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amilton_etal_2025_Data_and_Analyses\3.Geographic_Analyses\2.Land_Classification\"/>
    </mc:Choice>
  </mc:AlternateContent>
  <xr:revisionPtr revIDLastSave="0" documentId="13_ncr:1_{8A89F83E-56F3-46EA-980B-DFFF8A4AD3ED}" xr6:coauthVersionLast="47" xr6:coauthVersionMax="47" xr10:uidLastSave="{00000000-0000-0000-0000-000000000000}"/>
  <bookViews>
    <workbookView xWindow="33480" yWindow="-7695" windowWidth="29040" windowHeight="15720" xr2:uid="{00000000-000D-0000-FFFF-FFFF00000000}"/>
  </bookViews>
  <sheets>
    <sheet name="Full" sheetId="2" r:id="rId1"/>
    <sheet name="Sheet12" sheetId="3" r:id="rId2"/>
    <sheet name="1" sheetId="4" r:id="rId3"/>
    <sheet name="2" sheetId="5" r:id="rId4"/>
    <sheet name="3" sheetId="6" r:id="rId5"/>
    <sheet name="4" sheetId="7" r:id="rId6"/>
    <sheet name="5" sheetId="8" r:id="rId7"/>
    <sheet name="6" sheetId="9" r:id="rId8"/>
    <sheet name="7" sheetId="10" r:id="rId9"/>
    <sheet name="89" sheetId="11" r:id="rId10"/>
    <sheet name="10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2" i="12" l="1"/>
  <c r="E632" i="12"/>
  <c r="J631" i="12"/>
  <c r="E631" i="12"/>
  <c r="J630" i="12"/>
  <c r="E630" i="12"/>
  <c r="J629" i="12"/>
  <c r="E629" i="12"/>
  <c r="J628" i="12"/>
  <c r="E628" i="12"/>
  <c r="J627" i="12"/>
  <c r="E627" i="12"/>
  <c r="J626" i="12"/>
  <c r="E626" i="12"/>
  <c r="J625" i="12"/>
  <c r="E625" i="12"/>
  <c r="J624" i="12"/>
  <c r="E624" i="12"/>
  <c r="J623" i="12"/>
  <c r="E623" i="12"/>
  <c r="J622" i="12"/>
  <c r="E622" i="12"/>
  <c r="J621" i="12"/>
  <c r="E621" i="12"/>
  <c r="J620" i="12"/>
  <c r="E620" i="12"/>
  <c r="J619" i="12"/>
  <c r="E619" i="12"/>
  <c r="J618" i="12"/>
  <c r="E618" i="12"/>
  <c r="J617" i="12"/>
  <c r="E617" i="12"/>
  <c r="J616" i="12"/>
  <c r="E616" i="12"/>
  <c r="J615" i="12"/>
  <c r="E615" i="12"/>
  <c r="J614" i="12"/>
  <c r="E614" i="12"/>
  <c r="J613" i="12"/>
  <c r="E613" i="12"/>
  <c r="J612" i="12"/>
  <c r="E612" i="12"/>
  <c r="J611" i="12"/>
  <c r="E611" i="12"/>
  <c r="J610" i="12"/>
  <c r="E610" i="12"/>
  <c r="J609" i="12"/>
  <c r="E609" i="12"/>
  <c r="J608" i="12"/>
  <c r="E608" i="12"/>
  <c r="J607" i="12"/>
  <c r="E607" i="12"/>
  <c r="J606" i="12"/>
  <c r="E606" i="12"/>
  <c r="J605" i="12"/>
  <c r="E605" i="12"/>
  <c r="J604" i="12"/>
  <c r="E604" i="12"/>
  <c r="J603" i="12"/>
  <c r="E603" i="12"/>
  <c r="J602" i="12"/>
  <c r="E602" i="12"/>
  <c r="J601" i="12"/>
  <c r="E601" i="12"/>
  <c r="J600" i="12"/>
  <c r="E600" i="12"/>
  <c r="J599" i="12"/>
  <c r="E599" i="12"/>
  <c r="J598" i="12"/>
  <c r="E598" i="12"/>
  <c r="J597" i="12"/>
  <c r="E597" i="12"/>
  <c r="J596" i="12"/>
  <c r="E596" i="12"/>
  <c r="J595" i="12"/>
  <c r="E595" i="12"/>
  <c r="J594" i="12"/>
  <c r="E594" i="12"/>
  <c r="J593" i="12"/>
  <c r="E593" i="12"/>
  <c r="J592" i="12"/>
  <c r="E592" i="12"/>
  <c r="J591" i="12"/>
  <c r="E591" i="12"/>
  <c r="J590" i="12"/>
  <c r="E590" i="12"/>
  <c r="J589" i="12"/>
  <c r="E589" i="12"/>
  <c r="J588" i="12"/>
  <c r="E588" i="12"/>
  <c r="J587" i="12"/>
  <c r="E587" i="12"/>
  <c r="J586" i="12"/>
  <c r="E586" i="12"/>
  <c r="J585" i="12"/>
  <c r="E585" i="12"/>
  <c r="J584" i="12"/>
  <c r="E584" i="12"/>
  <c r="J583" i="12"/>
  <c r="E583" i="12"/>
  <c r="J582" i="12"/>
  <c r="E582" i="12"/>
  <c r="J581" i="12"/>
  <c r="E581" i="12"/>
  <c r="J580" i="12"/>
  <c r="E580" i="12"/>
  <c r="J579" i="12"/>
  <c r="E579" i="12"/>
  <c r="J578" i="12"/>
  <c r="E578" i="12"/>
  <c r="J577" i="12"/>
  <c r="E577" i="12"/>
  <c r="J576" i="12"/>
  <c r="E576" i="12"/>
  <c r="J575" i="12"/>
  <c r="E575" i="12"/>
  <c r="J574" i="12"/>
  <c r="E574" i="12"/>
  <c r="J573" i="12"/>
  <c r="E573" i="12"/>
  <c r="J572" i="12"/>
  <c r="E572" i="12"/>
  <c r="J571" i="12"/>
  <c r="E571" i="12"/>
  <c r="J570" i="12"/>
  <c r="E570" i="12"/>
  <c r="J569" i="12"/>
  <c r="E569" i="12"/>
  <c r="J568" i="12"/>
  <c r="E568" i="12"/>
  <c r="J567" i="12"/>
  <c r="E567" i="12"/>
  <c r="J566" i="12"/>
  <c r="E566" i="12"/>
  <c r="J565" i="12"/>
  <c r="E565" i="12"/>
  <c r="J564" i="12"/>
  <c r="E564" i="12"/>
  <c r="J563" i="12"/>
  <c r="E563" i="12"/>
  <c r="J562" i="12"/>
  <c r="E562" i="12"/>
  <c r="J561" i="12"/>
  <c r="E561" i="12"/>
  <c r="J560" i="12"/>
  <c r="E560" i="12"/>
  <c r="J559" i="12"/>
  <c r="E559" i="12"/>
  <c r="J558" i="12"/>
  <c r="E558" i="12"/>
  <c r="J557" i="12"/>
  <c r="E557" i="12"/>
  <c r="J556" i="12"/>
  <c r="E556" i="12"/>
  <c r="J555" i="12"/>
  <c r="E555" i="12"/>
  <c r="J554" i="12"/>
  <c r="E554" i="12"/>
  <c r="J553" i="12"/>
  <c r="E553" i="12"/>
  <c r="J552" i="12"/>
  <c r="E552" i="12"/>
  <c r="J551" i="12"/>
  <c r="E551" i="12"/>
  <c r="J550" i="12"/>
  <c r="E550" i="12"/>
  <c r="J549" i="12"/>
  <c r="E549" i="12"/>
  <c r="J548" i="12"/>
  <c r="E548" i="12"/>
  <c r="J547" i="12"/>
  <c r="E547" i="12"/>
  <c r="J546" i="12"/>
  <c r="E546" i="12"/>
  <c r="J545" i="12"/>
  <c r="E545" i="12"/>
  <c r="J544" i="12"/>
  <c r="E544" i="12"/>
  <c r="J543" i="12"/>
  <c r="E543" i="12"/>
  <c r="J542" i="12"/>
  <c r="E542" i="12"/>
  <c r="J541" i="12"/>
  <c r="E541" i="12"/>
  <c r="J540" i="12"/>
  <c r="E540" i="12"/>
  <c r="J539" i="12"/>
  <c r="E539" i="12"/>
  <c r="J538" i="12"/>
  <c r="E538" i="12"/>
  <c r="J537" i="12"/>
  <c r="E537" i="12"/>
  <c r="J536" i="12"/>
  <c r="E536" i="12"/>
  <c r="J535" i="12"/>
  <c r="E535" i="12"/>
  <c r="J534" i="12"/>
  <c r="E534" i="12"/>
  <c r="J533" i="12"/>
  <c r="E533" i="12"/>
  <c r="J532" i="12"/>
  <c r="E532" i="12"/>
  <c r="J531" i="12"/>
  <c r="E531" i="12"/>
  <c r="J530" i="12"/>
  <c r="E530" i="12"/>
  <c r="J529" i="12"/>
  <c r="E529" i="12"/>
  <c r="J528" i="12"/>
  <c r="E528" i="12"/>
  <c r="J527" i="12"/>
  <c r="E527" i="12"/>
  <c r="J526" i="12"/>
  <c r="E526" i="12"/>
  <c r="J525" i="12"/>
  <c r="E525" i="12"/>
  <c r="J524" i="12"/>
  <c r="E524" i="12"/>
  <c r="J523" i="12"/>
  <c r="E523" i="12"/>
  <c r="J522" i="12"/>
  <c r="E522" i="12"/>
  <c r="J521" i="12"/>
  <c r="E521" i="12"/>
  <c r="J520" i="12"/>
  <c r="E520" i="12"/>
  <c r="J519" i="12"/>
  <c r="E519" i="12"/>
  <c r="J518" i="12"/>
  <c r="E518" i="12"/>
  <c r="J517" i="12"/>
  <c r="E517" i="12"/>
  <c r="J516" i="12"/>
  <c r="E516" i="12"/>
  <c r="J515" i="12"/>
  <c r="E515" i="12"/>
  <c r="J514" i="12"/>
  <c r="E514" i="12"/>
  <c r="J513" i="12"/>
  <c r="E513" i="12"/>
  <c r="J512" i="12"/>
  <c r="E512" i="12"/>
  <c r="J511" i="12"/>
  <c r="E511" i="12"/>
  <c r="J510" i="12"/>
  <c r="E510" i="12"/>
  <c r="J509" i="12"/>
  <c r="E509" i="12"/>
  <c r="J508" i="12"/>
  <c r="E508" i="12"/>
  <c r="J507" i="12"/>
  <c r="E507" i="12"/>
  <c r="J506" i="12"/>
  <c r="E506" i="12"/>
  <c r="J505" i="12"/>
  <c r="E505" i="12"/>
  <c r="J504" i="12"/>
  <c r="E504" i="12"/>
  <c r="J503" i="12"/>
  <c r="E503" i="12"/>
  <c r="J502" i="12"/>
  <c r="E502" i="12"/>
  <c r="J501" i="12"/>
  <c r="E501" i="12"/>
  <c r="J500" i="12"/>
  <c r="E500" i="12"/>
  <c r="J499" i="12"/>
  <c r="E499" i="12"/>
  <c r="J498" i="12"/>
  <c r="E498" i="12"/>
  <c r="J497" i="12"/>
  <c r="E497" i="12"/>
  <c r="J496" i="12"/>
  <c r="E496" i="12"/>
  <c r="J495" i="12"/>
  <c r="E495" i="12"/>
  <c r="J494" i="12"/>
  <c r="E494" i="12"/>
  <c r="J493" i="12"/>
  <c r="E493" i="12"/>
  <c r="J492" i="12"/>
  <c r="E492" i="12"/>
  <c r="J491" i="12"/>
  <c r="E491" i="12"/>
  <c r="J490" i="12"/>
  <c r="E490" i="12"/>
  <c r="J489" i="12"/>
  <c r="E489" i="12"/>
  <c r="J488" i="12"/>
  <c r="E488" i="12"/>
  <c r="J487" i="12"/>
  <c r="E487" i="12"/>
  <c r="J486" i="12"/>
  <c r="E486" i="12"/>
  <c r="J485" i="12"/>
  <c r="E485" i="12"/>
  <c r="J484" i="12"/>
  <c r="E484" i="12"/>
  <c r="J483" i="12"/>
  <c r="E483" i="12"/>
  <c r="J482" i="12"/>
  <c r="E482" i="12"/>
  <c r="J481" i="12"/>
  <c r="E481" i="12"/>
  <c r="J480" i="12"/>
  <c r="E480" i="12"/>
  <c r="J479" i="12"/>
  <c r="E479" i="12"/>
  <c r="J478" i="12"/>
  <c r="E478" i="12"/>
  <c r="J477" i="12"/>
  <c r="E477" i="12"/>
  <c r="J476" i="12"/>
  <c r="E476" i="12"/>
  <c r="J475" i="12"/>
  <c r="E475" i="12"/>
  <c r="J474" i="12"/>
  <c r="E474" i="12"/>
  <c r="J473" i="12"/>
  <c r="E473" i="12"/>
  <c r="J472" i="12"/>
  <c r="E472" i="12"/>
  <c r="J471" i="12"/>
  <c r="E471" i="12"/>
  <c r="J470" i="12"/>
  <c r="E470" i="12"/>
  <c r="J469" i="12"/>
  <c r="E469" i="12"/>
  <c r="J468" i="12"/>
  <c r="E468" i="12"/>
  <c r="J467" i="12"/>
  <c r="E467" i="12"/>
  <c r="J466" i="12"/>
  <c r="E466" i="12"/>
  <c r="J465" i="12"/>
  <c r="E465" i="12"/>
  <c r="J464" i="12"/>
  <c r="E464" i="12"/>
  <c r="J463" i="12"/>
  <c r="E463" i="12"/>
  <c r="J462" i="12"/>
  <c r="E462" i="12"/>
  <c r="J461" i="12"/>
  <c r="E461" i="12"/>
  <c r="J460" i="12"/>
  <c r="E460" i="12"/>
  <c r="J459" i="12"/>
  <c r="E459" i="12"/>
  <c r="J458" i="12"/>
  <c r="E458" i="12"/>
  <c r="J457" i="12"/>
  <c r="E457" i="12"/>
  <c r="J456" i="12"/>
  <c r="E456" i="12"/>
  <c r="F453" i="12" s="1"/>
  <c r="H480" i="2" s="1"/>
  <c r="J455" i="12"/>
  <c r="K453" i="12" s="1"/>
  <c r="I480" i="2" s="1"/>
  <c r="E455" i="12"/>
  <c r="J454" i="12"/>
  <c r="E454" i="12"/>
  <c r="J453" i="12"/>
  <c r="E453" i="12"/>
  <c r="J452" i="12"/>
  <c r="E452" i="12"/>
  <c r="J451" i="12"/>
  <c r="E451" i="12"/>
  <c r="J450" i="12"/>
  <c r="E450" i="12"/>
  <c r="J449" i="12"/>
  <c r="E449" i="12"/>
  <c r="J448" i="12"/>
  <c r="E448" i="12"/>
  <c r="J447" i="12"/>
  <c r="E447" i="12"/>
  <c r="J446" i="12"/>
  <c r="E446" i="12"/>
  <c r="J445" i="12"/>
  <c r="E445" i="12"/>
  <c r="J444" i="12"/>
  <c r="E444" i="12"/>
  <c r="J443" i="12"/>
  <c r="E443" i="12"/>
  <c r="J442" i="12"/>
  <c r="E442" i="12"/>
  <c r="J441" i="12"/>
  <c r="E441" i="12"/>
  <c r="J440" i="12"/>
  <c r="E440" i="12"/>
  <c r="J439" i="12"/>
  <c r="E439" i="12"/>
  <c r="J438" i="12"/>
  <c r="E438" i="12"/>
  <c r="J437" i="12"/>
  <c r="E437" i="12"/>
  <c r="J436" i="12"/>
  <c r="E436" i="12"/>
  <c r="J435" i="12"/>
  <c r="E435" i="12"/>
  <c r="J434" i="12"/>
  <c r="E434" i="12"/>
  <c r="J433" i="12"/>
  <c r="E433" i="12"/>
  <c r="J432" i="12"/>
  <c r="E432" i="12"/>
  <c r="J431" i="12"/>
  <c r="E431" i="12"/>
  <c r="J430" i="12"/>
  <c r="E430" i="12"/>
  <c r="J429" i="12"/>
  <c r="E429" i="12"/>
  <c r="J428" i="12"/>
  <c r="E428" i="12"/>
  <c r="J427" i="12"/>
  <c r="E427" i="12"/>
  <c r="J426" i="12"/>
  <c r="E426" i="12"/>
  <c r="J425" i="12"/>
  <c r="E425" i="12"/>
  <c r="J424" i="12"/>
  <c r="E424" i="12"/>
  <c r="J423" i="12"/>
  <c r="E423" i="12"/>
  <c r="J422" i="12"/>
  <c r="E422" i="12"/>
  <c r="J421" i="12"/>
  <c r="E421" i="12"/>
  <c r="J420" i="12"/>
  <c r="E420" i="12"/>
  <c r="J419" i="12"/>
  <c r="E419" i="12"/>
  <c r="J418" i="12"/>
  <c r="E418" i="12"/>
  <c r="J417" i="12"/>
  <c r="E417" i="12"/>
  <c r="J416" i="12"/>
  <c r="E416" i="12"/>
  <c r="J415" i="12"/>
  <c r="E415" i="12"/>
  <c r="J414" i="12"/>
  <c r="E414" i="12"/>
  <c r="J413" i="12"/>
  <c r="E413" i="12"/>
  <c r="J412" i="12"/>
  <c r="E412" i="12"/>
  <c r="J411" i="12"/>
  <c r="E411" i="12"/>
  <c r="J410" i="12"/>
  <c r="E410" i="12"/>
  <c r="J409" i="12"/>
  <c r="E409" i="12"/>
  <c r="J408" i="12"/>
  <c r="E408" i="12"/>
  <c r="J407" i="12"/>
  <c r="E407" i="12"/>
  <c r="J406" i="12"/>
  <c r="E406" i="12"/>
  <c r="J405" i="12"/>
  <c r="E405" i="12"/>
  <c r="J404" i="12"/>
  <c r="E404" i="12"/>
  <c r="J403" i="12"/>
  <c r="E403" i="12"/>
  <c r="J402" i="12"/>
  <c r="E402" i="12"/>
  <c r="J401" i="12"/>
  <c r="E401" i="12"/>
  <c r="J400" i="12"/>
  <c r="E400" i="12"/>
  <c r="J399" i="12"/>
  <c r="E399" i="12"/>
  <c r="J398" i="12"/>
  <c r="E398" i="12"/>
  <c r="J397" i="12"/>
  <c r="E397" i="12"/>
  <c r="J396" i="12"/>
  <c r="E396" i="12"/>
  <c r="J395" i="12"/>
  <c r="E395" i="12"/>
  <c r="J394" i="12"/>
  <c r="E394" i="12"/>
  <c r="J393" i="12"/>
  <c r="E393" i="12"/>
  <c r="J392" i="12"/>
  <c r="E392" i="12"/>
  <c r="J391" i="12"/>
  <c r="E391" i="12"/>
  <c r="J390" i="12"/>
  <c r="E390" i="12"/>
  <c r="J389" i="12"/>
  <c r="E389" i="12"/>
  <c r="J388" i="12"/>
  <c r="E388" i="12"/>
  <c r="J387" i="12"/>
  <c r="E387" i="12"/>
  <c r="J386" i="12"/>
  <c r="E386" i="12"/>
  <c r="J385" i="12"/>
  <c r="E385" i="12"/>
  <c r="J384" i="12"/>
  <c r="E384" i="12"/>
  <c r="J383" i="12"/>
  <c r="E383" i="12"/>
  <c r="J382" i="12"/>
  <c r="E382" i="12"/>
  <c r="J381" i="12"/>
  <c r="E381" i="12"/>
  <c r="J380" i="12"/>
  <c r="E380" i="12"/>
  <c r="J379" i="12"/>
  <c r="E379" i="12"/>
  <c r="J378" i="12"/>
  <c r="E378" i="12"/>
  <c r="J377" i="12"/>
  <c r="E377" i="12"/>
  <c r="J376" i="12"/>
  <c r="E376" i="12"/>
  <c r="J375" i="12"/>
  <c r="E375" i="12"/>
  <c r="J374" i="12"/>
  <c r="E374" i="12"/>
  <c r="J373" i="12"/>
  <c r="E373" i="12"/>
  <c r="J372" i="12"/>
  <c r="E372" i="12"/>
  <c r="J371" i="12"/>
  <c r="E371" i="12"/>
  <c r="J370" i="12"/>
  <c r="E370" i="12"/>
  <c r="J369" i="12"/>
  <c r="E369" i="12"/>
  <c r="J368" i="12"/>
  <c r="E368" i="12"/>
  <c r="J367" i="12"/>
  <c r="E367" i="12"/>
  <c r="J366" i="12"/>
  <c r="E366" i="12"/>
  <c r="J365" i="12"/>
  <c r="E365" i="12"/>
  <c r="J364" i="12"/>
  <c r="E364" i="12"/>
  <c r="J363" i="12"/>
  <c r="E363" i="12"/>
  <c r="J362" i="12"/>
  <c r="E362" i="12"/>
  <c r="J361" i="12"/>
  <c r="E361" i="12"/>
  <c r="J360" i="12"/>
  <c r="E360" i="12"/>
  <c r="J359" i="12"/>
  <c r="E359" i="12"/>
  <c r="J358" i="12"/>
  <c r="E358" i="12"/>
  <c r="J357" i="12"/>
  <c r="E357" i="12"/>
  <c r="J356" i="12"/>
  <c r="E356" i="12"/>
  <c r="J355" i="12"/>
  <c r="E355" i="12"/>
  <c r="J354" i="12"/>
  <c r="E354" i="12"/>
  <c r="J353" i="12"/>
  <c r="E353" i="12"/>
  <c r="J352" i="12"/>
  <c r="E352" i="12"/>
  <c r="J351" i="12"/>
  <c r="E351" i="12"/>
  <c r="J350" i="12"/>
  <c r="E350" i="12"/>
  <c r="J349" i="12"/>
  <c r="E349" i="12"/>
  <c r="J348" i="12"/>
  <c r="E348" i="12"/>
  <c r="J347" i="12"/>
  <c r="E347" i="12"/>
  <c r="J346" i="12"/>
  <c r="E346" i="12"/>
  <c r="J345" i="12"/>
  <c r="E345" i="12"/>
  <c r="J344" i="12"/>
  <c r="E344" i="12"/>
  <c r="J343" i="12"/>
  <c r="E343" i="12"/>
  <c r="J342" i="12"/>
  <c r="E342" i="12"/>
  <c r="J341" i="12"/>
  <c r="E341" i="12"/>
  <c r="J340" i="12"/>
  <c r="E340" i="12"/>
  <c r="J339" i="12"/>
  <c r="E339" i="12"/>
  <c r="J338" i="12"/>
  <c r="E338" i="12"/>
  <c r="J337" i="12"/>
  <c r="E337" i="12"/>
  <c r="J336" i="12"/>
  <c r="E336" i="12"/>
  <c r="J335" i="12"/>
  <c r="E335" i="12"/>
  <c r="J334" i="12"/>
  <c r="E334" i="12"/>
  <c r="J333" i="12"/>
  <c r="E333" i="12"/>
  <c r="J332" i="12"/>
  <c r="E332" i="12"/>
  <c r="J331" i="12"/>
  <c r="E331" i="12"/>
  <c r="J330" i="12"/>
  <c r="E330" i="12"/>
  <c r="J329" i="12"/>
  <c r="E329" i="12"/>
  <c r="J328" i="12"/>
  <c r="E328" i="12"/>
  <c r="J327" i="12"/>
  <c r="E327" i="12"/>
  <c r="J326" i="12"/>
  <c r="E326" i="12"/>
  <c r="J325" i="12"/>
  <c r="E325" i="12"/>
  <c r="J324" i="12"/>
  <c r="E324" i="12"/>
  <c r="J323" i="12"/>
  <c r="E323" i="12"/>
  <c r="J322" i="12"/>
  <c r="E322" i="12"/>
  <c r="J321" i="12"/>
  <c r="E321" i="12"/>
  <c r="J320" i="12"/>
  <c r="E320" i="12"/>
  <c r="J319" i="12"/>
  <c r="E319" i="12"/>
  <c r="J318" i="12"/>
  <c r="E318" i="12"/>
  <c r="J317" i="12"/>
  <c r="E317" i="12"/>
  <c r="J316" i="12"/>
  <c r="E316" i="12"/>
  <c r="J315" i="12"/>
  <c r="E315" i="12"/>
  <c r="J314" i="12"/>
  <c r="E314" i="12"/>
  <c r="J313" i="12"/>
  <c r="E313" i="12"/>
  <c r="J312" i="12"/>
  <c r="E312" i="12"/>
  <c r="J311" i="12"/>
  <c r="E311" i="12"/>
  <c r="J310" i="12"/>
  <c r="E310" i="12"/>
  <c r="J309" i="12"/>
  <c r="E309" i="12"/>
  <c r="J308" i="12"/>
  <c r="E308" i="12"/>
  <c r="J307" i="12"/>
  <c r="E307" i="12"/>
  <c r="J306" i="12"/>
  <c r="E306" i="12"/>
  <c r="J305" i="12"/>
  <c r="E305" i="12"/>
  <c r="J304" i="12"/>
  <c r="K303" i="12" s="1"/>
  <c r="I471" i="2" s="1"/>
  <c r="E304" i="12"/>
  <c r="J303" i="12"/>
  <c r="F303" i="12"/>
  <c r="H471" i="2" s="1"/>
  <c r="E303" i="12"/>
  <c r="J302" i="12"/>
  <c r="E302" i="12"/>
  <c r="J301" i="12"/>
  <c r="E301" i="12"/>
  <c r="J300" i="12"/>
  <c r="E300" i="12"/>
  <c r="J299" i="12"/>
  <c r="E299" i="12"/>
  <c r="J298" i="12"/>
  <c r="E298" i="12"/>
  <c r="J297" i="12"/>
  <c r="E297" i="12"/>
  <c r="J296" i="12"/>
  <c r="E296" i="12"/>
  <c r="J295" i="12"/>
  <c r="E295" i="12"/>
  <c r="J294" i="12"/>
  <c r="E294" i="12"/>
  <c r="J293" i="12"/>
  <c r="E293" i="12"/>
  <c r="J292" i="12"/>
  <c r="E292" i="12"/>
  <c r="J291" i="12"/>
  <c r="E291" i="12"/>
  <c r="J290" i="12"/>
  <c r="E290" i="12"/>
  <c r="J289" i="12"/>
  <c r="E289" i="12"/>
  <c r="J288" i="12"/>
  <c r="E288" i="12"/>
  <c r="J287" i="12"/>
  <c r="E287" i="12"/>
  <c r="J286" i="12"/>
  <c r="E286" i="12"/>
  <c r="J285" i="12"/>
  <c r="E285" i="12"/>
  <c r="J284" i="12"/>
  <c r="E284" i="12"/>
  <c r="J283" i="12"/>
  <c r="E283" i="12"/>
  <c r="J282" i="12"/>
  <c r="E282" i="12"/>
  <c r="J281" i="12"/>
  <c r="E281" i="12"/>
  <c r="J280" i="12"/>
  <c r="E280" i="12"/>
  <c r="J279" i="12"/>
  <c r="E279" i="12"/>
  <c r="J278" i="12"/>
  <c r="E278" i="12"/>
  <c r="J277" i="12"/>
  <c r="E277" i="12"/>
  <c r="J276" i="12"/>
  <c r="E276" i="12"/>
  <c r="J275" i="12"/>
  <c r="E275" i="12"/>
  <c r="J274" i="12"/>
  <c r="E274" i="12"/>
  <c r="J273" i="12"/>
  <c r="E273" i="12"/>
  <c r="J272" i="12"/>
  <c r="E272" i="12"/>
  <c r="J271" i="12"/>
  <c r="E271" i="12"/>
  <c r="J270" i="12"/>
  <c r="E270" i="12"/>
  <c r="J269" i="12"/>
  <c r="E269" i="12"/>
  <c r="J268" i="12"/>
  <c r="E268" i="12"/>
  <c r="J267" i="12"/>
  <c r="E267" i="12"/>
  <c r="J266" i="12"/>
  <c r="E266" i="12"/>
  <c r="J265" i="12"/>
  <c r="E265" i="12"/>
  <c r="J264" i="12"/>
  <c r="E264" i="12"/>
  <c r="J263" i="12"/>
  <c r="E263" i="12"/>
  <c r="J262" i="12"/>
  <c r="E262" i="12"/>
  <c r="J261" i="12"/>
  <c r="E261" i="12"/>
  <c r="J260" i="12"/>
  <c r="E260" i="12"/>
  <c r="J259" i="12"/>
  <c r="E259" i="12"/>
  <c r="J258" i="12"/>
  <c r="E258" i="12"/>
  <c r="J257" i="12"/>
  <c r="E257" i="12"/>
  <c r="J256" i="12"/>
  <c r="E256" i="12"/>
  <c r="J255" i="12"/>
  <c r="E255" i="12"/>
  <c r="J254" i="12"/>
  <c r="E254" i="12"/>
  <c r="J253" i="12"/>
  <c r="E253" i="12"/>
  <c r="J252" i="12"/>
  <c r="E252" i="12"/>
  <c r="J251" i="12"/>
  <c r="E251" i="12"/>
  <c r="J250" i="12"/>
  <c r="E250" i="12"/>
  <c r="J249" i="12"/>
  <c r="E249" i="12"/>
  <c r="J248" i="12"/>
  <c r="E248" i="12"/>
  <c r="J247" i="12"/>
  <c r="E247" i="12"/>
  <c r="J246" i="12"/>
  <c r="E246" i="12"/>
  <c r="J245" i="12"/>
  <c r="E245" i="12"/>
  <c r="J244" i="12"/>
  <c r="E244" i="12"/>
  <c r="J243" i="12"/>
  <c r="E243" i="12"/>
  <c r="J242" i="12"/>
  <c r="E242" i="12"/>
  <c r="J241" i="12"/>
  <c r="E241" i="12"/>
  <c r="J240" i="12"/>
  <c r="E240" i="12"/>
  <c r="J239" i="12"/>
  <c r="E239" i="12"/>
  <c r="J238" i="12"/>
  <c r="E238" i="12"/>
  <c r="J237" i="12"/>
  <c r="E237" i="12"/>
  <c r="J236" i="12"/>
  <c r="E236" i="12"/>
  <c r="J235" i="12"/>
  <c r="E235" i="12"/>
  <c r="J234" i="12"/>
  <c r="E234" i="12"/>
  <c r="J233" i="12"/>
  <c r="E233" i="12"/>
  <c r="J232" i="12"/>
  <c r="E232" i="12"/>
  <c r="J231" i="12"/>
  <c r="E231" i="12"/>
  <c r="J230" i="12"/>
  <c r="E230" i="12"/>
  <c r="J229" i="12"/>
  <c r="E229" i="12"/>
  <c r="J228" i="12"/>
  <c r="E228" i="12"/>
  <c r="J227" i="12"/>
  <c r="E227" i="12"/>
  <c r="J226" i="12"/>
  <c r="E226" i="12"/>
  <c r="J225" i="12"/>
  <c r="E225" i="12"/>
  <c r="J224" i="12"/>
  <c r="E224" i="12"/>
  <c r="J223" i="12"/>
  <c r="E223" i="12"/>
  <c r="J222" i="12"/>
  <c r="E222" i="12"/>
  <c r="J221" i="12"/>
  <c r="E221" i="12"/>
  <c r="J220" i="12"/>
  <c r="E220" i="12"/>
  <c r="J219" i="12"/>
  <c r="E219" i="12"/>
  <c r="J218" i="12"/>
  <c r="E218" i="12"/>
  <c r="J217" i="12"/>
  <c r="E217" i="12"/>
  <c r="J216" i="12"/>
  <c r="E216" i="12"/>
  <c r="J215" i="12"/>
  <c r="E215" i="12"/>
  <c r="J214" i="12"/>
  <c r="E214" i="12"/>
  <c r="J213" i="12"/>
  <c r="E213" i="12"/>
  <c r="J212" i="12"/>
  <c r="E212" i="12"/>
  <c r="J211" i="12"/>
  <c r="E211" i="12"/>
  <c r="J210" i="12"/>
  <c r="E210" i="12"/>
  <c r="J209" i="12"/>
  <c r="E209" i="12"/>
  <c r="J208" i="12"/>
  <c r="E208" i="12"/>
  <c r="J207" i="12"/>
  <c r="E207" i="12"/>
  <c r="J206" i="12"/>
  <c r="E206" i="12"/>
  <c r="J205" i="12"/>
  <c r="E205" i="12"/>
  <c r="J204" i="12"/>
  <c r="E204" i="12"/>
  <c r="J203" i="12"/>
  <c r="E203" i="12"/>
  <c r="J202" i="12"/>
  <c r="E202" i="12"/>
  <c r="J201" i="12"/>
  <c r="E201" i="12"/>
  <c r="J200" i="12"/>
  <c r="E200" i="12"/>
  <c r="J199" i="12"/>
  <c r="E199" i="12"/>
  <c r="J198" i="12"/>
  <c r="E198" i="12"/>
  <c r="J197" i="12"/>
  <c r="E197" i="12"/>
  <c r="J196" i="12"/>
  <c r="E196" i="12"/>
  <c r="J195" i="12"/>
  <c r="E195" i="12"/>
  <c r="J194" i="12"/>
  <c r="E194" i="12"/>
  <c r="J193" i="12"/>
  <c r="E193" i="12"/>
  <c r="J192" i="12"/>
  <c r="E192" i="12"/>
  <c r="J191" i="12"/>
  <c r="E191" i="12"/>
  <c r="J190" i="12"/>
  <c r="E190" i="12"/>
  <c r="J189" i="12"/>
  <c r="E189" i="12"/>
  <c r="J188" i="12"/>
  <c r="E188" i="12"/>
  <c r="J187" i="12"/>
  <c r="E187" i="12"/>
  <c r="J186" i="12"/>
  <c r="E186" i="12"/>
  <c r="J185" i="12"/>
  <c r="K183" i="12" s="1"/>
  <c r="I462" i="2" s="1"/>
  <c r="E185" i="12"/>
  <c r="J184" i="12"/>
  <c r="E184" i="12"/>
  <c r="J183" i="12"/>
  <c r="E183" i="12"/>
  <c r="F183" i="12" s="1"/>
  <c r="J182" i="12"/>
  <c r="E182" i="12"/>
  <c r="J181" i="12"/>
  <c r="E181" i="12"/>
  <c r="J180" i="12"/>
  <c r="E180" i="12"/>
  <c r="J179" i="12"/>
  <c r="E179" i="12"/>
  <c r="J178" i="12"/>
  <c r="E178" i="12"/>
  <c r="J177" i="12"/>
  <c r="E177" i="12"/>
  <c r="J176" i="12"/>
  <c r="E176" i="12"/>
  <c r="J175" i="12"/>
  <c r="E175" i="12"/>
  <c r="J174" i="12"/>
  <c r="E174" i="12"/>
  <c r="J173" i="12"/>
  <c r="E173" i="12"/>
  <c r="J172" i="12"/>
  <c r="E172" i="12"/>
  <c r="J171" i="12"/>
  <c r="E171" i="12"/>
  <c r="J170" i="12"/>
  <c r="E170" i="12"/>
  <c r="J169" i="12"/>
  <c r="E169" i="12"/>
  <c r="J168" i="12"/>
  <c r="E168" i="12"/>
  <c r="J167" i="12"/>
  <c r="E167" i="12"/>
  <c r="J166" i="12"/>
  <c r="E166" i="12"/>
  <c r="J165" i="12"/>
  <c r="E165" i="12"/>
  <c r="J164" i="12"/>
  <c r="E164" i="12"/>
  <c r="J163" i="12"/>
  <c r="E163" i="12"/>
  <c r="J162" i="12"/>
  <c r="E162" i="12"/>
  <c r="J161" i="12"/>
  <c r="E161" i="12"/>
  <c r="J160" i="12"/>
  <c r="E160" i="12"/>
  <c r="J159" i="12"/>
  <c r="E159" i="12"/>
  <c r="J158" i="12"/>
  <c r="E158" i="12"/>
  <c r="J157" i="12"/>
  <c r="E157" i="12"/>
  <c r="J156" i="12"/>
  <c r="E156" i="12"/>
  <c r="J155" i="12"/>
  <c r="E155" i="12"/>
  <c r="J154" i="12"/>
  <c r="E154" i="12"/>
  <c r="J153" i="12"/>
  <c r="E153" i="12"/>
  <c r="J152" i="12"/>
  <c r="E152" i="12"/>
  <c r="J151" i="12"/>
  <c r="E151" i="12"/>
  <c r="J150" i="12"/>
  <c r="E150" i="12"/>
  <c r="J149" i="12"/>
  <c r="E149" i="12"/>
  <c r="J148" i="12"/>
  <c r="E148" i="12"/>
  <c r="J147" i="12"/>
  <c r="E147" i="12"/>
  <c r="J146" i="12"/>
  <c r="E146" i="12"/>
  <c r="J145" i="12"/>
  <c r="E145" i="12"/>
  <c r="J144" i="12"/>
  <c r="E144" i="12"/>
  <c r="J143" i="12"/>
  <c r="E143" i="12"/>
  <c r="J142" i="12"/>
  <c r="E142" i="12"/>
  <c r="J141" i="12"/>
  <c r="E141" i="12"/>
  <c r="J140" i="12"/>
  <c r="E140" i="12"/>
  <c r="J139" i="12"/>
  <c r="E139" i="12"/>
  <c r="J138" i="12"/>
  <c r="E138" i="12"/>
  <c r="J137" i="12"/>
  <c r="E137" i="12"/>
  <c r="J136" i="12"/>
  <c r="E136" i="12"/>
  <c r="J135" i="12"/>
  <c r="E135" i="12"/>
  <c r="J134" i="12"/>
  <c r="E134" i="12"/>
  <c r="J133" i="12"/>
  <c r="E133" i="12"/>
  <c r="J132" i="12"/>
  <c r="E132" i="12"/>
  <c r="J131" i="12"/>
  <c r="E131" i="12"/>
  <c r="J130" i="12"/>
  <c r="E130" i="12"/>
  <c r="J129" i="12"/>
  <c r="E129" i="12"/>
  <c r="J128" i="12"/>
  <c r="E128" i="12"/>
  <c r="J127" i="12"/>
  <c r="E127" i="12"/>
  <c r="J126" i="12"/>
  <c r="E126" i="12"/>
  <c r="J125" i="12"/>
  <c r="E125" i="12"/>
  <c r="J124" i="12"/>
  <c r="E124" i="12"/>
  <c r="J123" i="12"/>
  <c r="E123" i="12"/>
  <c r="J122" i="12"/>
  <c r="E122" i="12"/>
  <c r="J121" i="12"/>
  <c r="E121" i="12"/>
  <c r="J120" i="12"/>
  <c r="E120" i="12"/>
  <c r="J119" i="12"/>
  <c r="E119" i="12"/>
  <c r="J118" i="12"/>
  <c r="E118" i="12"/>
  <c r="J117" i="12"/>
  <c r="E117" i="12"/>
  <c r="J116" i="12"/>
  <c r="E116" i="12"/>
  <c r="J115" i="12"/>
  <c r="E115" i="12"/>
  <c r="J114" i="12"/>
  <c r="E114" i="12"/>
  <c r="J113" i="12"/>
  <c r="E113" i="12"/>
  <c r="J112" i="12"/>
  <c r="E112" i="12"/>
  <c r="J111" i="12"/>
  <c r="E111" i="12"/>
  <c r="J110" i="12"/>
  <c r="E110" i="12"/>
  <c r="J109" i="12"/>
  <c r="E109" i="12"/>
  <c r="J108" i="12"/>
  <c r="E108" i="12"/>
  <c r="J107" i="12"/>
  <c r="E107" i="12"/>
  <c r="J106" i="12"/>
  <c r="E106" i="12"/>
  <c r="J105" i="12"/>
  <c r="E105" i="12"/>
  <c r="J104" i="12"/>
  <c r="E104" i="12"/>
  <c r="J103" i="12"/>
  <c r="E103" i="12"/>
  <c r="J102" i="12"/>
  <c r="E102" i="12"/>
  <c r="J101" i="12"/>
  <c r="E101" i="12"/>
  <c r="J100" i="12"/>
  <c r="E100" i="12"/>
  <c r="J99" i="12"/>
  <c r="E99" i="12"/>
  <c r="J98" i="12"/>
  <c r="E98" i="12"/>
  <c r="J97" i="12"/>
  <c r="E97" i="12"/>
  <c r="J96" i="12"/>
  <c r="E96" i="12"/>
  <c r="J95" i="12"/>
  <c r="E95" i="12"/>
  <c r="J94" i="12"/>
  <c r="E94" i="12"/>
  <c r="J93" i="12"/>
  <c r="F93" i="12"/>
  <c r="E93" i="12"/>
  <c r="J92" i="12"/>
  <c r="E92" i="12"/>
  <c r="J91" i="12"/>
  <c r="E91" i="12"/>
  <c r="J90" i="12"/>
  <c r="E90" i="12"/>
  <c r="J89" i="12"/>
  <c r="E89" i="12"/>
  <c r="J88" i="12"/>
  <c r="E88" i="12"/>
  <c r="J87" i="12"/>
  <c r="E87" i="12"/>
  <c r="J86" i="12"/>
  <c r="E86" i="12"/>
  <c r="J85" i="12"/>
  <c r="E85" i="12"/>
  <c r="J84" i="12"/>
  <c r="E84" i="12"/>
  <c r="J83" i="12"/>
  <c r="E83" i="12"/>
  <c r="J82" i="12"/>
  <c r="E82" i="12"/>
  <c r="J81" i="12"/>
  <c r="E81" i="12"/>
  <c r="J80" i="12"/>
  <c r="E80" i="12"/>
  <c r="J79" i="12"/>
  <c r="E79" i="12"/>
  <c r="J78" i="12"/>
  <c r="E78" i="12"/>
  <c r="J77" i="12"/>
  <c r="E77" i="12"/>
  <c r="J76" i="12"/>
  <c r="E76" i="12"/>
  <c r="J75" i="12"/>
  <c r="E75" i="12"/>
  <c r="J74" i="12"/>
  <c r="E74" i="12"/>
  <c r="J73" i="12"/>
  <c r="E73" i="12"/>
  <c r="J72" i="12"/>
  <c r="E72" i="12"/>
  <c r="J71" i="12"/>
  <c r="E71" i="12"/>
  <c r="J70" i="12"/>
  <c r="E70" i="12"/>
  <c r="J69" i="12"/>
  <c r="E69" i="12"/>
  <c r="J68" i="12"/>
  <c r="E68" i="12"/>
  <c r="J67" i="12"/>
  <c r="E67" i="12"/>
  <c r="J66" i="12"/>
  <c r="E66" i="12"/>
  <c r="J65" i="12"/>
  <c r="E65" i="12"/>
  <c r="J64" i="12"/>
  <c r="E64" i="12"/>
  <c r="J63" i="12"/>
  <c r="E63" i="12"/>
  <c r="J62" i="12"/>
  <c r="E62" i="12"/>
  <c r="J61" i="12"/>
  <c r="E61" i="12"/>
  <c r="J60" i="12"/>
  <c r="E60" i="12"/>
  <c r="J59" i="12"/>
  <c r="E59" i="12"/>
  <c r="J58" i="12"/>
  <c r="E58" i="12"/>
  <c r="J57" i="12"/>
  <c r="E57" i="12"/>
  <c r="J56" i="12"/>
  <c r="E56" i="12"/>
  <c r="J55" i="12"/>
  <c r="E55" i="12"/>
  <c r="J54" i="12"/>
  <c r="E54" i="12"/>
  <c r="J53" i="12"/>
  <c r="E53" i="12"/>
  <c r="J52" i="12"/>
  <c r="E52" i="12"/>
  <c r="J51" i="12"/>
  <c r="E51" i="12"/>
  <c r="J50" i="12"/>
  <c r="E50" i="12"/>
  <c r="J49" i="12"/>
  <c r="E49" i="12"/>
  <c r="J48" i="12"/>
  <c r="E48" i="12"/>
  <c r="J47" i="12"/>
  <c r="E47" i="12"/>
  <c r="J46" i="12"/>
  <c r="E46" i="12"/>
  <c r="J45" i="12"/>
  <c r="E45" i="12"/>
  <c r="J44" i="12"/>
  <c r="E44" i="12"/>
  <c r="J43" i="12"/>
  <c r="E43" i="12"/>
  <c r="J42" i="12"/>
  <c r="E42" i="12"/>
  <c r="J41" i="12"/>
  <c r="E41" i="12"/>
  <c r="J40" i="12"/>
  <c r="E40" i="12"/>
  <c r="J39" i="12"/>
  <c r="E39" i="12"/>
  <c r="J38" i="12"/>
  <c r="E38" i="12"/>
  <c r="J37" i="12"/>
  <c r="E37" i="12"/>
  <c r="J36" i="12"/>
  <c r="E36" i="12"/>
  <c r="J35" i="12"/>
  <c r="E35" i="12"/>
  <c r="J34" i="12"/>
  <c r="K33" i="12" s="1"/>
  <c r="I444" i="2" s="1"/>
  <c r="E34" i="12"/>
  <c r="F33" i="12" s="1"/>
  <c r="H444" i="2" s="1"/>
  <c r="J33" i="12"/>
  <c r="E33" i="12"/>
  <c r="J32" i="12"/>
  <c r="E32" i="12"/>
  <c r="J31" i="12"/>
  <c r="E31" i="12"/>
  <c r="J30" i="12"/>
  <c r="E30" i="12"/>
  <c r="J29" i="12"/>
  <c r="E29" i="12"/>
  <c r="J28" i="12"/>
  <c r="E28" i="12"/>
  <c r="J27" i="12"/>
  <c r="E27" i="12"/>
  <c r="J26" i="12"/>
  <c r="E26" i="12"/>
  <c r="J25" i="12"/>
  <c r="E25" i="12"/>
  <c r="J24" i="12"/>
  <c r="E24" i="12"/>
  <c r="J23" i="12"/>
  <c r="E23" i="12"/>
  <c r="J22" i="12"/>
  <c r="E22" i="12"/>
  <c r="J21" i="12"/>
  <c r="E21" i="12"/>
  <c r="J20" i="12"/>
  <c r="E20" i="12"/>
  <c r="J19" i="12"/>
  <c r="E19" i="12"/>
  <c r="J18" i="12"/>
  <c r="E18" i="12"/>
  <c r="J17" i="12"/>
  <c r="E17" i="12"/>
  <c r="J16" i="12"/>
  <c r="E16" i="12"/>
  <c r="J15" i="12"/>
  <c r="E15" i="12"/>
  <c r="J14" i="12"/>
  <c r="E14" i="12"/>
  <c r="J13" i="12"/>
  <c r="E13" i="12"/>
  <c r="J12" i="12"/>
  <c r="E12" i="12"/>
  <c r="J11" i="12"/>
  <c r="E11" i="12"/>
  <c r="J10" i="12"/>
  <c r="E10" i="12"/>
  <c r="J9" i="12"/>
  <c r="E9" i="12"/>
  <c r="J8" i="12"/>
  <c r="E8" i="12"/>
  <c r="J7" i="12"/>
  <c r="E7" i="12"/>
  <c r="J6" i="12"/>
  <c r="E6" i="12"/>
  <c r="J5" i="12"/>
  <c r="E5" i="12"/>
  <c r="J4" i="12"/>
  <c r="K3" i="12" s="1"/>
  <c r="I435" i="2" s="1"/>
  <c r="E4" i="12"/>
  <c r="J3" i="12"/>
  <c r="F3" i="12"/>
  <c r="H435" i="2" s="1"/>
  <c r="E3" i="12"/>
  <c r="E1268" i="11"/>
  <c r="J1267" i="11"/>
  <c r="E1267" i="11"/>
  <c r="J1266" i="11"/>
  <c r="E1266" i="11"/>
  <c r="J1265" i="11"/>
  <c r="E1265" i="11"/>
  <c r="J1264" i="11"/>
  <c r="E1264" i="11"/>
  <c r="J1263" i="11"/>
  <c r="E1263" i="11"/>
  <c r="J1262" i="11"/>
  <c r="E1262" i="11"/>
  <c r="J1261" i="11"/>
  <c r="E1261" i="11"/>
  <c r="J1260" i="11"/>
  <c r="E1260" i="11"/>
  <c r="J1259" i="11"/>
  <c r="E1259" i="11"/>
  <c r="J1258" i="11"/>
  <c r="E1258" i="11"/>
  <c r="J1257" i="11"/>
  <c r="E1257" i="11"/>
  <c r="J1256" i="11"/>
  <c r="E1256" i="11"/>
  <c r="J1255" i="11"/>
  <c r="E1255" i="11"/>
  <c r="J1254" i="11"/>
  <c r="E1254" i="11"/>
  <c r="J1253" i="11"/>
  <c r="E1253" i="11"/>
  <c r="J1252" i="11"/>
  <c r="E1252" i="11"/>
  <c r="J1251" i="11"/>
  <c r="E1251" i="11"/>
  <c r="J1250" i="11"/>
  <c r="E1250" i="11"/>
  <c r="J1249" i="11"/>
  <c r="E1249" i="11"/>
  <c r="J1248" i="11"/>
  <c r="E1248" i="11"/>
  <c r="J1247" i="11"/>
  <c r="E1247" i="11"/>
  <c r="J1246" i="11"/>
  <c r="E1246" i="11"/>
  <c r="J1245" i="11"/>
  <c r="E1245" i="11"/>
  <c r="J1244" i="11"/>
  <c r="E1244" i="11"/>
  <c r="J1243" i="11"/>
  <c r="E1243" i="11"/>
  <c r="J1242" i="11"/>
  <c r="E1242" i="11"/>
  <c r="J1241" i="11"/>
  <c r="E1241" i="11"/>
  <c r="J1240" i="11"/>
  <c r="E1240" i="11"/>
  <c r="J1239" i="11"/>
  <c r="E1239" i="11"/>
  <c r="J1238" i="11"/>
  <c r="E1238" i="11"/>
  <c r="J1237" i="11"/>
  <c r="E1237" i="11"/>
  <c r="J1236" i="11"/>
  <c r="E1236" i="11"/>
  <c r="J1235" i="11"/>
  <c r="E1235" i="11"/>
  <c r="J1234" i="11"/>
  <c r="E1234" i="11"/>
  <c r="J1233" i="11"/>
  <c r="E1233" i="11"/>
  <c r="J1232" i="11"/>
  <c r="E1232" i="11"/>
  <c r="J1231" i="11"/>
  <c r="E1231" i="11"/>
  <c r="J1230" i="11"/>
  <c r="E1230" i="11"/>
  <c r="J1229" i="11"/>
  <c r="E1229" i="11"/>
  <c r="J1228" i="11"/>
  <c r="E1228" i="11"/>
  <c r="J1227" i="11"/>
  <c r="E1227" i="11"/>
  <c r="J1226" i="11"/>
  <c r="E1226" i="11"/>
  <c r="J1225" i="11"/>
  <c r="E1225" i="11"/>
  <c r="J1224" i="11"/>
  <c r="E1224" i="11"/>
  <c r="J1223" i="11"/>
  <c r="E1223" i="11"/>
  <c r="J1222" i="11"/>
  <c r="E1222" i="11"/>
  <c r="J1221" i="11"/>
  <c r="E1221" i="11"/>
  <c r="J1220" i="11"/>
  <c r="E1220" i="11"/>
  <c r="J1219" i="11"/>
  <c r="E1219" i="11"/>
  <c r="J1218" i="11"/>
  <c r="E1218" i="11"/>
  <c r="J1217" i="11"/>
  <c r="E1217" i="11"/>
  <c r="J1216" i="11"/>
  <c r="E1216" i="11"/>
  <c r="J1215" i="11"/>
  <c r="E1215" i="11"/>
  <c r="J1214" i="11"/>
  <c r="E1214" i="11"/>
  <c r="J1213" i="11"/>
  <c r="E1213" i="11"/>
  <c r="J1212" i="11"/>
  <c r="E1212" i="11"/>
  <c r="J1211" i="11"/>
  <c r="E1211" i="11"/>
  <c r="J1210" i="11"/>
  <c r="E1210" i="11"/>
  <c r="J1209" i="11"/>
  <c r="E1209" i="11"/>
  <c r="J1208" i="11"/>
  <c r="E1208" i="11"/>
  <c r="J1207" i="11"/>
  <c r="E1207" i="11"/>
  <c r="J1206" i="11"/>
  <c r="E1206" i="11"/>
  <c r="J1205" i="11"/>
  <c r="E1205" i="11"/>
  <c r="J1204" i="11"/>
  <c r="E1204" i="11"/>
  <c r="J1203" i="11"/>
  <c r="E1203" i="11"/>
  <c r="J1202" i="11"/>
  <c r="E1202" i="11"/>
  <c r="J1201" i="11"/>
  <c r="E1201" i="11"/>
  <c r="J1200" i="11"/>
  <c r="E1200" i="11"/>
  <c r="J1199" i="11"/>
  <c r="E1199" i="11"/>
  <c r="J1198" i="11"/>
  <c r="E1198" i="11"/>
  <c r="J1197" i="11"/>
  <c r="E1197" i="11"/>
  <c r="J1196" i="11"/>
  <c r="E1196" i="11"/>
  <c r="J1195" i="11"/>
  <c r="E1195" i="11"/>
  <c r="J1194" i="11"/>
  <c r="E1194" i="11"/>
  <c r="J1193" i="11"/>
  <c r="E1193" i="11"/>
  <c r="J1192" i="11"/>
  <c r="E1192" i="11"/>
  <c r="J1191" i="11"/>
  <c r="E1191" i="11"/>
  <c r="J1190" i="11"/>
  <c r="E1190" i="11"/>
  <c r="J1189" i="11"/>
  <c r="E1189" i="11"/>
  <c r="J1188" i="11"/>
  <c r="E1188" i="11"/>
  <c r="J1187" i="11"/>
  <c r="E1187" i="11"/>
  <c r="J1186" i="11"/>
  <c r="E1186" i="11"/>
  <c r="J1185" i="11"/>
  <c r="E1185" i="11"/>
  <c r="J1184" i="11"/>
  <c r="E1184" i="11"/>
  <c r="J1183" i="11"/>
  <c r="E1183" i="11"/>
  <c r="J1182" i="11"/>
  <c r="E1182" i="11"/>
  <c r="J1181" i="11"/>
  <c r="E1181" i="11"/>
  <c r="J1180" i="11"/>
  <c r="E1180" i="11"/>
  <c r="J1179" i="11"/>
  <c r="E1179" i="11"/>
  <c r="J1178" i="11"/>
  <c r="E1178" i="11"/>
  <c r="J1177" i="11"/>
  <c r="E1177" i="11"/>
  <c r="J1176" i="11"/>
  <c r="E1176" i="11"/>
  <c r="J1175" i="11"/>
  <c r="E1175" i="11"/>
  <c r="J1174" i="11"/>
  <c r="E1174" i="11"/>
  <c r="J1173" i="11"/>
  <c r="E1173" i="11"/>
  <c r="J1172" i="11"/>
  <c r="E1172" i="11"/>
  <c r="J1171" i="11"/>
  <c r="E1171" i="11"/>
  <c r="J1170" i="11"/>
  <c r="E1170" i="11"/>
  <c r="J1169" i="11"/>
  <c r="E1169" i="11"/>
  <c r="J1168" i="11"/>
  <c r="E1168" i="11"/>
  <c r="J1167" i="11"/>
  <c r="E1167" i="11"/>
  <c r="J1166" i="11"/>
  <c r="E1166" i="11"/>
  <c r="J1165" i="11"/>
  <c r="E1165" i="11"/>
  <c r="J1164" i="11"/>
  <c r="E1164" i="11"/>
  <c r="J1163" i="11"/>
  <c r="E1163" i="11"/>
  <c r="J1162" i="11"/>
  <c r="E1162" i="11"/>
  <c r="J1161" i="11"/>
  <c r="E1161" i="11"/>
  <c r="J1160" i="11"/>
  <c r="E1160" i="11"/>
  <c r="J1159" i="11"/>
  <c r="E1159" i="11"/>
  <c r="J1158" i="11"/>
  <c r="E1158" i="11"/>
  <c r="J1157" i="11"/>
  <c r="E1157" i="11"/>
  <c r="J1156" i="11"/>
  <c r="E1156" i="11"/>
  <c r="J1155" i="11"/>
  <c r="E1155" i="11"/>
  <c r="J1154" i="11"/>
  <c r="E1154" i="11"/>
  <c r="J1153" i="11"/>
  <c r="E1153" i="11"/>
  <c r="J1152" i="11"/>
  <c r="E1152" i="11"/>
  <c r="J1151" i="11"/>
  <c r="E1151" i="11"/>
  <c r="J1150" i="11"/>
  <c r="E1150" i="11"/>
  <c r="J1149" i="11"/>
  <c r="E1149" i="11"/>
  <c r="J1148" i="11"/>
  <c r="E1148" i="11"/>
  <c r="J1147" i="11"/>
  <c r="E1147" i="11"/>
  <c r="J1146" i="11"/>
  <c r="E1146" i="11"/>
  <c r="J1145" i="11"/>
  <c r="E1145" i="11"/>
  <c r="J1144" i="11"/>
  <c r="E1144" i="11"/>
  <c r="J1143" i="11"/>
  <c r="E1143" i="11"/>
  <c r="J1142" i="11"/>
  <c r="E1142" i="11"/>
  <c r="J1141" i="11"/>
  <c r="E1141" i="11"/>
  <c r="J1140" i="11"/>
  <c r="E1140" i="11"/>
  <c r="J1139" i="11"/>
  <c r="E1139" i="11"/>
  <c r="J1138" i="11"/>
  <c r="E1138" i="11"/>
  <c r="J1137" i="11"/>
  <c r="E1137" i="11"/>
  <c r="J1136" i="11"/>
  <c r="E1136" i="11"/>
  <c r="J1135" i="11"/>
  <c r="E1135" i="11"/>
  <c r="J1134" i="11"/>
  <c r="E1134" i="11"/>
  <c r="J1133" i="11"/>
  <c r="E1133" i="11"/>
  <c r="J1132" i="11"/>
  <c r="E1132" i="11"/>
  <c r="J1131" i="11"/>
  <c r="E1131" i="11"/>
  <c r="J1130" i="11"/>
  <c r="E1130" i="11"/>
  <c r="J1129" i="11"/>
  <c r="E1129" i="11"/>
  <c r="J1128" i="11"/>
  <c r="E1128" i="11"/>
  <c r="J1127" i="11"/>
  <c r="E1127" i="11"/>
  <c r="J1126" i="11"/>
  <c r="E1126" i="11"/>
  <c r="J1125" i="11"/>
  <c r="E1125" i="11"/>
  <c r="J1124" i="11"/>
  <c r="E1124" i="11"/>
  <c r="J1123" i="11"/>
  <c r="E1123" i="11"/>
  <c r="J1122" i="11"/>
  <c r="E1122" i="11"/>
  <c r="J1121" i="11"/>
  <c r="E1121" i="11"/>
  <c r="J1120" i="11"/>
  <c r="E1120" i="11"/>
  <c r="J1119" i="11"/>
  <c r="E1119" i="11"/>
  <c r="J1118" i="11"/>
  <c r="E1118" i="11"/>
  <c r="J1117" i="11"/>
  <c r="E1117" i="11"/>
  <c r="J1116" i="11"/>
  <c r="E1116" i="11"/>
  <c r="J1115" i="11"/>
  <c r="E1115" i="11"/>
  <c r="J1114" i="11"/>
  <c r="E1114" i="11"/>
  <c r="J1113" i="11"/>
  <c r="E1113" i="11"/>
  <c r="J1112" i="11"/>
  <c r="E1112" i="11"/>
  <c r="J1111" i="11"/>
  <c r="E1111" i="11"/>
  <c r="J1110" i="11"/>
  <c r="E1110" i="11"/>
  <c r="J1109" i="11"/>
  <c r="E1109" i="11"/>
  <c r="J1108" i="11"/>
  <c r="E1108" i="11"/>
  <c r="J1107" i="11"/>
  <c r="E1107" i="11"/>
  <c r="J1106" i="11"/>
  <c r="E1106" i="11"/>
  <c r="J1105" i="11"/>
  <c r="E1105" i="11"/>
  <c r="J1104" i="11"/>
  <c r="E1104" i="11"/>
  <c r="J1103" i="11"/>
  <c r="E1103" i="11"/>
  <c r="J1102" i="11"/>
  <c r="E1102" i="11"/>
  <c r="J1101" i="11"/>
  <c r="E1101" i="11"/>
  <c r="J1100" i="11"/>
  <c r="E1100" i="11"/>
  <c r="J1099" i="11"/>
  <c r="E1099" i="11"/>
  <c r="J1098" i="11"/>
  <c r="E1098" i="11"/>
  <c r="J1097" i="11"/>
  <c r="E1097" i="11"/>
  <c r="J1096" i="11"/>
  <c r="E1096" i="11"/>
  <c r="J1095" i="11"/>
  <c r="E1095" i="11"/>
  <c r="J1094" i="11"/>
  <c r="E1094" i="11"/>
  <c r="J1093" i="11"/>
  <c r="E1093" i="11"/>
  <c r="J1092" i="11"/>
  <c r="E1092" i="11"/>
  <c r="J1091" i="11"/>
  <c r="E1091" i="11"/>
  <c r="J1090" i="11"/>
  <c r="E1090" i="11"/>
  <c r="J1089" i="11"/>
  <c r="E1089" i="11"/>
  <c r="J1088" i="11"/>
  <c r="E1088" i="11"/>
  <c r="J1087" i="11"/>
  <c r="E1087" i="11"/>
  <c r="J1086" i="11"/>
  <c r="E1086" i="11"/>
  <c r="J1085" i="11"/>
  <c r="E1085" i="11"/>
  <c r="J1084" i="11"/>
  <c r="E1084" i="11"/>
  <c r="J1083" i="11"/>
  <c r="E1083" i="11"/>
  <c r="J1082" i="11"/>
  <c r="E1082" i="11"/>
  <c r="J1081" i="11"/>
  <c r="E1081" i="11"/>
  <c r="J1080" i="11"/>
  <c r="E1080" i="11"/>
  <c r="J1079" i="11"/>
  <c r="E1079" i="11"/>
  <c r="J1078" i="11"/>
  <c r="E1078" i="11"/>
  <c r="J1077" i="11"/>
  <c r="E1077" i="11"/>
  <c r="J1076" i="11"/>
  <c r="E1076" i="11"/>
  <c r="J1075" i="11"/>
  <c r="E1075" i="11"/>
  <c r="J1074" i="11"/>
  <c r="E1074" i="11"/>
  <c r="J1073" i="11"/>
  <c r="E1073" i="11"/>
  <c r="J1072" i="11"/>
  <c r="E1072" i="11"/>
  <c r="J1071" i="11"/>
  <c r="E1071" i="11"/>
  <c r="J1070" i="11"/>
  <c r="E1070" i="11"/>
  <c r="J1069" i="11"/>
  <c r="E1069" i="11"/>
  <c r="J1068" i="11"/>
  <c r="E1068" i="11"/>
  <c r="J1067" i="11"/>
  <c r="E1067" i="11"/>
  <c r="J1066" i="11"/>
  <c r="E1066" i="11"/>
  <c r="J1065" i="11"/>
  <c r="E1065" i="11"/>
  <c r="J1064" i="11"/>
  <c r="E1064" i="11"/>
  <c r="J1063" i="11"/>
  <c r="E1063" i="11"/>
  <c r="J1062" i="11"/>
  <c r="E1062" i="11"/>
  <c r="J1061" i="11"/>
  <c r="E1061" i="11"/>
  <c r="J1060" i="11"/>
  <c r="E1060" i="11"/>
  <c r="J1059" i="11"/>
  <c r="E1059" i="11"/>
  <c r="J1058" i="11"/>
  <c r="E1058" i="11"/>
  <c r="J1057" i="11"/>
  <c r="E1057" i="11"/>
  <c r="J1056" i="11"/>
  <c r="E1056" i="11"/>
  <c r="J1055" i="11"/>
  <c r="E1055" i="11"/>
  <c r="J1054" i="11"/>
  <c r="E1054" i="11"/>
  <c r="J1053" i="11"/>
  <c r="E1053" i="11"/>
  <c r="J1052" i="11"/>
  <c r="E1052" i="11"/>
  <c r="J1051" i="11"/>
  <c r="E1051" i="11"/>
  <c r="J1050" i="11"/>
  <c r="E1050" i="11"/>
  <c r="J1049" i="11"/>
  <c r="E1049" i="11"/>
  <c r="J1048" i="11"/>
  <c r="E1048" i="11"/>
  <c r="J1047" i="11"/>
  <c r="E1047" i="11"/>
  <c r="J1046" i="11"/>
  <c r="E1046" i="11"/>
  <c r="J1045" i="11"/>
  <c r="E1045" i="11"/>
  <c r="J1044" i="11"/>
  <c r="E1044" i="11"/>
  <c r="J1043" i="11"/>
  <c r="E1043" i="11"/>
  <c r="J1042" i="11"/>
  <c r="E1042" i="11"/>
  <c r="J1041" i="11"/>
  <c r="E1041" i="11"/>
  <c r="J1040" i="11"/>
  <c r="E1040" i="11"/>
  <c r="J1039" i="11"/>
  <c r="E1039" i="11"/>
  <c r="J1038" i="11"/>
  <c r="E1038" i="11"/>
  <c r="J1037" i="11"/>
  <c r="E1037" i="11"/>
  <c r="J1036" i="11"/>
  <c r="E1036" i="11"/>
  <c r="J1035" i="11"/>
  <c r="E1035" i="11"/>
  <c r="J1034" i="11"/>
  <c r="E1034" i="11"/>
  <c r="J1033" i="11"/>
  <c r="E1033" i="11"/>
  <c r="J1032" i="11"/>
  <c r="E1032" i="11"/>
  <c r="J1031" i="11"/>
  <c r="E1031" i="11"/>
  <c r="J1030" i="11"/>
  <c r="E1030" i="11"/>
  <c r="J1029" i="11"/>
  <c r="E1029" i="11"/>
  <c r="J1028" i="11"/>
  <c r="E1028" i="11"/>
  <c r="J1027" i="11"/>
  <c r="E1027" i="11"/>
  <c r="J1026" i="11"/>
  <c r="E1026" i="11"/>
  <c r="J1025" i="11"/>
  <c r="E1025" i="11"/>
  <c r="J1024" i="11"/>
  <c r="E1024" i="11"/>
  <c r="J1023" i="11"/>
  <c r="E1023" i="11"/>
  <c r="J1022" i="11"/>
  <c r="E1022" i="11"/>
  <c r="J1021" i="11"/>
  <c r="E1021" i="11"/>
  <c r="J1020" i="11"/>
  <c r="E1020" i="11"/>
  <c r="J1019" i="11"/>
  <c r="E1019" i="11"/>
  <c r="J1018" i="11"/>
  <c r="E1018" i="11"/>
  <c r="J1017" i="11"/>
  <c r="E1017" i="11"/>
  <c r="J1016" i="11"/>
  <c r="E1016" i="11"/>
  <c r="J1015" i="11"/>
  <c r="E1015" i="11"/>
  <c r="J1014" i="11"/>
  <c r="E1014" i="11"/>
  <c r="J1013" i="11"/>
  <c r="E1013" i="11"/>
  <c r="J1012" i="11"/>
  <c r="E1012" i="11"/>
  <c r="J1011" i="11"/>
  <c r="E1011" i="11"/>
  <c r="J1010" i="11"/>
  <c r="E1010" i="11"/>
  <c r="J1009" i="11"/>
  <c r="E1009" i="11"/>
  <c r="J1008" i="11"/>
  <c r="E1008" i="11"/>
  <c r="J1007" i="11"/>
  <c r="E1007" i="11"/>
  <c r="J1006" i="11"/>
  <c r="E1006" i="11"/>
  <c r="J1005" i="11"/>
  <c r="E1005" i="11"/>
  <c r="J1004" i="11"/>
  <c r="E1004" i="11"/>
  <c r="J1003" i="11"/>
  <c r="E1003" i="11"/>
  <c r="J1002" i="11"/>
  <c r="E1002" i="11"/>
  <c r="J1001" i="11"/>
  <c r="E1001" i="11"/>
  <c r="J1000" i="11"/>
  <c r="E1000" i="11"/>
  <c r="J999" i="11"/>
  <c r="E999" i="11"/>
  <c r="J998" i="11"/>
  <c r="E998" i="11"/>
  <c r="J997" i="11"/>
  <c r="E997" i="11"/>
  <c r="J996" i="11"/>
  <c r="E996" i="11"/>
  <c r="J995" i="11"/>
  <c r="E995" i="11"/>
  <c r="J994" i="11"/>
  <c r="E994" i="11"/>
  <c r="J993" i="11"/>
  <c r="E993" i="11"/>
  <c r="J992" i="11"/>
  <c r="E992" i="11"/>
  <c r="J991" i="11"/>
  <c r="E991" i="11"/>
  <c r="J990" i="11"/>
  <c r="E990" i="11"/>
  <c r="J989" i="11"/>
  <c r="E989" i="11"/>
  <c r="J988" i="11"/>
  <c r="E988" i="11"/>
  <c r="J987" i="11"/>
  <c r="E987" i="11"/>
  <c r="J986" i="11"/>
  <c r="E986" i="11"/>
  <c r="J985" i="11"/>
  <c r="E985" i="11"/>
  <c r="J984" i="11"/>
  <c r="E984" i="11"/>
  <c r="J983" i="11"/>
  <c r="E983" i="11"/>
  <c r="J982" i="11"/>
  <c r="E982" i="11"/>
  <c r="J981" i="11"/>
  <c r="E981" i="11"/>
  <c r="J980" i="11"/>
  <c r="E980" i="11"/>
  <c r="J979" i="11"/>
  <c r="E979" i="11"/>
  <c r="J978" i="11"/>
  <c r="E978" i="11"/>
  <c r="J977" i="11"/>
  <c r="E977" i="11"/>
  <c r="J976" i="11"/>
  <c r="E976" i="11"/>
  <c r="J975" i="11"/>
  <c r="E975" i="11"/>
  <c r="J974" i="11"/>
  <c r="E974" i="11"/>
  <c r="J973" i="11"/>
  <c r="E973" i="11"/>
  <c r="J972" i="11"/>
  <c r="E972" i="11"/>
  <c r="J971" i="11"/>
  <c r="E971" i="11"/>
  <c r="J970" i="11"/>
  <c r="E970" i="11"/>
  <c r="J969" i="11"/>
  <c r="E969" i="11"/>
  <c r="J968" i="11"/>
  <c r="E968" i="11"/>
  <c r="J967" i="11"/>
  <c r="E967" i="11"/>
  <c r="J966" i="11"/>
  <c r="E966" i="11"/>
  <c r="J965" i="11"/>
  <c r="E965" i="11"/>
  <c r="J964" i="11"/>
  <c r="E964" i="11"/>
  <c r="J963" i="11"/>
  <c r="E963" i="11"/>
  <c r="J962" i="11"/>
  <c r="E962" i="11"/>
  <c r="J961" i="11"/>
  <c r="E961" i="11"/>
  <c r="J960" i="11"/>
  <c r="E960" i="11"/>
  <c r="J959" i="11"/>
  <c r="E959" i="11"/>
  <c r="J958" i="11"/>
  <c r="E958" i="11"/>
  <c r="J957" i="11"/>
  <c r="E957" i="11"/>
  <c r="J956" i="11"/>
  <c r="E956" i="11"/>
  <c r="J955" i="11"/>
  <c r="E955" i="11"/>
  <c r="J954" i="11"/>
  <c r="E954" i="11"/>
  <c r="J953" i="11"/>
  <c r="E953" i="11"/>
  <c r="J952" i="11"/>
  <c r="E952" i="11"/>
  <c r="J951" i="11"/>
  <c r="E951" i="11"/>
  <c r="J950" i="11"/>
  <c r="E950" i="11"/>
  <c r="J949" i="11"/>
  <c r="E949" i="11"/>
  <c r="J948" i="11"/>
  <c r="E948" i="11"/>
  <c r="J947" i="11"/>
  <c r="E947" i="11"/>
  <c r="J946" i="11"/>
  <c r="E946" i="11"/>
  <c r="J945" i="11"/>
  <c r="E945" i="11"/>
  <c r="J944" i="11"/>
  <c r="E944" i="11"/>
  <c r="J943" i="11"/>
  <c r="E943" i="11"/>
  <c r="J942" i="11"/>
  <c r="E942" i="11"/>
  <c r="J941" i="11"/>
  <c r="E941" i="11"/>
  <c r="J940" i="11"/>
  <c r="E940" i="11"/>
  <c r="J939" i="11"/>
  <c r="E939" i="11"/>
  <c r="J938" i="11"/>
  <c r="E938" i="11"/>
  <c r="J937" i="11"/>
  <c r="E937" i="11"/>
  <c r="J936" i="11"/>
  <c r="E936" i="11"/>
  <c r="J935" i="11"/>
  <c r="E935" i="11"/>
  <c r="J934" i="11"/>
  <c r="E934" i="11"/>
  <c r="J933" i="11"/>
  <c r="E933" i="11"/>
  <c r="J932" i="11"/>
  <c r="E932" i="11"/>
  <c r="J931" i="11"/>
  <c r="E931" i="11"/>
  <c r="J930" i="11"/>
  <c r="E930" i="11"/>
  <c r="J929" i="11"/>
  <c r="E929" i="11"/>
  <c r="J928" i="11"/>
  <c r="E928" i="11"/>
  <c r="J927" i="11"/>
  <c r="E927" i="11"/>
  <c r="J926" i="11"/>
  <c r="E926" i="11"/>
  <c r="J925" i="11"/>
  <c r="E925" i="11"/>
  <c r="J924" i="11"/>
  <c r="E924" i="11"/>
  <c r="J923" i="11"/>
  <c r="E923" i="11"/>
  <c r="J922" i="11"/>
  <c r="E922" i="11"/>
  <c r="J921" i="11"/>
  <c r="E921" i="11"/>
  <c r="J920" i="11"/>
  <c r="E920" i="11"/>
  <c r="J919" i="11"/>
  <c r="E919" i="11"/>
  <c r="J918" i="11"/>
  <c r="E918" i="11"/>
  <c r="J917" i="11"/>
  <c r="E917" i="11"/>
  <c r="J916" i="11"/>
  <c r="E916" i="11"/>
  <c r="J915" i="11"/>
  <c r="E915" i="11"/>
  <c r="J914" i="11"/>
  <c r="E914" i="11"/>
  <c r="J913" i="11"/>
  <c r="E913" i="11"/>
  <c r="J912" i="11"/>
  <c r="E912" i="11"/>
  <c r="J911" i="11"/>
  <c r="E911" i="11"/>
  <c r="J910" i="11"/>
  <c r="E910" i="11"/>
  <c r="J909" i="11"/>
  <c r="E909" i="11"/>
  <c r="J908" i="11"/>
  <c r="K908" i="11" s="1"/>
  <c r="I426" i="2" s="1"/>
  <c r="E908" i="11"/>
  <c r="E907" i="11"/>
  <c r="J906" i="11"/>
  <c r="E906" i="11"/>
  <c r="J905" i="11"/>
  <c r="E905" i="11"/>
  <c r="J904" i="11"/>
  <c r="E904" i="11"/>
  <c r="J903" i="11"/>
  <c r="E903" i="11"/>
  <c r="J902" i="11"/>
  <c r="E902" i="11"/>
  <c r="J901" i="11"/>
  <c r="E901" i="11"/>
  <c r="J900" i="11"/>
  <c r="E900" i="11"/>
  <c r="J899" i="11"/>
  <c r="E899" i="11"/>
  <c r="J898" i="11"/>
  <c r="E898" i="11"/>
  <c r="J897" i="11"/>
  <c r="E897" i="11"/>
  <c r="J896" i="11"/>
  <c r="E896" i="11"/>
  <c r="J895" i="11"/>
  <c r="E895" i="11"/>
  <c r="J894" i="11"/>
  <c r="E894" i="11"/>
  <c r="J893" i="11"/>
  <c r="E893" i="11"/>
  <c r="J892" i="11"/>
  <c r="E892" i="11"/>
  <c r="J891" i="11"/>
  <c r="E891" i="11"/>
  <c r="J890" i="11"/>
  <c r="E890" i="11"/>
  <c r="J889" i="11"/>
  <c r="E889" i="11"/>
  <c r="J888" i="11"/>
  <c r="E888" i="11"/>
  <c r="J887" i="11"/>
  <c r="E887" i="11"/>
  <c r="J886" i="11"/>
  <c r="E886" i="11"/>
  <c r="J885" i="11"/>
  <c r="E885" i="11"/>
  <c r="J884" i="11"/>
  <c r="E884" i="11"/>
  <c r="J883" i="11"/>
  <c r="E883" i="11"/>
  <c r="J882" i="11"/>
  <c r="E882" i="11"/>
  <c r="J881" i="11"/>
  <c r="E881" i="11"/>
  <c r="J880" i="11"/>
  <c r="E880" i="11"/>
  <c r="J879" i="11"/>
  <c r="E879" i="11"/>
  <c r="J878" i="11"/>
  <c r="E878" i="11"/>
  <c r="J877" i="11"/>
  <c r="E877" i="11"/>
  <c r="J876" i="11"/>
  <c r="E876" i="11"/>
  <c r="J875" i="11"/>
  <c r="E875" i="11"/>
  <c r="J874" i="11"/>
  <c r="E874" i="11"/>
  <c r="J873" i="11"/>
  <c r="E873" i="11"/>
  <c r="J872" i="11"/>
  <c r="E872" i="11"/>
  <c r="J871" i="11"/>
  <c r="E871" i="11"/>
  <c r="J870" i="11"/>
  <c r="E870" i="11"/>
  <c r="J869" i="11"/>
  <c r="E869" i="11"/>
  <c r="J868" i="11"/>
  <c r="E868" i="11"/>
  <c r="J867" i="11"/>
  <c r="E867" i="11"/>
  <c r="J866" i="11"/>
  <c r="E866" i="11"/>
  <c r="J865" i="11"/>
  <c r="E865" i="11"/>
  <c r="J864" i="11"/>
  <c r="E864" i="11"/>
  <c r="J863" i="11"/>
  <c r="E863" i="11"/>
  <c r="J862" i="11"/>
  <c r="E862" i="11"/>
  <c r="J861" i="11"/>
  <c r="E861" i="11"/>
  <c r="J860" i="11"/>
  <c r="E860" i="11"/>
  <c r="J859" i="11"/>
  <c r="E859" i="11"/>
  <c r="J858" i="11"/>
  <c r="E858" i="11"/>
  <c r="J857" i="11"/>
  <c r="E857" i="11"/>
  <c r="J856" i="11"/>
  <c r="E856" i="11"/>
  <c r="J855" i="11"/>
  <c r="E855" i="11"/>
  <c r="J854" i="11"/>
  <c r="E854" i="11"/>
  <c r="J853" i="11"/>
  <c r="E853" i="11"/>
  <c r="J852" i="11"/>
  <c r="E852" i="11"/>
  <c r="J851" i="11"/>
  <c r="E851" i="11"/>
  <c r="J850" i="11"/>
  <c r="E850" i="11"/>
  <c r="J849" i="11"/>
  <c r="E849" i="11"/>
  <c r="J848" i="11"/>
  <c r="E848" i="11"/>
  <c r="J847" i="11"/>
  <c r="E847" i="11"/>
  <c r="J846" i="11"/>
  <c r="E846" i="11"/>
  <c r="J845" i="11"/>
  <c r="E845" i="11"/>
  <c r="J844" i="11"/>
  <c r="E844" i="11"/>
  <c r="J843" i="11"/>
  <c r="E843" i="11"/>
  <c r="J842" i="11"/>
  <c r="E842" i="11"/>
  <c r="J841" i="11"/>
  <c r="E841" i="11"/>
  <c r="J840" i="11"/>
  <c r="E840" i="11"/>
  <c r="J839" i="11"/>
  <c r="E839" i="11"/>
  <c r="J838" i="11"/>
  <c r="E838" i="11"/>
  <c r="J837" i="11"/>
  <c r="E837" i="11"/>
  <c r="J836" i="11"/>
  <c r="E836" i="11"/>
  <c r="J835" i="11"/>
  <c r="E835" i="11"/>
  <c r="J834" i="11"/>
  <c r="E834" i="11"/>
  <c r="J833" i="11"/>
  <c r="E833" i="11"/>
  <c r="J832" i="11"/>
  <c r="E832" i="11"/>
  <c r="J831" i="11"/>
  <c r="E831" i="11"/>
  <c r="J830" i="11"/>
  <c r="E830" i="11"/>
  <c r="J829" i="11"/>
  <c r="E829" i="11"/>
  <c r="J828" i="11"/>
  <c r="E828" i="11"/>
  <c r="J827" i="11"/>
  <c r="E827" i="11"/>
  <c r="J826" i="11"/>
  <c r="E826" i="11"/>
  <c r="J825" i="11"/>
  <c r="E825" i="11"/>
  <c r="J824" i="11"/>
  <c r="E824" i="11"/>
  <c r="J823" i="11"/>
  <c r="E823" i="11"/>
  <c r="J822" i="11"/>
  <c r="E822" i="11"/>
  <c r="J821" i="11"/>
  <c r="E821" i="11"/>
  <c r="J820" i="11"/>
  <c r="E820" i="11"/>
  <c r="J819" i="11"/>
  <c r="E819" i="11"/>
  <c r="J818" i="11"/>
  <c r="E818" i="11"/>
  <c r="J817" i="11"/>
  <c r="E817" i="11"/>
  <c r="J816" i="11"/>
  <c r="E816" i="11"/>
  <c r="J815" i="11"/>
  <c r="E815" i="11"/>
  <c r="J814" i="11"/>
  <c r="E814" i="11"/>
  <c r="J813" i="11"/>
  <c r="E813" i="11"/>
  <c r="J812" i="11"/>
  <c r="E812" i="11"/>
  <c r="J811" i="11"/>
  <c r="E811" i="11"/>
  <c r="J810" i="11"/>
  <c r="E810" i="11"/>
  <c r="J809" i="11"/>
  <c r="E809" i="11"/>
  <c r="J808" i="11"/>
  <c r="E808" i="11"/>
  <c r="J807" i="11"/>
  <c r="E807" i="11"/>
  <c r="J806" i="11"/>
  <c r="E806" i="11"/>
  <c r="J805" i="11"/>
  <c r="E805" i="11"/>
  <c r="J804" i="11"/>
  <c r="E804" i="11"/>
  <c r="J803" i="11"/>
  <c r="E803" i="11"/>
  <c r="J802" i="11"/>
  <c r="E802" i="11"/>
  <c r="J801" i="11"/>
  <c r="E801" i="11"/>
  <c r="J800" i="11"/>
  <c r="E800" i="11"/>
  <c r="J799" i="11"/>
  <c r="E799" i="11"/>
  <c r="J798" i="11"/>
  <c r="E798" i="11"/>
  <c r="J797" i="11"/>
  <c r="E797" i="11"/>
  <c r="J796" i="11"/>
  <c r="E796" i="11"/>
  <c r="J795" i="11"/>
  <c r="E795" i="11"/>
  <c r="J794" i="11"/>
  <c r="E794" i="11"/>
  <c r="J793" i="11"/>
  <c r="E793" i="11"/>
  <c r="J792" i="11"/>
  <c r="E792" i="11"/>
  <c r="J791" i="11"/>
  <c r="E791" i="11"/>
  <c r="J790" i="11"/>
  <c r="E790" i="11"/>
  <c r="J789" i="11"/>
  <c r="E789" i="11"/>
  <c r="J788" i="11"/>
  <c r="E788" i="11"/>
  <c r="J787" i="11"/>
  <c r="E787" i="11"/>
  <c r="J786" i="11"/>
  <c r="E786" i="11"/>
  <c r="J785" i="11"/>
  <c r="E785" i="11"/>
  <c r="J784" i="11"/>
  <c r="E784" i="11"/>
  <c r="J783" i="11"/>
  <c r="E783" i="11"/>
  <c r="J782" i="11"/>
  <c r="E782" i="11"/>
  <c r="J781" i="11"/>
  <c r="E781" i="11"/>
  <c r="J780" i="11"/>
  <c r="E780" i="11"/>
  <c r="J779" i="11"/>
  <c r="E779" i="11"/>
  <c r="J778" i="11"/>
  <c r="E778" i="11"/>
  <c r="J777" i="11"/>
  <c r="E777" i="11"/>
  <c r="J776" i="11"/>
  <c r="E776" i="11"/>
  <c r="J775" i="11"/>
  <c r="E775" i="11"/>
  <c r="J774" i="11"/>
  <c r="E774" i="11"/>
  <c r="J773" i="11"/>
  <c r="E773" i="11"/>
  <c r="J772" i="11"/>
  <c r="E772" i="11"/>
  <c r="J771" i="11"/>
  <c r="E771" i="11"/>
  <c r="J770" i="11"/>
  <c r="E770" i="11"/>
  <c r="J769" i="11"/>
  <c r="E769" i="11"/>
  <c r="J768" i="11"/>
  <c r="E768" i="11"/>
  <c r="J767" i="11"/>
  <c r="E767" i="11"/>
  <c r="J766" i="11"/>
  <c r="E766" i="11"/>
  <c r="J765" i="11"/>
  <c r="E765" i="11"/>
  <c r="J764" i="11"/>
  <c r="E764" i="11"/>
  <c r="J763" i="11"/>
  <c r="E763" i="11"/>
  <c r="J762" i="11"/>
  <c r="E762" i="11"/>
  <c r="J761" i="11"/>
  <c r="E761" i="11"/>
  <c r="J760" i="11"/>
  <c r="E760" i="11"/>
  <c r="J759" i="11"/>
  <c r="E759" i="11"/>
  <c r="J758" i="11"/>
  <c r="E758" i="11"/>
  <c r="J757" i="11"/>
  <c r="E757" i="11"/>
  <c r="J756" i="11"/>
  <c r="E756" i="11"/>
  <c r="J755" i="11"/>
  <c r="E755" i="11"/>
  <c r="J754" i="11"/>
  <c r="E754" i="11"/>
  <c r="J753" i="11"/>
  <c r="E753" i="11"/>
  <c r="J752" i="11"/>
  <c r="E752" i="11"/>
  <c r="J751" i="11"/>
  <c r="E751" i="11"/>
  <c r="J750" i="11"/>
  <c r="E750" i="11"/>
  <c r="J749" i="11"/>
  <c r="E749" i="11"/>
  <c r="J748" i="11"/>
  <c r="E748" i="11"/>
  <c r="J747" i="11"/>
  <c r="E747" i="11"/>
  <c r="J746" i="11"/>
  <c r="E746" i="11"/>
  <c r="J745" i="11"/>
  <c r="E745" i="11"/>
  <c r="J744" i="11"/>
  <c r="E744" i="11"/>
  <c r="J743" i="11"/>
  <c r="E743" i="11"/>
  <c r="J742" i="11"/>
  <c r="E742" i="11"/>
  <c r="J741" i="11"/>
  <c r="E741" i="11"/>
  <c r="J740" i="11"/>
  <c r="E740" i="11"/>
  <c r="J739" i="11"/>
  <c r="E739" i="11"/>
  <c r="J738" i="11"/>
  <c r="E738" i="11"/>
  <c r="J737" i="11"/>
  <c r="E737" i="11"/>
  <c r="J736" i="11"/>
  <c r="E736" i="11"/>
  <c r="J735" i="11"/>
  <c r="E735" i="11"/>
  <c r="J734" i="11"/>
  <c r="E734" i="11"/>
  <c r="J733" i="11"/>
  <c r="E733" i="11"/>
  <c r="J732" i="11"/>
  <c r="E732" i="11"/>
  <c r="J731" i="11"/>
  <c r="E731" i="11"/>
  <c r="J730" i="11"/>
  <c r="E730" i="11"/>
  <c r="J729" i="11"/>
  <c r="E729" i="11"/>
  <c r="J728" i="11"/>
  <c r="E728" i="11"/>
  <c r="J727" i="11"/>
  <c r="E727" i="11"/>
  <c r="J726" i="11"/>
  <c r="E726" i="11"/>
  <c r="J725" i="11"/>
  <c r="E725" i="11"/>
  <c r="J724" i="11"/>
  <c r="E724" i="11"/>
  <c r="J723" i="11"/>
  <c r="E723" i="11"/>
  <c r="J722" i="11"/>
  <c r="E722" i="11"/>
  <c r="J721" i="11"/>
  <c r="E721" i="11"/>
  <c r="J720" i="11"/>
  <c r="E720" i="11"/>
  <c r="J719" i="11"/>
  <c r="E719" i="11"/>
  <c r="J718" i="11"/>
  <c r="E718" i="11"/>
  <c r="J717" i="11"/>
  <c r="E717" i="11"/>
  <c r="J716" i="11"/>
  <c r="E716" i="11"/>
  <c r="J715" i="11"/>
  <c r="E715" i="11"/>
  <c r="J714" i="11"/>
  <c r="E714" i="11"/>
  <c r="J713" i="11"/>
  <c r="E713" i="11"/>
  <c r="J712" i="11"/>
  <c r="E712" i="11"/>
  <c r="J711" i="11"/>
  <c r="E711" i="11"/>
  <c r="J710" i="11"/>
  <c r="E710" i="11"/>
  <c r="J709" i="11"/>
  <c r="E709" i="11"/>
  <c r="J708" i="11"/>
  <c r="E708" i="11"/>
  <c r="J707" i="11"/>
  <c r="E707" i="11"/>
  <c r="J706" i="11"/>
  <c r="E706" i="11"/>
  <c r="J705" i="11"/>
  <c r="E705" i="11"/>
  <c r="J704" i="11"/>
  <c r="E704" i="11"/>
  <c r="J703" i="11"/>
  <c r="E703" i="11"/>
  <c r="J702" i="11"/>
  <c r="E702" i="11"/>
  <c r="J701" i="11"/>
  <c r="E701" i="11"/>
  <c r="J700" i="11"/>
  <c r="E700" i="11"/>
  <c r="J699" i="11"/>
  <c r="E699" i="11"/>
  <c r="J698" i="11"/>
  <c r="E698" i="11"/>
  <c r="J697" i="11"/>
  <c r="E697" i="11"/>
  <c r="J696" i="11"/>
  <c r="E696" i="11"/>
  <c r="J695" i="11"/>
  <c r="E695" i="11"/>
  <c r="J694" i="11"/>
  <c r="E694" i="11"/>
  <c r="J693" i="11"/>
  <c r="E693" i="11"/>
  <c r="J692" i="11"/>
  <c r="E692" i="11"/>
  <c r="J691" i="11"/>
  <c r="E691" i="11"/>
  <c r="J690" i="11"/>
  <c r="E690" i="11"/>
  <c r="J689" i="11"/>
  <c r="E689" i="11"/>
  <c r="J688" i="11"/>
  <c r="E688" i="11"/>
  <c r="J687" i="11"/>
  <c r="E687" i="11"/>
  <c r="J686" i="11"/>
  <c r="E686" i="11"/>
  <c r="J685" i="11"/>
  <c r="E685" i="11"/>
  <c r="J684" i="11"/>
  <c r="E684" i="11"/>
  <c r="J683" i="11"/>
  <c r="E683" i="11"/>
  <c r="J682" i="11"/>
  <c r="E682" i="11"/>
  <c r="J681" i="11"/>
  <c r="E681" i="11"/>
  <c r="J680" i="11"/>
  <c r="E680" i="11"/>
  <c r="J679" i="11"/>
  <c r="E679" i="11"/>
  <c r="J678" i="11"/>
  <c r="E678" i="11"/>
  <c r="J677" i="11"/>
  <c r="E677" i="11"/>
  <c r="J676" i="11"/>
  <c r="E676" i="11"/>
  <c r="J675" i="11"/>
  <c r="E675" i="11"/>
  <c r="J674" i="11"/>
  <c r="E674" i="11"/>
  <c r="J673" i="11"/>
  <c r="E673" i="11"/>
  <c r="J672" i="11"/>
  <c r="E672" i="11"/>
  <c r="J671" i="11"/>
  <c r="E671" i="11"/>
  <c r="J670" i="11"/>
  <c r="E670" i="11"/>
  <c r="J669" i="11"/>
  <c r="E669" i="11"/>
  <c r="J668" i="11"/>
  <c r="E668" i="11"/>
  <c r="J667" i="11"/>
  <c r="E667" i="11"/>
  <c r="J666" i="11"/>
  <c r="E666" i="11"/>
  <c r="J665" i="11"/>
  <c r="E665" i="11"/>
  <c r="J664" i="11"/>
  <c r="E664" i="11"/>
  <c r="J663" i="11"/>
  <c r="E663" i="11"/>
  <c r="J662" i="11"/>
  <c r="E662" i="11"/>
  <c r="J661" i="11"/>
  <c r="E661" i="11"/>
  <c r="J660" i="11"/>
  <c r="E660" i="11"/>
  <c r="J659" i="11"/>
  <c r="E659" i="11"/>
  <c r="J658" i="11"/>
  <c r="E658" i="11"/>
  <c r="J657" i="11"/>
  <c r="E657" i="11"/>
  <c r="J656" i="11"/>
  <c r="E656" i="11"/>
  <c r="J655" i="11"/>
  <c r="E655" i="11"/>
  <c r="J654" i="11"/>
  <c r="E654" i="11"/>
  <c r="J653" i="11"/>
  <c r="E653" i="11"/>
  <c r="J652" i="11"/>
  <c r="E652" i="11"/>
  <c r="J651" i="11"/>
  <c r="E651" i="11"/>
  <c r="J650" i="11"/>
  <c r="E650" i="11"/>
  <c r="J649" i="11"/>
  <c r="E649" i="11"/>
  <c r="J648" i="11"/>
  <c r="E648" i="11"/>
  <c r="J647" i="11"/>
  <c r="E647" i="11"/>
  <c r="J646" i="11"/>
  <c r="E646" i="11"/>
  <c r="J645" i="11"/>
  <c r="E645" i="11"/>
  <c r="J644" i="11"/>
  <c r="E644" i="11"/>
  <c r="J643" i="11"/>
  <c r="E643" i="11"/>
  <c r="J642" i="11"/>
  <c r="E642" i="11"/>
  <c r="J641" i="11"/>
  <c r="E641" i="11"/>
  <c r="J640" i="11"/>
  <c r="E640" i="11"/>
  <c r="J639" i="11"/>
  <c r="E639" i="11"/>
  <c r="J638" i="11"/>
  <c r="E638" i="11"/>
  <c r="J637" i="11"/>
  <c r="E637" i="11"/>
  <c r="J636" i="11"/>
  <c r="E636" i="11"/>
  <c r="J635" i="11"/>
  <c r="E635" i="11"/>
  <c r="J634" i="11"/>
  <c r="E634" i="11"/>
  <c r="J633" i="11"/>
  <c r="E633" i="11"/>
  <c r="J632" i="11"/>
  <c r="E632" i="11"/>
  <c r="J631" i="11"/>
  <c r="E631" i="11"/>
  <c r="J630" i="11"/>
  <c r="E630" i="11"/>
  <c r="J629" i="11"/>
  <c r="E629" i="11"/>
  <c r="J628" i="11"/>
  <c r="E628" i="11"/>
  <c r="J627" i="11"/>
  <c r="E627" i="11"/>
  <c r="J626" i="11"/>
  <c r="E626" i="11"/>
  <c r="J625" i="11"/>
  <c r="E625" i="11"/>
  <c r="J624" i="11"/>
  <c r="E624" i="11"/>
  <c r="J623" i="11"/>
  <c r="E623" i="11"/>
  <c r="J622" i="11"/>
  <c r="E622" i="11"/>
  <c r="J621" i="11"/>
  <c r="E621" i="11"/>
  <c r="J620" i="11"/>
  <c r="E620" i="11"/>
  <c r="J619" i="11"/>
  <c r="E619" i="11"/>
  <c r="J618" i="11"/>
  <c r="E618" i="11"/>
  <c r="J617" i="11"/>
  <c r="E617" i="11"/>
  <c r="J616" i="11"/>
  <c r="E616" i="11"/>
  <c r="J615" i="11"/>
  <c r="E615" i="11"/>
  <c r="J614" i="11"/>
  <c r="E614" i="11"/>
  <c r="J613" i="11"/>
  <c r="E613" i="11"/>
  <c r="J612" i="11"/>
  <c r="E612" i="11"/>
  <c r="J611" i="11"/>
  <c r="E611" i="11"/>
  <c r="J610" i="11"/>
  <c r="E610" i="11"/>
  <c r="J609" i="11"/>
  <c r="E609" i="11"/>
  <c r="J608" i="11"/>
  <c r="E608" i="11"/>
  <c r="F607" i="11" s="1"/>
  <c r="H417" i="2" s="1"/>
  <c r="J607" i="11"/>
  <c r="E607" i="11"/>
  <c r="E606" i="11"/>
  <c r="J605" i="11"/>
  <c r="E605" i="11"/>
  <c r="J604" i="11"/>
  <c r="E604" i="11"/>
  <c r="J603" i="11"/>
  <c r="E603" i="11"/>
  <c r="J602" i="11"/>
  <c r="E602" i="11"/>
  <c r="J601" i="11"/>
  <c r="E601" i="11"/>
  <c r="J600" i="11"/>
  <c r="E600" i="11"/>
  <c r="J599" i="11"/>
  <c r="E599" i="11"/>
  <c r="J598" i="11"/>
  <c r="E598" i="11"/>
  <c r="J597" i="11"/>
  <c r="E597" i="11"/>
  <c r="J596" i="11"/>
  <c r="E596" i="11"/>
  <c r="J595" i="11"/>
  <c r="E595" i="11"/>
  <c r="J594" i="11"/>
  <c r="E594" i="11"/>
  <c r="J593" i="11"/>
  <c r="E593" i="11"/>
  <c r="J592" i="11"/>
  <c r="E592" i="11"/>
  <c r="J591" i="11"/>
  <c r="E591" i="11"/>
  <c r="J590" i="11"/>
  <c r="E590" i="11"/>
  <c r="J589" i="11"/>
  <c r="E589" i="11"/>
  <c r="J588" i="11"/>
  <c r="E588" i="11"/>
  <c r="J587" i="11"/>
  <c r="E587" i="11"/>
  <c r="J586" i="11"/>
  <c r="E586" i="11"/>
  <c r="J585" i="11"/>
  <c r="E585" i="11"/>
  <c r="J584" i="11"/>
  <c r="E584" i="11"/>
  <c r="J583" i="11"/>
  <c r="E583" i="11"/>
  <c r="J582" i="11"/>
  <c r="E582" i="11"/>
  <c r="J581" i="11"/>
  <c r="E581" i="11"/>
  <c r="J580" i="11"/>
  <c r="E580" i="11"/>
  <c r="J579" i="11"/>
  <c r="E579" i="11"/>
  <c r="J578" i="11"/>
  <c r="E578" i="11"/>
  <c r="J577" i="11"/>
  <c r="E577" i="11"/>
  <c r="J576" i="11"/>
  <c r="E576" i="11"/>
  <c r="J575" i="11"/>
  <c r="E575" i="11"/>
  <c r="J574" i="11"/>
  <c r="E574" i="11"/>
  <c r="J573" i="11"/>
  <c r="E573" i="11"/>
  <c r="J572" i="11"/>
  <c r="E572" i="11"/>
  <c r="J571" i="11"/>
  <c r="E571" i="11"/>
  <c r="J570" i="11"/>
  <c r="E570" i="11"/>
  <c r="J569" i="11"/>
  <c r="E569" i="11"/>
  <c r="J568" i="11"/>
  <c r="E568" i="11"/>
  <c r="J567" i="11"/>
  <c r="E567" i="11"/>
  <c r="J566" i="11"/>
  <c r="E566" i="11"/>
  <c r="J565" i="11"/>
  <c r="E565" i="11"/>
  <c r="J564" i="11"/>
  <c r="E564" i="11"/>
  <c r="J563" i="11"/>
  <c r="E563" i="11"/>
  <c r="J562" i="11"/>
  <c r="E562" i="11"/>
  <c r="J561" i="11"/>
  <c r="E561" i="11"/>
  <c r="J560" i="11"/>
  <c r="E560" i="11"/>
  <c r="J559" i="11"/>
  <c r="E559" i="11"/>
  <c r="J558" i="11"/>
  <c r="E558" i="11"/>
  <c r="J557" i="11"/>
  <c r="E557" i="11"/>
  <c r="J556" i="11"/>
  <c r="E556" i="11"/>
  <c r="J555" i="11"/>
  <c r="E555" i="11"/>
  <c r="J554" i="11"/>
  <c r="E554" i="11"/>
  <c r="J553" i="11"/>
  <c r="E553" i="11"/>
  <c r="J552" i="11"/>
  <c r="E552" i="11"/>
  <c r="J551" i="11"/>
  <c r="E551" i="11"/>
  <c r="J550" i="11"/>
  <c r="E550" i="11"/>
  <c r="J549" i="11"/>
  <c r="E549" i="11"/>
  <c r="J548" i="11"/>
  <c r="E548" i="11"/>
  <c r="J547" i="11"/>
  <c r="E547" i="11"/>
  <c r="J546" i="11"/>
  <c r="E546" i="11"/>
  <c r="J545" i="11"/>
  <c r="E545" i="11"/>
  <c r="J544" i="11"/>
  <c r="E544" i="11"/>
  <c r="J543" i="11"/>
  <c r="E543" i="11"/>
  <c r="J542" i="11"/>
  <c r="E542" i="11"/>
  <c r="J541" i="11"/>
  <c r="E541" i="11"/>
  <c r="J540" i="11"/>
  <c r="E540" i="11"/>
  <c r="J539" i="11"/>
  <c r="E539" i="11"/>
  <c r="J538" i="11"/>
  <c r="E538" i="11"/>
  <c r="J537" i="11"/>
  <c r="E537" i="11"/>
  <c r="J536" i="11"/>
  <c r="E536" i="11"/>
  <c r="J535" i="11"/>
  <c r="E535" i="11"/>
  <c r="J534" i="11"/>
  <c r="E534" i="11"/>
  <c r="J533" i="11"/>
  <c r="E533" i="11"/>
  <c r="J532" i="11"/>
  <c r="E532" i="11"/>
  <c r="J531" i="11"/>
  <c r="E531" i="11"/>
  <c r="J530" i="11"/>
  <c r="E530" i="11"/>
  <c r="J529" i="11"/>
  <c r="E529" i="11"/>
  <c r="J528" i="11"/>
  <c r="E528" i="11"/>
  <c r="J527" i="11"/>
  <c r="E527" i="11"/>
  <c r="J526" i="11"/>
  <c r="E526" i="11"/>
  <c r="J525" i="11"/>
  <c r="E525" i="11"/>
  <c r="J524" i="11"/>
  <c r="E524" i="11"/>
  <c r="J523" i="11"/>
  <c r="E523" i="11"/>
  <c r="J522" i="11"/>
  <c r="E522" i="11"/>
  <c r="J521" i="11"/>
  <c r="E521" i="11"/>
  <c r="J520" i="11"/>
  <c r="E520" i="11"/>
  <c r="J519" i="11"/>
  <c r="E519" i="11"/>
  <c r="J518" i="11"/>
  <c r="E518" i="11"/>
  <c r="J517" i="11"/>
  <c r="E517" i="11"/>
  <c r="J516" i="11"/>
  <c r="E516" i="11"/>
  <c r="J515" i="11"/>
  <c r="E515" i="11"/>
  <c r="J514" i="11"/>
  <c r="E514" i="11"/>
  <c r="J513" i="11"/>
  <c r="E513" i="11"/>
  <c r="J512" i="11"/>
  <c r="E512" i="11"/>
  <c r="J511" i="11"/>
  <c r="E511" i="11"/>
  <c r="J510" i="11"/>
  <c r="E510" i="11"/>
  <c r="J509" i="11"/>
  <c r="E509" i="11"/>
  <c r="J508" i="11"/>
  <c r="E508" i="11"/>
  <c r="J507" i="11"/>
  <c r="E507" i="11"/>
  <c r="J506" i="11"/>
  <c r="E506" i="11"/>
  <c r="J505" i="11"/>
  <c r="E505" i="11"/>
  <c r="J504" i="11"/>
  <c r="E504" i="11"/>
  <c r="J503" i="11"/>
  <c r="E503" i="11"/>
  <c r="J502" i="11"/>
  <c r="E502" i="11"/>
  <c r="J501" i="11"/>
  <c r="E501" i="11"/>
  <c r="J500" i="11"/>
  <c r="E500" i="11"/>
  <c r="J499" i="11"/>
  <c r="E499" i="11"/>
  <c r="J498" i="11"/>
  <c r="E498" i="11"/>
  <c r="J497" i="11"/>
  <c r="E497" i="11"/>
  <c r="J496" i="11"/>
  <c r="E496" i="11"/>
  <c r="J495" i="11"/>
  <c r="E495" i="11"/>
  <c r="J494" i="11"/>
  <c r="E494" i="11"/>
  <c r="J493" i="11"/>
  <c r="E493" i="11"/>
  <c r="J492" i="11"/>
  <c r="E492" i="11"/>
  <c r="J491" i="11"/>
  <c r="E491" i="11"/>
  <c r="J490" i="11"/>
  <c r="E490" i="11"/>
  <c r="J489" i="11"/>
  <c r="E489" i="11"/>
  <c r="J488" i="11"/>
  <c r="E488" i="11"/>
  <c r="J487" i="11"/>
  <c r="E487" i="11"/>
  <c r="J486" i="11"/>
  <c r="E486" i="11"/>
  <c r="J485" i="11"/>
  <c r="E485" i="11"/>
  <c r="J484" i="11"/>
  <c r="E484" i="11"/>
  <c r="J483" i="11"/>
  <c r="E483" i="11"/>
  <c r="J482" i="11"/>
  <c r="E482" i="11"/>
  <c r="J481" i="11"/>
  <c r="E481" i="11"/>
  <c r="J480" i="11"/>
  <c r="E480" i="11"/>
  <c r="J479" i="11"/>
  <c r="E479" i="11"/>
  <c r="J478" i="11"/>
  <c r="E478" i="11"/>
  <c r="J477" i="11"/>
  <c r="E477" i="11"/>
  <c r="J476" i="11"/>
  <c r="E476" i="11"/>
  <c r="J475" i="11"/>
  <c r="E475" i="11"/>
  <c r="J474" i="11"/>
  <c r="E474" i="11"/>
  <c r="J473" i="11"/>
  <c r="E473" i="11"/>
  <c r="J472" i="11"/>
  <c r="E472" i="11"/>
  <c r="J471" i="11"/>
  <c r="E471" i="11"/>
  <c r="J470" i="11"/>
  <c r="E470" i="11"/>
  <c r="J469" i="11"/>
  <c r="E469" i="11"/>
  <c r="J468" i="11"/>
  <c r="E468" i="11"/>
  <c r="J467" i="11"/>
  <c r="E467" i="11"/>
  <c r="J466" i="11"/>
  <c r="E466" i="11"/>
  <c r="J465" i="11"/>
  <c r="E465" i="11"/>
  <c r="J464" i="11"/>
  <c r="E464" i="11"/>
  <c r="J463" i="11"/>
  <c r="E463" i="11"/>
  <c r="J462" i="11"/>
  <c r="E462" i="11"/>
  <c r="J461" i="11"/>
  <c r="E461" i="11"/>
  <c r="J460" i="11"/>
  <c r="E460" i="11"/>
  <c r="J459" i="11"/>
  <c r="E459" i="11"/>
  <c r="J458" i="11"/>
  <c r="E458" i="11"/>
  <c r="J457" i="11"/>
  <c r="E457" i="11"/>
  <c r="J456" i="11"/>
  <c r="E456" i="11"/>
  <c r="J455" i="11"/>
  <c r="E455" i="11"/>
  <c r="J454" i="11"/>
  <c r="E454" i="11"/>
  <c r="J453" i="11"/>
  <c r="E453" i="11"/>
  <c r="J452" i="11"/>
  <c r="E452" i="11"/>
  <c r="J451" i="11"/>
  <c r="E451" i="11"/>
  <c r="J450" i="11"/>
  <c r="E450" i="11"/>
  <c r="J449" i="11"/>
  <c r="E449" i="11"/>
  <c r="J448" i="11"/>
  <c r="E448" i="11"/>
  <c r="J447" i="11"/>
  <c r="E447" i="11"/>
  <c r="J446" i="11"/>
  <c r="E446" i="11"/>
  <c r="J445" i="11"/>
  <c r="E445" i="11"/>
  <c r="J444" i="11"/>
  <c r="E444" i="11"/>
  <c r="J443" i="11"/>
  <c r="E443" i="11"/>
  <c r="J442" i="11"/>
  <c r="E442" i="11"/>
  <c r="J441" i="11"/>
  <c r="E441" i="11"/>
  <c r="J440" i="11"/>
  <c r="E440" i="11"/>
  <c r="J439" i="11"/>
  <c r="E439" i="11"/>
  <c r="J438" i="11"/>
  <c r="E438" i="11"/>
  <c r="J437" i="11"/>
  <c r="E437" i="11"/>
  <c r="J436" i="11"/>
  <c r="E436" i="11"/>
  <c r="J435" i="11"/>
  <c r="E435" i="11"/>
  <c r="J434" i="11"/>
  <c r="E434" i="11"/>
  <c r="J433" i="11"/>
  <c r="E433" i="11"/>
  <c r="J432" i="11"/>
  <c r="E432" i="11"/>
  <c r="J431" i="11"/>
  <c r="E431" i="11"/>
  <c r="J430" i="11"/>
  <c r="E430" i="11"/>
  <c r="J429" i="11"/>
  <c r="E429" i="11"/>
  <c r="J428" i="11"/>
  <c r="E428" i="11"/>
  <c r="J427" i="11"/>
  <c r="E427" i="11"/>
  <c r="J426" i="11"/>
  <c r="E426" i="11"/>
  <c r="J425" i="11"/>
  <c r="E425" i="11"/>
  <c r="J424" i="11"/>
  <c r="E424" i="11"/>
  <c r="J423" i="11"/>
  <c r="E423" i="11"/>
  <c r="J422" i="11"/>
  <c r="E422" i="11"/>
  <c r="J421" i="11"/>
  <c r="E421" i="11"/>
  <c r="J420" i="11"/>
  <c r="E420" i="11"/>
  <c r="J419" i="11"/>
  <c r="E419" i="11"/>
  <c r="J418" i="11"/>
  <c r="E418" i="11"/>
  <c r="J417" i="11"/>
  <c r="E417" i="11"/>
  <c r="J416" i="11"/>
  <c r="E416" i="11"/>
  <c r="J415" i="11"/>
  <c r="E415" i="11"/>
  <c r="J414" i="11"/>
  <c r="E414" i="11"/>
  <c r="J413" i="11"/>
  <c r="E413" i="11"/>
  <c r="J412" i="11"/>
  <c r="E412" i="11"/>
  <c r="J411" i="11"/>
  <c r="E411" i="11"/>
  <c r="J410" i="11"/>
  <c r="E410" i="11"/>
  <c r="J409" i="11"/>
  <c r="E409" i="11"/>
  <c r="J408" i="11"/>
  <c r="E408" i="11"/>
  <c r="J407" i="11"/>
  <c r="E407" i="11"/>
  <c r="J406" i="11"/>
  <c r="E406" i="11"/>
  <c r="J405" i="11"/>
  <c r="E405" i="11"/>
  <c r="J404" i="11"/>
  <c r="E404" i="11"/>
  <c r="J403" i="11"/>
  <c r="E403" i="11"/>
  <c r="J402" i="11"/>
  <c r="E402" i="11"/>
  <c r="J401" i="11"/>
  <c r="E401" i="11"/>
  <c r="J400" i="11"/>
  <c r="E400" i="11"/>
  <c r="J399" i="11"/>
  <c r="E399" i="11"/>
  <c r="J398" i="11"/>
  <c r="E398" i="11"/>
  <c r="J397" i="11"/>
  <c r="E397" i="11"/>
  <c r="J396" i="11"/>
  <c r="E396" i="11"/>
  <c r="J395" i="11"/>
  <c r="E395" i="11"/>
  <c r="J394" i="11"/>
  <c r="E394" i="11"/>
  <c r="J393" i="11"/>
  <c r="E393" i="11"/>
  <c r="J392" i="11"/>
  <c r="E392" i="11"/>
  <c r="J391" i="11"/>
  <c r="E391" i="11"/>
  <c r="J390" i="11"/>
  <c r="E390" i="11"/>
  <c r="J389" i="11"/>
  <c r="E389" i="11"/>
  <c r="J388" i="11"/>
  <c r="E388" i="11"/>
  <c r="J387" i="11"/>
  <c r="E387" i="11"/>
  <c r="J386" i="11"/>
  <c r="E386" i="11"/>
  <c r="J385" i="11"/>
  <c r="E385" i="11"/>
  <c r="J384" i="11"/>
  <c r="E384" i="11"/>
  <c r="J383" i="11"/>
  <c r="E383" i="11"/>
  <c r="J382" i="11"/>
  <c r="E382" i="11"/>
  <c r="J381" i="11"/>
  <c r="E381" i="11"/>
  <c r="J380" i="11"/>
  <c r="E380" i="11"/>
  <c r="J379" i="11"/>
  <c r="E379" i="11"/>
  <c r="J378" i="11"/>
  <c r="E378" i="11"/>
  <c r="J377" i="11"/>
  <c r="E377" i="11"/>
  <c r="J376" i="11"/>
  <c r="E376" i="11"/>
  <c r="J375" i="11"/>
  <c r="E375" i="11"/>
  <c r="J374" i="11"/>
  <c r="E374" i="11"/>
  <c r="J373" i="11"/>
  <c r="E373" i="11"/>
  <c r="J372" i="11"/>
  <c r="E372" i="11"/>
  <c r="J371" i="11"/>
  <c r="E371" i="11"/>
  <c r="J370" i="11"/>
  <c r="E370" i="11"/>
  <c r="J369" i="11"/>
  <c r="E369" i="11"/>
  <c r="J368" i="11"/>
  <c r="E368" i="11"/>
  <c r="J367" i="11"/>
  <c r="E367" i="11"/>
  <c r="J366" i="11"/>
  <c r="K366" i="11" s="1"/>
  <c r="I408" i="2" s="1"/>
  <c r="E366" i="11"/>
  <c r="E365" i="11"/>
  <c r="J364" i="11"/>
  <c r="E364" i="11"/>
  <c r="J363" i="11"/>
  <c r="E363" i="11"/>
  <c r="J362" i="11"/>
  <c r="E362" i="11"/>
  <c r="J361" i="11"/>
  <c r="E361" i="11"/>
  <c r="J360" i="11"/>
  <c r="E360" i="11"/>
  <c r="J359" i="11"/>
  <c r="E359" i="11"/>
  <c r="J358" i="11"/>
  <c r="E358" i="11"/>
  <c r="J357" i="11"/>
  <c r="E357" i="11"/>
  <c r="J356" i="11"/>
  <c r="E356" i="11"/>
  <c r="J355" i="11"/>
  <c r="E355" i="11"/>
  <c r="J354" i="11"/>
  <c r="E354" i="11"/>
  <c r="J353" i="11"/>
  <c r="E353" i="11"/>
  <c r="J352" i="11"/>
  <c r="E352" i="11"/>
  <c r="J351" i="11"/>
  <c r="E351" i="11"/>
  <c r="J350" i="11"/>
  <c r="E350" i="11"/>
  <c r="J349" i="11"/>
  <c r="E349" i="11"/>
  <c r="J348" i="11"/>
  <c r="E348" i="11"/>
  <c r="J347" i="11"/>
  <c r="E347" i="11"/>
  <c r="J346" i="11"/>
  <c r="E346" i="11"/>
  <c r="J345" i="11"/>
  <c r="E345" i="11"/>
  <c r="J344" i="11"/>
  <c r="E344" i="11"/>
  <c r="J343" i="11"/>
  <c r="E343" i="11"/>
  <c r="J342" i="11"/>
  <c r="E342" i="11"/>
  <c r="J341" i="11"/>
  <c r="E341" i="11"/>
  <c r="J340" i="11"/>
  <c r="E340" i="11"/>
  <c r="J339" i="11"/>
  <c r="E339" i="11"/>
  <c r="J338" i="11"/>
  <c r="E338" i="11"/>
  <c r="J337" i="11"/>
  <c r="E337" i="11"/>
  <c r="J336" i="11"/>
  <c r="E336" i="11"/>
  <c r="J335" i="11"/>
  <c r="E335" i="11"/>
  <c r="J334" i="11"/>
  <c r="E334" i="11"/>
  <c r="J333" i="11"/>
  <c r="E333" i="11"/>
  <c r="J332" i="11"/>
  <c r="E332" i="11"/>
  <c r="J331" i="11"/>
  <c r="E331" i="11"/>
  <c r="J330" i="11"/>
  <c r="E330" i="11"/>
  <c r="J329" i="11"/>
  <c r="E329" i="11"/>
  <c r="J328" i="11"/>
  <c r="E328" i="11"/>
  <c r="J327" i="11"/>
  <c r="E327" i="11"/>
  <c r="J326" i="11"/>
  <c r="E326" i="11"/>
  <c r="J325" i="11"/>
  <c r="E325" i="11"/>
  <c r="J324" i="11"/>
  <c r="E324" i="11"/>
  <c r="J323" i="11"/>
  <c r="E323" i="11"/>
  <c r="J322" i="11"/>
  <c r="E322" i="11"/>
  <c r="J321" i="11"/>
  <c r="E321" i="11"/>
  <c r="J320" i="11"/>
  <c r="E320" i="11"/>
  <c r="J319" i="11"/>
  <c r="E319" i="11"/>
  <c r="J318" i="11"/>
  <c r="E318" i="11"/>
  <c r="J317" i="11"/>
  <c r="E317" i="11"/>
  <c r="J316" i="11"/>
  <c r="E316" i="11"/>
  <c r="J315" i="11"/>
  <c r="E315" i="11"/>
  <c r="J314" i="11"/>
  <c r="E314" i="11"/>
  <c r="J313" i="11"/>
  <c r="E313" i="11"/>
  <c r="J312" i="11"/>
  <c r="E312" i="11"/>
  <c r="J311" i="11"/>
  <c r="E311" i="11"/>
  <c r="J310" i="11"/>
  <c r="E310" i="11"/>
  <c r="J309" i="11"/>
  <c r="E309" i="11"/>
  <c r="J308" i="11"/>
  <c r="E308" i="11"/>
  <c r="J307" i="11"/>
  <c r="E307" i="11"/>
  <c r="J306" i="11"/>
  <c r="E306" i="11"/>
  <c r="J305" i="11"/>
  <c r="E305" i="11"/>
  <c r="J304" i="11"/>
  <c r="E304" i="11"/>
  <c r="J303" i="11"/>
  <c r="E303" i="11"/>
  <c r="J302" i="11"/>
  <c r="E302" i="11"/>
  <c r="J301" i="11"/>
  <c r="E301" i="11"/>
  <c r="J300" i="11"/>
  <c r="E300" i="11"/>
  <c r="J299" i="11"/>
  <c r="E299" i="11"/>
  <c r="J298" i="11"/>
  <c r="E298" i="11"/>
  <c r="J297" i="11"/>
  <c r="E297" i="11"/>
  <c r="J296" i="11"/>
  <c r="E296" i="11"/>
  <c r="J295" i="11"/>
  <c r="E295" i="11"/>
  <c r="J294" i="11"/>
  <c r="E294" i="11"/>
  <c r="J293" i="11"/>
  <c r="E293" i="11"/>
  <c r="J292" i="11"/>
  <c r="E292" i="11"/>
  <c r="J291" i="11"/>
  <c r="E291" i="11"/>
  <c r="J290" i="11"/>
  <c r="E290" i="11"/>
  <c r="J289" i="11"/>
  <c r="E289" i="11"/>
  <c r="J288" i="11"/>
  <c r="E288" i="11"/>
  <c r="J287" i="11"/>
  <c r="E287" i="11"/>
  <c r="J286" i="11"/>
  <c r="E286" i="11"/>
  <c r="J285" i="11"/>
  <c r="E285" i="11"/>
  <c r="J284" i="11"/>
  <c r="E284" i="11"/>
  <c r="J283" i="11"/>
  <c r="E283" i="11"/>
  <c r="J282" i="11"/>
  <c r="E282" i="11"/>
  <c r="J281" i="11"/>
  <c r="E281" i="11"/>
  <c r="J280" i="11"/>
  <c r="E280" i="11"/>
  <c r="J279" i="11"/>
  <c r="E279" i="11"/>
  <c r="J278" i="11"/>
  <c r="E278" i="11"/>
  <c r="J277" i="11"/>
  <c r="E277" i="11"/>
  <c r="J276" i="11"/>
  <c r="E276" i="11"/>
  <c r="J275" i="11"/>
  <c r="E275" i="11"/>
  <c r="J274" i="11"/>
  <c r="E274" i="11"/>
  <c r="J273" i="11"/>
  <c r="E273" i="11"/>
  <c r="J272" i="11"/>
  <c r="E272" i="11"/>
  <c r="J271" i="11"/>
  <c r="E271" i="11"/>
  <c r="J270" i="11"/>
  <c r="E270" i="11"/>
  <c r="J269" i="11"/>
  <c r="E269" i="11"/>
  <c r="J268" i="11"/>
  <c r="E268" i="11"/>
  <c r="J267" i="11"/>
  <c r="E267" i="11"/>
  <c r="J266" i="11"/>
  <c r="E266" i="11"/>
  <c r="J265" i="11"/>
  <c r="E265" i="11"/>
  <c r="J264" i="11"/>
  <c r="E264" i="11"/>
  <c r="J263" i="11"/>
  <c r="E263" i="11"/>
  <c r="J262" i="11"/>
  <c r="E262" i="11"/>
  <c r="J261" i="11"/>
  <c r="E261" i="11"/>
  <c r="J260" i="11"/>
  <c r="E260" i="11"/>
  <c r="J259" i="11"/>
  <c r="E259" i="11"/>
  <c r="J258" i="11"/>
  <c r="E258" i="11"/>
  <c r="J257" i="11"/>
  <c r="E257" i="11"/>
  <c r="J256" i="11"/>
  <c r="E256" i="11"/>
  <c r="J255" i="11"/>
  <c r="E255" i="11"/>
  <c r="J254" i="11"/>
  <c r="E254" i="11"/>
  <c r="J253" i="11"/>
  <c r="E253" i="11"/>
  <c r="J252" i="11"/>
  <c r="E252" i="11"/>
  <c r="J251" i="11"/>
  <c r="E251" i="11"/>
  <c r="J250" i="11"/>
  <c r="E250" i="11"/>
  <c r="J249" i="11"/>
  <c r="E249" i="11"/>
  <c r="J248" i="11"/>
  <c r="E248" i="11"/>
  <c r="J247" i="11"/>
  <c r="E247" i="11"/>
  <c r="J246" i="11"/>
  <c r="E246" i="11"/>
  <c r="J245" i="11"/>
  <c r="E245" i="11"/>
  <c r="J244" i="11"/>
  <c r="E244" i="11"/>
  <c r="J243" i="11"/>
  <c r="E243" i="11"/>
  <c r="J242" i="11"/>
  <c r="E242" i="11"/>
  <c r="J241" i="11"/>
  <c r="E241" i="11"/>
  <c r="J240" i="11"/>
  <c r="E240" i="11"/>
  <c r="J239" i="11"/>
  <c r="E239" i="11"/>
  <c r="J238" i="11"/>
  <c r="E238" i="11"/>
  <c r="J237" i="11"/>
  <c r="E237" i="11"/>
  <c r="J236" i="11"/>
  <c r="E236" i="11"/>
  <c r="J235" i="11"/>
  <c r="E235" i="11"/>
  <c r="J234" i="11"/>
  <c r="E234" i="11"/>
  <c r="J233" i="11"/>
  <c r="E233" i="11"/>
  <c r="J232" i="11"/>
  <c r="E232" i="11"/>
  <c r="J231" i="11"/>
  <c r="E231" i="11"/>
  <c r="J230" i="11"/>
  <c r="E230" i="11"/>
  <c r="J229" i="11"/>
  <c r="E229" i="11"/>
  <c r="J228" i="11"/>
  <c r="E228" i="11"/>
  <c r="J227" i="11"/>
  <c r="E227" i="11"/>
  <c r="J226" i="11"/>
  <c r="E226" i="11"/>
  <c r="J225" i="11"/>
  <c r="E225" i="11"/>
  <c r="J224" i="11"/>
  <c r="E224" i="11"/>
  <c r="J223" i="11"/>
  <c r="E223" i="11"/>
  <c r="J222" i="11"/>
  <c r="E222" i="11"/>
  <c r="J221" i="11"/>
  <c r="E221" i="11"/>
  <c r="J220" i="11"/>
  <c r="E220" i="11"/>
  <c r="J219" i="11"/>
  <c r="E219" i="11"/>
  <c r="J218" i="11"/>
  <c r="E218" i="11"/>
  <c r="J217" i="11"/>
  <c r="E217" i="11"/>
  <c r="J216" i="11"/>
  <c r="E216" i="11"/>
  <c r="J215" i="11"/>
  <c r="E215" i="11"/>
  <c r="J214" i="11"/>
  <c r="E214" i="11"/>
  <c r="J213" i="11"/>
  <c r="E213" i="11"/>
  <c r="J212" i="11"/>
  <c r="E212" i="11"/>
  <c r="J211" i="11"/>
  <c r="E211" i="11"/>
  <c r="J210" i="11"/>
  <c r="E210" i="11"/>
  <c r="J209" i="11"/>
  <c r="E209" i="11"/>
  <c r="J208" i="11"/>
  <c r="E208" i="11"/>
  <c r="J207" i="11"/>
  <c r="E207" i="11"/>
  <c r="J206" i="11"/>
  <c r="E206" i="11"/>
  <c r="J205" i="11"/>
  <c r="E205" i="11"/>
  <c r="J204" i="11"/>
  <c r="E204" i="11"/>
  <c r="J203" i="11"/>
  <c r="E203" i="11"/>
  <c r="J202" i="11"/>
  <c r="E202" i="11"/>
  <c r="J201" i="11"/>
  <c r="E201" i="11"/>
  <c r="J200" i="11"/>
  <c r="E200" i="11"/>
  <c r="J199" i="11"/>
  <c r="E199" i="11"/>
  <c r="J198" i="11"/>
  <c r="E198" i="11"/>
  <c r="J197" i="11"/>
  <c r="E197" i="11"/>
  <c r="J196" i="11"/>
  <c r="E196" i="11"/>
  <c r="J195" i="11"/>
  <c r="E195" i="11"/>
  <c r="J194" i="11"/>
  <c r="E194" i="11"/>
  <c r="J193" i="11"/>
  <c r="E193" i="11"/>
  <c r="J192" i="11"/>
  <c r="E192" i="11"/>
  <c r="J191" i="11"/>
  <c r="E191" i="11"/>
  <c r="J190" i="11"/>
  <c r="E190" i="11"/>
  <c r="J189" i="11"/>
  <c r="E189" i="11"/>
  <c r="J188" i="11"/>
  <c r="E188" i="11"/>
  <c r="J187" i="11"/>
  <c r="E187" i="11"/>
  <c r="J186" i="11"/>
  <c r="E186" i="11"/>
  <c r="J185" i="11"/>
  <c r="F185" i="11"/>
  <c r="H399" i="2" s="1"/>
  <c r="E185" i="11"/>
  <c r="E184" i="11"/>
  <c r="J183" i="11"/>
  <c r="E183" i="11"/>
  <c r="J182" i="11"/>
  <c r="E182" i="11"/>
  <c r="J181" i="11"/>
  <c r="E181" i="11"/>
  <c r="J180" i="11"/>
  <c r="E180" i="11"/>
  <c r="J179" i="11"/>
  <c r="E179" i="11"/>
  <c r="J178" i="11"/>
  <c r="E178" i="11"/>
  <c r="J177" i="11"/>
  <c r="E177" i="11"/>
  <c r="J176" i="11"/>
  <c r="E176" i="11"/>
  <c r="J175" i="11"/>
  <c r="E175" i="11"/>
  <c r="J174" i="11"/>
  <c r="E174" i="11"/>
  <c r="J173" i="11"/>
  <c r="E173" i="11"/>
  <c r="J172" i="11"/>
  <c r="E172" i="11"/>
  <c r="J171" i="11"/>
  <c r="E171" i="11"/>
  <c r="J170" i="11"/>
  <c r="E170" i="11"/>
  <c r="J169" i="11"/>
  <c r="E169" i="11"/>
  <c r="J168" i="11"/>
  <c r="E168" i="11"/>
  <c r="J167" i="11"/>
  <c r="E167" i="11"/>
  <c r="J166" i="11"/>
  <c r="E166" i="11"/>
  <c r="J165" i="11"/>
  <c r="E165" i="11"/>
  <c r="J164" i="11"/>
  <c r="E164" i="11"/>
  <c r="J163" i="11"/>
  <c r="E163" i="11"/>
  <c r="J162" i="11"/>
  <c r="E162" i="11"/>
  <c r="J161" i="11"/>
  <c r="E161" i="11"/>
  <c r="J160" i="11"/>
  <c r="E160" i="11"/>
  <c r="J159" i="11"/>
  <c r="E159" i="11"/>
  <c r="J158" i="11"/>
  <c r="E158" i="11"/>
  <c r="J157" i="11"/>
  <c r="E157" i="11"/>
  <c r="J156" i="11"/>
  <c r="E156" i="11"/>
  <c r="J155" i="11"/>
  <c r="E155" i="11"/>
  <c r="J154" i="11"/>
  <c r="E154" i="11"/>
  <c r="J153" i="11"/>
  <c r="E153" i="11"/>
  <c r="J152" i="11"/>
  <c r="E152" i="11"/>
  <c r="J151" i="11"/>
  <c r="E151" i="11"/>
  <c r="J150" i="11"/>
  <c r="E150" i="11"/>
  <c r="J149" i="11"/>
  <c r="E149" i="11"/>
  <c r="J148" i="11"/>
  <c r="E148" i="11"/>
  <c r="J147" i="11"/>
  <c r="E147" i="11"/>
  <c r="J146" i="11"/>
  <c r="E146" i="11"/>
  <c r="J145" i="11"/>
  <c r="E145" i="11"/>
  <c r="J144" i="11"/>
  <c r="E144" i="11"/>
  <c r="J143" i="11"/>
  <c r="E143" i="11"/>
  <c r="J142" i="11"/>
  <c r="E142" i="11"/>
  <c r="J141" i="11"/>
  <c r="E141" i="11"/>
  <c r="J140" i="11"/>
  <c r="E140" i="11"/>
  <c r="J139" i="11"/>
  <c r="E139" i="11"/>
  <c r="J138" i="11"/>
  <c r="E138" i="11"/>
  <c r="J137" i="11"/>
  <c r="E137" i="11"/>
  <c r="J136" i="11"/>
  <c r="E136" i="11"/>
  <c r="J135" i="11"/>
  <c r="E135" i="11"/>
  <c r="J134" i="11"/>
  <c r="E134" i="11"/>
  <c r="J133" i="11"/>
  <c r="E133" i="11"/>
  <c r="J132" i="11"/>
  <c r="E132" i="11"/>
  <c r="J131" i="11"/>
  <c r="E131" i="11"/>
  <c r="J130" i="11"/>
  <c r="E130" i="11"/>
  <c r="J129" i="11"/>
  <c r="E129" i="11"/>
  <c r="J128" i="11"/>
  <c r="E128" i="11"/>
  <c r="J127" i="11"/>
  <c r="E127" i="11"/>
  <c r="J126" i="11"/>
  <c r="E126" i="11"/>
  <c r="J125" i="11"/>
  <c r="E125" i="11"/>
  <c r="J124" i="11"/>
  <c r="E124" i="11"/>
  <c r="J123" i="11"/>
  <c r="E123" i="11"/>
  <c r="J122" i="11"/>
  <c r="E122" i="11"/>
  <c r="J121" i="11"/>
  <c r="E121" i="11"/>
  <c r="J120" i="11"/>
  <c r="E120" i="11"/>
  <c r="J119" i="11"/>
  <c r="E119" i="11"/>
  <c r="J118" i="11"/>
  <c r="E118" i="11"/>
  <c r="J117" i="11"/>
  <c r="E117" i="11"/>
  <c r="J116" i="11"/>
  <c r="E116" i="11"/>
  <c r="J115" i="11"/>
  <c r="E115" i="11"/>
  <c r="J114" i="11"/>
  <c r="E114" i="11"/>
  <c r="J113" i="11"/>
  <c r="E113" i="11"/>
  <c r="J112" i="11"/>
  <c r="E112" i="11"/>
  <c r="J111" i="11"/>
  <c r="E111" i="11"/>
  <c r="J110" i="11"/>
  <c r="E110" i="11"/>
  <c r="J109" i="11"/>
  <c r="E109" i="11"/>
  <c r="J108" i="11"/>
  <c r="E108" i="11"/>
  <c r="J107" i="11"/>
  <c r="E107" i="11"/>
  <c r="J106" i="11"/>
  <c r="E106" i="11"/>
  <c r="J105" i="11"/>
  <c r="E105" i="11"/>
  <c r="J104" i="11"/>
  <c r="E104" i="11"/>
  <c r="J103" i="11"/>
  <c r="E103" i="11"/>
  <c r="J102" i="11"/>
  <c r="E102" i="11"/>
  <c r="J101" i="11"/>
  <c r="E101" i="11"/>
  <c r="J100" i="11"/>
  <c r="E100" i="11"/>
  <c r="J99" i="11"/>
  <c r="E99" i="11"/>
  <c r="J98" i="11"/>
  <c r="E98" i="11"/>
  <c r="J97" i="11"/>
  <c r="E97" i="11"/>
  <c r="J96" i="11"/>
  <c r="E96" i="11"/>
  <c r="J95" i="11"/>
  <c r="E95" i="11"/>
  <c r="J94" i="11"/>
  <c r="E94" i="11"/>
  <c r="J93" i="11"/>
  <c r="E93" i="11"/>
  <c r="J92" i="11"/>
  <c r="E92" i="11"/>
  <c r="J91" i="11"/>
  <c r="E91" i="11"/>
  <c r="J90" i="11"/>
  <c r="E90" i="11"/>
  <c r="J89" i="11"/>
  <c r="E89" i="11"/>
  <c r="J88" i="11"/>
  <c r="E88" i="11"/>
  <c r="J87" i="11"/>
  <c r="E87" i="11"/>
  <c r="J86" i="11"/>
  <c r="E86" i="11"/>
  <c r="J85" i="11"/>
  <c r="E85" i="11"/>
  <c r="J84" i="11"/>
  <c r="E84" i="11"/>
  <c r="J83" i="11"/>
  <c r="E83" i="11"/>
  <c r="J82" i="11"/>
  <c r="E82" i="11"/>
  <c r="J81" i="11"/>
  <c r="E81" i="11"/>
  <c r="J80" i="11"/>
  <c r="E80" i="11"/>
  <c r="J79" i="11"/>
  <c r="E79" i="11"/>
  <c r="J78" i="11"/>
  <c r="E78" i="11"/>
  <c r="J77" i="11"/>
  <c r="E77" i="11"/>
  <c r="J76" i="11"/>
  <c r="E76" i="11"/>
  <c r="J75" i="11"/>
  <c r="E75" i="11"/>
  <c r="J74" i="11"/>
  <c r="E74" i="11"/>
  <c r="J73" i="11"/>
  <c r="E73" i="11"/>
  <c r="J72" i="11"/>
  <c r="E72" i="11"/>
  <c r="J71" i="11"/>
  <c r="E71" i="11"/>
  <c r="J70" i="11"/>
  <c r="E70" i="11"/>
  <c r="J69" i="11"/>
  <c r="E69" i="11"/>
  <c r="J68" i="11"/>
  <c r="E68" i="11"/>
  <c r="J67" i="11"/>
  <c r="E67" i="11"/>
  <c r="J66" i="11"/>
  <c r="E66" i="11"/>
  <c r="J65" i="11"/>
  <c r="E65" i="11"/>
  <c r="F64" i="11" s="1"/>
  <c r="H390" i="2" s="1"/>
  <c r="J64" i="11"/>
  <c r="K64" i="11" s="1"/>
  <c r="I390" i="2" s="1"/>
  <c r="E64" i="11"/>
  <c r="E63" i="11"/>
  <c r="J62" i="11"/>
  <c r="E62" i="11"/>
  <c r="J61" i="11"/>
  <c r="E61" i="11"/>
  <c r="J60" i="11"/>
  <c r="E60" i="11"/>
  <c r="J59" i="11"/>
  <c r="E59" i="11"/>
  <c r="J58" i="11"/>
  <c r="E58" i="11"/>
  <c r="J57" i="11"/>
  <c r="E57" i="11"/>
  <c r="J56" i="11"/>
  <c r="E56" i="11"/>
  <c r="J55" i="11"/>
  <c r="E55" i="11"/>
  <c r="J54" i="11"/>
  <c r="E54" i="11"/>
  <c r="J53" i="11"/>
  <c r="E53" i="11"/>
  <c r="J52" i="11"/>
  <c r="E52" i="11"/>
  <c r="J51" i="11"/>
  <c r="E51" i="11"/>
  <c r="J50" i="11"/>
  <c r="E50" i="11"/>
  <c r="J49" i="11"/>
  <c r="E49" i="11"/>
  <c r="J48" i="11"/>
  <c r="E48" i="11"/>
  <c r="J47" i="11"/>
  <c r="E47" i="11"/>
  <c r="J46" i="11"/>
  <c r="E46" i="11"/>
  <c r="J45" i="11"/>
  <c r="E45" i="11"/>
  <c r="J44" i="11"/>
  <c r="E44" i="11"/>
  <c r="J43" i="11"/>
  <c r="E43" i="11"/>
  <c r="J42" i="11"/>
  <c r="E42" i="11"/>
  <c r="J41" i="11"/>
  <c r="E41" i="11"/>
  <c r="J40" i="11"/>
  <c r="E40" i="11"/>
  <c r="J39" i="11"/>
  <c r="E39" i="11"/>
  <c r="J38" i="11"/>
  <c r="E38" i="11"/>
  <c r="J37" i="11"/>
  <c r="E37" i="11"/>
  <c r="J36" i="11"/>
  <c r="E36" i="11"/>
  <c r="J35" i="11"/>
  <c r="E35" i="11"/>
  <c r="J34" i="11"/>
  <c r="E34" i="11"/>
  <c r="J33" i="11"/>
  <c r="E33" i="11"/>
  <c r="J32" i="11"/>
  <c r="E32" i="11"/>
  <c r="J31" i="11"/>
  <c r="E31" i="11"/>
  <c r="J30" i="11"/>
  <c r="E30" i="11"/>
  <c r="J29" i="11"/>
  <c r="E29" i="11"/>
  <c r="J28" i="11"/>
  <c r="E28" i="11"/>
  <c r="J27" i="11"/>
  <c r="E27" i="11"/>
  <c r="J26" i="11"/>
  <c r="E26" i="11"/>
  <c r="J25" i="11"/>
  <c r="E25" i="11"/>
  <c r="J24" i="11"/>
  <c r="E24" i="11"/>
  <c r="J23" i="11"/>
  <c r="E23" i="11"/>
  <c r="J22" i="11"/>
  <c r="E22" i="11"/>
  <c r="J21" i="11"/>
  <c r="E21" i="11"/>
  <c r="J20" i="11"/>
  <c r="E20" i="11"/>
  <c r="J19" i="11"/>
  <c r="E19" i="11"/>
  <c r="J18" i="11"/>
  <c r="E18" i="11"/>
  <c r="J17" i="11"/>
  <c r="E17" i="11"/>
  <c r="J16" i="11"/>
  <c r="E16" i="11"/>
  <c r="J15" i="11"/>
  <c r="E15" i="11"/>
  <c r="J14" i="11"/>
  <c r="E14" i="11"/>
  <c r="J13" i="11"/>
  <c r="E13" i="11"/>
  <c r="J12" i="11"/>
  <c r="E12" i="11"/>
  <c r="J11" i="11"/>
  <c r="E11" i="11"/>
  <c r="J10" i="11"/>
  <c r="E10" i="11"/>
  <c r="J9" i="11"/>
  <c r="E9" i="11"/>
  <c r="J8" i="11"/>
  <c r="E8" i="11"/>
  <c r="J7" i="11"/>
  <c r="E7" i="11"/>
  <c r="J6" i="11"/>
  <c r="E6" i="11"/>
  <c r="J5" i="11"/>
  <c r="K3" i="11" s="1"/>
  <c r="I381" i="2" s="1"/>
  <c r="E5" i="11"/>
  <c r="J4" i="11"/>
  <c r="E4" i="11"/>
  <c r="F3" i="11" s="1"/>
  <c r="H381" i="2" s="1"/>
  <c r="J3" i="11"/>
  <c r="E3" i="11"/>
  <c r="J632" i="10"/>
  <c r="E632" i="10"/>
  <c r="J631" i="10"/>
  <c r="E631" i="10"/>
  <c r="J630" i="10"/>
  <c r="E630" i="10"/>
  <c r="J629" i="10"/>
  <c r="E629" i="10"/>
  <c r="J628" i="10"/>
  <c r="E628" i="10"/>
  <c r="J627" i="10"/>
  <c r="E627" i="10"/>
  <c r="J626" i="10"/>
  <c r="E626" i="10"/>
  <c r="J625" i="10"/>
  <c r="E625" i="10"/>
  <c r="J624" i="10"/>
  <c r="E624" i="10"/>
  <c r="J623" i="10"/>
  <c r="E623" i="10"/>
  <c r="J622" i="10"/>
  <c r="E622" i="10"/>
  <c r="J621" i="10"/>
  <c r="E621" i="10"/>
  <c r="J620" i="10"/>
  <c r="E620" i="10"/>
  <c r="J619" i="10"/>
  <c r="E619" i="10"/>
  <c r="J618" i="10"/>
  <c r="E618" i="10"/>
  <c r="J617" i="10"/>
  <c r="E617" i="10"/>
  <c r="J616" i="10"/>
  <c r="E616" i="10"/>
  <c r="J615" i="10"/>
  <c r="E615" i="10"/>
  <c r="J614" i="10"/>
  <c r="E614" i="10"/>
  <c r="J613" i="10"/>
  <c r="E613" i="10"/>
  <c r="J612" i="10"/>
  <c r="E612" i="10"/>
  <c r="J611" i="10"/>
  <c r="E611" i="10"/>
  <c r="J610" i="10"/>
  <c r="E610" i="10"/>
  <c r="J609" i="10"/>
  <c r="E609" i="10"/>
  <c r="J608" i="10"/>
  <c r="E608" i="10"/>
  <c r="J607" i="10"/>
  <c r="E607" i="10"/>
  <c r="J606" i="10"/>
  <c r="E606" i="10"/>
  <c r="J605" i="10"/>
  <c r="E605" i="10"/>
  <c r="J604" i="10"/>
  <c r="E604" i="10"/>
  <c r="J603" i="10"/>
  <c r="E603" i="10"/>
  <c r="J602" i="10"/>
  <c r="E602" i="10"/>
  <c r="J601" i="10"/>
  <c r="E601" i="10"/>
  <c r="J600" i="10"/>
  <c r="E600" i="10"/>
  <c r="J599" i="10"/>
  <c r="E599" i="10"/>
  <c r="J598" i="10"/>
  <c r="E598" i="10"/>
  <c r="J597" i="10"/>
  <c r="E597" i="10"/>
  <c r="J596" i="10"/>
  <c r="E596" i="10"/>
  <c r="J595" i="10"/>
  <c r="E595" i="10"/>
  <c r="J594" i="10"/>
  <c r="E594" i="10"/>
  <c r="J593" i="10"/>
  <c r="E593" i="10"/>
  <c r="J592" i="10"/>
  <c r="E592" i="10"/>
  <c r="J591" i="10"/>
  <c r="E591" i="10"/>
  <c r="J590" i="10"/>
  <c r="E590" i="10"/>
  <c r="J589" i="10"/>
  <c r="E589" i="10"/>
  <c r="J588" i="10"/>
  <c r="E588" i="10"/>
  <c r="J587" i="10"/>
  <c r="E587" i="10"/>
  <c r="J586" i="10"/>
  <c r="E586" i="10"/>
  <c r="J585" i="10"/>
  <c r="E585" i="10"/>
  <c r="J584" i="10"/>
  <c r="E584" i="10"/>
  <c r="J583" i="10"/>
  <c r="E583" i="10"/>
  <c r="J582" i="10"/>
  <c r="E582" i="10"/>
  <c r="J581" i="10"/>
  <c r="E581" i="10"/>
  <c r="J580" i="10"/>
  <c r="E580" i="10"/>
  <c r="J579" i="10"/>
  <c r="E579" i="10"/>
  <c r="J578" i="10"/>
  <c r="E578" i="10"/>
  <c r="J577" i="10"/>
  <c r="E577" i="10"/>
  <c r="J576" i="10"/>
  <c r="E576" i="10"/>
  <c r="J575" i="10"/>
  <c r="E575" i="10"/>
  <c r="J574" i="10"/>
  <c r="E574" i="10"/>
  <c r="J573" i="10"/>
  <c r="E573" i="10"/>
  <c r="J572" i="10"/>
  <c r="E572" i="10"/>
  <c r="J571" i="10"/>
  <c r="E571" i="10"/>
  <c r="J570" i="10"/>
  <c r="E570" i="10"/>
  <c r="J569" i="10"/>
  <c r="E569" i="10"/>
  <c r="J568" i="10"/>
  <c r="E568" i="10"/>
  <c r="J567" i="10"/>
  <c r="E567" i="10"/>
  <c r="J566" i="10"/>
  <c r="E566" i="10"/>
  <c r="J565" i="10"/>
  <c r="E565" i="10"/>
  <c r="J564" i="10"/>
  <c r="E564" i="10"/>
  <c r="J563" i="10"/>
  <c r="E563" i="10"/>
  <c r="J562" i="10"/>
  <c r="E562" i="10"/>
  <c r="J561" i="10"/>
  <c r="E561" i="10"/>
  <c r="J560" i="10"/>
  <c r="E560" i="10"/>
  <c r="J559" i="10"/>
  <c r="E559" i="10"/>
  <c r="J558" i="10"/>
  <c r="E558" i="10"/>
  <c r="J557" i="10"/>
  <c r="E557" i="10"/>
  <c r="J556" i="10"/>
  <c r="E556" i="10"/>
  <c r="J555" i="10"/>
  <c r="E555" i="10"/>
  <c r="J554" i="10"/>
  <c r="E554" i="10"/>
  <c r="J553" i="10"/>
  <c r="E553" i="10"/>
  <c r="J552" i="10"/>
  <c r="E552" i="10"/>
  <c r="J551" i="10"/>
  <c r="E551" i="10"/>
  <c r="J550" i="10"/>
  <c r="E550" i="10"/>
  <c r="J549" i="10"/>
  <c r="E549" i="10"/>
  <c r="J548" i="10"/>
  <c r="E548" i="10"/>
  <c r="J547" i="10"/>
  <c r="E547" i="10"/>
  <c r="J546" i="10"/>
  <c r="E546" i="10"/>
  <c r="J545" i="10"/>
  <c r="E545" i="10"/>
  <c r="J544" i="10"/>
  <c r="E544" i="10"/>
  <c r="J543" i="10"/>
  <c r="E543" i="10"/>
  <c r="J542" i="10"/>
  <c r="E542" i="10"/>
  <c r="J541" i="10"/>
  <c r="E541" i="10"/>
  <c r="J540" i="10"/>
  <c r="E540" i="10"/>
  <c r="J539" i="10"/>
  <c r="E539" i="10"/>
  <c r="J538" i="10"/>
  <c r="E538" i="10"/>
  <c r="J537" i="10"/>
  <c r="E537" i="10"/>
  <c r="J536" i="10"/>
  <c r="E536" i="10"/>
  <c r="J535" i="10"/>
  <c r="E535" i="10"/>
  <c r="J534" i="10"/>
  <c r="E534" i="10"/>
  <c r="J533" i="10"/>
  <c r="E533" i="10"/>
  <c r="J532" i="10"/>
  <c r="E532" i="10"/>
  <c r="J531" i="10"/>
  <c r="E531" i="10"/>
  <c r="J530" i="10"/>
  <c r="E530" i="10"/>
  <c r="J529" i="10"/>
  <c r="E529" i="10"/>
  <c r="J528" i="10"/>
  <c r="E528" i="10"/>
  <c r="J527" i="10"/>
  <c r="E527" i="10"/>
  <c r="J526" i="10"/>
  <c r="E526" i="10"/>
  <c r="J525" i="10"/>
  <c r="E525" i="10"/>
  <c r="J524" i="10"/>
  <c r="E524" i="10"/>
  <c r="J523" i="10"/>
  <c r="E523" i="10"/>
  <c r="J522" i="10"/>
  <c r="E522" i="10"/>
  <c r="J521" i="10"/>
  <c r="E521" i="10"/>
  <c r="J520" i="10"/>
  <c r="E520" i="10"/>
  <c r="J519" i="10"/>
  <c r="E519" i="10"/>
  <c r="J518" i="10"/>
  <c r="E518" i="10"/>
  <c r="J517" i="10"/>
  <c r="E517" i="10"/>
  <c r="J516" i="10"/>
  <c r="E516" i="10"/>
  <c r="J515" i="10"/>
  <c r="E515" i="10"/>
  <c r="J514" i="10"/>
  <c r="E514" i="10"/>
  <c r="J513" i="10"/>
  <c r="E513" i="10"/>
  <c r="J512" i="10"/>
  <c r="E512" i="10"/>
  <c r="J511" i="10"/>
  <c r="E511" i="10"/>
  <c r="J510" i="10"/>
  <c r="E510" i="10"/>
  <c r="J509" i="10"/>
  <c r="E509" i="10"/>
  <c r="J508" i="10"/>
  <c r="E508" i="10"/>
  <c r="J507" i="10"/>
  <c r="E507" i="10"/>
  <c r="J506" i="10"/>
  <c r="E506" i="10"/>
  <c r="J505" i="10"/>
  <c r="E505" i="10"/>
  <c r="J504" i="10"/>
  <c r="E504" i="10"/>
  <c r="J503" i="10"/>
  <c r="E503" i="10"/>
  <c r="J502" i="10"/>
  <c r="E502" i="10"/>
  <c r="J501" i="10"/>
  <c r="E501" i="10"/>
  <c r="J500" i="10"/>
  <c r="E500" i="10"/>
  <c r="J499" i="10"/>
  <c r="E499" i="10"/>
  <c r="J498" i="10"/>
  <c r="E498" i="10"/>
  <c r="J497" i="10"/>
  <c r="E497" i="10"/>
  <c r="J496" i="10"/>
  <c r="E496" i="10"/>
  <c r="J495" i="10"/>
  <c r="E495" i="10"/>
  <c r="J494" i="10"/>
  <c r="E494" i="10"/>
  <c r="J493" i="10"/>
  <c r="E493" i="10"/>
  <c r="J492" i="10"/>
  <c r="E492" i="10"/>
  <c r="J491" i="10"/>
  <c r="E491" i="10"/>
  <c r="J490" i="10"/>
  <c r="E490" i="10"/>
  <c r="J489" i="10"/>
  <c r="E489" i="10"/>
  <c r="J488" i="10"/>
  <c r="E488" i="10"/>
  <c r="J487" i="10"/>
  <c r="E487" i="10"/>
  <c r="J486" i="10"/>
  <c r="E486" i="10"/>
  <c r="J485" i="10"/>
  <c r="E485" i="10"/>
  <c r="J484" i="10"/>
  <c r="E484" i="10"/>
  <c r="J483" i="10"/>
  <c r="E483" i="10"/>
  <c r="J482" i="10"/>
  <c r="E482" i="10"/>
  <c r="J481" i="10"/>
  <c r="E481" i="10"/>
  <c r="J480" i="10"/>
  <c r="E480" i="10"/>
  <c r="J479" i="10"/>
  <c r="E479" i="10"/>
  <c r="J478" i="10"/>
  <c r="E478" i="10"/>
  <c r="J477" i="10"/>
  <c r="E477" i="10"/>
  <c r="J476" i="10"/>
  <c r="E476" i="10"/>
  <c r="J475" i="10"/>
  <c r="E475" i="10"/>
  <c r="J474" i="10"/>
  <c r="E474" i="10"/>
  <c r="J473" i="10"/>
  <c r="E473" i="10"/>
  <c r="J472" i="10"/>
  <c r="E472" i="10"/>
  <c r="J471" i="10"/>
  <c r="E471" i="10"/>
  <c r="J470" i="10"/>
  <c r="E470" i="10"/>
  <c r="J469" i="10"/>
  <c r="E469" i="10"/>
  <c r="J468" i="10"/>
  <c r="E468" i="10"/>
  <c r="J467" i="10"/>
  <c r="E467" i="10"/>
  <c r="J466" i="10"/>
  <c r="E466" i="10"/>
  <c r="J465" i="10"/>
  <c r="E465" i="10"/>
  <c r="J464" i="10"/>
  <c r="E464" i="10"/>
  <c r="J463" i="10"/>
  <c r="E463" i="10"/>
  <c r="J462" i="10"/>
  <c r="E462" i="10"/>
  <c r="J461" i="10"/>
  <c r="E461" i="10"/>
  <c r="J460" i="10"/>
  <c r="E460" i="10"/>
  <c r="J459" i="10"/>
  <c r="E459" i="10"/>
  <c r="J458" i="10"/>
  <c r="E458" i="10"/>
  <c r="J457" i="10"/>
  <c r="E457" i="10"/>
  <c r="J456" i="10"/>
  <c r="E456" i="10"/>
  <c r="J455" i="10"/>
  <c r="E455" i="10"/>
  <c r="J454" i="10"/>
  <c r="K453" i="10" s="1"/>
  <c r="I372" i="2" s="1"/>
  <c r="E454" i="10"/>
  <c r="J453" i="10"/>
  <c r="E453" i="10"/>
  <c r="F453" i="10" s="1"/>
  <c r="H372" i="2" s="1"/>
  <c r="J452" i="10"/>
  <c r="E452" i="10"/>
  <c r="J451" i="10"/>
  <c r="E451" i="10"/>
  <c r="J450" i="10"/>
  <c r="E450" i="10"/>
  <c r="J449" i="10"/>
  <c r="E449" i="10"/>
  <c r="J448" i="10"/>
  <c r="E448" i="10"/>
  <c r="J447" i="10"/>
  <c r="E447" i="10"/>
  <c r="J446" i="10"/>
  <c r="E446" i="10"/>
  <c r="J445" i="10"/>
  <c r="E445" i="10"/>
  <c r="J444" i="10"/>
  <c r="E444" i="10"/>
  <c r="J443" i="10"/>
  <c r="E443" i="10"/>
  <c r="J442" i="10"/>
  <c r="E442" i="10"/>
  <c r="J441" i="10"/>
  <c r="E441" i="10"/>
  <c r="J440" i="10"/>
  <c r="E440" i="10"/>
  <c r="J439" i="10"/>
  <c r="E439" i="10"/>
  <c r="J438" i="10"/>
  <c r="E438" i="10"/>
  <c r="J437" i="10"/>
  <c r="E437" i="10"/>
  <c r="J436" i="10"/>
  <c r="E436" i="10"/>
  <c r="J435" i="10"/>
  <c r="E435" i="10"/>
  <c r="J434" i="10"/>
  <c r="E434" i="10"/>
  <c r="J433" i="10"/>
  <c r="E433" i="10"/>
  <c r="J432" i="10"/>
  <c r="E432" i="10"/>
  <c r="J431" i="10"/>
  <c r="E431" i="10"/>
  <c r="J430" i="10"/>
  <c r="E430" i="10"/>
  <c r="J429" i="10"/>
  <c r="E429" i="10"/>
  <c r="J428" i="10"/>
  <c r="E428" i="10"/>
  <c r="J427" i="10"/>
  <c r="E427" i="10"/>
  <c r="J426" i="10"/>
  <c r="E426" i="10"/>
  <c r="J425" i="10"/>
  <c r="E425" i="10"/>
  <c r="J424" i="10"/>
  <c r="E424" i="10"/>
  <c r="J423" i="10"/>
  <c r="E423" i="10"/>
  <c r="J422" i="10"/>
  <c r="E422" i="10"/>
  <c r="J421" i="10"/>
  <c r="E421" i="10"/>
  <c r="J420" i="10"/>
  <c r="E420" i="10"/>
  <c r="J419" i="10"/>
  <c r="E419" i="10"/>
  <c r="J418" i="10"/>
  <c r="E418" i="10"/>
  <c r="J417" i="10"/>
  <c r="E417" i="10"/>
  <c r="J416" i="10"/>
  <c r="E416" i="10"/>
  <c r="J415" i="10"/>
  <c r="E415" i="10"/>
  <c r="J414" i="10"/>
  <c r="E414" i="10"/>
  <c r="J413" i="10"/>
  <c r="E413" i="10"/>
  <c r="J412" i="10"/>
  <c r="E412" i="10"/>
  <c r="J411" i="10"/>
  <c r="E411" i="10"/>
  <c r="J410" i="10"/>
  <c r="E410" i="10"/>
  <c r="J409" i="10"/>
  <c r="E409" i="10"/>
  <c r="J408" i="10"/>
  <c r="E408" i="10"/>
  <c r="J407" i="10"/>
  <c r="E407" i="10"/>
  <c r="J406" i="10"/>
  <c r="E406" i="10"/>
  <c r="J405" i="10"/>
  <c r="E405" i="10"/>
  <c r="J404" i="10"/>
  <c r="E404" i="10"/>
  <c r="J403" i="10"/>
  <c r="E403" i="10"/>
  <c r="J402" i="10"/>
  <c r="E402" i="10"/>
  <c r="J401" i="10"/>
  <c r="E401" i="10"/>
  <c r="J400" i="10"/>
  <c r="E400" i="10"/>
  <c r="J399" i="10"/>
  <c r="E399" i="10"/>
  <c r="J398" i="10"/>
  <c r="E398" i="10"/>
  <c r="J397" i="10"/>
  <c r="E397" i="10"/>
  <c r="J396" i="10"/>
  <c r="E396" i="10"/>
  <c r="J395" i="10"/>
  <c r="E395" i="10"/>
  <c r="J394" i="10"/>
  <c r="E394" i="10"/>
  <c r="J393" i="10"/>
  <c r="E393" i="10"/>
  <c r="J392" i="10"/>
  <c r="E392" i="10"/>
  <c r="J391" i="10"/>
  <c r="E391" i="10"/>
  <c r="J390" i="10"/>
  <c r="E390" i="10"/>
  <c r="J389" i="10"/>
  <c r="E389" i="10"/>
  <c r="J388" i="10"/>
  <c r="E388" i="10"/>
  <c r="J387" i="10"/>
  <c r="E387" i="10"/>
  <c r="J386" i="10"/>
  <c r="E386" i="10"/>
  <c r="J385" i="10"/>
  <c r="E385" i="10"/>
  <c r="J384" i="10"/>
  <c r="E384" i="10"/>
  <c r="J383" i="10"/>
  <c r="E383" i="10"/>
  <c r="J382" i="10"/>
  <c r="E382" i="10"/>
  <c r="J381" i="10"/>
  <c r="E381" i="10"/>
  <c r="J380" i="10"/>
  <c r="E380" i="10"/>
  <c r="J379" i="10"/>
  <c r="E379" i="10"/>
  <c r="J378" i="10"/>
  <c r="E378" i="10"/>
  <c r="J377" i="10"/>
  <c r="E377" i="10"/>
  <c r="J376" i="10"/>
  <c r="E376" i="10"/>
  <c r="J375" i="10"/>
  <c r="E375" i="10"/>
  <c r="J374" i="10"/>
  <c r="E374" i="10"/>
  <c r="J373" i="10"/>
  <c r="E373" i="10"/>
  <c r="J372" i="10"/>
  <c r="E372" i="10"/>
  <c r="J371" i="10"/>
  <c r="E371" i="10"/>
  <c r="J370" i="10"/>
  <c r="E370" i="10"/>
  <c r="J369" i="10"/>
  <c r="E369" i="10"/>
  <c r="J368" i="10"/>
  <c r="E368" i="10"/>
  <c r="J367" i="10"/>
  <c r="E367" i="10"/>
  <c r="J366" i="10"/>
  <c r="E366" i="10"/>
  <c r="J365" i="10"/>
  <c r="E365" i="10"/>
  <c r="J364" i="10"/>
  <c r="E364" i="10"/>
  <c r="J363" i="10"/>
  <c r="E363" i="10"/>
  <c r="J362" i="10"/>
  <c r="E362" i="10"/>
  <c r="J361" i="10"/>
  <c r="E361" i="10"/>
  <c r="J360" i="10"/>
  <c r="E360" i="10"/>
  <c r="J359" i="10"/>
  <c r="E359" i="10"/>
  <c r="J358" i="10"/>
  <c r="E358" i="10"/>
  <c r="J357" i="10"/>
  <c r="E357" i="10"/>
  <c r="J356" i="10"/>
  <c r="E356" i="10"/>
  <c r="J355" i="10"/>
  <c r="E355" i="10"/>
  <c r="J354" i="10"/>
  <c r="E354" i="10"/>
  <c r="J353" i="10"/>
  <c r="E353" i="10"/>
  <c r="J352" i="10"/>
  <c r="E352" i="10"/>
  <c r="J351" i="10"/>
  <c r="E351" i="10"/>
  <c r="J350" i="10"/>
  <c r="E350" i="10"/>
  <c r="J349" i="10"/>
  <c r="E349" i="10"/>
  <c r="J348" i="10"/>
  <c r="E348" i="10"/>
  <c r="J347" i="10"/>
  <c r="E347" i="10"/>
  <c r="J346" i="10"/>
  <c r="E346" i="10"/>
  <c r="J345" i="10"/>
  <c r="E345" i="10"/>
  <c r="J344" i="10"/>
  <c r="E344" i="10"/>
  <c r="J343" i="10"/>
  <c r="E343" i="10"/>
  <c r="J342" i="10"/>
  <c r="E342" i="10"/>
  <c r="J341" i="10"/>
  <c r="E341" i="10"/>
  <c r="J340" i="10"/>
  <c r="E340" i="10"/>
  <c r="J339" i="10"/>
  <c r="E339" i="10"/>
  <c r="J338" i="10"/>
  <c r="E338" i="10"/>
  <c r="J337" i="10"/>
  <c r="E337" i="10"/>
  <c r="J336" i="10"/>
  <c r="E336" i="10"/>
  <c r="J335" i="10"/>
  <c r="E335" i="10"/>
  <c r="J334" i="10"/>
  <c r="E334" i="10"/>
  <c r="J333" i="10"/>
  <c r="E333" i="10"/>
  <c r="J332" i="10"/>
  <c r="E332" i="10"/>
  <c r="J331" i="10"/>
  <c r="E331" i="10"/>
  <c r="J330" i="10"/>
  <c r="E330" i="10"/>
  <c r="J329" i="10"/>
  <c r="E329" i="10"/>
  <c r="J328" i="10"/>
  <c r="E328" i="10"/>
  <c r="J327" i="10"/>
  <c r="E327" i="10"/>
  <c r="J326" i="10"/>
  <c r="E326" i="10"/>
  <c r="J325" i="10"/>
  <c r="E325" i="10"/>
  <c r="J324" i="10"/>
  <c r="E324" i="10"/>
  <c r="J323" i="10"/>
  <c r="E323" i="10"/>
  <c r="J322" i="10"/>
  <c r="E322" i="10"/>
  <c r="J321" i="10"/>
  <c r="E321" i="10"/>
  <c r="J320" i="10"/>
  <c r="E320" i="10"/>
  <c r="J319" i="10"/>
  <c r="E319" i="10"/>
  <c r="J318" i="10"/>
  <c r="E318" i="10"/>
  <c r="J317" i="10"/>
  <c r="E317" i="10"/>
  <c r="J316" i="10"/>
  <c r="E316" i="10"/>
  <c r="J315" i="10"/>
  <c r="E315" i="10"/>
  <c r="J314" i="10"/>
  <c r="E314" i="10"/>
  <c r="J313" i="10"/>
  <c r="E313" i="10"/>
  <c r="J312" i="10"/>
  <c r="E312" i="10"/>
  <c r="J311" i="10"/>
  <c r="E311" i="10"/>
  <c r="J310" i="10"/>
  <c r="E310" i="10"/>
  <c r="J309" i="10"/>
  <c r="E309" i="10"/>
  <c r="J308" i="10"/>
  <c r="E308" i="10"/>
  <c r="J307" i="10"/>
  <c r="E307" i="10"/>
  <c r="J306" i="10"/>
  <c r="E306" i="10"/>
  <c r="F303" i="10" s="1"/>
  <c r="H363" i="2" s="1"/>
  <c r="J305" i="10"/>
  <c r="E305" i="10"/>
  <c r="J304" i="10"/>
  <c r="E304" i="10"/>
  <c r="J303" i="10"/>
  <c r="K303" i="10" s="1"/>
  <c r="I363" i="2" s="1"/>
  <c r="E303" i="10"/>
  <c r="J302" i="10"/>
  <c r="E302" i="10"/>
  <c r="J301" i="10"/>
  <c r="E301" i="10"/>
  <c r="J300" i="10"/>
  <c r="E300" i="10"/>
  <c r="J299" i="10"/>
  <c r="E299" i="10"/>
  <c r="J298" i="10"/>
  <c r="E298" i="10"/>
  <c r="J297" i="10"/>
  <c r="E297" i="10"/>
  <c r="J296" i="10"/>
  <c r="E296" i="10"/>
  <c r="J295" i="10"/>
  <c r="E295" i="10"/>
  <c r="J294" i="10"/>
  <c r="E294" i="10"/>
  <c r="J293" i="10"/>
  <c r="E293" i="10"/>
  <c r="J292" i="10"/>
  <c r="E292" i="10"/>
  <c r="J291" i="10"/>
  <c r="E291" i="10"/>
  <c r="J290" i="10"/>
  <c r="E290" i="10"/>
  <c r="J289" i="10"/>
  <c r="E289" i="10"/>
  <c r="J288" i="10"/>
  <c r="E288" i="10"/>
  <c r="J287" i="10"/>
  <c r="E287" i="10"/>
  <c r="J286" i="10"/>
  <c r="E286" i="10"/>
  <c r="J285" i="10"/>
  <c r="E285" i="10"/>
  <c r="J284" i="10"/>
  <c r="E284" i="10"/>
  <c r="J283" i="10"/>
  <c r="E283" i="10"/>
  <c r="J282" i="10"/>
  <c r="E282" i="10"/>
  <c r="J281" i="10"/>
  <c r="E281" i="10"/>
  <c r="J280" i="10"/>
  <c r="E280" i="10"/>
  <c r="J279" i="10"/>
  <c r="E279" i="10"/>
  <c r="J278" i="10"/>
  <c r="E278" i="10"/>
  <c r="J277" i="10"/>
  <c r="E277" i="10"/>
  <c r="J276" i="10"/>
  <c r="E276" i="10"/>
  <c r="J275" i="10"/>
  <c r="E275" i="10"/>
  <c r="J274" i="10"/>
  <c r="E274" i="10"/>
  <c r="J273" i="10"/>
  <c r="E273" i="10"/>
  <c r="J272" i="10"/>
  <c r="E272" i="10"/>
  <c r="J271" i="10"/>
  <c r="E271" i="10"/>
  <c r="J270" i="10"/>
  <c r="E270" i="10"/>
  <c r="J269" i="10"/>
  <c r="E269" i="10"/>
  <c r="J268" i="10"/>
  <c r="E268" i="10"/>
  <c r="J267" i="10"/>
  <c r="E267" i="10"/>
  <c r="J266" i="10"/>
  <c r="E266" i="10"/>
  <c r="J265" i="10"/>
  <c r="E265" i="10"/>
  <c r="J264" i="10"/>
  <c r="E264" i="10"/>
  <c r="J263" i="10"/>
  <c r="E263" i="10"/>
  <c r="J262" i="10"/>
  <c r="E262" i="10"/>
  <c r="J261" i="10"/>
  <c r="E261" i="10"/>
  <c r="J260" i="10"/>
  <c r="E260" i="10"/>
  <c r="J259" i="10"/>
  <c r="E259" i="10"/>
  <c r="J258" i="10"/>
  <c r="E258" i="10"/>
  <c r="J257" i="10"/>
  <c r="E257" i="10"/>
  <c r="J256" i="10"/>
  <c r="E256" i="10"/>
  <c r="J255" i="10"/>
  <c r="E255" i="10"/>
  <c r="J254" i="10"/>
  <c r="E254" i="10"/>
  <c r="J253" i="10"/>
  <c r="E253" i="10"/>
  <c r="J252" i="10"/>
  <c r="E252" i="10"/>
  <c r="J251" i="10"/>
  <c r="E251" i="10"/>
  <c r="J250" i="10"/>
  <c r="E250" i="10"/>
  <c r="J249" i="10"/>
  <c r="E249" i="10"/>
  <c r="J248" i="10"/>
  <c r="E248" i="10"/>
  <c r="J247" i="10"/>
  <c r="E247" i="10"/>
  <c r="J246" i="10"/>
  <c r="E246" i="10"/>
  <c r="J245" i="10"/>
  <c r="E245" i="10"/>
  <c r="J244" i="10"/>
  <c r="E244" i="10"/>
  <c r="J243" i="10"/>
  <c r="E243" i="10"/>
  <c r="J242" i="10"/>
  <c r="E242" i="10"/>
  <c r="J241" i="10"/>
  <c r="E241" i="10"/>
  <c r="J240" i="10"/>
  <c r="E240" i="10"/>
  <c r="J239" i="10"/>
  <c r="E239" i="10"/>
  <c r="J238" i="10"/>
  <c r="E238" i="10"/>
  <c r="J237" i="10"/>
  <c r="E237" i="10"/>
  <c r="J236" i="10"/>
  <c r="E236" i="10"/>
  <c r="J235" i="10"/>
  <c r="E235" i="10"/>
  <c r="J234" i="10"/>
  <c r="E234" i="10"/>
  <c r="J233" i="10"/>
  <c r="E233" i="10"/>
  <c r="J232" i="10"/>
  <c r="E232" i="10"/>
  <c r="J231" i="10"/>
  <c r="E231" i="10"/>
  <c r="J230" i="10"/>
  <c r="E230" i="10"/>
  <c r="J229" i="10"/>
  <c r="E229" i="10"/>
  <c r="J228" i="10"/>
  <c r="E228" i="10"/>
  <c r="J227" i="10"/>
  <c r="E227" i="10"/>
  <c r="J226" i="10"/>
  <c r="E226" i="10"/>
  <c r="J225" i="10"/>
  <c r="E225" i="10"/>
  <c r="J224" i="10"/>
  <c r="E224" i="10"/>
  <c r="J223" i="10"/>
  <c r="E223" i="10"/>
  <c r="J222" i="10"/>
  <c r="E222" i="10"/>
  <c r="J221" i="10"/>
  <c r="E221" i="10"/>
  <c r="J220" i="10"/>
  <c r="E220" i="10"/>
  <c r="J219" i="10"/>
  <c r="E219" i="10"/>
  <c r="J218" i="10"/>
  <c r="E218" i="10"/>
  <c r="J217" i="10"/>
  <c r="E217" i="10"/>
  <c r="J216" i="10"/>
  <c r="E216" i="10"/>
  <c r="J215" i="10"/>
  <c r="E215" i="10"/>
  <c r="J214" i="10"/>
  <c r="E214" i="10"/>
  <c r="J213" i="10"/>
  <c r="E213" i="10"/>
  <c r="J212" i="10"/>
  <c r="E212" i="10"/>
  <c r="J211" i="10"/>
  <c r="E211" i="10"/>
  <c r="J210" i="10"/>
  <c r="E210" i="10"/>
  <c r="J209" i="10"/>
  <c r="E209" i="10"/>
  <c r="J208" i="10"/>
  <c r="E208" i="10"/>
  <c r="J207" i="10"/>
  <c r="E207" i="10"/>
  <c r="J206" i="10"/>
  <c r="E206" i="10"/>
  <c r="J205" i="10"/>
  <c r="E205" i="10"/>
  <c r="J204" i="10"/>
  <c r="E204" i="10"/>
  <c r="J203" i="10"/>
  <c r="E203" i="10"/>
  <c r="J202" i="10"/>
  <c r="E202" i="10"/>
  <c r="J201" i="10"/>
  <c r="E201" i="10"/>
  <c r="J200" i="10"/>
  <c r="E200" i="10"/>
  <c r="J199" i="10"/>
  <c r="E199" i="10"/>
  <c r="J198" i="10"/>
  <c r="E198" i="10"/>
  <c r="J197" i="10"/>
  <c r="E197" i="10"/>
  <c r="J196" i="10"/>
  <c r="E196" i="10"/>
  <c r="J195" i="10"/>
  <c r="E195" i="10"/>
  <c r="J194" i="10"/>
  <c r="E194" i="10"/>
  <c r="J193" i="10"/>
  <c r="E193" i="10"/>
  <c r="J192" i="10"/>
  <c r="E192" i="10"/>
  <c r="J191" i="10"/>
  <c r="E191" i="10"/>
  <c r="J190" i="10"/>
  <c r="E190" i="10"/>
  <c r="J189" i="10"/>
  <c r="E189" i="10"/>
  <c r="J188" i="10"/>
  <c r="E188" i="10"/>
  <c r="J187" i="10"/>
  <c r="E187" i="10"/>
  <c r="J186" i="10"/>
  <c r="E186" i="10"/>
  <c r="J185" i="10"/>
  <c r="E185" i="10"/>
  <c r="J184" i="10"/>
  <c r="E184" i="10"/>
  <c r="J183" i="10"/>
  <c r="F183" i="10"/>
  <c r="E183" i="10"/>
  <c r="J182" i="10"/>
  <c r="E182" i="10"/>
  <c r="J181" i="10"/>
  <c r="E181" i="10"/>
  <c r="J180" i="10"/>
  <c r="E180" i="10"/>
  <c r="J179" i="10"/>
  <c r="E179" i="10"/>
  <c r="J178" i="10"/>
  <c r="E178" i="10"/>
  <c r="J177" i="10"/>
  <c r="E177" i="10"/>
  <c r="J176" i="10"/>
  <c r="E176" i="10"/>
  <c r="J175" i="10"/>
  <c r="E175" i="10"/>
  <c r="J174" i="10"/>
  <c r="E174" i="10"/>
  <c r="J173" i="10"/>
  <c r="E173" i="10"/>
  <c r="J172" i="10"/>
  <c r="E172" i="10"/>
  <c r="J171" i="10"/>
  <c r="E171" i="10"/>
  <c r="J170" i="10"/>
  <c r="E170" i="10"/>
  <c r="J169" i="10"/>
  <c r="E169" i="10"/>
  <c r="J168" i="10"/>
  <c r="E168" i="10"/>
  <c r="J167" i="10"/>
  <c r="E167" i="10"/>
  <c r="J166" i="10"/>
  <c r="E166" i="10"/>
  <c r="J165" i="10"/>
  <c r="E165" i="10"/>
  <c r="J164" i="10"/>
  <c r="E164" i="10"/>
  <c r="J163" i="10"/>
  <c r="E163" i="10"/>
  <c r="J162" i="10"/>
  <c r="E162" i="10"/>
  <c r="J161" i="10"/>
  <c r="E161" i="10"/>
  <c r="J160" i="10"/>
  <c r="E160" i="10"/>
  <c r="J159" i="10"/>
  <c r="E159" i="10"/>
  <c r="J158" i="10"/>
  <c r="E158" i="10"/>
  <c r="J157" i="10"/>
  <c r="E157" i="10"/>
  <c r="J156" i="10"/>
  <c r="E156" i="10"/>
  <c r="J155" i="10"/>
  <c r="E155" i="10"/>
  <c r="J154" i="10"/>
  <c r="E154" i="10"/>
  <c r="J153" i="10"/>
  <c r="E153" i="10"/>
  <c r="J152" i="10"/>
  <c r="E152" i="10"/>
  <c r="J151" i="10"/>
  <c r="E151" i="10"/>
  <c r="J150" i="10"/>
  <c r="E150" i="10"/>
  <c r="J149" i="10"/>
  <c r="E149" i="10"/>
  <c r="J148" i="10"/>
  <c r="E148" i="10"/>
  <c r="J147" i="10"/>
  <c r="E147" i="10"/>
  <c r="J146" i="10"/>
  <c r="E146" i="10"/>
  <c r="J145" i="10"/>
  <c r="E145" i="10"/>
  <c r="J144" i="10"/>
  <c r="E144" i="10"/>
  <c r="J143" i="10"/>
  <c r="E143" i="10"/>
  <c r="J142" i="10"/>
  <c r="E142" i="10"/>
  <c r="J141" i="10"/>
  <c r="E141" i="10"/>
  <c r="J140" i="10"/>
  <c r="E140" i="10"/>
  <c r="J139" i="10"/>
  <c r="E139" i="10"/>
  <c r="J138" i="10"/>
  <c r="E138" i="10"/>
  <c r="J137" i="10"/>
  <c r="E137" i="10"/>
  <c r="J136" i="10"/>
  <c r="E136" i="10"/>
  <c r="J135" i="10"/>
  <c r="E135" i="10"/>
  <c r="J134" i="10"/>
  <c r="E134" i="10"/>
  <c r="J133" i="10"/>
  <c r="E133" i="10"/>
  <c r="J132" i="10"/>
  <c r="E132" i="10"/>
  <c r="J131" i="10"/>
  <c r="E131" i="10"/>
  <c r="J130" i="10"/>
  <c r="E130" i="10"/>
  <c r="J129" i="10"/>
  <c r="E129" i="10"/>
  <c r="J128" i="10"/>
  <c r="E128" i="10"/>
  <c r="J127" i="10"/>
  <c r="E127" i="10"/>
  <c r="J126" i="10"/>
  <c r="E126" i="10"/>
  <c r="J125" i="10"/>
  <c r="E125" i="10"/>
  <c r="J124" i="10"/>
  <c r="E124" i="10"/>
  <c r="J123" i="10"/>
  <c r="E123" i="10"/>
  <c r="J122" i="10"/>
  <c r="E122" i="10"/>
  <c r="J121" i="10"/>
  <c r="E121" i="10"/>
  <c r="J120" i="10"/>
  <c r="E120" i="10"/>
  <c r="J119" i="10"/>
  <c r="E119" i="10"/>
  <c r="J118" i="10"/>
  <c r="E118" i="10"/>
  <c r="J117" i="10"/>
  <c r="E117" i="10"/>
  <c r="J116" i="10"/>
  <c r="E116" i="10"/>
  <c r="J115" i="10"/>
  <c r="E115" i="10"/>
  <c r="J114" i="10"/>
  <c r="E114" i="10"/>
  <c r="J113" i="10"/>
  <c r="E113" i="10"/>
  <c r="J112" i="10"/>
  <c r="E112" i="10"/>
  <c r="J111" i="10"/>
  <c r="E111" i="10"/>
  <c r="J110" i="10"/>
  <c r="E110" i="10"/>
  <c r="J109" i="10"/>
  <c r="E109" i="10"/>
  <c r="J108" i="10"/>
  <c r="E108" i="10"/>
  <c r="J107" i="10"/>
  <c r="E107" i="10"/>
  <c r="J106" i="10"/>
  <c r="E106" i="10"/>
  <c r="J105" i="10"/>
  <c r="E105" i="10"/>
  <c r="J104" i="10"/>
  <c r="E104" i="10"/>
  <c r="J103" i="10"/>
  <c r="E103" i="10"/>
  <c r="J102" i="10"/>
  <c r="E102" i="10"/>
  <c r="J101" i="10"/>
  <c r="E101" i="10"/>
  <c r="J100" i="10"/>
  <c r="E100" i="10"/>
  <c r="J99" i="10"/>
  <c r="E99" i="10"/>
  <c r="J98" i="10"/>
  <c r="E98" i="10"/>
  <c r="J97" i="10"/>
  <c r="E97" i="10"/>
  <c r="J96" i="10"/>
  <c r="E96" i="10"/>
  <c r="J95" i="10"/>
  <c r="E95" i="10"/>
  <c r="J94" i="10"/>
  <c r="E94" i="10"/>
  <c r="K93" i="10"/>
  <c r="I345" i="2" s="1"/>
  <c r="J93" i="10"/>
  <c r="E93" i="10"/>
  <c r="F93" i="10" s="1"/>
  <c r="H345" i="2" s="1"/>
  <c r="J92" i="10"/>
  <c r="E92" i="10"/>
  <c r="J91" i="10"/>
  <c r="E91" i="10"/>
  <c r="J90" i="10"/>
  <c r="E90" i="10"/>
  <c r="J89" i="10"/>
  <c r="E89" i="10"/>
  <c r="J88" i="10"/>
  <c r="E88" i="10"/>
  <c r="J87" i="10"/>
  <c r="E87" i="10"/>
  <c r="J86" i="10"/>
  <c r="E86" i="10"/>
  <c r="J85" i="10"/>
  <c r="E85" i="10"/>
  <c r="J84" i="10"/>
  <c r="E84" i="10"/>
  <c r="J83" i="10"/>
  <c r="E83" i="10"/>
  <c r="J82" i="10"/>
  <c r="E82" i="10"/>
  <c r="J81" i="10"/>
  <c r="E81" i="10"/>
  <c r="J80" i="10"/>
  <c r="E80" i="10"/>
  <c r="J79" i="10"/>
  <c r="E79" i="10"/>
  <c r="J78" i="10"/>
  <c r="E78" i="10"/>
  <c r="J77" i="10"/>
  <c r="E77" i="10"/>
  <c r="J76" i="10"/>
  <c r="E76" i="10"/>
  <c r="J75" i="10"/>
  <c r="E75" i="10"/>
  <c r="J74" i="10"/>
  <c r="E74" i="10"/>
  <c r="J73" i="10"/>
  <c r="E73" i="10"/>
  <c r="J72" i="10"/>
  <c r="E72" i="10"/>
  <c r="J71" i="10"/>
  <c r="E71" i="10"/>
  <c r="J70" i="10"/>
  <c r="E70" i="10"/>
  <c r="J69" i="10"/>
  <c r="E69" i="10"/>
  <c r="J68" i="10"/>
  <c r="E68" i="10"/>
  <c r="J67" i="10"/>
  <c r="E67" i="10"/>
  <c r="J66" i="10"/>
  <c r="E66" i="10"/>
  <c r="J65" i="10"/>
  <c r="E65" i="10"/>
  <c r="J64" i="10"/>
  <c r="E64" i="10"/>
  <c r="J63" i="10"/>
  <c r="E63" i="10"/>
  <c r="J62" i="10"/>
  <c r="E62" i="10"/>
  <c r="J61" i="10"/>
  <c r="E61" i="10"/>
  <c r="J60" i="10"/>
  <c r="E60" i="10"/>
  <c r="J59" i="10"/>
  <c r="E59" i="10"/>
  <c r="J58" i="10"/>
  <c r="E58" i="10"/>
  <c r="J57" i="10"/>
  <c r="E57" i="10"/>
  <c r="J56" i="10"/>
  <c r="E56" i="10"/>
  <c r="J55" i="10"/>
  <c r="E55" i="10"/>
  <c r="J54" i="10"/>
  <c r="E54" i="10"/>
  <c r="J53" i="10"/>
  <c r="E53" i="10"/>
  <c r="J52" i="10"/>
  <c r="E52" i="10"/>
  <c r="J51" i="10"/>
  <c r="E51" i="10"/>
  <c r="J50" i="10"/>
  <c r="E50" i="10"/>
  <c r="J49" i="10"/>
  <c r="E49" i="10"/>
  <c r="J48" i="10"/>
  <c r="E48" i="10"/>
  <c r="J47" i="10"/>
  <c r="E47" i="10"/>
  <c r="J46" i="10"/>
  <c r="E46" i="10"/>
  <c r="J45" i="10"/>
  <c r="E45" i="10"/>
  <c r="J44" i="10"/>
  <c r="E44" i="10"/>
  <c r="J43" i="10"/>
  <c r="E43" i="10"/>
  <c r="J42" i="10"/>
  <c r="E42" i="10"/>
  <c r="J41" i="10"/>
  <c r="E41" i="10"/>
  <c r="J40" i="10"/>
  <c r="E40" i="10"/>
  <c r="J39" i="10"/>
  <c r="E39" i="10"/>
  <c r="J38" i="10"/>
  <c r="E38" i="10"/>
  <c r="J37" i="10"/>
  <c r="E37" i="10"/>
  <c r="J36" i="10"/>
  <c r="E36" i="10"/>
  <c r="F33" i="10" s="1"/>
  <c r="H336" i="2" s="1"/>
  <c r="J35" i="10"/>
  <c r="E35" i="10"/>
  <c r="J34" i="10"/>
  <c r="E34" i="10"/>
  <c r="J33" i="10"/>
  <c r="K33" i="10" s="1"/>
  <c r="I336" i="2" s="1"/>
  <c r="E33" i="10"/>
  <c r="J32" i="10"/>
  <c r="E32" i="10"/>
  <c r="J31" i="10"/>
  <c r="E31" i="10"/>
  <c r="J30" i="10"/>
  <c r="E30" i="10"/>
  <c r="J29" i="10"/>
  <c r="E29" i="10"/>
  <c r="J28" i="10"/>
  <c r="E28" i="10"/>
  <c r="J27" i="10"/>
  <c r="E27" i="10"/>
  <c r="J26" i="10"/>
  <c r="E26" i="10"/>
  <c r="J25" i="10"/>
  <c r="E25" i="10"/>
  <c r="J24" i="10"/>
  <c r="E24" i="10"/>
  <c r="J23" i="10"/>
  <c r="E23" i="10"/>
  <c r="J22" i="10"/>
  <c r="E22" i="10"/>
  <c r="J21" i="10"/>
  <c r="E21" i="10"/>
  <c r="J20" i="10"/>
  <c r="E20" i="10"/>
  <c r="J19" i="10"/>
  <c r="E19" i="10"/>
  <c r="J18" i="10"/>
  <c r="E18" i="10"/>
  <c r="J17" i="10"/>
  <c r="E17" i="10"/>
  <c r="J16" i="10"/>
  <c r="E16" i="10"/>
  <c r="J15" i="10"/>
  <c r="E15" i="10"/>
  <c r="J14" i="10"/>
  <c r="E14" i="10"/>
  <c r="J13" i="10"/>
  <c r="E13" i="10"/>
  <c r="J12" i="10"/>
  <c r="E12" i="10"/>
  <c r="J11" i="10"/>
  <c r="E11" i="10"/>
  <c r="J10" i="10"/>
  <c r="E10" i="10"/>
  <c r="J9" i="10"/>
  <c r="E9" i="10"/>
  <c r="J8" i="10"/>
  <c r="E8" i="10"/>
  <c r="J7" i="10"/>
  <c r="E7" i="10"/>
  <c r="J6" i="10"/>
  <c r="E6" i="10"/>
  <c r="J5" i="10"/>
  <c r="K3" i="10" s="1"/>
  <c r="I327" i="2" s="1"/>
  <c r="E5" i="10"/>
  <c r="J4" i="10"/>
  <c r="E4" i="10"/>
  <c r="F3" i="10" s="1"/>
  <c r="H327" i="2" s="1"/>
  <c r="J3" i="10"/>
  <c r="E3" i="10"/>
  <c r="J632" i="9"/>
  <c r="E632" i="9"/>
  <c r="J631" i="9"/>
  <c r="E631" i="9"/>
  <c r="J630" i="9"/>
  <c r="E630" i="9"/>
  <c r="J629" i="9"/>
  <c r="E629" i="9"/>
  <c r="J628" i="9"/>
  <c r="E628" i="9"/>
  <c r="J627" i="9"/>
  <c r="E627" i="9"/>
  <c r="J626" i="9"/>
  <c r="E626" i="9"/>
  <c r="J625" i="9"/>
  <c r="E625" i="9"/>
  <c r="J624" i="9"/>
  <c r="E624" i="9"/>
  <c r="J623" i="9"/>
  <c r="E623" i="9"/>
  <c r="J622" i="9"/>
  <c r="E622" i="9"/>
  <c r="J621" i="9"/>
  <c r="E621" i="9"/>
  <c r="J620" i="9"/>
  <c r="E620" i="9"/>
  <c r="J619" i="9"/>
  <c r="E619" i="9"/>
  <c r="J618" i="9"/>
  <c r="E618" i="9"/>
  <c r="J617" i="9"/>
  <c r="E617" i="9"/>
  <c r="J616" i="9"/>
  <c r="E616" i="9"/>
  <c r="J615" i="9"/>
  <c r="E615" i="9"/>
  <c r="J614" i="9"/>
  <c r="E614" i="9"/>
  <c r="J613" i="9"/>
  <c r="E613" i="9"/>
  <c r="J612" i="9"/>
  <c r="E612" i="9"/>
  <c r="J611" i="9"/>
  <c r="E611" i="9"/>
  <c r="J610" i="9"/>
  <c r="E610" i="9"/>
  <c r="J609" i="9"/>
  <c r="E609" i="9"/>
  <c r="J608" i="9"/>
  <c r="E608" i="9"/>
  <c r="J607" i="9"/>
  <c r="E607" i="9"/>
  <c r="J606" i="9"/>
  <c r="E606" i="9"/>
  <c r="J605" i="9"/>
  <c r="E605" i="9"/>
  <c r="J604" i="9"/>
  <c r="E604" i="9"/>
  <c r="J603" i="9"/>
  <c r="E603" i="9"/>
  <c r="J602" i="9"/>
  <c r="E602" i="9"/>
  <c r="J601" i="9"/>
  <c r="E601" i="9"/>
  <c r="J600" i="9"/>
  <c r="E600" i="9"/>
  <c r="J599" i="9"/>
  <c r="E599" i="9"/>
  <c r="J598" i="9"/>
  <c r="E598" i="9"/>
  <c r="J597" i="9"/>
  <c r="E597" i="9"/>
  <c r="J596" i="9"/>
  <c r="E596" i="9"/>
  <c r="J595" i="9"/>
  <c r="E595" i="9"/>
  <c r="J594" i="9"/>
  <c r="E594" i="9"/>
  <c r="J593" i="9"/>
  <c r="E593" i="9"/>
  <c r="J592" i="9"/>
  <c r="E592" i="9"/>
  <c r="J591" i="9"/>
  <c r="E591" i="9"/>
  <c r="J590" i="9"/>
  <c r="E590" i="9"/>
  <c r="J589" i="9"/>
  <c r="E589" i="9"/>
  <c r="J588" i="9"/>
  <c r="E588" i="9"/>
  <c r="J587" i="9"/>
  <c r="E587" i="9"/>
  <c r="J586" i="9"/>
  <c r="E586" i="9"/>
  <c r="J585" i="9"/>
  <c r="E585" i="9"/>
  <c r="J584" i="9"/>
  <c r="E584" i="9"/>
  <c r="J583" i="9"/>
  <c r="E583" i="9"/>
  <c r="J582" i="9"/>
  <c r="E582" i="9"/>
  <c r="J581" i="9"/>
  <c r="E581" i="9"/>
  <c r="J580" i="9"/>
  <c r="E580" i="9"/>
  <c r="J579" i="9"/>
  <c r="E579" i="9"/>
  <c r="J578" i="9"/>
  <c r="E578" i="9"/>
  <c r="J577" i="9"/>
  <c r="E577" i="9"/>
  <c r="J576" i="9"/>
  <c r="E576" i="9"/>
  <c r="J575" i="9"/>
  <c r="E575" i="9"/>
  <c r="J574" i="9"/>
  <c r="E574" i="9"/>
  <c r="J573" i="9"/>
  <c r="E573" i="9"/>
  <c r="J572" i="9"/>
  <c r="E572" i="9"/>
  <c r="J571" i="9"/>
  <c r="E571" i="9"/>
  <c r="J570" i="9"/>
  <c r="E570" i="9"/>
  <c r="J569" i="9"/>
  <c r="E569" i="9"/>
  <c r="J568" i="9"/>
  <c r="E568" i="9"/>
  <c r="J567" i="9"/>
  <c r="E567" i="9"/>
  <c r="J566" i="9"/>
  <c r="E566" i="9"/>
  <c r="J565" i="9"/>
  <c r="E565" i="9"/>
  <c r="J564" i="9"/>
  <c r="E564" i="9"/>
  <c r="J563" i="9"/>
  <c r="E563" i="9"/>
  <c r="J562" i="9"/>
  <c r="E562" i="9"/>
  <c r="J561" i="9"/>
  <c r="E561" i="9"/>
  <c r="J560" i="9"/>
  <c r="E560" i="9"/>
  <c r="J559" i="9"/>
  <c r="E559" i="9"/>
  <c r="J558" i="9"/>
  <c r="E558" i="9"/>
  <c r="J557" i="9"/>
  <c r="E557" i="9"/>
  <c r="J556" i="9"/>
  <c r="E556" i="9"/>
  <c r="J555" i="9"/>
  <c r="E555" i="9"/>
  <c r="J554" i="9"/>
  <c r="E554" i="9"/>
  <c r="J553" i="9"/>
  <c r="E553" i="9"/>
  <c r="J552" i="9"/>
  <c r="E552" i="9"/>
  <c r="J551" i="9"/>
  <c r="E551" i="9"/>
  <c r="J550" i="9"/>
  <c r="E550" i="9"/>
  <c r="J549" i="9"/>
  <c r="E549" i="9"/>
  <c r="J548" i="9"/>
  <c r="E548" i="9"/>
  <c r="J547" i="9"/>
  <c r="E547" i="9"/>
  <c r="J546" i="9"/>
  <c r="E546" i="9"/>
  <c r="J545" i="9"/>
  <c r="E545" i="9"/>
  <c r="J544" i="9"/>
  <c r="E544" i="9"/>
  <c r="J543" i="9"/>
  <c r="E543" i="9"/>
  <c r="J542" i="9"/>
  <c r="E542" i="9"/>
  <c r="J541" i="9"/>
  <c r="E541" i="9"/>
  <c r="J540" i="9"/>
  <c r="E540" i="9"/>
  <c r="J539" i="9"/>
  <c r="E539" i="9"/>
  <c r="J538" i="9"/>
  <c r="E538" i="9"/>
  <c r="J537" i="9"/>
  <c r="E537" i="9"/>
  <c r="J536" i="9"/>
  <c r="E536" i="9"/>
  <c r="J535" i="9"/>
  <c r="E535" i="9"/>
  <c r="J534" i="9"/>
  <c r="E534" i="9"/>
  <c r="J533" i="9"/>
  <c r="E533" i="9"/>
  <c r="J532" i="9"/>
  <c r="E532" i="9"/>
  <c r="J531" i="9"/>
  <c r="E531" i="9"/>
  <c r="J530" i="9"/>
  <c r="E530" i="9"/>
  <c r="J529" i="9"/>
  <c r="E529" i="9"/>
  <c r="J528" i="9"/>
  <c r="E528" i="9"/>
  <c r="J527" i="9"/>
  <c r="E527" i="9"/>
  <c r="J526" i="9"/>
  <c r="E526" i="9"/>
  <c r="J525" i="9"/>
  <c r="E525" i="9"/>
  <c r="J524" i="9"/>
  <c r="E524" i="9"/>
  <c r="J523" i="9"/>
  <c r="E523" i="9"/>
  <c r="J522" i="9"/>
  <c r="E522" i="9"/>
  <c r="J521" i="9"/>
  <c r="E521" i="9"/>
  <c r="J520" i="9"/>
  <c r="E520" i="9"/>
  <c r="J519" i="9"/>
  <c r="E519" i="9"/>
  <c r="J518" i="9"/>
  <c r="E518" i="9"/>
  <c r="J517" i="9"/>
  <c r="E517" i="9"/>
  <c r="J516" i="9"/>
  <c r="E516" i="9"/>
  <c r="J515" i="9"/>
  <c r="E515" i="9"/>
  <c r="J514" i="9"/>
  <c r="E514" i="9"/>
  <c r="J513" i="9"/>
  <c r="E513" i="9"/>
  <c r="J512" i="9"/>
  <c r="E512" i="9"/>
  <c r="J511" i="9"/>
  <c r="E511" i="9"/>
  <c r="J510" i="9"/>
  <c r="E510" i="9"/>
  <c r="J509" i="9"/>
  <c r="E509" i="9"/>
  <c r="J508" i="9"/>
  <c r="E508" i="9"/>
  <c r="J507" i="9"/>
  <c r="E507" i="9"/>
  <c r="J506" i="9"/>
  <c r="E506" i="9"/>
  <c r="J505" i="9"/>
  <c r="E505" i="9"/>
  <c r="J504" i="9"/>
  <c r="E504" i="9"/>
  <c r="J503" i="9"/>
  <c r="E503" i="9"/>
  <c r="J502" i="9"/>
  <c r="E502" i="9"/>
  <c r="J501" i="9"/>
  <c r="E501" i="9"/>
  <c r="J500" i="9"/>
  <c r="E500" i="9"/>
  <c r="J499" i="9"/>
  <c r="E499" i="9"/>
  <c r="J498" i="9"/>
  <c r="E498" i="9"/>
  <c r="J497" i="9"/>
  <c r="E497" i="9"/>
  <c r="J496" i="9"/>
  <c r="E496" i="9"/>
  <c r="J495" i="9"/>
  <c r="E495" i="9"/>
  <c r="J494" i="9"/>
  <c r="E494" i="9"/>
  <c r="J493" i="9"/>
  <c r="E493" i="9"/>
  <c r="J492" i="9"/>
  <c r="E492" i="9"/>
  <c r="J491" i="9"/>
  <c r="E491" i="9"/>
  <c r="J490" i="9"/>
  <c r="E490" i="9"/>
  <c r="J489" i="9"/>
  <c r="E489" i="9"/>
  <c r="J488" i="9"/>
  <c r="E488" i="9"/>
  <c r="J487" i="9"/>
  <c r="E487" i="9"/>
  <c r="J486" i="9"/>
  <c r="E486" i="9"/>
  <c r="J485" i="9"/>
  <c r="E485" i="9"/>
  <c r="J484" i="9"/>
  <c r="E484" i="9"/>
  <c r="J483" i="9"/>
  <c r="E483" i="9"/>
  <c r="J482" i="9"/>
  <c r="E482" i="9"/>
  <c r="J481" i="9"/>
  <c r="E481" i="9"/>
  <c r="J480" i="9"/>
  <c r="E480" i="9"/>
  <c r="J479" i="9"/>
  <c r="E479" i="9"/>
  <c r="J478" i="9"/>
  <c r="E478" i="9"/>
  <c r="J477" i="9"/>
  <c r="E477" i="9"/>
  <c r="J476" i="9"/>
  <c r="E476" i="9"/>
  <c r="J475" i="9"/>
  <c r="E475" i="9"/>
  <c r="J474" i="9"/>
  <c r="E474" i="9"/>
  <c r="J473" i="9"/>
  <c r="E473" i="9"/>
  <c r="J472" i="9"/>
  <c r="E472" i="9"/>
  <c r="J471" i="9"/>
  <c r="E471" i="9"/>
  <c r="J470" i="9"/>
  <c r="E470" i="9"/>
  <c r="J469" i="9"/>
  <c r="E469" i="9"/>
  <c r="J468" i="9"/>
  <c r="E468" i="9"/>
  <c r="J467" i="9"/>
  <c r="E467" i="9"/>
  <c r="J466" i="9"/>
  <c r="E466" i="9"/>
  <c r="J465" i="9"/>
  <c r="E465" i="9"/>
  <c r="J464" i="9"/>
  <c r="E464" i="9"/>
  <c r="J463" i="9"/>
  <c r="E463" i="9"/>
  <c r="J462" i="9"/>
  <c r="E462" i="9"/>
  <c r="J461" i="9"/>
  <c r="E461" i="9"/>
  <c r="J460" i="9"/>
  <c r="E460" i="9"/>
  <c r="J459" i="9"/>
  <c r="E459" i="9"/>
  <c r="J458" i="9"/>
  <c r="E458" i="9"/>
  <c r="J457" i="9"/>
  <c r="E457" i="9"/>
  <c r="J456" i="9"/>
  <c r="E456" i="9"/>
  <c r="J455" i="9"/>
  <c r="E455" i="9"/>
  <c r="J454" i="9"/>
  <c r="E454" i="9"/>
  <c r="J453" i="9"/>
  <c r="E453" i="9"/>
  <c r="F453" i="9" s="1"/>
  <c r="H318" i="2" s="1"/>
  <c r="J452" i="9"/>
  <c r="E452" i="9"/>
  <c r="J451" i="9"/>
  <c r="E451" i="9"/>
  <c r="J450" i="9"/>
  <c r="E450" i="9"/>
  <c r="J449" i="9"/>
  <c r="E449" i="9"/>
  <c r="J448" i="9"/>
  <c r="E448" i="9"/>
  <c r="J447" i="9"/>
  <c r="E447" i="9"/>
  <c r="J446" i="9"/>
  <c r="E446" i="9"/>
  <c r="J445" i="9"/>
  <c r="E445" i="9"/>
  <c r="J444" i="9"/>
  <c r="E444" i="9"/>
  <c r="J443" i="9"/>
  <c r="E443" i="9"/>
  <c r="J442" i="9"/>
  <c r="E442" i="9"/>
  <c r="J441" i="9"/>
  <c r="E441" i="9"/>
  <c r="J440" i="9"/>
  <c r="E440" i="9"/>
  <c r="J439" i="9"/>
  <c r="E439" i="9"/>
  <c r="J438" i="9"/>
  <c r="E438" i="9"/>
  <c r="J437" i="9"/>
  <c r="E437" i="9"/>
  <c r="J436" i="9"/>
  <c r="E436" i="9"/>
  <c r="J435" i="9"/>
  <c r="E435" i="9"/>
  <c r="J434" i="9"/>
  <c r="E434" i="9"/>
  <c r="J433" i="9"/>
  <c r="E433" i="9"/>
  <c r="J432" i="9"/>
  <c r="E432" i="9"/>
  <c r="J431" i="9"/>
  <c r="E431" i="9"/>
  <c r="J430" i="9"/>
  <c r="E430" i="9"/>
  <c r="J429" i="9"/>
  <c r="E429" i="9"/>
  <c r="J428" i="9"/>
  <c r="E428" i="9"/>
  <c r="J427" i="9"/>
  <c r="E427" i="9"/>
  <c r="J426" i="9"/>
  <c r="E426" i="9"/>
  <c r="J425" i="9"/>
  <c r="E425" i="9"/>
  <c r="J424" i="9"/>
  <c r="E424" i="9"/>
  <c r="J423" i="9"/>
  <c r="E423" i="9"/>
  <c r="J422" i="9"/>
  <c r="E422" i="9"/>
  <c r="J421" i="9"/>
  <c r="E421" i="9"/>
  <c r="J420" i="9"/>
  <c r="E420" i="9"/>
  <c r="J419" i="9"/>
  <c r="E419" i="9"/>
  <c r="J418" i="9"/>
  <c r="E418" i="9"/>
  <c r="J417" i="9"/>
  <c r="E417" i="9"/>
  <c r="J416" i="9"/>
  <c r="E416" i="9"/>
  <c r="J415" i="9"/>
  <c r="E415" i="9"/>
  <c r="J414" i="9"/>
  <c r="E414" i="9"/>
  <c r="J413" i="9"/>
  <c r="E413" i="9"/>
  <c r="J412" i="9"/>
  <c r="E412" i="9"/>
  <c r="J411" i="9"/>
  <c r="E411" i="9"/>
  <c r="J410" i="9"/>
  <c r="E410" i="9"/>
  <c r="J409" i="9"/>
  <c r="E409" i="9"/>
  <c r="J408" i="9"/>
  <c r="E408" i="9"/>
  <c r="J407" i="9"/>
  <c r="E407" i="9"/>
  <c r="J406" i="9"/>
  <c r="E406" i="9"/>
  <c r="J405" i="9"/>
  <c r="E405" i="9"/>
  <c r="J404" i="9"/>
  <c r="E404" i="9"/>
  <c r="J403" i="9"/>
  <c r="E403" i="9"/>
  <c r="J402" i="9"/>
  <c r="E402" i="9"/>
  <c r="J401" i="9"/>
  <c r="E401" i="9"/>
  <c r="J400" i="9"/>
  <c r="E400" i="9"/>
  <c r="J399" i="9"/>
  <c r="E399" i="9"/>
  <c r="J398" i="9"/>
  <c r="E398" i="9"/>
  <c r="J397" i="9"/>
  <c r="E397" i="9"/>
  <c r="J396" i="9"/>
  <c r="E396" i="9"/>
  <c r="J395" i="9"/>
  <c r="E395" i="9"/>
  <c r="J394" i="9"/>
  <c r="E394" i="9"/>
  <c r="J393" i="9"/>
  <c r="E393" i="9"/>
  <c r="J392" i="9"/>
  <c r="E392" i="9"/>
  <c r="J391" i="9"/>
  <c r="E391" i="9"/>
  <c r="J390" i="9"/>
  <c r="E390" i="9"/>
  <c r="J389" i="9"/>
  <c r="E389" i="9"/>
  <c r="J388" i="9"/>
  <c r="E388" i="9"/>
  <c r="J387" i="9"/>
  <c r="E387" i="9"/>
  <c r="J386" i="9"/>
  <c r="E386" i="9"/>
  <c r="J385" i="9"/>
  <c r="E385" i="9"/>
  <c r="J384" i="9"/>
  <c r="E384" i="9"/>
  <c r="J383" i="9"/>
  <c r="E383" i="9"/>
  <c r="J382" i="9"/>
  <c r="E382" i="9"/>
  <c r="J381" i="9"/>
  <c r="E381" i="9"/>
  <c r="J380" i="9"/>
  <c r="E380" i="9"/>
  <c r="J379" i="9"/>
  <c r="E379" i="9"/>
  <c r="J378" i="9"/>
  <c r="E378" i="9"/>
  <c r="J377" i="9"/>
  <c r="E377" i="9"/>
  <c r="J376" i="9"/>
  <c r="E376" i="9"/>
  <c r="J375" i="9"/>
  <c r="E375" i="9"/>
  <c r="J374" i="9"/>
  <c r="E374" i="9"/>
  <c r="J373" i="9"/>
  <c r="E373" i="9"/>
  <c r="J372" i="9"/>
  <c r="E372" i="9"/>
  <c r="J371" i="9"/>
  <c r="E371" i="9"/>
  <c r="J370" i="9"/>
  <c r="E370" i="9"/>
  <c r="J369" i="9"/>
  <c r="E369" i="9"/>
  <c r="J368" i="9"/>
  <c r="E368" i="9"/>
  <c r="J367" i="9"/>
  <c r="E367" i="9"/>
  <c r="J366" i="9"/>
  <c r="E366" i="9"/>
  <c r="J365" i="9"/>
  <c r="E365" i="9"/>
  <c r="J364" i="9"/>
  <c r="E364" i="9"/>
  <c r="J363" i="9"/>
  <c r="E363" i="9"/>
  <c r="J362" i="9"/>
  <c r="E362" i="9"/>
  <c r="J361" i="9"/>
  <c r="E361" i="9"/>
  <c r="J360" i="9"/>
  <c r="E360" i="9"/>
  <c r="J359" i="9"/>
  <c r="E359" i="9"/>
  <c r="J358" i="9"/>
  <c r="E358" i="9"/>
  <c r="J357" i="9"/>
  <c r="E357" i="9"/>
  <c r="J356" i="9"/>
  <c r="E356" i="9"/>
  <c r="J355" i="9"/>
  <c r="E355" i="9"/>
  <c r="J354" i="9"/>
  <c r="E354" i="9"/>
  <c r="J353" i="9"/>
  <c r="E353" i="9"/>
  <c r="J352" i="9"/>
  <c r="E352" i="9"/>
  <c r="J351" i="9"/>
  <c r="E351" i="9"/>
  <c r="J350" i="9"/>
  <c r="E350" i="9"/>
  <c r="J349" i="9"/>
  <c r="E349" i="9"/>
  <c r="J348" i="9"/>
  <c r="E348" i="9"/>
  <c r="J347" i="9"/>
  <c r="E347" i="9"/>
  <c r="J346" i="9"/>
  <c r="E346" i="9"/>
  <c r="J345" i="9"/>
  <c r="E345" i="9"/>
  <c r="J344" i="9"/>
  <c r="E344" i="9"/>
  <c r="J343" i="9"/>
  <c r="E343" i="9"/>
  <c r="J342" i="9"/>
  <c r="E342" i="9"/>
  <c r="J341" i="9"/>
  <c r="E341" i="9"/>
  <c r="J340" i="9"/>
  <c r="E340" i="9"/>
  <c r="J339" i="9"/>
  <c r="E339" i="9"/>
  <c r="J338" i="9"/>
  <c r="E338" i="9"/>
  <c r="J337" i="9"/>
  <c r="E337" i="9"/>
  <c r="J336" i="9"/>
  <c r="E336" i="9"/>
  <c r="J335" i="9"/>
  <c r="E335" i="9"/>
  <c r="J334" i="9"/>
  <c r="E334" i="9"/>
  <c r="J333" i="9"/>
  <c r="E333" i="9"/>
  <c r="J332" i="9"/>
  <c r="E332" i="9"/>
  <c r="J331" i="9"/>
  <c r="E331" i="9"/>
  <c r="J330" i="9"/>
  <c r="E330" i="9"/>
  <c r="J329" i="9"/>
  <c r="E329" i="9"/>
  <c r="J328" i="9"/>
  <c r="E328" i="9"/>
  <c r="J327" i="9"/>
  <c r="E327" i="9"/>
  <c r="J326" i="9"/>
  <c r="E326" i="9"/>
  <c r="J325" i="9"/>
  <c r="E325" i="9"/>
  <c r="J324" i="9"/>
  <c r="E324" i="9"/>
  <c r="J323" i="9"/>
  <c r="E323" i="9"/>
  <c r="J322" i="9"/>
  <c r="E322" i="9"/>
  <c r="J321" i="9"/>
  <c r="E321" i="9"/>
  <c r="J320" i="9"/>
  <c r="E320" i="9"/>
  <c r="J319" i="9"/>
  <c r="E319" i="9"/>
  <c r="J318" i="9"/>
  <c r="E318" i="9"/>
  <c r="J317" i="9"/>
  <c r="E317" i="9"/>
  <c r="J316" i="9"/>
  <c r="E316" i="9"/>
  <c r="J315" i="9"/>
  <c r="E315" i="9"/>
  <c r="J314" i="9"/>
  <c r="E314" i="9"/>
  <c r="J313" i="9"/>
  <c r="E313" i="9"/>
  <c r="J312" i="9"/>
  <c r="E312" i="9"/>
  <c r="J311" i="9"/>
  <c r="E311" i="9"/>
  <c r="J310" i="9"/>
  <c r="E310" i="9"/>
  <c r="J309" i="9"/>
  <c r="E309" i="9"/>
  <c r="J308" i="9"/>
  <c r="E308" i="9"/>
  <c r="J307" i="9"/>
  <c r="E307" i="9"/>
  <c r="J306" i="9"/>
  <c r="E306" i="9"/>
  <c r="F303" i="9" s="1"/>
  <c r="H309" i="2" s="1"/>
  <c r="J305" i="9"/>
  <c r="E305" i="9"/>
  <c r="J304" i="9"/>
  <c r="E304" i="9"/>
  <c r="J303" i="9"/>
  <c r="K303" i="9" s="1"/>
  <c r="I309" i="2" s="1"/>
  <c r="E303" i="9"/>
  <c r="J302" i="9"/>
  <c r="E302" i="9"/>
  <c r="J301" i="9"/>
  <c r="E301" i="9"/>
  <c r="J300" i="9"/>
  <c r="E300" i="9"/>
  <c r="J299" i="9"/>
  <c r="E299" i="9"/>
  <c r="J298" i="9"/>
  <c r="E298" i="9"/>
  <c r="J297" i="9"/>
  <c r="E297" i="9"/>
  <c r="J296" i="9"/>
  <c r="E296" i="9"/>
  <c r="J295" i="9"/>
  <c r="E295" i="9"/>
  <c r="J294" i="9"/>
  <c r="E294" i="9"/>
  <c r="J293" i="9"/>
  <c r="E293" i="9"/>
  <c r="J292" i="9"/>
  <c r="E292" i="9"/>
  <c r="J291" i="9"/>
  <c r="E291" i="9"/>
  <c r="J290" i="9"/>
  <c r="E290" i="9"/>
  <c r="J289" i="9"/>
  <c r="E289" i="9"/>
  <c r="J288" i="9"/>
  <c r="E288" i="9"/>
  <c r="J287" i="9"/>
  <c r="E287" i="9"/>
  <c r="J286" i="9"/>
  <c r="E286" i="9"/>
  <c r="J285" i="9"/>
  <c r="E285" i="9"/>
  <c r="J284" i="9"/>
  <c r="E284" i="9"/>
  <c r="J283" i="9"/>
  <c r="E283" i="9"/>
  <c r="J282" i="9"/>
  <c r="E282" i="9"/>
  <c r="J281" i="9"/>
  <c r="E281" i="9"/>
  <c r="J280" i="9"/>
  <c r="E280" i="9"/>
  <c r="J279" i="9"/>
  <c r="E279" i="9"/>
  <c r="J278" i="9"/>
  <c r="E278" i="9"/>
  <c r="J277" i="9"/>
  <c r="E277" i="9"/>
  <c r="J276" i="9"/>
  <c r="E276" i="9"/>
  <c r="J275" i="9"/>
  <c r="E275" i="9"/>
  <c r="J274" i="9"/>
  <c r="E274" i="9"/>
  <c r="J273" i="9"/>
  <c r="E273" i="9"/>
  <c r="J272" i="9"/>
  <c r="E272" i="9"/>
  <c r="J271" i="9"/>
  <c r="E271" i="9"/>
  <c r="J270" i="9"/>
  <c r="E270" i="9"/>
  <c r="J269" i="9"/>
  <c r="E269" i="9"/>
  <c r="J268" i="9"/>
  <c r="E268" i="9"/>
  <c r="J267" i="9"/>
  <c r="E267" i="9"/>
  <c r="J266" i="9"/>
  <c r="E266" i="9"/>
  <c r="J265" i="9"/>
  <c r="E265" i="9"/>
  <c r="J264" i="9"/>
  <c r="E264" i="9"/>
  <c r="J263" i="9"/>
  <c r="E263" i="9"/>
  <c r="J262" i="9"/>
  <c r="E262" i="9"/>
  <c r="J261" i="9"/>
  <c r="E261" i="9"/>
  <c r="J260" i="9"/>
  <c r="E260" i="9"/>
  <c r="J259" i="9"/>
  <c r="E259" i="9"/>
  <c r="J258" i="9"/>
  <c r="E258" i="9"/>
  <c r="J257" i="9"/>
  <c r="E257" i="9"/>
  <c r="J256" i="9"/>
  <c r="E256" i="9"/>
  <c r="J255" i="9"/>
  <c r="E255" i="9"/>
  <c r="J254" i="9"/>
  <c r="E254" i="9"/>
  <c r="J253" i="9"/>
  <c r="E253" i="9"/>
  <c r="J252" i="9"/>
  <c r="E252" i="9"/>
  <c r="J251" i="9"/>
  <c r="E251" i="9"/>
  <c r="J250" i="9"/>
  <c r="E250" i="9"/>
  <c r="J249" i="9"/>
  <c r="E249" i="9"/>
  <c r="J248" i="9"/>
  <c r="E248" i="9"/>
  <c r="J247" i="9"/>
  <c r="E247" i="9"/>
  <c r="J246" i="9"/>
  <c r="E246" i="9"/>
  <c r="J245" i="9"/>
  <c r="E245" i="9"/>
  <c r="J244" i="9"/>
  <c r="E244" i="9"/>
  <c r="J243" i="9"/>
  <c r="E243" i="9"/>
  <c r="J242" i="9"/>
  <c r="E242" i="9"/>
  <c r="J241" i="9"/>
  <c r="E241" i="9"/>
  <c r="J240" i="9"/>
  <c r="E240" i="9"/>
  <c r="J239" i="9"/>
  <c r="E239" i="9"/>
  <c r="J238" i="9"/>
  <c r="E238" i="9"/>
  <c r="J237" i="9"/>
  <c r="E237" i="9"/>
  <c r="J236" i="9"/>
  <c r="E236" i="9"/>
  <c r="J235" i="9"/>
  <c r="E235" i="9"/>
  <c r="J234" i="9"/>
  <c r="E234" i="9"/>
  <c r="J233" i="9"/>
  <c r="E233" i="9"/>
  <c r="J232" i="9"/>
  <c r="E232" i="9"/>
  <c r="J231" i="9"/>
  <c r="E231" i="9"/>
  <c r="J230" i="9"/>
  <c r="E230" i="9"/>
  <c r="J229" i="9"/>
  <c r="E229" i="9"/>
  <c r="J228" i="9"/>
  <c r="E228" i="9"/>
  <c r="J227" i="9"/>
  <c r="E227" i="9"/>
  <c r="J226" i="9"/>
  <c r="E226" i="9"/>
  <c r="J225" i="9"/>
  <c r="E225" i="9"/>
  <c r="J224" i="9"/>
  <c r="E224" i="9"/>
  <c r="J223" i="9"/>
  <c r="E223" i="9"/>
  <c r="J222" i="9"/>
  <c r="E222" i="9"/>
  <c r="J221" i="9"/>
  <c r="E221" i="9"/>
  <c r="J220" i="9"/>
  <c r="E220" i="9"/>
  <c r="J219" i="9"/>
  <c r="E219" i="9"/>
  <c r="J218" i="9"/>
  <c r="E218" i="9"/>
  <c r="J217" i="9"/>
  <c r="E217" i="9"/>
  <c r="J216" i="9"/>
  <c r="E216" i="9"/>
  <c r="J215" i="9"/>
  <c r="E215" i="9"/>
  <c r="J214" i="9"/>
  <c r="E214" i="9"/>
  <c r="J213" i="9"/>
  <c r="E213" i="9"/>
  <c r="J212" i="9"/>
  <c r="E212" i="9"/>
  <c r="J211" i="9"/>
  <c r="E211" i="9"/>
  <c r="J210" i="9"/>
  <c r="E210" i="9"/>
  <c r="J209" i="9"/>
  <c r="E209" i="9"/>
  <c r="J208" i="9"/>
  <c r="E208" i="9"/>
  <c r="J207" i="9"/>
  <c r="E207" i="9"/>
  <c r="J206" i="9"/>
  <c r="E206" i="9"/>
  <c r="J205" i="9"/>
  <c r="E205" i="9"/>
  <c r="J204" i="9"/>
  <c r="E204" i="9"/>
  <c r="J203" i="9"/>
  <c r="E203" i="9"/>
  <c r="J202" i="9"/>
  <c r="E202" i="9"/>
  <c r="J201" i="9"/>
  <c r="E201" i="9"/>
  <c r="J200" i="9"/>
  <c r="E200" i="9"/>
  <c r="J199" i="9"/>
  <c r="E199" i="9"/>
  <c r="J198" i="9"/>
  <c r="E198" i="9"/>
  <c r="J197" i="9"/>
  <c r="E197" i="9"/>
  <c r="J196" i="9"/>
  <c r="E196" i="9"/>
  <c r="J195" i="9"/>
  <c r="E195" i="9"/>
  <c r="J194" i="9"/>
  <c r="E194" i="9"/>
  <c r="J193" i="9"/>
  <c r="E193" i="9"/>
  <c r="J192" i="9"/>
  <c r="E192" i="9"/>
  <c r="J191" i="9"/>
  <c r="E191" i="9"/>
  <c r="J190" i="9"/>
  <c r="E190" i="9"/>
  <c r="J189" i="9"/>
  <c r="E189" i="9"/>
  <c r="J188" i="9"/>
  <c r="E188" i="9"/>
  <c r="J187" i="9"/>
  <c r="E187" i="9"/>
  <c r="J186" i="9"/>
  <c r="E186" i="9"/>
  <c r="J185" i="9"/>
  <c r="K183" i="9" s="1"/>
  <c r="I300" i="2" s="1"/>
  <c r="E185" i="9"/>
  <c r="J184" i="9"/>
  <c r="E184" i="9"/>
  <c r="J183" i="9"/>
  <c r="F183" i="9"/>
  <c r="H300" i="2" s="1"/>
  <c r="E183" i="9"/>
  <c r="J182" i="9"/>
  <c r="E182" i="9"/>
  <c r="J181" i="9"/>
  <c r="E181" i="9"/>
  <c r="J180" i="9"/>
  <c r="E180" i="9"/>
  <c r="J179" i="9"/>
  <c r="E179" i="9"/>
  <c r="J178" i="9"/>
  <c r="E178" i="9"/>
  <c r="J177" i="9"/>
  <c r="E177" i="9"/>
  <c r="J176" i="9"/>
  <c r="E176" i="9"/>
  <c r="J175" i="9"/>
  <c r="E175" i="9"/>
  <c r="J174" i="9"/>
  <c r="E174" i="9"/>
  <c r="J173" i="9"/>
  <c r="E173" i="9"/>
  <c r="J172" i="9"/>
  <c r="E172" i="9"/>
  <c r="J171" i="9"/>
  <c r="E171" i="9"/>
  <c r="J170" i="9"/>
  <c r="E170" i="9"/>
  <c r="J169" i="9"/>
  <c r="E169" i="9"/>
  <c r="J168" i="9"/>
  <c r="E168" i="9"/>
  <c r="J167" i="9"/>
  <c r="E167" i="9"/>
  <c r="J166" i="9"/>
  <c r="E166" i="9"/>
  <c r="J165" i="9"/>
  <c r="E165" i="9"/>
  <c r="J164" i="9"/>
  <c r="E164" i="9"/>
  <c r="J163" i="9"/>
  <c r="E163" i="9"/>
  <c r="J162" i="9"/>
  <c r="E162" i="9"/>
  <c r="J161" i="9"/>
  <c r="E161" i="9"/>
  <c r="J160" i="9"/>
  <c r="E160" i="9"/>
  <c r="J159" i="9"/>
  <c r="E159" i="9"/>
  <c r="J158" i="9"/>
  <c r="E158" i="9"/>
  <c r="J157" i="9"/>
  <c r="E157" i="9"/>
  <c r="J156" i="9"/>
  <c r="E156" i="9"/>
  <c r="J155" i="9"/>
  <c r="E155" i="9"/>
  <c r="J154" i="9"/>
  <c r="E154" i="9"/>
  <c r="J153" i="9"/>
  <c r="E153" i="9"/>
  <c r="J152" i="9"/>
  <c r="E152" i="9"/>
  <c r="J151" i="9"/>
  <c r="E151" i="9"/>
  <c r="J150" i="9"/>
  <c r="E150" i="9"/>
  <c r="J149" i="9"/>
  <c r="E149" i="9"/>
  <c r="J148" i="9"/>
  <c r="E148" i="9"/>
  <c r="J147" i="9"/>
  <c r="E147" i="9"/>
  <c r="J146" i="9"/>
  <c r="E146" i="9"/>
  <c r="J145" i="9"/>
  <c r="E145" i="9"/>
  <c r="J144" i="9"/>
  <c r="E144" i="9"/>
  <c r="J143" i="9"/>
  <c r="E143" i="9"/>
  <c r="J142" i="9"/>
  <c r="E142" i="9"/>
  <c r="J141" i="9"/>
  <c r="E141" i="9"/>
  <c r="J140" i="9"/>
  <c r="E140" i="9"/>
  <c r="J139" i="9"/>
  <c r="E139" i="9"/>
  <c r="J138" i="9"/>
  <c r="E138" i="9"/>
  <c r="J137" i="9"/>
  <c r="E137" i="9"/>
  <c r="J136" i="9"/>
  <c r="E136" i="9"/>
  <c r="J135" i="9"/>
  <c r="E135" i="9"/>
  <c r="J134" i="9"/>
  <c r="E134" i="9"/>
  <c r="J133" i="9"/>
  <c r="E133" i="9"/>
  <c r="J132" i="9"/>
  <c r="E132" i="9"/>
  <c r="J131" i="9"/>
  <c r="E131" i="9"/>
  <c r="J130" i="9"/>
  <c r="E130" i="9"/>
  <c r="J129" i="9"/>
  <c r="K93" i="9" s="1"/>
  <c r="I291" i="2" s="1"/>
  <c r="E129" i="9"/>
  <c r="J128" i="9"/>
  <c r="E128" i="9"/>
  <c r="J127" i="9"/>
  <c r="E127" i="9"/>
  <c r="J126" i="9"/>
  <c r="E126" i="9"/>
  <c r="J125" i="9"/>
  <c r="E125" i="9"/>
  <c r="J124" i="9"/>
  <c r="E124" i="9"/>
  <c r="J123" i="9"/>
  <c r="E123" i="9"/>
  <c r="J122" i="9"/>
  <c r="E122" i="9"/>
  <c r="J121" i="9"/>
  <c r="E121" i="9"/>
  <c r="J120" i="9"/>
  <c r="E120" i="9"/>
  <c r="J119" i="9"/>
  <c r="E119" i="9"/>
  <c r="J118" i="9"/>
  <c r="E118" i="9"/>
  <c r="J117" i="9"/>
  <c r="E117" i="9"/>
  <c r="J116" i="9"/>
  <c r="E116" i="9"/>
  <c r="J115" i="9"/>
  <c r="E115" i="9"/>
  <c r="J114" i="9"/>
  <c r="E114" i="9"/>
  <c r="J113" i="9"/>
  <c r="E113" i="9"/>
  <c r="J112" i="9"/>
  <c r="E112" i="9"/>
  <c r="J111" i="9"/>
  <c r="E111" i="9"/>
  <c r="J110" i="9"/>
  <c r="E110" i="9"/>
  <c r="J109" i="9"/>
  <c r="E109" i="9"/>
  <c r="J108" i="9"/>
  <c r="E108" i="9"/>
  <c r="J107" i="9"/>
  <c r="E107" i="9"/>
  <c r="J106" i="9"/>
  <c r="E106" i="9"/>
  <c r="J105" i="9"/>
  <c r="E105" i="9"/>
  <c r="J104" i="9"/>
  <c r="E104" i="9"/>
  <c r="J103" i="9"/>
  <c r="E103" i="9"/>
  <c r="J102" i="9"/>
  <c r="E102" i="9"/>
  <c r="J101" i="9"/>
  <c r="E101" i="9"/>
  <c r="J100" i="9"/>
  <c r="E100" i="9"/>
  <c r="J99" i="9"/>
  <c r="E99" i="9"/>
  <c r="J98" i="9"/>
  <c r="E98" i="9"/>
  <c r="J97" i="9"/>
  <c r="E97" i="9"/>
  <c r="J96" i="9"/>
  <c r="E96" i="9"/>
  <c r="J95" i="9"/>
  <c r="E95" i="9"/>
  <c r="J94" i="9"/>
  <c r="E94" i="9"/>
  <c r="J93" i="9"/>
  <c r="E93" i="9"/>
  <c r="F93" i="9" s="1"/>
  <c r="H291" i="2" s="1"/>
  <c r="J92" i="9"/>
  <c r="E92" i="9"/>
  <c r="J91" i="9"/>
  <c r="E91" i="9"/>
  <c r="J90" i="9"/>
  <c r="E90" i="9"/>
  <c r="J89" i="9"/>
  <c r="E89" i="9"/>
  <c r="J88" i="9"/>
  <c r="E88" i="9"/>
  <c r="J87" i="9"/>
  <c r="E87" i="9"/>
  <c r="J86" i="9"/>
  <c r="E86" i="9"/>
  <c r="J85" i="9"/>
  <c r="E85" i="9"/>
  <c r="J84" i="9"/>
  <c r="E84" i="9"/>
  <c r="J83" i="9"/>
  <c r="E83" i="9"/>
  <c r="J82" i="9"/>
  <c r="E82" i="9"/>
  <c r="J81" i="9"/>
  <c r="E81" i="9"/>
  <c r="J80" i="9"/>
  <c r="E80" i="9"/>
  <c r="J79" i="9"/>
  <c r="E79" i="9"/>
  <c r="J78" i="9"/>
  <c r="E78" i="9"/>
  <c r="J77" i="9"/>
  <c r="E77" i="9"/>
  <c r="J76" i="9"/>
  <c r="E76" i="9"/>
  <c r="J75" i="9"/>
  <c r="E75" i="9"/>
  <c r="J74" i="9"/>
  <c r="E74" i="9"/>
  <c r="J73" i="9"/>
  <c r="E73" i="9"/>
  <c r="J72" i="9"/>
  <c r="E72" i="9"/>
  <c r="J71" i="9"/>
  <c r="E71" i="9"/>
  <c r="J70" i="9"/>
  <c r="E70" i="9"/>
  <c r="J69" i="9"/>
  <c r="E69" i="9"/>
  <c r="J68" i="9"/>
  <c r="E68" i="9"/>
  <c r="J67" i="9"/>
  <c r="E67" i="9"/>
  <c r="J66" i="9"/>
  <c r="E66" i="9"/>
  <c r="J65" i="9"/>
  <c r="E65" i="9"/>
  <c r="J64" i="9"/>
  <c r="E64" i="9"/>
  <c r="J63" i="9"/>
  <c r="E63" i="9"/>
  <c r="J62" i="9"/>
  <c r="E62" i="9"/>
  <c r="J61" i="9"/>
  <c r="E61" i="9"/>
  <c r="J60" i="9"/>
  <c r="E60" i="9"/>
  <c r="J59" i="9"/>
  <c r="E59" i="9"/>
  <c r="J58" i="9"/>
  <c r="E58" i="9"/>
  <c r="J57" i="9"/>
  <c r="E57" i="9"/>
  <c r="J56" i="9"/>
  <c r="E56" i="9"/>
  <c r="J55" i="9"/>
  <c r="E55" i="9"/>
  <c r="J54" i="9"/>
  <c r="E54" i="9"/>
  <c r="J53" i="9"/>
  <c r="E53" i="9"/>
  <c r="J52" i="9"/>
  <c r="E52" i="9"/>
  <c r="J51" i="9"/>
  <c r="E51" i="9"/>
  <c r="J50" i="9"/>
  <c r="E50" i="9"/>
  <c r="J49" i="9"/>
  <c r="E49" i="9"/>
  <c r="J48" i="9"/>
  <c r="E48" i="9"/>
  <c r="J47" i="9"/>
  <c r="E47" i="9"/>
  <c r="J46" i="9"/>
  <c r="E46" i="9"/>
  <c r="J45" i="9"/>
  <c r="E45" i="9"/>
  <c r="J44" i="9"/>
  <c r="E44" i="9"/>
  <c r="J43" i="9"/>
  <c r="E43" i="9"/>
  <c r="J42" i="9"/>
  <c r="E42" i="9"/>
  <c r="J41" i="9"/>
  <c r="E41" i="9"/>
  <c r="J40" i="9"/>
  <c r="E40" i="9"/>
  <c r="J39" i="9"/>
  <c r="E39" i="9"/>
  <c r="J38" i="9"/>
  <c r="E38" i="9"/>
  <c r="J37" i="9"/>
  <c r="E37" i="9"/>
  <c r="J36" i="9"/>
  <c r="E36" i="9"/>
  <c r="F33" i="9" s="1"/>
  <c r="H282" i="2" s="1"/>
  <c r="J35" i="9"/>
  <c r="E35" i="9"/>
  <c r="J34" i="9"/>
  <c r="E34" i="9"/>
  <c r="J33" i="9"/>
  <c r="E33" i="9"/>
  <c r="J32" i="9"/>
  <c r="E32" i="9"/>
  <c r="J31" i="9"/>
  <c r="E31" i="9"/>
  <c r="J30" i="9"/>
  <c r="E30" i="9"/>
  <c r="J29" i="9"/>
  <c r="E29" i="9"/>
  <c r="J28" i="9"/>
  <c r="E28" i="9"/>
  <c r="J27" i="9"/>
  <c r="E27" i="9"/>
  <c r="J26" i="9"/>
  <c r="E26" i="9"/>
  <c r="J25" i="9"/>
  <c r="E25" i="9"/>
  <c r="J24" i="9"/>
  <c r="E24" i="9"/>
  <c r="J23" i="9"/>
  <c r="E23" i="9"/>
  <c r="J22" i="9"/>
  <c r="E22" i="9"/>
  <c r="J21" i="9"/>
  <c r="E21" i="9"/>
  <c r="J20" i="9"/>
  <c r="E20" i="9"/>
  <c r="J19" i="9"/>
  <c r="E19" i="9"/>
  <c r="J18" i="9"/>
  <c r="E18" i="9"/>
  <c r="J17" i="9"/>
  <c r="E17" i="9"/>
  <c r="J16" i="9"/>
  <c r="E16" i="9"/>
  <c r="J15" i="9"/>
  <c r="E15" i="9"/>
  <c r="J14" i="9"/>
  <c r="E14" i="9"/>
  <c r="J13" i="9"/>
  <c r="E13" i="9"/>
  <c r="J12" i="9"/>
  <c r="E12" i="9"/>
  <c r="J11" i="9"/>
  <c r="E11" i="9"/>
  <c r="J10" i="9"/>
  <c r="E10" i="9"/>
  <c r="J9" i="9"/>
  <c r="E9" i="9"/>
  <c r="J8" i="9"/>
  <c r="E8" i="9"/>
  <c r="J7" i="9"/>
  <c r="E7" i="9"/>
  <c r="J6" i="9"/>
  <c r="E6" i="9"/>
  <c r="J5" i="9"/>
  <c r="K3" i="9" s="1"/>
  <c r="I273" i="2" s="1"/>
  <c r="E5" i="9"/>
  <c r="J4" i="9"/>
  <c r="E4" i="9"/>
  <c r="F3" i="9" s="1"/>
  <c r="H273" i="2" s="1"/>
  <c r="J3" i="9"/>
  <c r="E3" i="9"/>
  <c r="J632" i="8"/>
  <c r="E632" i="8"/>
  <c r="J631" i="8"/>
  <c r="E631" i="8"/>
  <c r="J630" i="8"/>
  <c r="E630" i="8"/>
  <c r="J629" i="8"/>
  <c r="E629" i="8"/>
  <c r="J628" i="8"/>
  <c r="E628" i="8"/>
  <c r="J627" i="8"/>
  <c r="E627" i="8"/>
  <c r="J626" i="8"/>
  <c r="E626" i="8"/>
  <c r="J625" i="8"/>
  <c r="E625" i="8"/>
  <c r="J624" i="8"/>
  <c r="E624" i="8"/>
  <c r="J623" i="8"/>
  <c r="E623" i="8"/>
  <c r="J622" i="8"/>
  <c r="E622" i="8"/>
  <c r="J621" i="8"/>
  <c r="E621" i="8"/>
  <c r="J620" i="8"/>
  <c r="E620" i="8"/>
  <c r="J619" i="8"/>
  <c r="E619" i="8"/>
  <c r="J618" i="8"/>
  <c r="E618" i="8"/>
  <c r="J617" i="8"/>
  <c r="E617" i="8"/>
  <c r="J616" i="8"/>
  <c r="E616" i="8"/>
  <c r="J615" i="8"/>
  <c r="E615" i="8"/>
  <c r="J614" i="8"/>
  <c r="E614" i="8"/>
  <c r="J613" i="8"/>
  <c r="E613" i="8"/>
  <c r="J612" i="8"/>
  <c r="E612" i="8"/>
  <c r="J611" i="8"/>
  <c r="E611" i="8"/>
  <c r="J610" i="8"/>
  <c r="E610" i="8"/>
  <c r="J609" i="8"/>
  <c r="E609" i="8"/>
  <c r="J608" i="8"/>
  <c r="E608" i="8"/>
  <c r="J607" i="8"/>
  <c r="E607" i="8"/>
  <c r="J606" i="8"/>
  <c r="E606" i="8"/>
  <c r="J605" i="8"/>
  <c r="E605" i="8"/>
  <c r="J604" i="8"/>
  <c r="E604" i="8"/>
  <c r="J603" i="8"/>
  <c r="E603" i="8"/>
  <c r="J602" i="8"/>
  <c r="E602" i="8"/>
  <c r="J601" i="8"/>
  <c r="E601" i="8"/>
  <c r="J600" i="8"/>
  <c r="E600" i="8"/>
  <c r="J599" i="8"/>
  <c r="E599" i="8"/>
  <c r="J598" i="8"/>
  <c r="E598" i="8"/>
  <c r="J597" i="8"/>
  <c r="E597" i="8"/>
  <c r="J596" i="8"/>
  <c r="E596" i="8"/>
  <c r="J595" i="8"/>
  <c r="E595" i="8"/>
  <c r="J594" i="8"/>
  <c r="E594" i="8"/>
  <c r="J593" i="8"/>
  <c r="E593" i="8"/>
  <c r="J592" i="8"/>
  <c r="E592" i="8"/>
  <c r="J591" i="8"/>
  <c r="E591" i="8"/>
  <c r="J590" i="8"/>
  <c r="E590" i="8"/>
  <c r="J589" i="8"/>
  <c r="E589" i="8"/>
  <c r="J588" i="8"/>
  <c r="E588" i="8"/>
  <c r="J587" i="8"/>
  <c r="E587" i="8"/>
  <c r="J586" i="8"/>
  <c r="E586" i="8"/>
  <c r="J585" i="8"/>
  <c r="E585" i="8"/>
  <c r="J584" i="8"/>
  <c r="E584" i="8"/>
  <c r="J583" i="8"/>
  <c r="E583" i="8"/>
  <c r="J582" i="8"/>
  <c r="E582" i="8"/>
  <c r="J581" i="8"/>
  <c r="E581" i="8"/>
  <c r="J580" i="8"/>
  <c r="E580" i="8"/>
  <c r="J579" i="8"/>
  <c r="E579" i="8"/>
  <c r="J578" i="8"/>
  <c r="E578" i="8"/>
  <c r="J577" i="8"/>
  <c r="E577" i="8"/>
  <c r="J576" i="8"/>
  <c r="E576" i="8"/>
  <c r="J575" i="8"/>
  <c r="E575" i="8"/>
  <c r="J574" i="8"/>
  <c r="E574" i="8"/>
  <c r="J573" i="8"/>
  <c r="E573" i="8"/>
  <c r="J572" i="8"/>
  <c r="E572" i="8"/>
  <c r="J571" i="8"/>
  <c r="E571" i="8"/>
  <c r="J570" i="8"/>
  <c r="E570" i="8"/>
  <c r="J569" i="8"/>
  <c r="E569" i="8"/>
  <c r="J568" i="8"/>
  <c r="E568" i="8"/>
  <c r="J567" i="8"/>
  <c r="E567" i="8"/>
  <c r="J566" i="8"/>
  <c r="E566" i="8"/>
  <c r="J565" i="8"/>
  <c r="E565" i="8"/>
  <c r="J564" i="8"/>
  <c r="E564" i="8"/>
  <c r="J563" i="8"/>
  <c r="E563" i="8"/>
  <c r="J562" i="8"/>
  <c r="E562" i="8"/>
  <c r="J561" i="8"/>
  <c r="E561" i="8"/>
  <c r="J560" i="8"/>
  <c r="E560" i="8"/>
  <c r="J559" i="8"/>
  <c r="E559" i="8"/>
  <c r="J558" i="8"/>
  <c r="E558" i="8"/>
  <c r="J557" i="8"/>
  <c r="E557" i="8"/>
  <c r="J556" i="8"/>
  <c r="E556" i="8"/>
  <c r="J555" i="8"/>
  <c r="E555" i="8"/>
  <c r="J554" i="8"/>
  <c r="E554" i="8"/>
  <c r="J553" i="8"/>
  <c r="E553" i="8"/>
  <c r="J552" i="8"/>
  <c r="E552" i="8"/>
  <c r="J551" i="8"/>
  <c r="E551" i="8"/>
  <c r="J550" i="8"/>
  <c r="E550" i="8"/>
  <c r="J549" i="8"/>
  <c r="E549" i="8"/>
  <c r="J548" i="8"/>
  <c r="E548" i="8"/>
  <c r="J547" i="8"/>
  <c r="E547" i="8"/>
  <c r="J546" i="8"/>
  <c r="E546" i="8"/>
  <c r="J545" i="8"/>
  <c r="E545" i="8"/>
  <c r="J544" i="8"/>
  <c r="E544" i="8"/>
  <c r="J543" i="8"/>
  <c r="E543" i="8"/>
  <c r="J542" i="8"/>
  <c r="E542" i="8"/>
  <c r="J541" i="8"/>
  <c r="E541" i="8"/>
  <c r="J540" i="8"/>
  <c r="E540" i="8"/>
  <c r="J539" i="8"/>
  <c r="E539" i="8"/>
  <c r="J538" i="8"/>
  <c r="E538" i="8"/>
  <c r="J537" i="8"/>
  <c r="E537" i="8"/>
  <c r="J536" i="8"/>
  <c r="E536" i="8"/>
  <c r="J535" i="8"/>
  <c r="E535" i="8"/>
  <c r="J534" i="8"/>
  <c r="E534" i="8"/>
  <c r="J533" i="8"/>
  <c r="E533" i="8"/>
  <c r="J532" i="8"/>
  <c r="E532" i="8"/>
  <c r="J531" i="8"/>
  <c r="E531" i="8"/>
  <c r="J530" i="8"/>
  <c r="E530" i="8"/>
  <c r="J529" i="8"/>
  <c r="E529" i="8"/>
  <c r="J528" i="8"/>
  <c r="E528" i="8"/>
  <c r="J527" i="8"/>
  <c r="E527" i="8"/>
  <c r="J526" i="8"/>
  <c r="E526" i="8"/>
  <c r="J525" i="8"/>
  <c r="E525" i="8"/>
  <c r="J524" i="8"/>
  <c r="E524" i="8"/>
  <c r="J523" i="8"/>
  <c r="E523" i="8"/>
  <c r="J522" i="8"/>
  <c r="E522" i="8"/>
  <c r="J521" i="8"/>
  <c r="E521" i="8"/>
  <c r="J520" i="8"/>
  <c r="E520" i="8"/>
  <c r="J519" i="8"/>
  <c r="E519" i="8"/>
  <c r="J518" i="8"/>
  <c r="E518" i="8"/>
  <c r="J517" i="8"/>
  <c r="E517" i="8"/>
  <c r="J516" i="8"/>
  <c r="E516" i="8"/>
  <c r="J515" i="8"/>
  <c r="E515" i="8"/>
  <c r="J514" i="8"/>
  <c r="E514" i="8"/>
  <c r="J513" i="8"/>
  <c r="E513" i="8"/>
  <c r="J512" i="8"/>
  <c r="E512" i="8"/>
  <c r="J511" i="8"/>
  <c r="E511" i="8"/>
  <c r="J510" i="8"/>
  <c r="E510" i="8"/>
  <c r="J509" i="8"/>
  <c r="E509" i="8"/>
  <c r="J508" i="8"/>
  <c r="E508" i="8"/>
  <c r="J507" i="8"/>
  <c r="E507" i="8"/>
  <c r="J506" i="8"/>
  <c r="E506" i="8"/>
  <c r="J505" i="8"/>
  <c r="E505" i="8"/>
  <c r="J504" i="8"/>
  <c r="E504" i="8"/>
  <c r="J503" i="8"/>
  <c r="E503" i="8"/>
  <c r="J502" i="8"/>
  <c r="E502" i="8"/>
  <c r="J501" i="8"/>
  <c r="E501" i="8"/>
  <c r="J500" i="8"/>
  <c r="E500" i="8"/>
  <c r="J499" i="8"/>
  <c r="E499" i="8"/>
  <c r="J498" i="8"/>
  <c r="E498" i="8"/>
  <c r="J497" i="8"/>
  <c r="E497" i="8"/>
  <c r="J496" i="8"/>
  <c r="E496" i="8"/>
  <c r="J495" i="8"/>
  <c r="E495" i="8"/>
  <c r="J494" i="8"/>
  <c r="E494" i="8"/>
  <c r="J493" i="8"/>
  <c r="E493" i="8"/>
  <c r="J492" i="8"/>
  <c r="E492" i="8"/>
  <c r="J491" i="8"/>
  <c r="E491" i="8"/>
  <c r="J490" i="8"/>
  <c r="E490" i="8"/>
  <c r="J489" i="8"/>
  <c r="E489" i="8"/>
  <c r="J488" i="8"/>
  <c r="E488" i="8"/>
  <c r="J487" i="8"/>
  <c r="E487" i="8"/>
  <c r="J486" i="8"/>
  <c r="E486" i="8"/>
  <c r="J485" i="8"/>
  <c r="E485" i="8"/>
  <c r="J484" i="8"/>
  <c r="E484" i="8"/>
  <c r="J483" i="8"/>
  <c r="E483" i="8"/>
  <c r="J482" i="8"/>
  <c r="E482" i="8"/>
  <c r="J481" i="8"/>
  <c r="E481" i="8"/>
  <c r="J480" i="8"/>
  <c r="E480" i="8"/>
  <c r="J479" i="8"/>
  <c r="E479" i="8"/>
  <c r="J478" i="8"/>
  <c r="E478" i="8"/>
  <c r="J477" i="8"/>
  <c r="E477" i="8"/>
  <c r="J476" i="8"/>
  <c r="E476" i="8"/>
  <c r="J475" i="8"/>
  <c r="E475" i="8"/>
  <c r="J474" i="8"/>
  <c r="E474" i="8"/>
  <c r="J473" i="8"/>
  <c r="E473" i="8"/>
  <c r="J472" i="8"/>
  <c r="E472" i="8"/>
  <c r="J471" i="8"/>
  <c r="E471" i="8"/>
  <c r="J470" i="8"/>
  <c r="E470" i="8"/>
  <c r="J469" i="8"/>
  <c r="E469" i="8"/>
  <c r="J468" i="8"/>
  <c r="E468" i="8"/>
  <c r="J467" i="8"/>
  <c r="E467" i="8"/>
  <c r="J466" i="8"/>
  <c r="E466" i="8"/>
  <c r="J465" i="8"/>
  <c r="E465" i="8"/>
  <c r="J464" i="8"/>
  <c r="E464" i="8"/>
  <c r="J463" i="8"/>
  <c r="E463" i="8"/>
  <c r="J462" i="8"/>
  <c r="E462" i="8"/>
  <c r="J461" i="8"/>
  <c r="E461" i="8"/>
  <c r="J460" i="8"/>
  <c r="E460" i="8"/>
  <c r="J459" i="8"/>
  <c r="E459" i="8"/>
  <c r="J458" i="8"/>
  <c r="E458" i="8"/>
  <c r="J457" i="8"/>
  <c r="E457" i="8"/>
  <c r="J456" i="8"/>
  <c r="K453" i="8" s="1"/>
  <c r="I264" i="2" s="1"/>
  <c r="E456" i="8"/>
  <c r="J455" i="8"/>
  <c r="E455" i="8"/>
  <c r="J454" i="8"/>
  <c r="E454" i="8"/>
  <c r="J453" i="8"/>
  <c r="E453" i="8"/>
  <c r="F453" i="8" s="1"/>
  <c r="H264" i="2" s="1"/>
  <c r="J452" i="8"/>
  <c r="E452" i="8"/>
  <c r="J451" i="8"/>
  <c r="E451" i="8"/>
  <c r="J450" i="8"/>
  <c r="E450" i="8"/>
  <c r="J449" i="8"/>
  <c r="E449" i="8"/>
  <c r="J448" i="8"/>
  <c r="E448" i="8"/>
  <c r="J447" i="8"/>
  <c r="E447" i="8"/>
  <c r="J446" i="8"/>
  <c r="E446" i="8"/>
  <c r="J445" i="8"/>
  <c r="E445" i="8"/>
  <c r="J444" i="8"/>
  <c r="E444" i="8"/>
  <c r="J443" i="8"/>
  <c r="E443" i="8"/>
  <c r="J442" i="8"/>
  <c r="E442" i="8"/>
  <c r="J441" i="8"/>
  <c r="E441" i="8"/>
  <c r="J440" i="8"/>
  <c r="E440" i="8"/>
  <c r="J439" i="8"/>
  <c r="E439" i="8"/>
  <c r="J438" i="8"/>
  <c r="E438" i="8"/>
  <c r="J437" i="8"/>
  <c r="E437" i="8"/>
  <c r="J436" i="8"/>
  <c r="E436" i="8"/>
  <c r="J435" i="8"/>
  <c r="E435" i="8"/>
  <c r="J434" i="8"/>
  <c r="E434" i="8"/>
  <c r="J433" i="8"/>
  <c r="E433" i="8"/>
  <c r="J432" i="8"/>
  <c r="E432" i="8"/>
  <c r="J431" i="8"/>
  <c r="E431" i="8"/>
  <c r="J430" i="8"/>
  <c r="E430" i="8"/>
  <c r="J429" i="8"/>
  <c r="E429" i="8"/>
  <c r="J428" i="8"/>
  <c r="E428" i="8"/>
  <c r="J427" i="8"/>
  <c r="E427" i="8"/>
  <c r="J426" i="8"/>
  <c r="E426" i="8"/>
  <c r="J425" i="8"/>
  <c r="E425" i="8"/>
  <c r="J424" i="8"/>
  <c r="E424" i="8"/>
  <c r="J423" i="8"/>
  <c r="E423" i="8"/>
  <c r="J422" i="8"/>
  <c r="E422" i="8"/>
  <c r="J421" i="8"/>
  <c r="E421" i="8"/>
  <c r="J420" i="8"/>
  <c r="E420" i="8"/>
  <c r="J419" i="8"/>
  <c r="E419" i="8"/>
  <c r="J418" i="8"/>
  <c r="E418" i="8"/>
  <c r="J417" i="8"/>
  <c r="E417" i="8"/>
  <c r="J416" i="8"/>
  <c r="E416" i="8"/>
  <c r="J415" i="8"/>
  <c r="E415" i="8"/>
  <c r="J414" i="8"/>
  <c r="E414" i="8"/>
  <c r="J413" i="8"/>
  <c r="E413" i="8"/>
  <c r="J412" i="8"/>
  <c r="E412" i="8"/>
  <c r="J411" i="8"/>
  <c r="E411" i="8"/>
  <c r="J410" i="8"/>
  <c r="E410" i="8"/>
  <c r="J409" i="8"/>
  <c r="E409" i="8"/>
  <c r="J408" i="8"/>
  <c r="E408" i="8"/>
  <c r="J407" i="8"/>
  <c r="E407" i="8"/>
  <c r="J406" i="8"/>
  <c r="E406" i="8"/>
  <c r="J405" i="8"/>
  <c r="E405" i="8"/>
  <c r="J404" i="8"/>
  <c r="E404" i="8"/>
  <c r="J403" i="8"/>
  <c r="E403" i="8"/>
  <c r="J402" i="8"/>
  <c r="E402" i="8"/>
  <c r="J401" i="8"/>
  <c r="E401" i="8"/>
  <c r="J400" i="8"/>
  <c r="E400" i="8"/>
  <c r="J399" i="8"/>
  <c r="E399" i="8"/>
  <c r="J398" i="8"/>
  <c r="E398" i="8"/>
  <c r="J397" i="8"/>
  <c r="E397" i="8"/>
  <c r="J396" i="8"/>
  <c r="E396" i="8"/>
  <c r="J395" i="8"/>
  <c r="E395" i="8"/>
  <c r="J394" i="8"/>
  <c r="E394" i="8"/>
  <c r="J393" i="8"/>
  <c r="E393" i="8"/>
  <c r="J392" i="8"/>
  <c r="E392" i="8"/>
  <c r="J391" i="8"/>
  <c r="E391" i="8"/>
  <c r="J390" i="8"/>
  <c r="E390" i="8"/>
  <c r="J389" i="8"/>
  <c r="E389" i="8"/>
  <c r="J388" i="8"/>
  <c r="E388" i="8"/>
  <c r="J387" i="8"/>
  <c r="E387" i="8"/>
  <c r="J386" i="8"/>
  <c r="E386" i="8"/>
  <c r="J385" i="8"/>
  <c r="E385" i="8"/>
  <c r="J384" i="8"/>
  <c r="E384" i="8"/>
  <c r="J383" i="8"/>
  <c r="E383" i="8"/>
  <c r="J382" i="8"/>
  <c r="E382" i="8"/>
  <c r="J381" i="8"/>
  <c r="E381" i="8"/>
  <c r="J380" i="8"/>
  <c r="E380" i="8"/>
  <c r="J379" i="8"/>
  <c r="E379" i="8"/>
  <c r="J378" i="8"/>
  <c r="E378" i="8"/>
  <c r="J377" i="8"/>
  <c r="E377" i="8"/>
  <c r="J376" i="8"/>
  <c r="E376" i="8"/>
  <c r="J375" i="8"/>
  <c r="E375" i="8"/>
  <c r="J374" i="8"/>
  <c r="E374" i="8"/>
  <c r="J373" i="8"/>
  <c r="E373" i="8"/>
  <c r="J372" i="8"/>
  <c r="E372" i="8"/>
  <c r="J371" i="8"/>
  <c r="E371" i="8"/>
  <c r="J370" i="8"/>
  <c r="E370" i="8"/>
  <c r="J369" i="8"/>
  <c r="E369" i="8"/>
  <c r="J368" i="8"/>
  <c r="E368" i="8"/>
  <c r="J367" i="8"/>
  <c r="E367" i="8"/>
  <c r="J366" i="8"/>
  <c r="E366" i="8"/>
  <c r="J365" i="8"/>
  <c r="E365" i="8"/>
  <c r="J364" i="8"/>
  <c r="E364" i="8"/>
  <c r="J363" i="8"/>
  <c r="E363" i="8"/>
  <c r="J362" i="8"/>
  <c r="E362" i="8"/>
  <c r="J361" i="8"/>
  <c r="E361" i="8"/>
  <c r="J360" i="8"/>
  <c r="E360" i="8"/>
  <c r="J359" i="8"/>
  <c r="E359" i="8"/>
  <c r="J358" i="8"/>
  <c r="E358" i="8"/>
  <c r="J357" i="8"/>
  <c r="E357" i="8"/>
  <c r="J356" i="8"/>
  <c r="E356" i="8"/>
  <c r="J355" i="8"/>
  <c r="E355" i="8"/>
  <c r="J354" i="8"/>
  <c r="E354" i="8"/>
  <c r="J353" i="8"/>
  <c r="E353" i="8"/>
  <c r="J352" i="8"/>
  <c r="E352" i="8"/>
  <c r="J351" i="8"/>
  <c r="E351" i="8"/>
  <c r="J350" i="8"/>
  <c r="E350" i="8"/>
  <c r="J349" i="8"/>
  <c r="E349" i="8"/>
  <c r="J348" i="8"/>
  <c r="E348" i="8"/>
  <c r="J347" i="8"/>
  <c r="E347" i="8"/>
  <c r="J346" i="8"/>
  <c r="E346" i="8"/>
  <c r="J345" i="8"/>
  <c r="E345" i="8"/>
  <c r="J344" i="8"/>
  <c r="E344" i="8"/>
  <c r="J343" i="8"/>
  <c r="E343" i="8"/>
  <c r="J342" i="8"/>
  <c r="E342" i="8"/>
  <c r="J341" i="8"/>
  <c r="E341" i="8"/>
  <c r="J340" i="8"/>
  <c r="E340" i="8"/>
  <c r="J339" i="8"/>
  <c r="E339" i="8"/>
  <c r="J338" i="8"/>
  <c r="E338" i="8"/>
  <c r="J337" i="8"/>
  <c r="E337" i="8"/>
  <c r="J336" i="8"/>
  <c r="E336" i="8"/>
  <c r="J335" i="8"/>
  <c r="E335" i="8"/>
  <c r="J334" i="8"/>
  <c r="E334" i="8"/>
  <c r="J333" i="8"/>
  <c r="E333" i="8"/>
  <c r="J332" i="8"/>
  <c r="E332" i="8"/>
  <c r="J331" i="8"/>
  <c r="E331" i="8"/>
  <c r="J330" i="8"/>
  <c r="E330" i="8"/>
  <c r="J329" i="8"/>
  <c r="E329" i="8"/>
  <c r="J328" i="8"/>
  <c r="E328" i="8"/>
  <c r="J327" i="8"/>
  <c r="E327" i="8"/>
  <c r="J326" i="8"/>
  <c r="E326" i="8"/>
  <c r="J325" i="8"/>
  <c r="E325" i="8"/>
  <c r="J324" i="8"/>
  <c r="E324" i="8"/>
  <c r="J323" i="8"/>
  <c r="E323" i="8"/>
  <c r="J322" i="8"/>
  <c r="E322" i="8"/>
  <c r="J321" i="8"/>
  <c r="E321" i="8"/>
  <c r="J320" i="8"/>
  <c r="E320" i="8"/>
  <c r="J319" i="8"/>
  <c r="E319" i="8"/>
  <c r="J318" i="8"/>
  <c r="E318" i="8"/>
  <c r="J317" i="8"/>
  <c r="E317" i="8"/>
  <c r="J316" i="8"/>
  <c r="E316" i="8"/>
  <c r="J315" i="8"/>
  <c r="E315" i="8"/>
  <c r="J314" i="8"/>
  <c r="E314" i="8"/>
  <c r="J313" i="8"/>
  <c r="E313" i="8"/>
  <c r="J312" i="8"/>
  <c r="E312" i="8"/>
  <c r="J311" i="8"/>
  <c r="E311" i="8"/>
  <c r="J310" i="8"/>
  <c r="E310" i="8"/>
  <c r="J309" i="8"/>
  <c r="E309" i="8"/>
  <c r="J308" i="8"/>
  <c r="E308" i="8"/>
  <c r="J307" i="8"/>
  <c r="E307" i="8"/>
  <c r="J306" i="8"/>
  <c r="E306" i="8"/>
  <c r="F303" i="8" s="1"/>
  <c r="H255" i="2" s="1"/>
  <c r="J305" i="8"/>
  <c r="E305" i="8"/>
  <c r="J304" i="8"/>
  <c r="E304" i="8"/>
  <c r="J303" i="8"/>
  <c r="E303" i="8"/>
  <c r="J302" i="8"/>
  <c r="E302" i="8"/>
  <c r="J301" i="8"/>
  <c r="E301" i="8"/>
  <c r="J300" i="8"/>
  <c r="E300" i="8"/>
  <c r="J299" i="8"/>
  <c r="E299" i="8"/>
  <c r="J298" i="8"/>
  <c r="E298" i="8"/>
  <c r="J297" i="8"/>
  <c r="E297" i="8"/>
  <c r="J296" i="8"/>
  <c r="E296" i="8"/>
  <c r="J295" i="8"/>
  <c r="E295" i="8"/>
  <c r="J294" i="8"/>
  <c r="E294" i="8"/>
  <c r="J293" i="8"/>
  <c r="E293" i="8"/>
  <c r="J292" i="8"/>
  <c r="E292" i="8"/>
  <c r="J291" i="8"/>
  <c r="E291" i="8"/>
  <c r="J290" i="8"/>
  <c r="E290" i="8"/>
  <c r="J289" i="8"/>
  <c r="E289" i="8"/>
  <c r="J288" i="8"/>
  <c r="E288" i="8"/>
  <c r="J287" i="8"/>
  <c r="E287" i="8"/>
  <c r="J286" i="8"/>
  <c r="E286" i="8"/>
  <c r="J285" i="8"/>
  <c r="E285" i="8"/>
  <c r="J284" i="8"/>
  <c r="E284" i="8"/>
  <c r="J283" i="8"/>
  <c r="E283" i="8"/>
  <c r="J282" i="8"/>
  <c r="E282" i="8"/>
  <c r="J281" i="8"/>
  <c r="E281" i="8"/>
  <c r="J280" i="8"/>
  <c r="E280" i="8"/>
  <c r="J279" i="8"/>
  <c r="E279" i="8"/>
  <c r="J278" i="8"/>
  <c r="E278" i="8"/>
  <c r="J277" i="8"/>
  <c r="E277" i="8"/>
  <c r="J276" i="8"/>
  <c r="E276" i="8"/>
  <c r="J275" i="8"/>
  <c r="E275" i="8"/>
  <c r="J274" i="8"/>
  <c r="E274" i="8"/>
  <c r="J273" i="8"/>
  <c r="E273" i="8"/>
  <c r="J272" i="8"/>
  <c r="E272" i="8"/>
  <c r="J271" i="8"/>
  <c r="E271" i="8"/>
  <c r="J270" i="8"/>
  <c r="E270" i="8"/>
  <c r="J269" i="8"/>
  <c r="E269" i="8"/>
  <c r="J268" i="8"/>
  <c r="E268" i="8"/>
  <c r="J267" i="8"/>
  <c r="E267" i="8"/>
  <c r="J266" i="8"/>
  <c r="E266" i="8"/>
  <c r="J265" i="8"/>
  <c r="E265" i="8"/>
  <c r="J264" i="8"/>
  <c r="E264" i="8"/>
  <c r="J263" i="8"/>
  <c r="E263" i="8"/>
  <c r="J262" i="8"/>
  <c r="E262" i="8"/>
  <c r="J261" i="8"/>
  <c r="E261" i="8"/>
  <c r="J260" i="8"/>
  <c r="E260" i="8"/>
  <c r="J259" i="8"/>
  <c r="E259" i="8"/>
  <c r="J258" i="8"/>
  <c r="E258" i="8"/>
  <c r="J257" i="8"/>
  <c r="E257" i="8"/>
  <c r="J256" i="8"/>
  <c r="E256" i="8"/>
  <c r="J255" i="8"/>
  <c r="E255" i="8"/>
  <c r="J254" i="8"/>
  <c r="E254" i="8"/>
  <c r="J253" i="8"/>
  <c r="E253" i="8"/>
  <c r="J252" i="8"/>
  <c r="E252" i="8"/>
  <c r="J251" i="8"/>
  <c r="E251" i="8"/>
  <c r="J250" i="8"/>
  <c r="E250" i="8"/>
  <c r="J249" i="8"/>
  <c r="E249" i="8"/>
  <c r="J248" i="8"/>
  <c r="E248" i="8"/>
  <c r="J247" i="8"/>
  <c r="E247" i="8"/>
  <c r="J246" i="8"/>
  <c r="E246" i="8"/>
  <c r="J245" i="8"/>
  <c r="E245" i="8"/>
  <c r="J244" i="8"/>
  <c r="E244" i="8"/>
  <c r="J243" i="8"/>
  <c r="E243" i="8"/>
  <c r="J242" i="8"/>
  <c r="E242" i="8"/>
  <c r="J241" i="8"/>
  <c r="E241" i="8"/>
  <c r="J240" i="8"/>
  <c r="E240" i="8"/>
  <c r="J239" i="8"/>
  <c r="E239" i="8"/>
  <c r="J238" i="8"/>
  <c r="E238" i="8"/>
  <c r="J237" i="8"/>
  <c r="E237" i="8"/>
  <c r="J236" i="8"/>
  <c r="E236" i="8"/>
  <c r="J235" i="8"/>
  <c r="E235" i="8"/>
  <c r="J234" i="8"/>
  <c r="E234" i="8"/>
  <c r="J233" i="8"/>
  <c r="E233" i="8"/>
  <c r="J232" i="8"/>
  <c r="E232" i="8"/>
  <c r="J231" i="8"/>
  <c r="E231" i="8"/>
  <c r="J230" i="8"/>
  <c r="E230" i="8"/>
  <c r="J229" i="8"/>
  <c r="E229" i="8"/>
  <c r="J228" i="8"/>
  <c r="E228" i="8"/>
  <c r="J227" i="8"/>
  <c r="E227" i="8"/>
  <c r="J226" i="8"/>
  <c r="E226" i="8"/>
  <c r="J225" i="8"/>
  <c r="E225" i="8"/>
  <c r="J224" i="8"/>
  <c r="E224" i="8"/>
  <c r="J223" i="8"/>
  <c r="E223" i="8"/>
  <c r="J222" i="8"/>
  <c r="E222" i="8"/>
  <c r="J221" i="8"/>
  <c r="E221" i="8"/>
  <c r="J220" i="8"/>
  <c r="E220" i="8"/>
  <c r="J219" i="8"/>
  <c r="E219" i="8"/>
  <c r="J218" i="8"/>
  <c r="E218" i="8"/>
  <c r="J217" i="8"/>
  <c r="E217" i="8"/>
  <c r="J216" i="8"/>
  <c r="E216" i="8"/>
  <c r="J215" i="8"/>
  <c r="E215" i="8"/>
  <c r="J214" i="8"/>
  <c r="E214" i="8"/>
  <c r="J213" i="8"/>
  <c r="E213" i="8"/>
  <c r="J212" i="8"/>
  <c r="E212" i="8"/>
  <c r="J211" i="8"/>
  <c r="E211" i="8"/>
  <c r="J210" i="8"/>
  <c r="E210" i="8"/>
  <c r="J209" i="8"/>
  <c r="E209" i="8"/>
  <c r="J208" i="8"/>
  <c r="E208" i="8"/>
  <c r="J207" i="8"/>
  <c r="E207" i="8"/>
  <c r="J206" i="8"/>
  <c r="E206" i="8"/>
  <c r="J205" i="8"/>
  <c r="E205" i="8"/>
  <c r="J204" i="8"/>
  <c r="E204" i="8"/>
  <c r="J203" i="8"/>
  <c r="E203" i="8"/>
  <c r="J202" i="8"/>
  <c r="E202" i="8"/>
  <c r="J201" i="8"/>
  <c r="E201" i="8"/>
  <c r="J200" i="8"/>
  <c r="E200" i="8"/>
  <c r="J199" i="8"/>
  <c r="E199" i="8"/>
  <c r="J198" i="8"/>
  <c r="E198" i="8"/>
  <c r="J197" i="8"/>
  <c r="E197" i="8"/>
  <c r="J196" i="8"/>
  <c r="E196" i="8"/>
  <c r="J195" i="8"/>
  <c r="E195" i="8"/>
  <c r="J194" i="8"/>
  <c r="E194" i="8"/>
  <c r="J193" i="8"/>
  <c r="E193" i="8"/>
  <c r="J192" i="8"/>
  <c r="E192" i="8"/>
  <c r="J191" i="8"/>
  <c r="E191" i="8"/>
  <c r="J190" i="8"/>
  <c r="E190" i="8"/>
  <c r="J189" i="8"/>
  <c r="E189" i="8"/>
  <c r="J188" i="8"/>
  <c r="E188" i="8"/>
  <c r="J187" i="8"/>
  <c r="E187" i="8"/>
  <c r="J186" i="8"/>
  <c r="E186" i="8"/>
  <c r="J185" i="8"/>
  <c r="E185" i="8"/>
  <c r="J184" i="8"/>
  <c r="E184" i="8"/>
  <c r="J183" i="8"/>
  <c r="F183" i="8"/>
  <c r="E183" i="8"/>
  <c r="J182" i="8"/>
  <c r="E182" i="8"/>
  <c r="J181" i="8"/>
  <c r="E181" i="8"/>
  <c r="J180" i="8"/>
  <c r="E180" i="8"/>
  <c r="J179" i="8"/>
  <c r="E179" i="8"/>
  <c r="J178" i="8"/>
  <c r="E178" i="8"/>
  <c r="J177" i="8"/>
  <c r="E177" i="8"/>
  <c r="J176" i="8"/>
  <c r="E176" i="8"/>
  <c r="J175" i="8"/>
  <c r="E175" i="8"/>
  <c r="J174" i="8"/>
  <c r="E174" i="8"/>
  <c r="J173" i="8"/>
  <c r="E173" i="8"/>
  <c r="J172" i="8"/>
  <c r="E172" i="8"/>
  <c r="J171" i="8"/>
  <c r="E171" i="8"/>
  <c r="J170" i="8"/>
  <c r="E170" i="8"/>
  <c r="J169" i="8"/>
  <c r="E169" i="8"/>
  <c r="J168" i="8"/>
  <c r="E168" i="8"/>
  <c r="J167" i="8"/>
  <c r="E167" i="8"/>
  <c r="J166" i="8"/>
  <c r="E166" i="8"/>
  <c r="J165" i="8"/>
  <c r="E165" i="8"/>
  <c r="J164" i="8"/>
  <c r="E164" i="8"/>
  <c r="J163" i="8"/>
  <c r="E163" i="8"/>
  <c r="J162" i="8"/>
  <c r="E162" i="8"/>
  <c r="J161" i="8"/>
  <c r="E161" i="8"/>
  <c r="J160" i="8"/>
  <c r="E160" i="8"/>
  <c r="J159" i="8"/>
  <c r="E159" i="8"/>
  <c r="J158" i="8"/>
  <c r="E158" i="8"/>
  <c r="J157" i="8"/>
  <c r="E157" i="8"/>
  <c r="J156" i="8"/>
  <c r="E156" i="8"/>
  <c r="J155" i="8"/>
  <c r="E155" i="8"/>
  <c r="J154" i="8"/>
  <c r="E154" i="8"/>
  <c r="J153" i="8"/>
  <c r="E153" i="8"/>
  <c r="J152" i="8"/>
  <c r="E152" i="8"/>
  <c r="J151" i="8"/>
  <c r="E151" i="8"/>
  <c r="J150" i="8"/>
  <c r="E150" i="8"/>
  <c r="J149" i="8"/>
  <c r="E149" i="8"/>
  <c r="J148" i="8"/>
  <c r="E148" i="8"/>
  <c r="J147" i="8"/>
  <c r="E147" i="8"/>
  <c r="J146" i="8"/>
  <c r="E146" i="8"/>
  <c r="J145" i="8"/>
  <c r="E145" i="8"/>
  <c r="J144" i="8"/>
  <c r="E144" i="8"/>
  <c r="J143" i="8"/>
  <c r="E143" i="8"/>
  <c r="J142" i="8"/>
  <c r="E142" i="8"/>
  <c r="J141" i="8"/>
  <c r="E141" i="8"/>
  <c r="J140" i="8"/>
  <c r="E140" i="8"/>
  <c r="J139" i="8"/>
  <c r="E139" i="8"/>
  <c r="J138" i="8"/>
  <c r="E138" i="8"/>
  <c r="J137" i="8"/>
  <c r="E137" i="8"/>
  <c r="J136" i="8"/>
  <c r="E136" i="8"/>
  <c r="J135" i="8"/>
  <c r="E135" i="8"/>
  <c r="J134" i="8"/>
  <c r="E134" i="8"/>
  <c r="J133" i="8"/>
  <c r="E133" i="8"/>
  <c r="J132" i="8"/>
  <c r="E132" i="8"/>
  <c r="J131" i="8"/>
  <c r="E131" i="8"/>
  <c r="J130" i="8"/>
  <c r="E130" i="8"/>
  <c r="J129" i="8"/>
  <c r="E129" i="8"/>
  <c r="J128" i="8"/>
  <c r="E128" i="8"/>
  <c r="J127" i="8"/>
  <c r="E127" i="8"/>
  <c r="J126" i="8"/>
  <c r="E126" i="8"/>
  <c r="J125" i="8"/>
  <c r="E125" i="8"/>
  <c r="J124" i="8"/>
  <c r="E124" i="8"/>
  <c r="J123" i="8"/>
  <c r="E123" i="8"/>
  <c r="J122" i="8"/>
  <c r="E122" i="8"/>
  <c r="J121" i="8"/>
  <c r="E121" i="8"/>
  <c r="J120" i="8"/>
  <c r="E120" i="8"/>
  <c r="J119" i="8"/>
  <c r="E119" i="8"/>
  <c r="J118" i="8"/>
  <c r="E118" i="8"/>
  <c r="J117" i="8"/>
  <c r="E117" i="8"/>
  <c r="J116" i="8"/>
  <c r="E116" i="8"/>
  <c r="J115" i="8"/>
  <c r="E115" i="8"/>
  <c r="J114" i="8"/>
  <c r="E114" i="8"/>
  <c r="J113" i="8"/>
  <c r="E113" i="8"/>
  <c r="J112" i="8"/>
  <c r="E112" i="8"/>
  <c r="J111" i="8"/>
  <c r="E111" i="8"/>
  <c r="J110" i="8"/>
  <c r="E110" i="8"/>
  <c r="J109" i="8"/>
  <c r="E109" i="8"/>
  <c r="J108" i="8"/>
  <c r="E108" i="8"/>
  <c r="J107" i="8"/>
  <c r="E107" i="8"/>
  <c r="J106" i="8"/>
  <c r="E106" i="8"/>
  <c r="J105" i="8"/>
  <c r="E105" i="8"/>
  <c r="J104" i="8"/>
  <c r="E104" i="8"/>
  <c r="J103" i="8"/>
  <c r="E103" i="8"/>
  <c r="J102" i="8"/>
  <c r="E102" i="8"/>
  <c r="J101" i="8"/>
  <c r="E101" i="8"/>
  <c r="J100" i="8"/>
  <c r="E100" i="8"/>
  <c r="J99" i="8"/>
  <c r="E99" i="8"/>
  <c r="J98" i="8"/>
  <c r="E98" i="8"/>
  <c r="J97" i="8"/>
  <c r="E97" i="8"/>
  <c r="J96" i="8"/>
  <c r="E96" i="8"/>
  <c r="J95" i="8"/>
  <c r="E95" i="8"/>
  <c r="J94" i="8"/>
  <c r="E94" i="8"/>
  <c r="K93" i="8"/>
  <c r="I237" i="2" s="1"/>
  <c r="J93" i="8"/>
  <c r="E93" i="8"/>
  <c r="F93" i="8" s="1"/>
  <c r="H237" i="2" s="1"/>
  <c r="J92" i="8"/>
  <c r="E92" i="8"/>
  <c r="J91" i="8"/>
  <c r="E91" i="8"/>
  <c r="J90" i="8"/>
  <c r="E90" i="8"/>
  <c r="J89" i="8"/>
  <c r="E89" i="8"/>
  <c r="J88" i="8"/>
  <c r="E88" i="8"/>
  <c r="J87" i="8"/>
  <c r="E87" i="8"/>
  <c r="J86" i="8"/>
  <c r="E86" i="8"/>
  <c r="J85" i="8"/>
  <c r="E85" i="8"/>
  <c r="J84" i="8"/>
  <c r="E84" i="8"/>
  <c r="J83" i="8"/>
  <c r="E83" i="8"/>
  <c r="J82" i="8"/>
  <c r="E82" i="8"/>
  <c r="J81" i="8"/>
  <c r="E81" i="8"/>
  <c r="J80" i="8"/>
  <c r="E80" i="8"/>
  <c r="J79" i="8"/>
  <c r="E79" i="8"/>
  <c r="J78" i="8"/>
  <c r="E78" i="8"/>
  <c r="J77" i="8"/>
  <c r="E77" i="8"/>
  <c r="J76" i="8"/>
  <c r="E76" i="8"/>
  <c r="J75" i="8"/>
  <c r="E75" i="8"/>
  <c r="J74" i="8"/>
  <c r="E74" i="8"/>
  <c r="J73" i="8"/>
  <c r="E73" i="8"/>
  <c r="J72" i="8"/>
  <c r="E72" i="8"/>
  <c r="J71" i="8"/>
  <c r="E71" i="8"/>
  <c r="J70" i="8"/>
  <c r="E70" i="8"/>
  <c r="J69" i="8"/>
  <c r="E69" i="8"/>
  <c r="J68" i="8"/>
  <c r="E68" i="8"/>
  <c r="J67" i="8"/>
  <c r="E67" i="8"/>
  <c r="J66" i="8"/>
  <c r="E66" i="8"/>
  <c r="J65" i="8"/>
  <c r="E65" i="8"/>
  <c r="J64" i="8"/>
  <c r="E64" i="8"/>
  <c r="J63" i="8"/>
  <c r="E63" i="8"/>
  <c r="J62" i="8"/>
  <c r="E62" i="8"/>
  <c r="J61" i="8"/>
  <c r="E61" i="8"/>
  <c r="J60" i="8"/>
  <c r="E60" i="8"/>
  <c r="J59" i="8"/>
  <c r="E59" i="8"/>
  <c r="J58" i="8"/>
  <c r="E58" i="8"/>
  <c r="J57" i="8"/>
  <c r="E57" i="8"/>
  <c r="J56" i="8"/>
  <c r="E56" i="8"/>
  <c r="J55" i="8"/>
  <c r="E55" i="8"/>
  <c r="J54" i="8"/>
  <c r="E54" i="8"/>
  <c r="J53" i="8"/>
  <c r="E53" i="8"/>
  <c r="J52" i="8"/>
  <c r="E52" i="8"/>
  <c r="J51" i="8"/>
  <c r="E51" i="8"/>
  <c r="J50" i="8"/>
  <c r="E50" i="8"/>
  <c r="J49" i="8"/>
  <c r="E49" i="8"/>
  <c r="J48" i="8"/>
  <c r="E48" i="8"/>
  <c r="J47" i="8"/>
  <c r="E47" i="8"/>
  <c r="J46" i="8"/>
  <c r="E46" i="8"/>
  <c r="J45" i="8"/>
  <c r="E45" i="8"/>
  <c r="J44" i="8"/>
  <c r="E44" i="8"/>
  <c r="J43" i="8"/>
  <c r="E43" i="8"/>
  <c r="J42" i="8"/>
  <c r="E42" i="8"/>
  <c r="J41" i="8"/>
  <c r="E41" i="8"/>
  <c r="J40" i="8"/>
  <c r="E40" i="8"/>
  <c r="J39" i="8"/>
  <c r="E39" i="8"/>
  <c r="J38" i="8"/>
  <c r="E38" i="8"/>
  <c r="J37" i="8"/>
  <c r="E37" i="8"/>
  <c r="J36" i="8"/>
  <c r="E36" i="8"/>
  <c r="F33" i="8" s="1"/>
  <c r="H228" i="2" s="1"/>
  <c r="J35" i="8"/>
  <c r="E35" i="8"/>
  <c r="J34" i="8"/>
  <c r="E34" i="8"/>
  <c r="J33" i="8"/>
  <c r="E33" i="8"/>
  <c r="J32" i="8"/>
  <c r="E32" i="8"/>
  <c r="J31" i="8"/>
  <c r="E31" i="8"/>
  <c r="J30" i="8"/>
  <c r="E30" i="8"/>
  <c r="J29" i="8"/>
  <c r="E29" i="8"/>
  <c r="J28" i="8"/>
  <c r="E28" i="8"/>
  <c r="J27" i="8"/>
  <c r="E27" i="8"/>
  <c r="J26" i="8"/>
  <c r="E26" i="8"/>
  <c r="J25" i="8"/>
  <c r="E25" i="8"/>
  <c r="J24" i="8"/>
  <c r="E24" i="8"/>
  <c r="J23" i="8"/>
  <c r="E23" i="8"/>
  <c r="J22" i="8"/>
  <c r="E22" i="8"/>
  <c r="J21" i="8"/>
  <c r="E21" i="8"/>
  <c r="J20" i="8"/>
  <c r="E20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J4" i="8"/>
  <c r="E4" i="8"/>
  <c r="F3" i="8" s="1"/>
  <c r="H219" i="2" s="1"/>
  <c r="J3" i="8"/>
  <c r="E3" i="8"/>
  <c r="J632" i="7"/>
  <c r="E632" i="7"/>
  <c r="J631" i="7"/>
  <c r="E631" i="7"/>
  <c r="J630" i="7"/>
  <c r="E630" i="7"/>
  <c r="J629" i="7"/>
  <c r="E629" i="7"/>
  <c r="J628" i="7"/>
  <c r="E628" i="7"/>
  <c r="J627" i="7"/>
  <c r="E627" i="7"/>
  <c r="J626" i="7"/>
  <c r="E626" i="7"/>
  <c r="J625" i="7"/>
  <c r="E625" i="7"/>
  <c r="J624" i="7"/>
  <c r="E624" i="7"/>
  <c r="J623" i="7"/>
  <c r="E623" i="7"/>
  <c r="J622" i="7"/>
  <c r="E622" i="7"/>
  <c r="J621" i="7"/>
  <c r="E621" i="7"/>
  <c r="J620" i="7"/>
  <c r="E620" i="7"/>
  <c r="J619" i="7"/>
  <c r="E619" i="7"/>
  <c r="J618" i="7"/>
  <c r="E618" i="7"/>
  <c r="J617" i="7"/>
  <c r="E617" i="7"/>
  <c r="J616" i="7"/>
  <c r="E616" i="7"/>
  <c r="J615" i="7"/>
  <c r="E615" i="7"/>
  <c r="J614" i="7"/>
  <c r="E614" i="7"/>
  <c r="J613" i="7"/>
  <c r="E613" i="7"/>
  <c r="J612" i="7"/>
  <c r="E612" i="7"/>
  <c r="J611" i="7"/>
  <c r="E611" i="7"/>
  <c r="J610" i="7"/>
  <c r="E610" i="7"/>
  <c r="J609" i="7"/>
  <c r="E609" i="7"/>
  <c r="J608" i="7"/>
  <c r="E608" i="7"/>
  <c r="J607" i="7"/>
  <c r="E607" i="7"/>
  <c r="J606" i="7"/>
  <c r="E606" i="7"/>
  <c r="J605" i="7"/>
  <c r="E605" i="7"/>
  <c r="J604" i="7"/>
  <c r="E604" i="7"/>
  <c r="J603" i="7"/>
  <c r="E603" i="7"/>
  <c r="J602" i="7"/>
  <c r="E602" i="7"/>
  <c r="J601" i="7"/>
  <c r="E601" i="7"/>
  <c r="J600" i="7"/>
  <c r="E600" i="7"/>
  <c r="J599" i="7"/>
  <c r="E599" i="7"/>
  <c r="J598" i="7"/>
  <c r="E598" i="7"/>
  <c r="J597" i="7"/>
  <c r="E597" i="7"/>
  <c r="J596" i="7"/>
  <c r="E596" i="7"/>
  <c r="J595" i="7"/>
  <c r="E595" i="7"/>
  <c r="J594" i="7"/>
  <c r="E594" i="7"/>
  <c r="J593" i="7"/>
  <c r="E593" i="7"/>
  <c r="J592" i="7"/>
  <c r="E592" i="7"/>
  <c r="J591" i="7"/>
  <c r="E591" i="7"/>
  <c r="J590" i="7"/>
  <c r="E590" i="7"/>
  <c r="J589" i="7"/>
  <c r="E589" i="7"/>
  <c r="J588" i="7"/>
  <c r="E588" i="7"/>
  <c r="J587" i="7"/>
  <c r="E587" i="7"/>
  <c r="J586" i="7"/>
  <c r="E586" i="7"/>
  <c r="J585" i="7"/>
  <c r="E585" i="7"/>
  <c r="J584" i="7"/>
  <c r="E584" i="7"/>
  <c r="J583" i="7"/>
  <c r="E583" i="7"/>
  <c r="J582" i="7"/>
  <c r="E582" i="7"/>
  <c r="J581" i="7"/>
  <c r="E581" i="7"/>
  <c r="J580" i="7"/>
  <c r="E580" i="7"/>
  <c r="J579" i="7"/>
  <c r="E579" i="7"/>
  <c r="J578" i="7"/>
  <c r="E578" i="7"/>
  <c r="J577" i="7"/>
  <c r="E577" i="7"/>
  <c r="J576" i="7"/>
  <c r="E576" i="7"/>
  <c r="J575" i="7"/>
  <c r="E575" i="7"/>
  <c r="J574" i="7"/>
  <c r="E574" i="7"/>
  <c r="J573" i="7"/>
  <c r="E573" i="7"/>
  <c r="J572" i="7"/>
  <c r="E572" i="7"/>
  <c r="J571" i="7"/>
  <c r="E571" i="7"/>
  <c r="J570" i="7"/>
  <c r="E570" i="7"/>
  <c r="J569" i="7"/>
  <c r="E569" i="7"/>
  <c r="J568" i="7"/>
  <c r="E568" i="7"/>
  <c r="J567" i="7"/>
  <c r="E567" i="7"/>
  <c r="J566" i="7"/>
  <c r="E566" i="7"/>
  <c r="J565" i="7"/>
  <c r="E565" i="7"/>
  <c r="J564" i="7"/>
  <c r="E564" i="7"/>
  <c r="J563" i="7"/>
  <c r="E563" i="7"/>
  <c r="J562" i="7"/>
  <c r="E562" i="7"/>
  <c r="J561" i="7"/>
  <c r="E561" i="7"/>
  <c r="J560" i="7"/>
  <c r="E560" i="7"/>
  <c r="J559" i="7"/>
  <c r="E559" i="7"/>
  <c r="J558" i="7"/>
  <c r="E558" i="7"/>
  <c r="J557" i="7"/>
  <c r="E557" i="7"/>
  <c r="J556" i="7"/>
  <c r="E556" i="7"/>
  <c r="J555" i="7"/>
  <c r="E555" i="7"/>
  <c r="J554" i="7"/>
  <c r="E554" i="7"/>
  <c r="J553" i="7"/>
  <c r="E553" i="7"/>
  <c r="J552" i="7"/>
  <c r="E552" i="7"/>
  <c r="J551" i="7"/>
  <c r="E551" i="7"/>
  <c r="J550" i="7"/>
  <c r="E550" i="7"/>
  <c r="J549" i="7"/>
  <c r="E549" i="7"/>
  <c r="J548" i="7"/>
  <c r="E548" i="7"/>
  <c r="J547" i="7"/>
  <c r="E547" i="7"/>
  <c r="J546" i="7"/>
  <c r="E546" i="7"/>
  <c r="J545" i="7"/>
  <c r="E545" i="7"/>
  <c r="J544" i="7"/>
  <c r="E544" i="7"/>
  <c r="J543" i="7"/>
  <c r="E543" i="7"/>
  <c r="J542" i="7"/>
  <c r="E542" i="7"/>
  <c r="J541" i="7"/>
  <c r="E541" i="7"/>
  <c r="J540" i="7"/>
  <c r="E540" i="7"/>
  <c r="J539" i="7"/>
  <c r="E539" i="7"/>
  <c r="J538" i="7"/>
  <c r="E538" i="7"/>
  <c r="J537" i="7"/>
  <c r="E537" i="7"/>
  <c r="J536" i="7"/>
  <c r="E536" i="7"/>
  <c r="J535" i="7"/>
  <c r="E535" i="7"/>
  <c r="J534" i="7"/>
  <c r="E534" i="7"/>
  <c r="J533" i="7"/>
  <c r="E533" i="7"/>
  <c r="J532" i="7"/>
  <c r="E532" i="7"/>
  <c r="J531" i="7"/>
  <c r="E531" i="7"/>
  <c r="J530" i="7"/>
  <c r="E530" i="7"/>
  <c r="J529" i="7"/>
  <c r="E529" i="7"/>
  <c r="J528" i="7"/>
  <c r="E528" i="7"/>
  <c r="J527" i="7"/>
  <c r="E527" i="7"/>
  <c r="J526" i="7"/>
  <c r="E526" i="7"/>
  <c r="J525" i="7"/>
  <c r="E525" i="7"/>
  <c r="J524" i="7"/>
  <c r="E524" i="7"/>
  <c r="J523" i="7"/>
  <c r="E523" i="7"/>
  <c r="J522" i="7"/>
  <c r="E522" i="7"/>
  <c r="J521" i="7"/>
  <c r="E521" i="7"/>
  <c r="J520" i="7"/>
  <c r="E520" i="7"/>
  <c r="J519" i="7"/>
  <c r="E519" i="7"/>
  <c r="J518" i="7"/>
  <c r="E518" i="7"/>
  <c r="J517" i="7"/>
  <c r="E517" i="7"/>
  <c r="J516" i="7"/>
  <c r="E516" i="7"/>
  <c r="J515" i="7"/>
  <c r="E515" i="7"/>
  <c r="J514" i="7"/>
  <c r="E514" i="7"/>
  <c r="J513" i="7"/>
  <c r="E513" i="7"/>
  <c r="J512" i="7"/>
  <c r="E512" i="7"/>
  <c r="J511" i="7"/>
  <c r="E511" i="7"/>
  <c r="J510" i="7"/>
  <c r="E510" i="7"/>
  <c r="J509" i="7"/>
  <c r="E509" i="7"/>
  <c r="J508" i="7"/>
  <c r="E508" i="7"/>
  <c r="J507" i="7"/>
  <c r="E507" i="7"/>
  <c r="J506" i="7"/>
  <c r="E506" i="7"/>
  <c r="J505" i="7"/>
  <c r="E505" i="7"/>
  <c r="J504" i="7"/>
  <c r="E504" i="7"/>
  <c r="J503" i="7"/>
  <c r="E503" i="7"/>
  <c r="J502" i="7"/>
  <c r="E502" i="7"/>
  <c r="J501" i="7"/>
  <c r="E501" i="7"/>
  <c r="J500" i="7"/>
  <c r="E500" i="7"/>
  <c r="J499" i="7"/>
  <c r="E499" i="7"/>
  <c r="J498" i="7"/>
  <c r="E498" i="7"/>
  <c r="J497" i="7"/>
  <c r="E497" i="7"/>
  <c r="J496" i="7"/>
  <c r="E496" i="7"/>
  <c r="J495" i="7"/>
  <c r="E495" i="7"/>
  <c r="J494" i="7"/>
  <c r="E494" i="7"/>
  <c r="J493" i="7"/>
  <c r="E493" i="7"/>
  <c r="J492" i="7"/>
  <c r="E492" i="7"/>
  <c r="J491" i="7"/>
  <c r="E491" i="7"/>
  <c r="J490" i="7"/>
  <c r="E490" i="7"/>
  <c r="J489" i="7"/>
  <c r="E489" i="7"/>
  <c r="J488" i="7"/>
  <c r="E488" i="7"/>
  <c r="J487" i="7"/>
  <c r="E487" i="7"/>
  <c r="J486" i="7"/>
  <c r="E486" i="7"/>
  <c r="J485" i="7"/>
  <c r="E485" i="7"/>
  <c r="J484" i="7"/>
  <c r="E484" i="7"/>
  <c r="J483" i="7"/>
  <c r="E483" i="7"/>
  <c r="J482" i="7"/>
  <c r="E482" i="7"/>
  <c r="J481" i="7"/>
  <c r="E481" i="7"/>
  <c r="J480" i="7"/>
  <c r="E480" i="7"/>
  <c r="J479" i="7"/>
  <c r="E479" i="7"/>
  <c r="J478" i="7"/>
  <c r="E478" i="7"/>
  <c r="J477" i="7"/>
  <c r="E477" i="7"/>
  <c r="J476" i="7"/>
  <c r="E476" i="7"/>
  <c r="J475" i="7"/>
  <c r="E475" i="7"/>
  <c r="J474" i="7"/>
  <c r="E474" i="7"/>
  <c r="J473" i="7"/>
  <c r="E473" i="7"/>
  <c r="J472" i="7"/>
  <c r="E472" i="7"/>
  <c r="J471" i="7"/>
  <c r="E471" i="7"/>
  <c r="J470" i="7"/>
  <c r="E470" i="7"/>
  <c r="J469" i="7"/>
  <c r="E469" i="7"/>
  <c r="J468" i="7"/>
  <c r="E468" i="7"/>
  <c r="J467" i="7"/>
  <c r="E467" i="7"/>
  <c r="J466" i="7"/>
  <c r="E466" i="7"/>
  <c r="J465" i="7"/>
  <c r="E465" i="7"/>
  <c r="J464" i="7"/>
  <c r="E464" i="7"/>
  <c r="J463" i="7"/>
  <c r="E463" i="7"/>
  <c r="J462" i="7"/>
  <c r="E462" i="7"/>
  <c r="J461" i="7"/>
  <c r="E461" i="7"/>
  <c r="J460" i="7"/>
  <c r="E460" i="7"/>
  <c r="J459" i="7"/>
  <c r="E459" i="7"/>
  <c r="J458" i="7"/>
  <c r="E458" i="7"/>
  <c r="J457" i="7"/>
  <c r="E457" i="7"/>
  <c r="J456" i="7"/>
  <c r="K453" i="7" s="1"/>
  <c r="I210" i="2" s="1"/>
  <c r="E456" i="7"/>
  <c r="J455" i="7"/>
  <c r="E455" i="7"/>
  <c r="J454" i="7"/>
  <c r="E454" i="7"/>
  <c r="J453" i="7"/>
  <c r="E453" i="7"/>
  <c r="F453" i="7" s="1"/>
  <c r="H210" i="2" s="1"/>
  <c r="J452" i="7"/>
  <c r="E452" i="7"/>
  <c r="J451" i="7"/>
  <c r="E451" i="7"/>
  <c r="J450" i="7"/>
  <c r="E450" i="7"/>
  <c r="J449" i="7"/>
  <c r="E449" i="7"/>
  <c r="J448" i="7"/>
  <c r="E448" i="7"/>
  <c r="J447" i="7"/>
  <c r="E447" i="7"/>
  <c r="J446" i="7"/>
  <c r="E446" i="7"/>
  <c r="J445" i="7"/>
  <c r="E445" i="7"/>
  <c r="J444" i="7"/>
  <c r="E444" i="7"/>
  <c r="J443" i="7"/>
  <c r="E443" i="7"/>
  <c r="J442" i="7"/>
  <c r="E442" i="7"/>
  <c r="J441" i="7"/>
  <c r="E441" i="7"/>
  <c r="J440" i="7"/>
  <c r="E440" i="7"/>
  <c r="J439" i="7"/>
  <c r="E439" i="7"/>
  <c r="J438" i="7"/>
  <c r="E438" i="7"/>
  <c r="J437" i="7"/>
  <c r="E437" i="7"/>
  <c r="J436" i="7"/>
  <c r="E436" i="7"/>
  <c r="J435" i="7"/>
  <c r="E435" i="7"/>
  <c r="J434" i="7"/>
  <c r="E434" i="7"/>
  <c r="J433" i="7"/>
  <c r="E433" i="7"/>
  <c r="J432" i="7"/>
  <c r="E432" i="7"/>
  <c r="J431" i="7"/>
  <c r="E431" i="7"/>
  <c r="J430" i="7"/>
  <c r="E430" i="7"/>
  <c r="J429" i="7"/>
  <c r="E429" i="7"/>
  <c r="J428" i="7"/>
  <c r="E428" i="7"/>
  <c r="J427" i="7"/>
  <c r="E427" i="7"/>
  <c r="J426" i="7"/>
  <c r="E426" i="7"/>
  <c r="J425" i="7"/>
  <c r="E425" i="7"/>
  <c r="J424" i="7"/>
  <c r="E424" i="7"/>
  <c r="J423" i="7"/>
  <c r="E423" i="7"/>
  <c r="J422" i="7"/>
  <c r="E422" i="7"/>
  <c r="J421" i="7"/>
  <c r="E421" i="7"/>
  <c r="J420" i="7"/>
  <c r="E420" i="7"/>
  <c r="J419" i="7"/>
  <c r="E419" i="7"/>
  <c r="J418" i="7"/>
  <c r="E418" i="7"/>
  <c r="J417" i="7"/>
  <c r="E417" i="7"/>
  <c r="J416" i="7"/>
  <c r="E416" i="7"/>
  <c r="J415" i="7"/>
  <c r="E415" i="7"/>
  <c r="J414" i="7"/>
  <c r="E414" i="7"/>
  <c r="J413" i="7"/>
  <c r="E413" i="7"/>
  <c r="J412" i="7"/>
  <c r="E412" i="7"/>
  <c r="J411" i="7"/>
  <c r="E411" i="7"/>
  <c r="J410" i="7"/>
  <c r="E410" i="7"/>
  <c r="J409" i="7"/>
  <c r="E409" i="7"/>
  <c r="J408" i="7"/>
  <c r="E408" i="7"/>
  <c r="J407" i="7"/>
  <c r="E407" i="7"/>
  <c r="J406" i="7"/>
  <c r="E406" i="7"/>
  <c r="J405" i="7"/>
  <c r="E405" i="7"/>
  <c r="J404" i="7"/>
  <c r="E404" i="7"/>
  <c r="J403" i="7"/>
  <c r="E403" i="7"/>
  <c r="J402" i="7"/>
  <c r="E402" i="7"/>
  <c r="J401" i="7"/>
  <c r="E401" i="7"/>
  <c r="J400" i="7"/>
  <c r="E400" i="7"/>
  <c r="J399" i="7"/>
  <c r="E399" i="7"/>
  <c r="J398" i="7"/>
  <c r="E398" i="7"/>
  <c r="J397" i="7"/>
  <c r="E397" i="7"/>
  <c r="J396" i="7"/>
  <c r="E396" i="7"/>
  <c r="J395" i="7"/>
  <c r="E395" i="7"/>
  <c r="J394" i="7"/>
  <c r="E394" i="7"/>
  <c r="J393" i="7"/>
  <c r="E393" i="7"/>
  <c r="J392" i="7"/>
  <c r="E392" i="7"/>
  <c r="J391" i="7"/>
  <c r="E391" i="7"/>
  <c r="J390" i="7"/>
  <c r="E390" i="7"/>
  <c r="J389" i="7"/>
  <c r="E389" i="7"/>
  <c r="J388" i="7"/>
  <c r="E388" i="7"/>
  <c r="J387" i="7"/>
  <c r="E387" i="7"/>
  <c r="J386" i="7"/>
  <c r="E386" i="7"/>
  <c r="J385" i="7"/>
  <c r="E385" i="7"/>
  <c r="J384" i="7"/>
  <c r="E384" i="7"/>
  <c r="J383" i="7"/>
  <c r="E383" i="7"/>
  <c r="J382" i="7"/>
  <c r="E382" i="7"/>
  <c r="J381" i="7"/>
  <c r="E381" i="7"/>
  <c r="J380" i="7"/>
  <c r="E380" i="7"/>
  <c r="J379" i="7"/>
  <c r="E379" i="7"/>
  <c r="J378" i="7"/>
  <c r="E378" i="7"/>
  <c r="J377" i="7"/>
  <c r="E377" i="7"/>
  <c r="J376" i="7"/>
  <c r="E376" i="7"/>
  <c r="J375" i="7"/>
  <c r="E375" i="7"/>
  <c r="J374" i="7"/>
  <c r="E374" i="7"/>
  <c r="J373" i="7"/>
  <c r="E373" i="7"/>
  <c r="J372" i="7"/>
  <c r="E372" i="7"/>
  <c r="J371" i="7"/>
  <c r="E371" i="7"/>
  <c r="J370" i="7"/>
  <c r="E370" i="7"/>
  <c r="J369" i="7"/>
  <c r="E369" i="7"/>
  <c r="J368" i="7"/>
  <c r="E368" i="7"/>
  <c r="J367" i="7"/>
  <c r="E367" i="7"/>
  <c r="J366" i="7"/>
  <c r="E366" i="7"/>
  <c r="J365" i="7"/>
  <c r="E365" i="7"/>
  <c r="J364" i="7"/>
  <c r="E364" i="7"/>
  <c r="J363" i="7"/>
  <c r="E363" i="7"/>
  <c r="J362" i="7"/>
  <c r="E362" i="7"/>
  <c r="J361" i="7"/>
  <c r="E361" i="7"/>
  <c r="J360" i="7"/>
  <c r="E360" i="7"/>
  <c r="J359" i="7"/>
  <c r="E359" i="7"/>
  <c r="J358" i="7"/>
  <c r="E358" i="7"/>
  <c r="J357" i="7"/>
  <c r="E357" i="7"/>
  <c r="J356" i="7"/>
  <c r="E356" i="7"/>
  <c r="J355" i="7"/>
  <c r="E355" i="7"/>
  <c r="J354" i="7"/>
  <c r="E354" i="7"/>
  <c r="J353" i="7"/>
  <c r="E353" i="7"/>
  <c r="J352" i="7"/>
  <c r="E352" i="7"/>
  <c r="J351" i="7"/>
  <c r="E351" i="7"/>
  <c r="J350" i="7"/>
  <c r="E350" i="7"/>
  <c r="J349" i="7"/>
  <c r="E349" i="7"/>
  <c r="J348" i="7"/>
  <c r="E348" i="7"/>
  <c r="J347" i="7"/>
  <c r="E347" i="7"/>
  <c r="J346" i="7"/>
  <c r="E346" i="7"/>
  <c r="J345" i="7"/>
  <c r="E345" i="7"/>
  <c r="J344" i="7"/>
  <c r="E344" i="7"/>
  <c r="J343" i="7"/>
  <c r="E343" i="7"/>
  <c r="J342" i="7"/>
  <c r="E342" i="7"/>
  <c r="J341" i="7"/>
  <c r="E341" i="7"/>
  <c r="J340" i="7"/>
  <c r="E340" i="7"/>
  <c r="J339" i="7"/>
  <c r="E339" i="7"/>
  <c r="J338" i="7"/>
  <c r="E338" i="7"/>
  <c r="J337" i="7"/>
  <c r="E337" i="7"/>
  <c r="J336" i="7"/>
  <c r="E336" i="7"/>
  <c r="J335" i="7"/>
  <c r="E335" i="7"/>
  <c r="J334" i="7"/>
  <c r="E334" i="7"/>
  <c r="J333" i="7"/>
  <c r="E333" i="7"/>
  <c r="J332" i="7"/>
  <c r="E332" i="7"/>
  <c r="J331" i="7"/>
  <c r="E331" i="7"/>
  <c r="J330" i="7"/>
  <c r="E330" i="7"/>
  <c r="J329" i="7"/>
  <c r="E329" i="7"/>
  <c r="J328" i="7"/>
  <c r="E328" i="7"/>
  <c r="J327" i="7"/>
  <c r="E327" i="7"/>
  <c r="J326" i="7"/>
  <c r="E326" i="7"/>
  <c r="J325" i="7"/>
  <c r="E325" i="7"/>
  <c r="J324" i="7"/>
  <c r="E324" i="7"/>
  <c r="J323" i="7"/>
  <c r="E323" i="7"/>
  <c r="J322" i="7"/>
  <c r="E322" i="7"/>
  <c r="J321" i="7"/>
  <c r="E321" i="7"/>
  <c r="J320" i="7"/>
  <c r="E320" i="7"/>
  <c r="J319" i="7"/>
  <c r="E319" i="7"/>
  <c r="J318" i="7"/>
  <c r="E318" i="7"/>
  <c r="J317" i="7"/>
  <c r="E317" i="7"/>
  <c r="J316" i="7"/>
  <c r="E316" i="7"/>
  <c r="J315" i="7"/>
  <c r="E315" i="7"/>
  <c r="J314" i="7"/>
  <c r="E314" i="7"/>
  <c r="J313" i="7"/>
  <c r="E313" i="7"/>
  <c r="J312" i="7"/>
  <c r="E312" i="7"/>
  <c r="J311" i="7"/>
  <c r="E311" i="7"/>
  <c r="J310" i="7"/>
  <c r="E310" i="7"/>
  <c r="J309" i="7"/>
  <c r="E309" i="7"/>
  <c r="J308" i="7"/>
  <c r="E308" i="7"/>
  <c r="J307" i="7"/>
  <c r="E307" i="7"/>
  <c r="J306" i="7"/>
  <c r="E306" i="7"/>
  <c r="F303" i="7" s="1"/>
  <c r="H201" i="2" s="1"/>
  <c r="J305" i="7"/>
  <c r="E305" i="7"/>
  <c r="J304" i="7"/>
  <c r="E304" i="7"/>
  <c r="J303" i="7"/>
  <c r="E303" i="7"/>
  <c r="J302" i="7"/>
  <c r="E302" i="7"/>
  <c r="J301" i="7"/>
  <c r="E301" i="7"/>
  <c r="J300" i="7"/>
  <c r="E300" i="7"/>
  <c r="J299" i="7"/>
  <c r="E299" i="7"/>
  <c r="J298" i="7"/>
  <c r="E298" i="7"/>
  <c r="J297" i="7"/>
  <c r="E297" i="7"/>
  <c r="J296" i="7"/>
  <c r="E296" i="7"/>
  <c r="J295" i="7"/>
  <c r="E295" i="7"/>
  <c r="J294" i="7"/>
  <c r="E294" i="7"/>
  <c r="J293" i="7"/>
  <c r="E293" i="7"/>
  <c r="J292" i="7"/>
  <c r="E292" i="7"/>
  <c r="J291" i="7"/>
  <c r="E291" i="7"/>
  <c r="J290" i="7"/>
  <c r="E290" i="7"/>
  <c r="J289" i="7"/>
  <c r="E289" i="7"/>
  <c r="J288" i="7"/>
  <c r="E288" i="7"/>
  <c r="J287" i="7"/>
  <c r="E287" i="7"/>
  <c r="J286" i="7"/>
  <c r="E286" i="7"/>
  <c r="J285" i="7"/>
  <c r="E285" i="7"/>
  <c r="J284" i="7"/>
  <c r="E284" i="7"/>
  <c r="J283" i="7"/>
  <c r="E283" i="7"/>
  <c r="J282" i="7"/>
  <c r="E282" i="7"/>
  <c r="J281" i="7"/>
  <c r="E281" i="7"/>
  <c r="J280" i="7"/>
  <c r="E280" i="7"/>
  <c r="J279" i="7"/>
  <c r="E279" i="7"/>
  <c r="J278" i="7"/>
  <c r="E278" i="7"/>
  <c r="J277" i="7"/>
  <c r="E277" i="7"/>
  <c r="J276" i="7"/>
  <c r="E276" i="7"/>
  <c r="J275" i="7"/>
  <c r="E275" i="7"/>
  <c r="J274" i="7"/>
  <c r="E274" i="7"/>
  <c r="J273" i="7"/>
  <c r="E273" i="7"/>
  <c r="J272" i="7"/>
  <c r="E272" i="7"/>
  <c r="J271" i="7"/>
  <c r="E271" i="7"/>
  <c r="J270" i="7"/>
  <c r="E270" i="7"/>
  <c r="J269" i="7"/>
  <c r="E269" i="7"/>
  <c r="J268" i="7"/>
  <c r="E268" i="7"/>
  <c r="J267" i="7"/>
  <c r="E267" i="7"/>
  <c r="J266" i="7"/>
  <c r="E266" i="7"/>
  <c r="J265" i="7"/>
  <c r="E265" i="7"/>
  <c r="J264" i="7"/>
  <c r="E264" i="7"/>
  <c r="J263" i="7"/>
  <c r="E263" i="7"/>
  <c r="J262" i="7"/>
  <c r="E262" i="7"/>
  <c r="J261" i="7"/>
  <c r="E261" i="7"/>
  <c r="J260" i="7"/>
  <c r="E260" i="7"/>
  <c r="J259" i="7"/>
  <c r="E259" i="7"/>
  <c r="J258" i="7"/>
  <c r="E258" i="7"/>
  <c r="J257" i="7"/>
  <c r="E257" i="7"/>
  <c r="J256" i="7"/>
  <c r="E256" i="7"/>
  <c r="J255" i="7"/>
  <c r="E255" i="7"/>
  <c r="J254" i="7"/>
  <c r="E254" i="7"/>
  <c r="J253" i="7"/>
  <c r="E253" i="7"/>
  <c r="J252" i="7"/>
  <c r="E252" i="7"/>
  <c r="J251" i="7"/>
  <c r="E251" i="7"/>
  <c r="J250" i="7"/>
  <c r="E250" i="7"/>
  <c r="J249" i="7"/>
  <c r="E249" i="7"/>
  <c r="J248" i="7"/>
  <c r="E248" i="7"/>
  <c r="J247" i="7"/>
  <c r="E247" i="7"/>
  <c r="J246" i="7"/>
  <c r="E246" i="7"/>
  <c r="J245" i="7"/>
  <c r="E245" i="7"/>
  <c r="J244" i="7"/>
  <c r="E244" i="7"/>
  <c r="J243" i="7"/>
  <c r="E243" i="7"/>
  <c r="J242" i="7"/>
  <c r="E242" i="7"/>
  <c r="J241" i="7"/>
  <c r="E241" i="7"/>
  <c r="J240" i="7"/>
  <c r="E240" i="7"/>
  <c r="J239" i="7"/>
  <c r="E239" i="7"/>
  <c r="J238" i="7"/>
  <c r="E238" i="7"/>
  <c r="J237" i="7"/>
  <c r="E237" i="7"/>
  <c r="J236" i="7"/>
  <c r="E236" i="7"/>
  <c r="J235" i="7"/>
  <c r="E235" i="7"/>
  <c r="J234" i="7"/>
  <c r="E234" i="7"/>
  <c r="J233" i="7"/>
  <c r="E233" i="7"/>
  <c r="J232" i="7"/>
  <c r="E232" i="7"/>
  <c r="J231" i="7"/>
  <c r="E231" i="7"/>
  <c r="J230" i="7"/>
  <c r="E230" i="7"/>
  <c r="J229" i="7"/>
  <c r="E229" i="7"/>
  <c r="J228" i="7"/>
  <c r="E228" i="7"/>
  <c r="J227" i="7"/>
  <c r="E227" i="7"/>
  <c r="J226" i="7"/>
  <c r="E226" i="7"/>
  <c r="J225" i="7"/>
  <c r="E225" i="7"/>
  <c r="J224" i="7"/>
  <c r="E224" i="7"/>
  <c r="J223" i="7"/>
  <c r="E223" i="7"/>
  <c r="J222" i="7"/>
  <c r="E222" i="7"/>
  <c r="J221" i="7"/>
  <c r="E221" i="7"/>
  <c r="J220" i="7"/>
  <c r="E220" i="7"/>
  <c r="J219" i="7"/>
  <c r="E219" i="7"/>
  <c r="J218" i="7"/>
  <c r="E218" i="7"/>
  <c r="J217" i="7"/>
  <c r="E217" i="7"/>
  <c r="J216" i="7"/>
  <c r="E216" i="7"/>
  <c r="J215" i="7"/>
  <c r="E215" i="7"/>
  <c r="J214" i="7"/>
  <c r="E214" i="7"/>
  <c r="J213" i="7"/>
  <c r="E213" i="7"/>
  <c r="J212" i="7"/>
  <c r="E212" i="7"/>
  <c r="J211" i="7"/>
  <c r="E211" i="7"/>
  <c r="J210" i="7"/>
  <c r="E210" i="7"/>
  <c r="J209" i="7"/>
  <c r="E209" i="7"/>
  <c r="J208" i="7"/>
  <c r="E208" i="7"/>
  <c r="J207" i="7"/>
  <c r="E207" i="7"/>
  <c r="J206" i="7"/>
  <c r="E206" i="7"/>
  <c r="J205" i="7"/>
  <c r="E205" i="7"/>
  <c r="J204" i="7"/>
  <c r="E204" i="7"/>
  <c r="J203" i="7"/>
  <c r="E203" i="7"/>
  <c r="J202" i="7"/>
  <c r="E202" i="7"/>
  <c r="J201" i="7"/>
  <c r="E201" i="7"/>
  <c r="J200" i="7"/>
  <c r="E200" i="7"/>
  <c r="J199" i="7"/>
  <c r="E199" i="7"/>
  <c r="J198" i="7"/>
  <c r="E198" i="7"/>
  <c r="J197" i="7"/>
  <c r="E197" i="7"/>
  <c r="J196" i="7"/>
  <c r="E196" i="7"/>
  <c r="J195" i="7"/>
  <c r="E195" i="7"/>
  <c r="J194" i="7"/>
  <c r="E194" i="7"/>
  <c r="J193" i="7"/>
  <c r="E193" i="7"/>
  <c r="J192" i="7"/>
  <c r="E192" i="7"/>
  <c r="J191" i="7"/>
  <c r="E191" i="7"/>
  <c r="J190" i="7"/>
  <c r="E190" i="7"/>
  <c r="J189" i="7"/>
  <c r="E189" i="7"/>
  <c r="J188" i="7"/>
  <c r="E188" i="7"/>
  <c r="J187" i="7"/>
  <c r="E187" i="7"/>
  <c r="J186" i="7"/>
  <c r="E186" i="7"/>
  <c r="J185" i="7"/>
  <c r="K183" i="7" s="1"/>
  <c r="I192" i="2" s="1"/>
  <c r="E185" i="7"/>
  <c r="J184" i="7"/>
  <c r="E184" i="7"/>
  <c r="J183" i="7"/>
  <c r="F183" i="7"/>
  <c r="H192" i="2" s="1"/>
  <c r="E183" i="7"/>
  <c r="J182" i="7"/>
  <c r="E182" i="7"/>
  <c r="J181" i="7"/>
  <c r="E181" i="7"/>
  <c r="J180" i="7"/>
  <c r="E180" i="7"/>
  <c r="J179" i="7"/>
  <c r="E179" i="7"/>
  <c r="J178" i="7"/>
  <c r="E178" i="7"/>
  <c r="J177" i="7"/>
  <c r="E177" i="7"/>
  <c r="J176" i="7"/>
  <c r="E176" i="7"/>
  <c r="J175" i="7"/>
  <c r="E175" i="7"/>
  <c r="J174" i="7"/>
  <c r="E174" i="7"/>
  <c r="J173" i="7"/>
  <c r="E173" i="7"/>
  <c r="J172" i="7"/>
  <c r="E172" i="7"/>
  <c r="J171" i="7"/>
  <c r="E171" i="7"/>
  <c r="J170" i="7"/>
  <c r="E170" i="7"/>
  <c r="J169" i="7"/>
  <c r="E169" i="7"/>
  <c r="J168" i="7"/>
  <c r="E168" i="7"/>
  <c r="J167" i="7"/>
  <c r="E167" i="7"/>
  <c r="J166" i="7"/>
  <c r="E166" i="7"/>
  <c r="J165" i="7"/>
  <c r="E165" i="7"/>
  <c r="J164" i="7"/>
  <c r="E164" i="7"/>
  <c r="J163" i="7"/>
  <c r="E163" i="7"/>
  <c r="J162" i="7"/>
  <c r="E162" i="7"/>
  <c r="J161" i="7"/>
  <c r="E161" i="7"/>
  <c r="J160" i="7"/>
  <c r="E160" i="7"/>
  <c r="J159" i="7"/>
  <c r="E159" i="7"/>
  <c r="J158" i="7"/>
  <c r="E158" i="7"/>
  <c r="J157" i="7"/>
  <c r="E157" i="7"/>
  <c r="J156" i="7"/>
  <c r="E156" i="7"/>
  <c r="J155" i="7"/>
  <c r="E155" i="7"/>
  <c r="J154" i="7"/>
  <c r="E154" i="7"/>
  <c r="J153" i="7"/>
  <c r="E153" i="7"/>
  <c r="J152" i="7"/>
  <c r="E152" i="7"/>
  <c r="J151" i="7"/>
  <c r="E151" i="7"/>
  <c r="J150" i="7"/>
  <c r="E150" i="7"/>
  <c r="J149" i="7"/>
  <c r="E149" i="7"/>
  <c r="J148" i="7"/>
  <c r="E148" i="7"/>
  <c r="J147" i="7"/>
  <c r="E147" i="7"/>
  <c r="J146" i="7"/>
  <c r="E146" i="7"/>
  <c r="J145" i="7"/>
  <c r="E145" i="7"/>
  <c r="J144" i="7"/>
  <c r="E144" i="7"/>
  <c r="J143" i="7"/>
  <c r="E143" i="7"/>
  <c r="J142" i="7"/>
  <c r="E142" i="7"/>
  <c r="J141" i="7"/>
  <c r="E141" i="7"/>
  <c r="J140" i="7"/>
  <c r="E140" i="7"/>
  <c r="J139" i="7"/>
  <c r="E139" i="7"/>
  <c r="J138" i="7"/>
  <c r="E138" i="7"/>
  <c r="J137" i="7"/>
  <c r="E137" i="7"/>
  <c r="J136" i="7"/>
  <c r="E136" i="7"/>
  <c r="J135" i="7"/>
  <c r="E135" i="7"/>
  <c r="J134" i="7"/>
  <c r="E134" i="7"/>
  <c r="J133" i="7"/>
  <c r="E133" i="7"/>
  <c r="J132" i="7"/>
  <c r="E132" i="7"/>
  <c r="J131" i="7"/>
  <c r="E131" i="7"/>
  <c r="J130" i="7"/>
  <c r="E130" i="7"/>
  <c r="J129" i="7"/>
  <c r="E129" i="7"/>
  <c r="J128" i="7"/>
  <c r="E128" i="7"/>
  <c r="J127" i="7"/>
  <c r="E127" i="7"/>
  <c r="J126" i="7"/>
  <c r="E126" i="7"/>
  <c r="J125" i="7"/>
  <c r="E125" i="7"/>
  <c r="J124" i="7"/>
  <c r="E124" i="7"/>
  <c r="J123" i="7"/>
  <c r="E123" i="7"/>
  <c r="J122" i="7"/>
  <c r="E122" i="7"/>
  <c r="J121" i="7"/>
  <c r="E121" i="7"/>
  <c r="J120" i="7"/>
  <c r="E120" i="7"/>
  <c r="J119" i="7"/>
  <c r="E119" i="7"/>
  <c r="J118" i="7"/>
  <c r="E118" i="7"/>
  <c r="J117" i="7"/>
  <c r="E117" i="7"/>
  <c r="J116" i="7"/>
  <c r="E116" i="7"/>
  <c r="J115" i="7"/>
  <c r="E115" i="7"/>
  <c r="J114" i="7"/>
  <c r="E114" i="7"/>
  <c r="J113" i="7"/>
  <c r="E113" i="7"/>
  <c r="J112" i="7"/>
  <c r="E112" i="7"/>
  <c r="J111" i="7"/>
  <c r="E111" i="7"/>
  <c r="J110" i="7"/>
  <c r="E110" i="7"/>
  <c r="J109" i="7"/>
  <c r="E109" i="7"/>
  <c r="J108" i="7"/>
  <c r="E108" i="7"/>
  <c r="J107" i="7"/>
  <c r="E107" i="7"/>
  <c r="J106" i="7"/>
  <c r="E106" i="7"/>
  <c r="J105" i="7"/>
  <c r="E105" i="7"/>
  <c r="J104" i="7"/>
  <c r="E104" i="7"/>
  <c r="J103" i="7"/>
  <c r="E103" i="7"/>
  <c r="J102" i="7"/>
  <c r="E102" i="7"/>
  <c r="J101" i="7"/>
  <c r="E101" i="7"/>
  <c r="J100" i="7"/>
  <c r="E100" i="7"/>
  <c r="J99" i="7"/>
  <c r="E99" i="7"/>
  <c r="J98" i="7"/>
  <c r="E98" i="7"/>
  <c r="J97" i="7"/>
  <c r="E97" i="7"/>
  <c r="J96" i="7"/>
  <c r="E96" i="7"/>
  <c r="J95" i="7"/>
  <c r="E95" i="7"/>
  <c r="J94" i="7"/>
  <c r="E94" i="7"/>
  <c r="K93" i="7"/>
  <c r="J93" i="7"/>
  <c r="E93" i="7"/>
  <c r="F93" i="7" s="1"/>
  <c r="H183" i="2" s="1"/>
  <c r="J92" i="7"/>
  <c r="E92" i="7"/>
  <c r="J91" i="7"/>
  <c r="E91" i="7"/>
  <c r="J90" i="7"/>
  <c r="E90" i="7"/>
  <c r="J89" i="7"/>
  <c r="E89" i="7"/>
  <c r="J88" i="7"/>
  <c r="E88" i="7"/>
  <c r="J87" i="7"/>
  <c r="E87" i="7"/>
  <c r="J86" i="7"/>
  <c r="E86" i="7"/>
  <c r="J85" i="7"/>
  <c r="E85" i="7"/>
  <c r="J84" i="7"/>
  <c r="E84" i="7"/>
  <c r="J83" i="7"/>
  <c r="E83" i="7"/>
  <c r="J82" i="7"/>
  <c r="E82" i="7"/>
  <c r="J81" i="7"/>
  <c r="E81" i="7"/>
  <c r="J80" i="7"/>
  <c r="E80" i="7"/>
  <c r="J79" i="7"/>
  <c r="E79" i="7"/>
  <c r="J78" i="7"/>
  <c r="E78" i="7"/>
  <c r="J77" i="7"/>
  <c r="E77" i="7"/>
  <c r="J76" i="7"/>
  <c r="E76" i="7"/>
  <c r="J75" i="7"/>
  <c r="E75" i="7"/>
  <c r="J74" i="7"/>
  <c r="E74" i="7"/>
  <c r="J73" i="7"/>
  <c r="E73" i="7"/>
  <c r="J72" i="7"/>
  <c r="E72" i="7"/>
  <c r="J71" i="7"/>
  <c r="E71" i="7"/>
  <c r="J70" i="7"/>
  <c r="E70" i="7"/>
  <c r="J69" i="7"/>
  <c r="E69" i="7"/>
  <c r="J68" i="7"/>
  <c r="E68" i="7"/>
  <c r="J67" i="7"/>
  <c r="E67" i="7"/>
  <c r="J66" i="7"/>
  <c r="E66" i="7"/>
  <c r="J65" i="7"/>
  <c r="E65" i="7"/>
  <c r="J64" i="7"/>
  <c r="E64" i="7"/>
  <c r="J63" i="7"/>
  <c r="E63" i="7"/>
  <c r="J62" i="7"/>
  <c r="E62" i="7"/>
  <c r="J61" i="7"/>
  <c r="E61" i="7"/>
  <c r="J60" i="7"/>
  <c r="E60" i="7"/>
  <c r="J59" i="7"/>
  <c r="E59" i="7"/>
  <c r="J58" i="7"/>
  <c r="E58" i="7"/>
  <c r="J57" i="7"/>
  <c r="E57" i="7"/>
  <c r="J56" i="7"/>
  <c r="E56" i="7"/>
  <c r="J55" i="7"/>
  <c r="E55" i="7"/>
  <c r="J54" i="7"/>
  <c r="E54" i="7"/>
  <c r="J53" i="7"/>
  <c r="E53" i="7"/>
  <c r="J52" i="7"/>
  <c r="E52" i="7"/>
  <c r="J51" i="7"/>
  <c r="E51" i="7"/>
  <c r="J50" i="7"/>
  <c r="E50" i="7"/>
  <c r="J49" i="7"/>
  <c r="E49" i="7"/>
  <c r="J48" i="7"/>
  <c r="E48" i="7"/>
  <c r="J47" i="7"/>
  <c r="E47" i="7"/>
  <c r="J46" i="7"/>
  <c r="E46" i="7"/>
  <c r="J45" i="7"/>
  <c r="E45" i="7"/>
  <c r="J44" i="7"/>
  <c r="E44" i="7"/>
  <c r="J43" i="7"/>
  <c r="E43" i="7"/>
  <c r="J42" i="7"/>
  <c r="E42" i="7"/>
  <c r="J41" i="7"/>
  <c r="E41" i="7"/>
  <c r="J40" i="7"/>
  <c r="E40" i="7"/>
  <c r="J39" i="7"/>
  <c r="E39" i="7"/>
  <c r="J38" i="7"/>
  <c r="E38" i="7"/>
  <c r="J37" i="7"/>
  <c r="E37" i="7"/>
  <c r="J36" i="7"/>
  <c r="E36" i="7"/>
  <c r="F33" i="7" s="1"/>
  <c r="H174" i="2" s="1"/>
  <c r="J35" i="7"/>
  <c r="E35" i="7"/>
  <c r="J34" i="7"/>
  <c r="E34" i="7"/>
  <c r="J33" i="7"/>
  <c r="K33" i="7" s="1"/>
  <c r="I174" i="2" s="1"/>
  <c r="E33" i="7"/>
  <c r="J32" i="7"/>
  <c r="E32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8" i="7"/>
  <c r="E18" i="7"/>
  <c r="J17" i="7"/>
  <c r="E17" i="7"/>
  <c r="J16" i="7"/>
  <c r="E16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K3" i="7" s="1"/>
  <c r="I165" i="2" s="1"/>
  <c r="E5" i="7"/>
  <c r="J4" i="7"/>
  <c r="E4" i="7"/>
  <c r="F3" i="7" s="1"/>
  <c r="H165" i="2" s="1"/>
  <c r="J3" i="7"/>
  <c r="E3" i="7"/>
  <c r="J632" i="6"/>
  <c r="E632" i="6"/>
  <c r="J631" i="6"/>
  <c r="E631" i="6"/>
  <c r="J630" i="6"/>
  <c r="E630" i="6"/>
  <c r="J629" i="6"/>
  <c r="E629" i="6"/>
  <c r="J628" i="6"/>
  <c r="E628" i="6"/>
  <c r="J627" i="6"/>
  <c r="E627" i="6"/>
  <c r="J626" i="6"/>
  <c r="E626" i="6"/>
  <c r="J625" i="6"/>
  <c r="E625" i="6"/>
  <c r="J624" i="6"/>
  <c r="E624" i="6"/>
  <c r="J623" i="6"/>
  <c r="E623" i="6"/>
  <c r="J622" i="6"/>
  <c r="E622" i="6"/>
  <c r="J621" i="6"/>
  <c r="E621" i="6"/>
  <c r="J620" i="6"/>
  <c r="E620" i="6"/>
  <c r="J619" i="6"/>
  <c r="E619" i="6"/>
  <c r="J618" i="6"/>
  <c r="E618" i="6"/>
  <c r="J617" i="6"/>
  <c r="E617" i="6"/>
  <c r="J616" i="6"/>
  <c r="E616" i="6"/>
  <c r="J615" i="6"/>
  <c r="E615" i="6"/>
  <c r="J614" i="6"/>
  <c r="E614" i="6"/>
  <c r="J613" i="6"/>
  <c r="E613" i="6"/>
  <c r="J612" i="6"/>
  <c r="E612" i="6"/>
  <c r="J611" i="6"/>
  <c r="E611" i="6"/>
  <c r="J610" i="6"/>
  <c r="E610" i="6"/>
  <c r="J609" i="6"/>
  <c r="E609" i="6"/>
  <c r="J608" i="6"/>
  <c r="E608" i="6"/>
  <c r="J607" i="6"/>
  <c r="E607" i="6"/>
  <c r="J606" i="6"/>
  <c r="E606" i="6"/>
  <c r="J605" i="6"/>
  <c r="E605" i="6"/>
  <c r="J604" i="6"/>
  <c r="E604" i="6"/>
  <c r="J603" i="6"/>
  <c r="E603" i="6"/>
  <c r="J602" i="6"/>
  <c r="E602" i="6"/>
  <c r="J601" i="6"/>
  <c r="E601" i="6"/>
  <c r="J600" i="6"/>
  <c r="E600" i="6"/>
  <c r="J599" i="6"/>
  <c r="E599" i="6"/>
  <c r="J598" i="6"/>
  <c r="E598" i="6"/>
  <c r="J597" i="6"/>
  <c r="E597" i="6"/>
  <c r="J596" i="6"/>
  <c r="E596" i="6"/>
  <c r="J595" i="6"/>
  <c r="E595" i="6"/>
  <c r="J594" i="6"/>
  <c r="E594" i="6"/>
  <c r="J593" i="6"/>
  <c r="E593" i="6"/>
  <c r="J592" i="6"/>
  <c r="E592" i="6"/>
  <c r="J591" i="6"/>
  <c r="E591" i="6"/>
  <c r="J590" i="6"/>
  <c r="E590" i="6"/>
  <c r="J589" i="6"/>
  <c r="E589" i="6"/>
  <c r="J588" i="6"/>
  <c r="E588" i="6"/>
  <c r="J587" i="6"/>
  <c r="E587" i="6"/>
  <c r="J586" i="6"/>
  <c r="E586" i="6"/>
  <c r="J585" i="6"/>
  <c r="E585" i="6"/>
  <c r="J584" i="6"/>
  <c r="E584" i="6"/>
  <c r="J583" i="6"/>
  <c r="E583" i="6"/>
  <c r="J582" i="6"/>
  <c r="E582" i="6"/>
  <c r="J581" i="6"/>
  <c r="E581" i="6"/>
  <c r="J580" i="6"/>
  <c r="E580" i="6"/>
  <c r="J579" i="6"/>
  <c r="E579" i="6"/>
  <c r="J578" i="6"/>
  <c r="E578" i="6"/>
  <c r="J577" i="6"/>
  <c r="E577" i="6"/>
  <c r="J576" i="6"/>
  <c r="E576" i="6"/>
  <c r="J575" i="6"/>
  <c r="E575" i="6"/>
  <c r="J574" i="6"/>
  <c r="E574" i="6"/>
  <c r="J573" i="6"/>
  <c r="E573" i="6"/>
  <c r="J572" i="6"/>
  <c r="E572" i="6"/>
  <c r="J571" i="6"/>
  <c r="E571" i="6"/>
  <c r="J570" i="6"/>
  <c r="E570" i="6"/>
  <c r="J569" i="6"/>
  <c r="E569" i="6"/>
  <c r="J568" i="6"/>
  <c r="E568" i="6"/>
  <c r="J567" i="6"/>
  <c r="E567" i="6"/>
  <c r="J566" i="6"/>
  <c r="E566" i="6"/>
  <c r="J565" i="6"/>
  <c r="E565" i="6"/>
  <c r="J564" i="6"/>
  <c r="E564" i="6"/>
  <c r="J563" i="6"/>
  <c r="E563" i="6"/>
  <c r="J562" i="6"/>
  <c r="E562" i="6"/>
  <c r="J561" i="6"/>
  <c r="E561" i="6"/>
  <c r="J560" i="6"/>
  <c r="E560" i="6"/>
  <c r="J559" i="6"/>
  <c r="E559" i="6"/>
  <c r="J558" i="6"/>
  <c r="E558" i="6"/>
  <c r="J557" i="6"/>
  <c r="E557" i="6"/>
  <c r="J556" i="6"/>
  <c r="E556" i="6"/>
  <c r="J555" i="6"/>
  <c r="E555" i="6"/>
  <c r="J554" i="6"/>
  <c r="E554" i="6"/>
  <c r="J553" i="6"/>
  <c r="E553" i="6"/>
  <c r="J552" i="6"/>
  <c r="E552" i="6"/>
  <c r="J551" i="6"/>
  <c r="E551" i="6"/>
  <c r="J550" i="6"/>
  <c r="E550" i="6"/>
  <c r="J549" i="6"/>
  <c r="E549" i="6"/>
  <c r="J548" i="6"/>
  <c r="E548" i="6"/>
  <c r="J547" i="6"/>
  <c r="E547" i="6"/>
  <c r="J546" i="6"/>
  <c r="E546" i="6"/>
  <c r="J545" i="6"/>
  <c r="E545" i="6"/>
  <c r="J544" i="6"/>
  <c r="E544" i="6"/>
  <c r="J543" i="6"/>
  <c r="E543" i="6"/>
  <c r="J542" i="6"/>
  <c r="E542" i="6"/>
  <c r="J541" i="6"/>
  <c r="E541" i="6"/>
  <c r="J540" i="6"/>
  <c r="E540" i="6"/>
  <c r="J539" i="6"/>
  <c r="E539" i="6"/>
  <c r="J538" i="6"/>
  <c r="E538" i="6"/>
  <c r="J537" i="6"/>
  <c r="E537" i="6"/>
  <c r="J536" i="6"/>
  <c r="E536" i="6"/>
  <c r="J535" i="6"/>
  <c r="E535" i="6"/>
  <c r="J534" i="6"/>
  <c r="E534" i="6"/>
  <c r="J533" i="6"/>
  <c r="E533" i="6"/>
  <c r="J532" i="6"/>
  <c r="E532" i="6"/>
  <c r="J531" i="6"/>
  <c r="E531" i="6"/>
  <c r="J530" i="6"/>
  <c r="E530" i="6"/>
  <c r="J529" i="6"/>
  <c r="E529" i="6"/>
  <c r="J528" i="6"/>
  <c r="E528" i="6"/>
  <c r="J527" i="6"/>
  <c r="E527" i="6"/>
  <c r="J526" i="6"/>
  <c r="E526" i="6"/>
  <c r="J525" i="6"/>
  <c r="E525" i="6"/>
  <c r="J524" i="6"/>
  <c r="E524" i="6"/>
  <c r="J523" i="6"/>
  <c r="E523" i="6"/>
  <c r="J522" i="6"/>
  <c r="E522" i="6"/>
  <c r="J521" i="6"/>
  <c r="E521" i="6"/>
  <c r="J520" i="6"/>
  <c r="E520" i="6"/>
  <c r="J519" i="6"/>
  <c r="E519" i="6"/>
  <c r="J518" i="6"/>
  <c r="E518" i="6"/>
  <c r="J517" i="6"/>
  <c r="E517" i="6"/>
  <c r="J516" i="6"/>
  <c r="E516" i="6"/>
  <c r="J515" i="6"/>
  <c r="E515" i="6"/>
  <c r="J514" i="6"/>
  <c r="E514" i="6"/>
  <c r="J513" i="6"/>
  <c r="E513" i="6"/>
  <c r="J512" i="6"/>
  <c r="E512" i="6"/>
  <c r="J511" i="6"/>
  <c r="E511" i="6"/>
  <c r="J510" i="6"/>
  <c r="E510" i="6"/>
  <c r="J509" i="6"/>
  <c r="E509" i="6"/>
  <c r="J508" i="6"/>
  <c r="E508" i="6"/>
  <c r="J507" i="6"/>
  <c r="E507" i="6"/>
  <c r="J506" i="6"/>
  <c r="E506" i="6"/>
  <c r="J505" i="6"/>
  <c r="E505" i="6"/>
  <c r="J504" i="6"/>
  <c r="E504" i="6"/>
  <c r="J503" i="6"/>
  <c r="E503" i="6"/>
  <c r="J502" i="6"/>
  <c r="E502" i="6"/>
  <c r="J501" i="6"/>
  <c r="E501" i="6"/>
  <c r="J500" i="6"/>
  <c r="E500" i="6"/>
  <c r="J499" i="6"/>
  <c r="E499" i="6"/>
  <c r="J498" i="6"/>
  <c r="E498" i="6"/>
  <c r="J497" i="6"/>
  <c r="E497" i="6"/>
  <c r="J496" i="6"/>
  <c r="E496" i="6"/>
  <c r="J495" i="6"/>
  <c r="E495" i="6"/>
  <c r="J494" i="6"/>
  <c r="E494" i="6"/>
  <c r="J493" i="6"/>
  <c r="E493" i="6"/>
  <c r="J492" i="6"/>
  <c r="E492" i="6"/>
  <c r="J491" i="6"/>
  <c r="E491" i="6"/>
  <c r="J490" i="6"/>
  <c r="E490" i="6"/>
  <c r="J489" i="6"/>
  <c r="E489" i="6"/>
  <c r="J488" i="6"/>
  <c r="E488" i="6"/>
  <c r="J487" i="6"/>
  <c r="E487" i="6"/>
  <c r="J486" i="6"/>
  <c r="E486" i="6"/>
  <c r="J485" i="6"/>
  <c r="E485" i="6"/>
  <c r="J484" i="6"/>
  <c r="E484" i="6"/>
  <c r="J483" i="6"/>
  <c r="E483" i="6"/>
  <c r="J482" i="6"/>
  <c r="E482" i="6"/>
  <c r="J481" i="6"/>
  <c r="E481" i="6"/>
  <c r="J480" i="6"/>
  <c r="E480" i="6"/>
  <c r="J479" i="6"/>
  <c r="E479" i="6"/>
  <c r="J478" i="6"/>
  <c r="E478" i="6"/>
  <c r="J477" i="6"/>
  <c r="E477" i="6"/>
  <c r="J476" i="6"/>
  <c r="E476" i="6"/>
  <c r="J475" i="6"/>
  <c r="E475" i="6"/>
  <c r="J474" i="6"/>
  <c r="E474" i="6"/>
  <c r="J473" i="6"/>
  <c r="E473" i="6"/>
  <c r="J472" i="6"/>
  <c r="E472" i="6"/>
  <c r="J471" i="6"/>
  <c r="E471" i="6"/>
  <c r="J470" i="6"/>
  <c r="E470" i="6"/>
  <c r="J469" i="6"/>
  <c r="E469" i="6"/>
  <c r="J468" i="6"/>
  <c r="E468" i="6"/>
  <c r="J467" i="6"/>
  <c r="E467" i="6"/>
  <c r="J466" i="6"/>
  <c r="E466" i="6"/>
  <c r="J465" i="6"/>
  <c r="E465" i="6"/>
  <c r="J464" i="6"/>
  <c r="E464" i="6"/>
  <c r="J463" i="6"/>
  <c r="E463" i="6"/>
  <c r="J462" i="6"/>
  <c r="E462" i="6"/>
  <c r="J461" i="6"/>
  <c r="E461" i="6"/>
  <c r="J460" i="6"/>
  <c r="E460" i="6"/>
  <c r="J459" i="6"/>
  <c r="E459" i="6"/>
  <c r="J458" i="6"/>
  <c r="E458" i="6"/>
  <c r="J457" i="6"/>
  <c r="E457" i="6"/>
  <c r="J456" i="6"/>
  <c r="E456" i="6"/>
  <c r="J455" i="6"/>
  <c r="E455" i="6"/>
  <c r="J454" i="6"/>
  <c r="E454" i="6"/>
  <c r="J453" i="6"/>
  <c r="E453" i="6"/>
  <c r="F453" i="6" s="1"/>
  <c r="H156" i="2" s="1"/>
  <c r="J452" i="6"/>
  <c r="E452" i="6"/>
  <c r="J451" i="6"/>
  <c r="E451" i="6"/>
  <c r="J450" i="6"/>
  <c r="E450" i="6"/>
  <c r="J449" i="6"/>
  <c r="E449" i="6"/>
  <c r="J448" i="6"/>
  <c r="E448" i="6"/>
  <c r="J447" i="6"/>
  <c r="E447" i="6"/>
  <c r="J446" i="6"/>
  <c r="E446" i="6"/>
  <c r="J445" i="6"/>
  <c r="E445" i="6"/>
  <c r="J444" i="6"/>
  <c r="E444" i="6"/>
  <c r="J443" i="6"/>
  <c r="E443" i="6"/>
  <c r="J442" i="6"/>
  <c r="E442" i="6"/>
  <c r="J441" i="6"/>
  <c r="E441" i="6"/>
  <c r="J440" i="6"/>
  <c r="E440" i="6"/>
  <c r="J439" i="6"/>
  <c r="E439" i="6"/>
  <c r="J438" i="6"/>
  <c r="E438" i="6"/>
  <c r="J437" i="6"/>
  <c r="E437" i="6"/>
  <c r="J436" i="6"/>
  <c r="E436" i="6"/>
  <c r="J435" i="6"/>
  <c r="E435" i="6"/>
  <c r="J434" i="6"/>
  <c r="E434" i="6"/>
  <c r="J433" i="6"/>
  <c r="E433" i="6"/>
  <c r="J432" i="6"/>
  <c r="E432" i="6"/>
  <c r="J431" i="6"/>
  <c r="E431" i="6"/>
  <c r="J430" i="6"/>
  <c r="E430" i="6"/>
  <c r="J429" i="6"/>
  <c r="E429" i="6"/>
  <c r="J428" i="6"/>
  <c r="E428" i="6"/>
  <c r="J427" i="6"/>
  <c r="E427" i="6"/>
  <c r="J426" i="6"/>
  <c r="E426" i="6"/>
  <c r="J425" i="6"/>
  <c r="E425" i="6"/>
  <c r="J424" i="6"/>
  <c r="E424" i="6"/>
  <c r="J423" i="6"/>
  <c r="E423" i="6"/>
  <c r="J422" i="6"/>
  <c r="E422" i="6"/>
  <c r="J421" i="6"/>
  <c r="E421" i="6"/>
  <c r="J420" i="6"/>
  <c r="E420" i="6"/>
  <c r="J419" i="6"/>
  <c r="E419" i="6"/>
  <c r="J418" i="6"/>
  <c r="E418" i="6"/>
  <c r="J417" i="6"/>
  <c r="E417" i="6"/>
  <c r="J416" i="6"/>
  <c r="E416" i="6"/>
  <c r="J415" i="6"/>
  <c r="E415" i="6"/>
  <c r="J414" i="6"/>
  <c r="E414" i="6"/>
  <c r="J413" i="6"/>
  <c r="E413" i="6"/>
  <c r="J412" i="6"/>
  <c r="E412" i="6"/>
  <c r="J411" i="6"/>
  <c r="E411" i="6"/>
  <c r="J410" i="6"/>
  <c r="E410" i="6"/>
  <c r="J409" i="6"/>
  <c r="E409" i="6"/>
  <c r="J408" i="6"/>
  <c r="E408" i="6"/>
  <c r="J407" i="6"/>
  <c r="E407" i="6"/>
  <c r="J406" i="6"/>
  <c r="E406" i="6"/>
  <c r="J405" i="6"/>
  <c r="E405" i="6"/>
  <c r="J404" i="6"/>
  <c r="E404" i="6"/>
  <c r="J403" i="6"/>
  <c r="E403" i="6"/>
  <c r="J402" i="6"/>
  <c r="E402" i="6"/>
  <c r="J401" i="6"/>
  <c r="E401" i="6"/>
  <c r="J400" i="6"/>
  <c r="E400" i="6"/>
  <c r="J399" i="6"/>
  <c r="E399" i="6"/>
  <c r="J398" i="6"/>
  <c r="E398" i="6"/>
  <c r="J397" i="6"/>
  <c r="E397" i="6"/>
  <c r="J396" i="6"/>
  <c r="E396" i="6"/>
  <c r="J395" i="6"/>
  <c r="E395" i="6"/>
  <c r="J394" i="6"/>
  <c r="E394" i="6"/>
  <c r="J393" i="6"/>
  <c r="E393" i="6"/>
  <c r="J392" i="6"/>
  <c r="E392" i="6"/>
  <c r="J391" i="6"/>
  <c r="E391" i="6"/>
  <c r="J390" i="6"/>
  <c r="E390" i="6"/>
  <c r="J389" i="6"/>
  <c r="E389" i="6"/>
  <c r="J388" i="6"/>
  <c r="E388" i="6"/>
  <c r="J387" i="6"/>
  <c r="E387" i="6"/>
  <c r="J386" i="6"/>
  <c r="E386" i="6"/>
  <c r="J385" i="6"/>
  <c r="E385" i="6"/>
  <c r="J384" i="6"/>
  <c r="E384" i="6"/>
  <c r="J383" i="6"/>
  <c r="E383" i="6"/>
  <c r="J382" i="6"/>
  <c r="E382" i="6"/>
  <c r="J381" i="6"/>
  <c r="E381" i="6"/>
  <c r="J380" i="6"/>
  <c r="E380" i="6"/>
  <c r="J379" i="6"/>
  <c r="E379" i="6"/>
  <c r="J378" i="6"/>
  <c r="E378" i="6"/>
  <c r="J377" i="6"/>
  <c r="E377" i="6"/>
  <c r="J376" i="6"/>
  <c r="E376" i="6"/>
  <c r="J375" i="6"/>
  <c r="E375" i="6"/>
  <c r="J374" i="6"/>
  <c r="E374" i="6"/>
  <c r="J373" i="6"/>
  <c r="E373" i="6"/>
  <c r="J372" i="6"/>
  <c r="E372" i="6"/>
  <c r="J371" i="6"/>
  <c r="E371" i="6"/>
  <c r="J370" i="6"/>
  <c r="E370" i="6"/>
  <c r="J369" i="6"/>
  <c r="E369" i="6"/>
  <c r="J368" i="6"/>
  <c r="E368" i="6"/>
  <c r="J367" i="6"/>
  <c r="E367" i="6"/>
  <c r="J366" i="6"/>
  <c r="E366" i="6"/>
  <c r="J365" i="6"/>
  <c r="E365" i="6"/>
  <c r="J364" i="6"/>
  <c r="E364" i="6"/>
  <c r="J363" i="6"/>
  <c r="E363" i="6"/>
  <c r="J362" i="6"/>
  <c r="E362" i="6"/>
  <c r="J361" i="6"/>
  <c r="E361" i="6"/>
  <c r="J360" i="6"/>
  <c r="E360" i="6"/>
  <c r="J359" i="6"/>
  <c r="E359" i="6"/>
  <c r="J358" i="6"/>
  <c r="E358" i="6"/>
  <c r="J357" i="6"/>
  <c r="E357" i="6"/>
  <c r="J356" i="6"/>
  <c r="E356" i="6"/>
  <c r="J355" i="6"/>
  <c r="E355" i="6"/>
  <c r="J354" i="6"/>
  <c r="E354" i="6"/>
  <c r="J353" i="6"/>
  <c r="E353" i="6"/>
  <c r="J352" i="6"/>
  <c r="E352" i="6"/>
  <c r="J351" i="6"/>
  <c r="E351" i="6"/>
  <c r="J350" i="6"/>
  <c r="E350" i="6"/>
  <c r="J349" i="6"/>
  <c r="E349" i="6"/>
  <c r="J348" i="6"/>
  <c r="E348" i="6"/>
  <c r="J347" i="6"/>
  <c r="E347" i="6"/>
  <c r="J346" i="6"/>
  <c r="E346" i="6"/>
  <c r="J345" i="6"/>
  <c r="E345" i="6"/>
  <c r="J344" i="6"/>
  <c r="E344" i="6"/>
  <c r="J343" i="6"/>
  <c r="E343" i="6"/>
  <c r="J342" i="6"/>
  <c r="E342" i="6"/>
  <c r="J341" i="6"/>
  <c r="E341" i="6"/>
  <c r="J340" i="6"/>
  <c r="E340" i="6"/>
  <c r="J339" i="6"/>
  <c r="E339" i="6"/>
  <c r="J338" i="6"/>
  <c r="E338" i="6"/>
  <c r="J337" i="6"/>
  <c r="E337" i="6"/>
  <c r="J336" i="6"/>
  <c r="E336" i="6"/>
  <c r="J335" i="6"/>
  <c r="E335" i="6"/>
  <c r="J334" i="6"/>
  <c r="E334" i="6"/>
  <c r="J333" i="6"/>
  <c r="E333" i="6"/>
  <c r="J332" i="6"/>
  <c r="E332" i="6"/>
  <c r="J331" i="6"/>
  <c r="E331" i="6"/>
  <c r="J330" i="6"/>
  <c r="E330" i="6"/>
  <c r="J329" i="6"/>
  <c r="E329" i="6"/>
  <c r="J328" i="6"/>
  <c r="E328" i="6"/>
  <c r="J327" i="6"/>
  <c r="E327" i="6"/>
  <c r="J326" i="6"/>
  <c r="E326" i="6"/>
  <c r="J325" i="6"/>
  <c r="E325" i="6"/>
  <c r="J324" i="6"/>
  <c r="E324" i="6"/>
  <c r="J323" i="6"/>
  <c r="E323" i="6"/>
  <c r="J322" i="6"/>
  <c r="E322" i="6"/>
  <c r="J321" i="6"/>
  <c r="E321" i="6"/>
  <c r="J320" i="6"/>
  <c r="E320" i="6"/>
  <c r="J319" i="6"/>
  <c r="E319" i="6"/>
  <c r="J318" i="6"/>
  <c r="E318" i="6"/>
  <c r="J317" i="6"/>
  <c r="E317" i="6"/>
  <c r="J316" i="6"/>
  <c r="E316" i="6"/>
  <c r="J315" i="6"/>
  <c r="E315" i="6"/>
  <c r="J314" i="6"/>
  <c r="E314" i="6"/>
  <c r="J313" i="6"/>
  <c r="E313" i="6"/>
  <c r="J312" i="6"/>
  <c r="E312" i="6"/>
  <c r="J311" i="6"/>
  <c r="E311" i="6"/>
  <c r="J310" i="6"/>
  <c r="E310" i="6"/>
  <c r="J309" i="6"/>
  <c r="E309" i="6"/>
  <c r="J308" i="6"/>
  <c r="E308" i="6"/>
  <c r="J307" i="6"/>
  <c r="E307" i="6"/>
  <c r="J306" i="6"/>
  <c r="E306" i="6"/>
  <c r="F303" i="6" s="1"/>
  <c r="H147" i="2" s="1"/>
  <c r="J305" i="6"/>
  <c r="E305" i="6"/>
  <c r="J304" i="6"/>
  <c r="E304" i="6"/>
  <c r="J303" i="6"/>
  <c r="K303" i="6" s="1"/>
  <c r="I147" i="2" s="1"/>
  <c r="E303" i="6"/>
  <c r="J302" i="6"/>
  <c r="E302" i="6"/>
  <c r="J301" i="6"/>
  <c r="E301" i="6"/>
  <c r="J300" i="6"/>
  <c r="E300" i="6"/>
  <c r="J299" i="6"/>
  <c r="E299" i="6"/>
  <c r="J298" i="6"/>
  <c r="E298" i="6"/>
  <c r="J297" i="6"/>
  <c r="E297" i="6"/>
  <c r="J296" i="6"/>
  <c r="E296" i="6"/>
  <c r="J295" i="6"/>
  <c r="E295" i="6"/>
  <c r="J294" i="6"/>
  <c r="E294" i="6"/>
  <c r="J293" i="6"/>
  <c r="E293" i="6"/>
  <c r="J292" i="6"/>
  <c r="E292" i="6"/>
  <c r="J291" i="6"/>
  <c r="E291" i="6"/>
  <c r="J290" i="6"/>
  <c r="E290" i="6"/>
  <c r="J289" i="6"/>
  <c r="E289" i="6"/>
  <c r="J288" i="6"/>
  <c r="E288" i="6"/>
  <c r="J287" i="6"/>
  <c r="E287" i="6"/>
  <c r="J286" i="6"/>
  <c r="E286" i="6"/>
  <c r="J285" i="6"/>
  <c r="E285" i="6"/>
  <c r="J284" i="6"/>
  <c r="E284" i="6"/>
  <c r="J283" i="6"/>
  <c r="E283" i="6"/>
  <c r="J282" i="6"/>
  <c r="E282" i="6"/>
  <c r="J281" i="6"/>
  <c r="E281" i="6"/>
  <c r="J280" i="6"/>
  <c r="E280" i="6"/>
  <c r="J279" i="6"/>
  <c r="E279" i="6"/>
  <c r="J278" i="6"/>
  <c r="E278" i="6"/>
  <c r="J277" i="6"/>
  <c r="E277" i="6"/>
  <c r="J276" i="6"/>
  <c r="E276" i="6"/>
  <c r="J275" i="6"/>
  <c r="E275" i="6"/>
  <c r="J274" i="6"/>
  <c r="E274" i="6"/>
  <c r="J273" i="6"/>
  <c r="E273" i="6"/>
  <c r="J272" i="6"/>
  <c r="E272" i="6"/>
  <c r="J271" i="6"/>
  <c r="E271" i="6"/>
  <c r="J270" i="6"/>
  <c r="E270" i="6"/>
  <c r="J269" i="6"/>
  <c r="E269" i="6"/>
  <c r="J268" i="6"/>
  <c r="E268" i="6"/>
  <c r="J267" i="6"/>
  <c r="E267" i="6"/>
  <c r="J266" i="6"/>
  <c r="E266" i="6"/>
  <c r="J265" i="6"/>
  <c r="E265" i="6"/>
  <c r="J264" i="6"/>
  <c r="E264" i="6"/>
  <c r="J263" i="6"/>
  <c r="E263" i="6"/>
  <c r="J262" i="6"/>
  <c r="E262" i="6"/>
  <c r="J261" i="6"/>
  <c r="E261" i="6"/>
  <c r="J260" i="6"/>
  <c r="E260" i="6"/>
  <c r="J259" i="6"/>
  <c r="E259" i="6"/>
  <c r="J258" i="6"/>
  <c r="E258" i="6"/>
  <c r="J257" i="6"/>
  <c r="E257" i="6"/>
  <c r="J256" i="6"/>
  <c r="E256" i="6"/>
  <c r="J255" i="6"/>
  <c r="E255" i="6"/>
  <c r="J254" i="6"/>
  <c r="E254" i="6"/>
  <c r="J253" i="6"/>
  <c r="E253" i="6"/>
  <c r="J252" i="6"/>
  <c r="E252" i="6"/>
  <c r="J251" i="6"/>
  <c r="E251" i="6"/>
  <c r="J250" i="6"/>
  <c r="E250" i="6"/>
  <c r="J249" i="6"/>
  <c r="E249" i="6"/>
  <c r="J248" i="6"/>
  <c r="E248" i="6"/>
  <c r="J247" i="6"/>
  <c r="E247" i="6"/>
  <c r="J246" i="6"/>
  <c r="E246" i="6"/>
  <c r="J245" i="6"/>
  <c r="E245" i="6"/>
  <c r="J244" i="6"/>
  <c r="E244" i="6"/>
  <c r="J243" i="6"/>
  <c r="E243" i="6"/>
  <c r="J242" i="6"/>
  <c r="E242" i="6"/>
  <c r="J241" i="6"/>
  <c r="E241" i="6"/>
  <c r="J240" i="6"/>
  <c r="E240" i="6"/>
  <c r="J239" i="6"/>
  <c r="E239" i="6"/>
  <c r="J238" i="6"/>
  <c r="E238" i="6"/>
  <c r="J237" i="6"/>
  <c r="E237" i="6"/>
  <c r="J236" i="6"/>
  <c r="E236" i="6"/>
  <c r="J235" i="6"/>
  <c r="E235" i="6"/>
  <c r="J234" i="6"/>
  <c r="E234" i="6"/>
  <c r="J233" i="6"/>
  <c r="E233" i="6"/>
  <c r="J232" i="6"/>
  <c r="E232" i="6"/>
  <c r="J231" i="6"/>
  <c r="E231" i="6"/>
  <c r="J230" i="6"/>
  <c r="E230" i="6"/>
  <c r="J229" i="6"/>
  <c r="E229" i="6"/>
  <c r="J228" i="6"/>
  <c r="E228" i="6"/>
  <c r="J227" i="6"/>
  <c r="E227" i="6"/>
  <c r="J226" i="6"/>
  <c r="E226" i="6"/>
  <c r="J225" i="6"/>
  <c r="E225" i="6"/>
  <c r="J224" i="6"/>
  <c r="E224" i="6"/>
  <c r="J223" i="6"/>
  <c r="E223" i="6"/>
  <c r="J222" i="6"/>
  <c r="E222" i="6"/>
  <c r="J221" i="6"/>
  <c r="E221" i="6"/>
  <c r="J220" i="6"/>
  <c r="E220" i="6"/>
  <c r="J219" i="6"/>
  <c r="E219" i="6"/>
  <c r="J218" i="6"/>
  <c r="E218" i="6"/>
  <c r="J217" i="6"/>
  <c r="E217" i="6"/>
  <c r="J216" i="6"/>
  <c r="E216" i="6"/>
  <c r="J215" i="6"/>
  <c r="E215" i="6"/>
  <c r="J214" i="6"/>
  <c r="E214" i="6"/>
  <c r="J213" i="6"/>
  <c r="E213" i="6"/>
  <c r="J212" i="6"/>
  <c r="E212" i="6"/>
  <c r="J211" i="6"/>
  <c r="E211" i="6"/>
  <c r="J210" i="6"/>
  <c r="E210" i="6"/>
  <c r="J209" i="6"/>
  <c r="E209" i="6"/>
  <c r="J208" i="6"/>
  <c r="E208" i="6"/>
  <c r="J207" i="6"/>
  <c r="E207" i="6"/>
  <c r="J206" i="6"/>
  <c r="E206" i="6"/>
  <c r="J205" i="6"/>
  <c r="E205" i="6"/>
  <c r="J204" i="6"/>
  <c r="E204" i="6"/>
  <c r="J203" i="6"/>
  <c r="E203" i="6"/>
  <c r="J202" i="6"/>
  <c r="E202" i="6"/>
  <c r="J201" i="6"/>
  <c r="E201" i="6"/>
  <c r="J200" i="6"/>
  <c r="E200" i="6"/>
  <c r="J199" i="6"/>
  <c r="E199" i="6"/>
  <c r="J198" i="6"/>
  <c r="E198" i="6"/>
  <c r="J197" i="6"/>
  <c r="E197" i="6"/>
  <c r="J196" i="6"/>
  <c r="E196" i="6"/>
  <c r="J195" i="6"/>
  <c r="E195" i="6"/>
  <c r="J194" i="6"/>
  <c r="E194" i="6"/>
  <c r="J193" i="6"/>
  <c r="E193" i="6"/>
  <c r="J192" i="6"/>
  <c r="E192" i="6"/>
  <c r="J191" i="6"/>
  <c r="E191" i="6"/>
  <c r="J190" i="6"/>
  <c r="E190" i="6"/>
  <c r="J189" i="6"/>
  <c r="E189" i="6"/>
  <c r="J188" i="6"/>
  <c r="E188" i="6"/>
  <c r="J187" i="6"/>
  <c r="E187" i="6"/>
  <c r="J186" i="6"/>
  <c r="E186" i="6"/>
  <c r="J185" i="6"/>
  <c r="E185" i="6"/>
  <c r="J184" i="6"/>
  <c r="E184" i="6"/>
  <c r="J183" i="6"/>
  <c r="F183" i="6"/>
  <c r="E183" i="6"/>
  <c r="J182" i="6"/>
  <c r="E182" i="6"/>
  <c r="J181" i="6"/>
  <c r="E181" i="6"/>
  <c r="J180" i="6"/>
  <c r="E180" i="6"/>
  <c r="J179" i="6"/>
  <c r="E179" i="6"/>
  <c r="J178" i="6"/>
  <c r="E178" i="6"/>
  <c r="J177" i="6"/>
  <c r="E177" i="6"/>
  <c r="J176" i="6"/>
  <c r="E176" i="6"/>
  <c r="J175" i="6"/>
  <c r="E175" i="6"/>
  <c r="J174" i="6"/>
  <c r="E174" i="6"/>
  <c r="J173" i="6"/>
  <c r="E173" i="6"/>
  <c r="J172" i="6"/>
  <c r="E172" i="6"/>
  <c r="J171" i="6"/>
  <c r="E171" i="6"/>
  <c r="J170" i="6"/>
  <c r="E170" i="6"/>
  <c r="J169" i="6"/>
  <c r="E169" i="6"/>
  <c r="J168" i="6"/>
  <c r="E168" i="6"/>
  <c r="J167" i="6"/>
  <c r="E167" i="6"/>
  <c r="J166" i="6"/>
  <c r="E166" i="6"/>
  <c r="J165" i="6"/>
  <c r="E165" i="6"/>
  <c r="J164" i="6"/>
  <c r="E164" i="6"/>
  <c r="J163" i="6"/>
  <c r="E163" i="6"/>
  <c r="J162" i="6"/>
  <c r="E162" i="6"/>
  <c r="J161" i="6"/>
  <c r="E161" i="6"/>
  <c r="J160" i="6"/>
  <c r="E160" i="6"/>
  <c r="J159" i="6"/>
  <c r="E159" i="6"/>
  <c r="J158" i="6"/>
  <c r="E158" i="6"/>
  <c r="J157" i="6"/>
  <c r="E157" i="6"/>
  <c r="J156" i="6"/>
  <c r="E156" i="6"/>
  <c r="J155" i="6"/>
  <c r="E155" i="6"/>
  <c r="J154" i="6"/>
  <c r="E154" i="6"/>
  <c r="J153" i="6"/>
  <c r="E153" i="6"/>
  <c r="J152" i="6"/>
  <c r="E152" i="6"/>
  <c r="J151" i="6"/>
  <c r="E151" i="6"/>
  <c r="J150" i="6"/>
  <c r="E150" i="6"/>
  <c r="J149" i="6"/>
  <c r="E149" i="6"/>
  <c r="J148" i="6"/>
  <c r="E148" i="6"/>
  <c r="J147" i="6"/>
  <c r="E147" i="6"/>
  <c r="J146" i="6"/>
  <c r="E146" i="6"/>
  <c r="J145" i="6"/>
  <c r="E145" i="6"/>
  <c r="J144" i="6"/>
  <c r="E144" i="6"/>
  <c r="J143" i="6"/>
  <c r="E143" i="6"/>
  <c r="J142" i="6"/>
  <c r="E142" i="6"/>
  <c r="J141" i="6"/>
  <c r="E141" i="6"/>
  <c r="J140" i="6"/>
  <c r="E140" i="6"/>
  <c r="J139" i="6"/>
  <c r="E139" i="6"/>
  <c r="J138" i="6"/>
  <c r="E138" i="6"/>
  <c r="J137" i="6"/>
  <c r="E137" i="6"/>
  <c r="J136" i="6"/>
  <c r="E136" i="6"/>
  <c r="J135" i="6"/>
  <c r="E135" i="6"/>
  <c r="J134" i="6"/>
  <c r="E134" i="6"/>
  <c r="J133" i="6"/>
  <c r="E133" i="6"/>
  <c r="J132" i="6"/>
  <c r="E132" i="6"/>
  <c r="J131" i="6"/>
  <c r="E131" i="6"/>
  <c r="J130" i="6"/>
  <c r="E130" i="6"/>
  <c r="J129" i="6"/>
  <c r="E129" i="6"/>
  <c r="J128" i="6"/>
  <c r="E128" i="6"/>
  <c r="J127" i="6"/>
  <c r="E127" i="6"/>
  <c r="J126" i="6"/>
  <c r="E126" i="6"/>
  <c r="J125" i="6"/>
  <c r="E125" i="6"/>
  <c r="J124" i="6"/>
  <c r="E124" i="6"/>
  <c r="J123" i="6"/>
  <c r="E123" i="6"/>
  <c r="J122" i="6"/>
  <c r="E122" i="6"/>
  <c r="J121" i="6"/>
  <c r="E121" i="6"/>
  <c r="J120" i="6"/>
  <c r="E120" i="6"/>
  <c r="J119" i="6"/>
  <c r="E119" i="6"/>
  <c r="J118" i="6"/>
  <c r="E118" i="6"/>
  <c r="J117" i="6"/>
  <c r="E117" i="6"/>
  <c r="J116" i="6"/>
  <c r="E116" i="6"/>
  <c r="J115" i="6"/>
  <c r="E115" i="6"/>
  <c r="J114" i="6"/>
  <c r="E114" i="6"/>
  <c r="J113" i="6"/>
  <c r="E113" i="6"/>
  <c r="J112" i="6"/>
  <c r="E112" i="6"/>
  <c r="J111" i="6"/>
  <c r="E111" i="6"/>
  <c r="J110" i="6"/>
  <c r="E110" i="6"/>
  <c r="J109" i="6"/>
  <c r="E109" i="6"/>
  <c r="J108" i="6"/>
  <c r="E108" i="6"/>
  <c r="J107" i="6"/>
  <c r="E107" i="6"/>
  <c r="J106" i="6"/>
  <c r="E106" i="6"/>
  <c r="J105" i="6"/>
  <c r="E105" i="6"/>
  <c r="J104" i="6"/>
  <c r="E104" i="6"/>
  <c r="J103" i="6"/>
  <c r="E103" i="6"/>
  <c r="J102" i="6"/>
  <c r="E102" i="6"/>
  <c r="J101" i="6"/>
  <c r="E101" i="6"/>
  <c r="J100" i="6"/>
  <c r="E100" i="6"/>
  <c r="J99" i="6"/>
  <c r="E99" i="6"/>
  <c r="J98" i="6"/>
  <c r="E98" i="6"/>
  <c r="J97" i="6"/>
  <c r="E97" i="6"/>
  <c r="J96" i="6"/>
  <c r="E96" i="6"/>
  <c r="J95" i="6"/>
  <c r="E95" i="6"/>
  <c r="J94" i="6"/>
  <c r="E94" i="6"/>
  <c r="K93" i="6"/>
  <c r="I129" i="2" s="1"/>
  <c r="J93" i="6"/>
  <c r="E93" i="6"/>
  <c r="F93" i="6" s="1"/>
  <c r="H129" i="2" s="1"/>
  <c r="J92" i="6"/>
  <c r="E92" i="6"/>
  <c r="J91" i="6"/>
  <c r="E91" i="6"/>
  <c r="J90" i="6"/>
  <c r="E90" i="6"/>
  <c r="J89" i="6"/>
  <c r="E89" i="6"/>
  <c r="J88" i="6"/>
  <c r="E88" i="6"/>
  <c r="J87" i="6"/>
  <c r="E87" i="6"/>
  <c r="J86" i="6"/>
  <c r="E86" i="6"/>
  <c r="J85" i="6"/>
  <c r="E85" i="6"/>
  <c r="J84" i="6"/>
  <c r="E84" i="6"/>
  <c r="J83" i="6"/>
  <c r="E83" i="6"/>
  <c r="J82" i="6"/>
  <c r="E82" i="6"/>
  <c r="J81" i="6"/>
  <c r="E81" i="6"/>
  <c r="J80" i="6"/>
  <c r="E80" i="6"/>
  <c r="J79" i="6"/>
  <c r="E79" i="6"/>
  <c r="J78" i="6"/>
  <c r="E78" i="6"/>
  <c r="J77" i="6"/>
  <c r="E77" i="6"/>
  <c r="J76" i="6"/>
  <c r="E76" i="6"/>
  <c r="J75" i="6"/>
  <c r="E75" i="6"/>
  <c r="J74" i="6"/>
  <c r="E74" i="6"/>
  <c r="J73" i="6"/>
  <c r="E73" i="6"/>
  <c r="J72" i="6"/>
  <c r="E72" i="6"/>
  <c r="J71" i="6"/>
  <c r="E71" i="6"/>
  <c r="J70" i="6"/>
  <c r="E70" i="6"/>
  <c r="J69" i="6"/>
  <c r="E69" i="6"/>
  <c r="J68" i="6"/>
  <c r="E68" i="6"/>
  <c r="J67" i="6"/>
  <c r="E67" i="6"/>
  <c r="J66" i="6"/>
  <c r="E66" i="6"/>
  <c r="J65" i="6"/>
  <c r="E65" i="6"/>
  <c r="J64" i="6"/>
  <c r="E64" i="6"/>
  <c r="J63" i="6"/>
  <c r="E63" i="6"/>
  <c r="J62" i="6"/>
  <c r="E62" i="6"/>
  <c r="J61" i="6"/>
  <c r="E61" i="6"/>
  <c r="J60" i="6"/>
  <c r="E60" i="6"/>
  <c r="J59" i="6"/>
  <c r="E59" i="6"/>
  <c r="J58" i="6"/>
  <c r="E58" i="6"/>
  <c r="J57" i="6"/>
  <c r="E57" i="6"/>
  <c r="J56" i="6"/>
  <c r="E56" i="6"/>
  <c r="J55" i="6"/>
  <c r="E55" i="6"/>
  <c r="J54" i="6"/>
  <c r="E54" i="6"/>
  <c r="J53" i="6"/>
  <c r="E53" i="6"/>
  <c r="J52" i="6"/>
  <c r="E52" i="6"/>
  <c r="J51" i="6"/>
  <c r="E51" i="6"/>
  <c r="J50" i="6"/>
  <c r="E50" i="6"/>
  <c r="J49" i="6"/>
  <c r="E49" i="6"/>
  <c r="J48" i="6"/>
  <c r="E48" i="6"/>
  <c r="J47" i="6"/>
  <c r="E47" i="6"/>
  <c r="J46" i="6"/>
  <c r="E46" i="6"/>
  <c r="J45" i="6"/>
  <c r="E45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F33" i="6" s="1"/>
  <c r="H120" i="2" s="1"/>
  <c r="J35" i="6"/>
  <c r="E35" i="6"/>
  <c r="J34" i="6"/>
  <c r="E34" i="6"/>
  <c r="J33" i="6"/>
  <c r="K33" i="6" s="1"/>
  <c r="I120" i="2" s="1"/>
  <c r="E33" i="6"/>
  <c r="J32" i="6"/>
  <c r="E3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K3" i="6" s="1"/>
  <c r="I111" i="2" s="1"/>
  <c r="E5" i="6"/>
  <c r="J4" i="6"/>
  <c r="E4" i="6"/>
  <c r="F3" i="6" s="1"/>
  <c r="H111" i="2" s="1"/>
  <c r="J3" i="6"/>
  <c r="E3" i="6"/>
  <c r="J632" i="5"/>
  <c r="E632" i="5"/>
  <c r="J631" i="5"/>
  <c r="E631" i="5"/>
  <c r="J630" i="5"/>
  <c r="E630" i="5"/>
  <c r="J629" i="5"/>
  <c r="E629" i="5"/>
  <c r="J628" i="5"/>
  <c r="E628" i="5"/>
  <c r="J627" i="5"/>
  <c r="E627" i="5"/>
  <c r="J626" i="5"/>
  <c r="E626" i="5"/>
  <c r="J625" i="5"/>
  <c r="E625" i="5"/>
  <c r="J624" i="5"/>
  <c r="E624" i="5"/>
  <c r="J623" i="5"/>
  <c r="E623" i="5"/>
  <c r="J622" i="5"/>
  <c r="E622" i="5"/>
  <c r="J621" i="5"/>
  <c r="E621" i="5"/>
  <c r="J620" i="5"/>
  <c r="E620" i="5"/>
  <c r="J619" i="5"/>
  <c r="E619" i="5"/>
  <c r="J618" i="5"/>
  <c r="E618" i="5"/>
  <c r="J617" i="5"/>
  <c r="E617" i="5"/>
  <c r="J616" i="5"/>
  <c r="E616" i="5"/>
  <c r="J615" i="5"/>
  <c r="E615" i="5"/>
  <c r="J614" i="5"/>
  <c r="E614" i="5"/>
  <c r="J613" i="5"/>
  <c r="E613" i="5"/>
  <c r="J612" i="5"/>
  <c r="E612" i="5"/>
  <c r="J611" i="5"/>
  <c r="E611" i="5"/>
  <c r="J610" i="5"/>
  <c r="E610" i="5"/>
  <c r="J609" i="5"/>
  <c r="E609" i="5"/>
  <c r="J608" i="5"/>
  <c r="E608" i="5"/>
  <c r="J607" i="5"/>
  <c r="E607" i="5"/>
  <c r="J606" i="5"/>
  <c r="E606" i="5"/>
  <c r="J605" i="5"/>
  <c r="E605" i="5"/>
  <c r="J604" i="5"/>
  <c r="E604" i="5"/>
  <c r="J603" i="5"/>
  <c r="E603" i="5"/>
  <c r="J602" i="5"/>
  <c r="E602" i="5"/>
  <c r="J601" i="5"/>
  <c r="E601" i="5"/>
  <c r="J600" i="5"/>
  <c r="E600" i="5"/>
  <c r="J599" i="5"/>
  <c r="E599" i="5"/>
  <c r="J598" i="5"/>
  <c r="E598" i="5"/>
  <c r="J597" i="5"/>
  <c r="E597" i="5"/>
  <c r="J596" i="5"/>
  <c r="E596" i="5"/>
  <c r="J595" i="5"/>
  <c r="E595" i="5"/>
  <c r="J594" i="5"/>
  <c r="E594" i="5"/>
  <c r="J593" i="5"/>
  <c r="E593" i="5"/>
  <c r="J592" i="5"/>
  <c r="E592" i="5"/>
  <c r="J591" i="5"/>
  <c r="E591" i="5"/>
  <c r="J590" i="5"/>
  <c r="E590" i="5"/>
  <c r="J589" i="5"/>
  <c r="E589" i="5"/>
  <c r="J588" i="5"/>
  <c r="E588" i="5"/>
  <c r="J587" i="5"/>
  <c r="E587" i="5"/>
  <c r="J586" i="5"/>
  <c r="E586" i="5"/>
  <c r="J585" i="5"/>
  <c r="E585" i="5"/>
  <c r="J584" i="5"/>
  <c r="E584" i="5"/>
  <c r="J583" i="5"/>
  <c r="E583" i="5"/>
  <c r="J582" i="5"/>
  <c r="E582" i="5"/>
  <c r="J581" i="5"/>
  <c r="E581" i="5"/>
  <c r="J580" i="5"/>
  <c r="E580" i="5"/>
  <c r="J579" i="5"/>
  <c r="E579" i="5"/>
  <c r="J578" i="5"/>
  <c r="E578" i="5"/>
  <c r="J577" i="5"/>
  <c r="E577" i="5"/>
  <c r="J576" i="5"/>
  <c r="E576" i="5"/>
  <c r="J575" i="5"/>
  <c r="E575" i="5"/>
  <c r="J574" i="5"/>
  <c r="E574" i="5"/>
  <c r="J573" i="5"/>
  <c r="E573" i="5"/>
  <c r="J572" i="5"/>
  <c r="E572" i="5"/>
  <c r="J571" i="5"/>
  <c r="E571" i="5"/>
  <c r="J570" i="5"/>
  <c r="E570" i="5"/>
  <c r="J569" i="5"/>
  <c r="E569" i="5"/>
  <c r="J568" i="5"/>
  <c r="E568" i="5"/>
  <c r="J567" i="5"/>
  <c r="E567" i="5"/>
  <c r="J566" i="5"/>
  <c r="E566" i="5"/>
  <c r="J565" i="5"/>
  <c r="E565" i="5"/>
  <c r="J564" i="5"/>
  <c r="E564" i="5"/>
  <c r="J563" i="5"/>
  <c r="E563" i="5"/>
  <c r="J562" i="5"/>
  <c r="E562" i="5"/>
  <c r="J561" i="5"/>
  <c r="E561" i="5"/>
  <c r="J560" i="5"/>
  <c r="E560" i="5"/>
  <c r="J559" i="5"/>
  <c r="E559" i="5"/>
  <c r="J558" i="5"/>
  <c r="E558" i="5"/>
  <c r="J557" i="5"/>
  <c r="E557" i="5"/>
  <c r="J556" i="5"/>
  <c r="E556" i="5"/>
  <c r="J555" i="5"/>
  <c r="E555" i="5"/>
  <c r="J554" i="5"/>
  <c r="E554" i="5"/>
  <c r="J553" i="5"/>
  <c r="E553" i="5"/>
  <c r="J552" i="5"/>
  <c r="E552" i="5"/>
  <c r="J551" i="5"/>
  <c r="E551" i="5"/>
  <c r="J550" i="5"/>
  <c r="E550" i="5"/>
  <c r="J549" i="5"/>
  <c r="E549" i="5"/>
  <c r="J548" i="5"/>
  <c r="E548" i="5"/>
  <c r="J547" i="5"/>
  <c r="E547" i="5"/>
  <c r="J546" i="5"/>
  <c r="E546" i="5"/>
  <c r="J545" i="5"/>
  <c r="E545" i="5"/>
  <c r="J544" i="5"/>
  <c r="E544" i="5"/>
  <c r="J543" i="5"/>
  <c r="E543" i="5"/>
  <c r="J542" i="5"/>
  <c r="E542" i="5"/>
  <c r="J541" i="5"/>
  <c r="E541" i="5"/>
  <c r="J540" i="5"/>
  <c r="E540" i="5"/>
  <c r="J539" i="5"/>
  <c r="E539" i="5"/>
  <c r="J538" i="5"/>
  <c r="E538" i="5"/>
  <c r="J537" i="5"/>
  <c r="E537" i="5"/>
  <c r="J536" i="5"/>
  <c r="E536" i="5"/>
  <c r="J535" i="5"/>
  <c r="E535" i="5"/>
  <c r="J534" i="5"/>
  <c r="E534" i="5"/>
  <c r="J533" i="5"/>
  <c r="E533" i="5"/>
  <c r="J532" i="5"/>
  <c r="E532" i="5"/>
  <c r="J531" i="5"/>
  <c r="E531" i="5"/>
  <c r="J530" i="5"/>
  <c r="E530" i="5"/>
  <c r="J529" i="5"/>
  <c r="E529" i="5"/>
  <c r="J528" i="5"/>
  <c r="E528" i="5"/>
  <c r="J527" i="5"/>
  <c r="E527" i="5"/>
  <c r="J526" i="5"/>
  <c r="E526" i="5"/>
  <c r="J525" i="5"/>
  <c r="E525" i="5"/>
  <c r="J524" i="5"/>
  <c r="E524" i="5"/>
  <c r="J523" i="5"/>
  <c r="E523" i="5"/>
  <c r="J522" i="5"/>
  <c r="E522" i="5"/>
  <c r="J521" i="5"/>
  <c r="E521" i="5"/>
  <c r="J520" i="5"/>
  <c r="E520" i="5"/>
  <c r="J519" i="5"/>
  <c r="E519" i="5"/>
  <c r="J518" i="5"/>
  <c r="E518" i="5"/>
  <c r="J517" i="5"/>
  <c r="E517" i="5"/>
  <c r="J516" i="5"/>
  <c r="E516" i="5"/>
  <c r="J515" i="5"/>
  <c r="E515" i="5"/>
  <c r="J514" i="5"/>
  <c r="E514" i="5"/>
  <c r="J513" i="5"/>
  <c r="E513" i="5"/>
  <c r="J512" i="5"/>
  <c r="E512" i="5"/>
  <c r="J511" i="5"/>
  <c r="E511" i="5"/>
  <c r="J510" i="5"/>
  <c r="E510" i="5"/>
  <c r="J509" i="5"/>
  <c r="E509" i="5"/>
  <c r="J508" i="5"/>
  <c r="E508" i="5"/>
  <c r="J507" i="5"/>
  <c r="E507" i="5"/>
  <c r="J506" i="5"/>
  <c r="E506" i="5"/>
  <c r="J505" i="5"/>
  <c r="E505" i="5"/>
  <c r="J504" i="5"/>
  <c r="E504" i="5"/>
  <c r="J503" i="5"/>
  <c r="E503" i="5"/>
  <c r="J502" i="5"/>
  <c r="E502" i="5"/>
  <c r="J501" i="5"/>
  <c r="E501" i="5"/>
  <c r="J500" i="5"/>
  <c r="E500" i="5"/>
  <c r="J499" i="5"/>
  <c r="E499" i="5"/>
  <c r="J498" i="5"/>
  <c r="E498" i="5"/>
  <c r="J497" i="5"/>
  <c r="E497" i="5"/>
  <c r="J496" i="5"/>
  <c r="E496" i="5"/>
  <c r="J495" i="5"/>
  <c r="E495" i="5"/>
  <c r="J494" i="5"/>
  <c r="E494" i="5"/>
  <c r="J493" i="5"/>
  <c r="E493" i="5"/>
  <c r="J492" i="5"/>
  <c r="E492" i="5"/>
  <c r="J491" i="5"/>
  <c r="E491" i="5"/>
  <c r="J490" i="5"/>
  <c r="E490" i="5"/>
  <c r="J489" i="5"/>
  <c r="E489" i="5"/>
  <c r="J488" i="5"/>
  <c r="E488" i="5"/>
  <c r="J487" i="5"/>
  <c r="E487" i="5"/>
  <c r="J486" i="5"/>
  <c r="E486" i="5"/>
  <c r="J485" i="5"/>
  <c r="E485" i="5"/>
  <c r="J484" i="5"/>
  <c r="E484" i="5"/>
  <c r="J483" i="5"/>
  <c r="E483" i="5"/>
  <c r="J482" i="5"/>
  <c r="E482" i="5"/>
  <c r="J481" i="5"/>
  <c r="E481" i="5"/>
  <c r="J480" i="5"/>
  <c r="E480" i="5"/>
  <c r="J479" i="5"/>
  <c r="E479" i="5"/>
  <c r="J478" i="5"/>
  <c r="E478" i="5"/>
  <c r="J477" i="5"/>
  <c r="E477" i="5"/>
  <c r="J476" i="5"/>
  <c r="E476" i="5"/>
  <c r="J475" i="5"/>
  <c r="E475" i="5"/>
  <c r="J474" i="5"/>
  <c r="E474" i="5"/>
  <c r="J473" i="5"/>
  <c r="E473" i="5"/>
  <c r="J472" i="5"/>
  <c r="E472" i="5"/>
  <c r="J471" i="5"/>
  <c r="E471" i="5"/>
  <c r="J470" i="5"/>
  <c r="E470" i="5"/>
  <c r="J469" i="5"/>
  <c r="E469" i="5"/>
  <c r="J468" i="5"/>
  <c r="E468" i="5"/>
  <c r="J467" i="5"/>
  <c r="E467" i="5"/>
  <c r="J466" i="5"/>
  <c r="E466" i="5"/>
  <c r="J465" i="5"/>
  <c r="E465" i="5"/>
  <c r="J464" i="5"/>
  <c r="E464" i="5"/>
  <c r="J463" i="5"/>
  <c r="E463" i="5"/>
  <c r="J462" i="5"/>
  <c r="E462" i="5"/>
  <c r="J461" i="5"/>
  <c r="E461" i="5"/>
  <c r="J460" i="5"/>
  <c r="E460" i="5"/>
  <c r="J459" i="5"/>
  <c r="E459" i="5"/>
  <c r="J458" i="5"/>
  <c r="E458" i="5"/>
  <c r="J457" i="5"/>
  <c r="E457" i="5"/>
  <c r="J456" i="5"/>
  <c r="K453" i="5" s="1"/>
  <c r="I102" i="2" s="1"/>
  <c r="E456" i="5"/>
  <c r="J455" i="5"/>
  <c r="E455" i="5"/>
  <c r="J454" i="5"/>
  <c r="E454" i="5"/>
  <c r="J453" i="5"/>
  <c r="E453" i="5"/>
  <c r="F453" i="5" s="1"/>
  <c r="H102" i="2" s="1"/>
  <c r="J452" i="5"/>
  <c r="E452" i="5"/>
  <c r="J451" i="5"/>
  <c r="E451" i="5"/>
  <c r="J450" i="5"/>
  <c r="E450" i="5"/>
  <c r="J449" i="5"/>
  <c r="E449" i="5"/>
  <c r="J448" i="5"/>
  <c r="E448" i="5"/>
  <c r="J447" i="5"/>
  <c r="E447" i="5"/>
  <c r="J446" i="5"/>
  <c r="E446" i="5"/>
  <c r="J445" i="5"/>
  <c r="E445" i="5"/>
  <c r="J444" i="5"/>
  <c r="E444" i="5"/>
  <c r="J443" i="5"/>
  <c r="E443" i="5"/>
  <c r="J442" i="5"/>
  <c r="E442" i="5"/>
  <c r="J441" i="5"/>
  <c r="E441" i="5"/>
  <c r="J440" i="5"/>
  <c r="E440" i="5"/>
  <c r="J439" i="5"/>
  <c r="E439" i="5"/>
  <c r="J438" i="5"/>
  <c r="E438" i="5"/>
  <c r="J437" i="5"/>
  <c r="E437" i="5"/>
  <c r="J436" i="5"/>
  <c r="E436" i="5"/>
  <c r="J435" i="5"/>
  <c r="E435" i="5"/>
  <c r="J434" i="5"/>
  <c r="E434" i="5"/>
  <c r="J433" i="5"/>
  <c r="E433" i="5"/>
  <c r="J432" i="5"/>
  <c r="E432" i="5"/>
  <c r="J431" i="5"/>
  <c r="E431" i="5"/>
  <c r="J430" i="5"/>
  <c r="E430" i="5"/>
  <c r="J429" i="5"/>
  <c r="E429" i="5"/>
  <c r="J428" i="5"/>
  <c r="E428" i="5"/>
  <c r="J427" i="5"/>
  <c r="E427" i="5"/>
  <c r="J426" i="5"/>
  <c r="E426" i="5"/>
  <c r="J425" i="5"/>
  <c r="E425" i="5"/>
  <c r="J424" i="5"/>
  <c r="E424" i="5"/>
  <c r="J423" i="5"/>
  <c r="E423" i="5"/>
  <c r="J422" i="5"/>
  <c r="E422" i="5"/>
  <c r="J421" i="5"/>
  <c r="E421" i="5"/>
  <c r="J420" i="5"/>
  <c r="E420" i="5"/>
  <c r="J419" i="5"/>
  <c r="E419" i="5"/>
  <c r="J418" i="5"/>
  <c r="E418" i="5"/>
  <c r="J417" i="5"/>
  <c r="E417" i="5"/>
  <c r="J416" i="5"/>
  <c r="E416" i="5"/>
  <c r="J415" i="5"/>
  <c r="E415" i="5"/>
  <c r="J414" i="5"/>
  <c r="E414" i="5"/>
  <c r="J413" i="5"/>
  <c r="E413" i="5"/>
  <c r="J412" i="5"/>
  <c r="E412" i="5"/>
  <c r="J411" i="5"/>
  <c r="E411" i="5"/>
  <c r="J410" i="5"/>
  <c r="E410" i="5"/>
  <c r="J409" i="5"/>
  <c r="E409" i="5"/>
  <c r="J408" i="5"/>
  <c r="E408" i="5"/>
  <c r="J407" i="5"/>
  <c r="E407" i="5"/>
  <c r="J406" i="5"/>
  <c r="E406" i="5"/>
  <c r="J405" i="5"/>
  <c r="E405" i="5"/>
  <c r="J404" i="5"/>
  <c r="E404" i="5"/>
  <c r="J403" i="5"/>
  <c r="E403" i="5"/>
  <c r="J402" i="5"/>
  <c r="E402" i="5"/>
  <c r="J401" i="5"/>
  <c r="E401" i="5"/>
  <c r="J400" i="5"/>
  <c r="E400" i="5"/>
  <c r="J399" i="5"/>
  <c r="E399" i="5"/>
  <c r="J398" i="5"/>
  <c r="E398" i="5"/>
  <c r="J397" i="5"/>
  <c r="E397" i="5"/>
  <c r="J396" i="5"/>
  <c r="E396" i="5"/>
  <c r="J395" i="5"/>
  <c r="E395" i="5"/>
  <c r="J394" i="5"/>
  <c r="E394" i="5"/>
  <c r="J393" i="5"/>
  <c r="E393" i="5"/>
  <c r="J392" i="5"/>
  <c r="E392" i="5"/>
  <c r="J391" i="5"/>
  <c r="E391" i="5"/>
  <c r="J390" i="5"/>
  <c r="E390" i="5"/>
  <c r="J389" i="5"/>
  <c r="E389" i="5"/>
  <c r="J388" i="5"/>
  <c r="E388" i="5"/>
  <c r="J387" i="5"/>
  <c r="E387" i="5"/>
  <c r="J386" i="5"/>
  <c r="E386" i="5"/>
  <c r="J385" i="5"/>
  <c r="E385" i="5"/>
  <c r="J384" i="5"/>
  <c r="E384" i="5"/>
  <c r="J383" i="5"/>
  <c r="E383" i="5"/>
  <c r="J382" i="5"/>
  <c r="E382" i="5"/>
  <c r="J381" i="5"/>
  <c r="E381" i="5"/>
  <c r="J380" i="5"/>
  <c r="E380" i="5"/>
  <c r="J379" i="5"/>
  <c r="E379" i="5"/>
  <c r="J378" i="5"/>
  <c r="E378" i="5"/>
  <c r="J377" i="5"/>
  <c r="E377" i="5"/>
  <c r="J376" i="5"/>
  <c r="E376" i="5"/>
  <c r="J375" i="5"/>
  <c r="E375" i="5"/>
  <c r="J374" i="5"/>
  <c r="E374" i="5"/>
  <c r="J373" i="5"/>
  <c r="E373" i="5"/>
  <c r="J372" i="5"/>
  <c r="E372" i="5"/>
  <c r="J371" i="5"/>
  <c r="E371" i="5"/>
  <c r="J370" i="5"/>
  <c r="E370" i="5"/>
  <c r="J369" i="5"/>
  <c r="E369" i="5"/>
  <c r="J368" i="5"/>
  <c r="E368" i="5"/>
  <c r="J367" i="5"/>
  <c r="E367" i="5"/>
  <c r="J366" i="5"/>
  <c r="E366" i="5"/>
  <c r="J365" i="5"/>
  <c r="E365" i="5"/>
  <c r="J364" i="5"/>
  <c r="E364" i="5"/>
  <c r="J363" i="5"/>
  <c r="E363" i="5"/>
  <c r="J362" i="5"/>
  <c r="E362" i="5"/>
  <c r="J361" i="5"/>
  <c r="E361" i="5"/>
  <c r="J360" i="5"/>
  <c r="E360" i="5"/>
  <c r="J359" i="5"/>
  <c r="E359" i="5"/>
  <c r="J358" i="5"/>
  <c r="E358" i="5"/>
  <c r="J357" i="5"/>
  <c r="E357" i="5"/>
  <c r="J356" i="5"/>
  <c r="E356" i="5"/>
  <c r="J355" i="5"/>
  <c r="E355" i="5"/>
  <c r="J354" i="5"/>
  <c r="E354" i="5"/>
  <c r="J353" i="5"/>
  <c r="E353" i="5"/>
  <c r="J352" i="5"/>
  <c r="E352" i="5"/>
  <c r="J351" i="5"/>
  <c r="E351" i="5"/>
  <c r="J350" i="5"/>
  <c r="E350" i="5"/>
  <c r="J349" i="5"/>
  <c r="E349" i="5"/>
  <c r="J348" i="5"/>
  <c r="E348" i="5"/>
  <c r="J347" i="5"/>
  <c r="E347" i="5"/>
  <c r="J346" i="5"/>
  <c r="E346" i="5"/>
  <c r="J345" i="5"/>
  <c r="E345" i="5"/>
  <c r="J344" i="5"/>
  <c r="E344" i="5"/>
  <c r="J343" i="5"/>
  <c r="E343" i="5"/>
  <c r="J342" i="5"/>
  <c r="E342" i="5"/>
  <c r="J341" i="5"/>
  <c r="E341" i="5"/>
  <c r="J340" i="5"/>
  <c r="E340" i="5"/>
  <c r="J339" i="5"/>
  <c r="E339" i="5"/>
  <c r="J338" i="5"/>
  <c r="E338" i="5"/>
  <c r="J337" i="5"/>
  <c r="E337" i="5"/>
  <c r="J336" i="5"/>
  <c r="E336" i="5"/>
  <c r="J335" i="5"/>
  <c r="E335" i="5"/>
  <c r="J334" i="5"/>
  <c r="E334" i="5"/>
  <c r="J333" i="5"/>
  <c r="E333" i="5"/>
  <c r="J332" i="5"/>
  <c r="E332" i="5"/>
  <c r="J331" i="5"/>
  <c r="E331" i="5"/>
  <c r="J330" i="5"/>
  <c r="E330" i="5"/>
  <c r="J329" i="5"/>
  <c r="E329" i="5"/>
  <c r="J328" i="5"/>
  <c r="E328" i="5"/>
  <c r="J327" i="5"/>
  <c r="E327" i="5"/>
  <c r="J326" i="5"/>
  <c r="E326" i="5"/>
  <c r="J325" i="5"/>
  <c r="E325" i="5"/>
  <c r="J324" i="5"/>
  <c r="E324" i="5"/>
  <c r="J323" i="5"/>
  <c r="E323" i="5"/>
  <c r="J322" i="5"/>
  <c r="E322" i="5"/>
  <c r="J321" i="5"/>
  <c r="E321" i="5"/>
  <c r="J320" i="5"/>
  <c r="E320" i="5"/>
  <c r="J319" i="5"/>
  <c r="E319" i="5"/>
  <c r="J318" i="5"/>
  <c r="E318" i="5"/>
  <c r="J317" i="5"/>
  <c r="E317" i="5"/>
  <c r="J316" i="5"/>
  <c r="E316" i="5"/>
  <c r="J315" i="5"/>
  <c r="E315" i="5"/>
  <c r="J314" i="5"/>
  <c r="E314" i="5"/>
  <c r="J313" i="5"/>
  <c r="E313" i="5"/>
  <c r="J312" i="5"/>
  <c r="E312" i="5"/>
  <c r="J311" i="5"/>
  <c r="E311" i="5"/>
  <c r="J310" i="5"/>
  <c r="E310" i="5"/>
  <c r="J309" i="5"/>
  <c r="E309" i="5"/>
  <c r="J308" i="5"/>
  <c r="E308" i="5"/>
  <c r="J307" i="5"/>
  <c r="E307" i="5"/>
  <c r="J306" i="5"/>
  <c r="E306" i="5"/>
  <c r="F303" i="5" s="1"/>
  <c r="J305" i="5"/>
  <c r="E305" i="5"/>
  <c r="J304" i="5"/>
  <c r="E304" i="5"/>
  <c r="J303" i="5"/>
  <c r="E303" i="5"/>
  <c r="J302" i="5"/>
  <c r="E302" i="5"/>
  <c r="J301" i="5"/>
  <c r="E301" i="5"/>
  <c r="J300" i="5"/>
  <c r="E300" i="5"/>
  <c r="J299" i="5"/>
  <c r="E299" i="5"/>
  <c r="J298" i="5"/>
  <c r="E298" i="5"/>
  <c r="J297" i="5"/>
  <c r="E297" i="5"/>
  <c r="J296" i="5"/>
  <c r="E296" i="5"/>
  <c r="J295" i="5"/>
  <c r="E295" i="5"/>
  <c r="J294" i="5"/>
  <c r="E294" i="5"/>
  <c r="J293" i="5"/>
  <c r="E293" i="5"/>
  <c r="J292" i="5"/>
  <c r="E292" i="5"/>
  <c r="J291" i="5"/>
  <c r="E291" i="5"/>
  <c r="J290" i="5"/>
  <c r="E290" i="5"/>
  <c r="J289" i="5"/>
  <c r="E289" i="5"/>
  <c r="J288" i="5"/>
  <c r="E288" i="5"/>
  <c r="J287" i="5"/>
  <c r="E287" i="5"/>
  <c r="J286" i="5"/>
  <c r="E286" i="5"/>
  <c r="J285" i="5"/>
  <c r="E285" i="5"/>
  <c r="J284" i="5"/>
  <c r="E284" i="5"/>
  <c r="J283" i="5"/>
  <c r="E283" i="5"/>
  <c r="J282" i="5"/>
  <c r="E282" i="5"/>
  <c r="J281" i="5"/>
  <c r="E281" i="5"/>
  <c r="J280" i="5"/>
  <c r="E280" i="5"/>
  <c r="J279" i="5"/>
  <c r="E279" i="5"/>
  <c r="J278" i="5"/>
  <c r="E278" i="5"/>
  <c r="J277" i="5"/>
  <c r="E277" i="5"/>
  <c r="J276" i="5"/>
  <c r="E276" i="5"/>
  <c r="J275" i="5"/>
  <c r="E275" i="5"/>
  <c r="J274" i="5"/>
  <c r="E274" i="5"/>
  <c r="J273" i="5"/>
  <c r="E273" i="5"/>
  <c r="J272" i="5"/>
  <c r="E272" i="5"/>
  <c r="J271" i="5"/>
  <c r="E271" i="5"/>
  <c r="J270" i="5"/>
  <c r="E270" i="5"/>
  <c r="J269" i="5"/>
  <c r="E269" i="5"/>
  <c r="J268" i="5"/>
  <c r="E268" i="5"/>
  <c r="J267" i="5"/>
  <c r="E267" i="5"/>
  <c r="J266" i="5"/>
  <c r="E266" i="5"/>
  <c r="J265" i="5"/>
  <c r="E265" i="5"/>
  <c r="J264" i="5"/>
  <c r="E264" i="5"/>
  <c r="J263" i="5"/>
  <c r="E263" i="5"/>
  <c r="J262" i="5"/>
  <c r="E262" i="5"/>
  <c r="J261" i="5"/>
  <c r="E261" i="5"/>
  <c r="J260" i="5"/>
  <c r="E260" i="5"/>
  <c r="J259" i="5"/>
  <c r="E259" i="5"/>
  <c r="J258" i="5"/>
  <c r="E258" i="5"/>
  <c r="J257" i="5"/>
  <c r="E257" i="5"/>
  <c r="J256" i="5"/>
  <c r="E256" i="5"/>
  <c r="J255" i="5"/>
  <c r="E255" i="5"/>
  <c r="J254" i="5"/>
  <c r="E254" i="5"/>
  <c r="J253" i="5"/>
  <c r="E253" i="5"/>
  <c r="J252" i="5"/>
  <c r="E252" i="5"/>
  <c r="J251" i="5"/>
  <c r="E251" i="5"/>
  <c r="J250" i="5"/>
  <c r="E250" i="5"/>
  <c r="J249" i="5"/>
  <c r="E249" i="5"/>
  <c r="J248" i="5"/>
  <c r="E248" i="5"/>
  <c r="J247" i="5"/>
  <c r="E247" i="5"/>
  <c r="J246" i="5"/>
  <c r="E246" i="5"/>
  <c r="J245" i="5"/>
  <c r="E245" i="5"/>
  <c r="J244" i="5"/>
  <c r="E244" i="5"/>
  <c r="J243" i="5"/>
  <c r="E243" i="5"/>
  <c r="J242" i="5"/>
  <c r="E242" i="5"/>
  <c r="J241" i="5"/>
  <c r="E241" i="5"/>
  <c r="J240" i="5"/>
  <c r="E240" i="5"/>
  <c r="J239" i="5"/>
  <c r="E239" i="5"/>
  <c r="J238" i="5"/>
  <c r="E238" i="5"/>
  <c r="J237" i="5"/>
  <c r="E237" i="5"/>
  <c r="J236" i="5"/>
  <c r="E236" i="5"/>
  <c r="J235" i="5"/>
  <c r="E235" i="5"/>
  <c r="J234" i="5"/>
  <c r="E234" i="5"/>
  <c r="J233" i="5"/>
  <c r="E233" i="5"/>
  <c r="J232" i="5"/>
  <c r="E232" i="5"/>
  <c r="J231" i="5"/>
  <c r="E231" i="5"/>
  <c r="J230" i="5"/>
  <c r="E230" i="5"/>
  <c r="J229" i="5"/>
  <c r="E229" i="5"/>
  <c r="J228" i="5"/>
  <c r="E228" i="5"/>
  <c r="J227" i="5"/>
  <c r="E227" i="5"/>
  <c r="J226" i="5"/>
  <c r="E226" i="5"/>
  <c r="J225" i="5"/>
  <c r="E225" i="5"/>
  <c r="J224" i="5"/>
  <c r="E224" i="5"/>
  <c r="J223" i="5"/>
  <c r="E223" i="5"/>
  <c r="J222" i="5"/>
  <c r="E222" i="5"/>
  <c r="J221" i="5"/>
  <c r="E221" i="5"/>
  <c r="J220" i="5"/>
  <c r="E220" i="5"/>
  <c r="J219" i="5"/>
  <c r="E219" i="5"/>
  <c r="J218" i="5"/>
  <c r="E218" i="5"/>
  <c r="J217" i="5"/>
  <c r="E217" i="5"/>
  <c r="J216" i="5"/>
  <c r="E216" i="5"/>
  <c r="J215" i="5"/>
  <c r="E215" i="5"/>
  <c r="J214" i="5"/>
  <c r="E214" i="5"/>
  <c r="J213" i="5"/>
  <c r="E213" i="5"/>
  <c r="J212" i="5"/>
  <c r="E212" i="5"/>
  <c r="J211" i="5"/>
  <c r="E211" i="5"/>
  <c r="J210" i="5"/>
  <c r="E210" i="5"/>
  <c r="J209" i="5"/>
  <c r="E209" i="5"/>
  <c r="J208" i="5"/>
  <c r="E208" i="5"/>
  <c r="J207" i="5"/>
  <c r="E207" i="5"/>
  <c r="J206" i="5"/>
  <c r="E206" i="5"/>
  <c r="J205" i="5"/>
  <c r="E205" i="5"/>
  <c r="J204" i="5"/>
  <c r="E204" i="5"/>
  <c r="J203" i="5"/>
  <c r="E203" i="5"/>
  <c r="J202" i="5"/>
  <c r="E202" i="5"/>
  <c r="J201" i="5"/>
  <c r="E201" i="5"/>
  <c r="J200" i="5"/>
  <c r="E200" i="5"/>
  <c r="J199" i="5"/>
  <c r="E199" i="5"/>
  <c r="J198" i="5"/>
  <c r="E198" i="5"/>
  <c r="J197" i="5"/>
  <c r="E197" i="5"/>
  <c r="J196" i="5"/>
  <c r="E196" i="5"/>
  <c r="J195" i="5"/>
  <c r="E195" i="5"/>
  <c r="J194" i="5"/>
  <c r="E194" i="5"/>
  <c r="J193" i="5"/>
  <c r="E193" i="5"/>
  <c r="J192" i="5"/>
  <c r="E192" i="5"/>
  <c r="J191" i="5"/>
  <c r="E191" i="5"/>
  <c r="J190" i="5"/>
  <c r="E190" i="5"/>
  <c r="J189" i="5"/>
  <c r="E189" i="5"/>
  <c r="J188" i="5"/>
  <c r="E188" i="5"/>
  <c r="J187" i="5"/>
  <c r="E187" i="5"/>
  <c r="J186" i="5"/>
  <c r="E186" i="5"/>
  <c r="J185" i="5"/>
  <c r="K183" i="5" s="1"/>
  <c r="I84" i="2" s="1"/>
  <c r="E185" i="5"/>
  <c r="J184" i="5"/>
  <c r="E184" i="5"/>
  <c r="J183" i="5"/>
  <c r="F183" i="5"/>
  <c r="H84" i="2" s="1"/>
  <c r="E183" i="5"/>
  <c r="J182" i="5"/>
  <c r="E182" i="5"/>
  <c r="J181" i="5"/>
  <c r="E181" i="5"/>
  <c r="J180" i="5"/>
  <c r="E180" i="5"/>
  <c r="J179" i="5"/>
  <c r="E179" i="5"/>
  <c r="J178" i="5"/>
  <c r="E178" i="5"/>
  <c r="J177" i="5"/>
  <c r="E177" i="5"/>
  <c r="J176" i="5"/>
  <c r="E176" i="5"/>
  <c r="J175" i="5"/>
  <c r="E175" i="5"/>
  <c r="J174" i="5"/>
  <c r="E174" i="5"/>
  <c r="J173" i="5"/>
  <c r="E173" i="5"/>
  <c r="J172" i="5"/>
  <c r="E172" i="5"/>
  <c r="J171" i="5"/>
  <c r="E171" i="5"/>
  <c r="J170" i="5"/>
  <c r="E170" i="5"/>
  <c r="J169" i="5"/>
  <c r="E169" i="5"/>
  <c r="J168" i="5"/>
  <c r="E168" i="5"/>
  <c r="J167" i="5"/>
  <c r="E167" i="5"/>
  <c r="J166" i="5"/>
  <c r="E166" i="5"/>
  <c r="J165" i="5"/>
  <c r="E165" i="5"/>
  <c r="J164" i="5"/>
  <c r="E164" i="5"/>
  <c r="J163" i="5"/>
  <c r="E163" i="5"/>
  <c r="J162" i="5"/>
  <c r="E162" i="5"/>
  <c r="J161" i="5"/>
  <c r="E161" i="5"/>
  <c r="J160" i="5"/>
  <c r="E160" i="5"/>
  <c r="J159" i="5"/>
  <c r="E159" i="5"/>
  <c r="J158" i="5"/>
  <c r="E158" i="5"/>
  <c r="J157" i="5"/>
  <c r="E157" i="5"/>
  <c r="J156" i="5"/>
  <c r="E156" i="5"/>
  <c r="J155" i="5"/>
  <c r="E155" i="5"/>
  <c r="J154" i="5"/>
  <c r="E154" i="5"/>
  <c r="J153" i="5"/>
  <c r="E153" i="5"/>
  <c r="J152" i="5"/>
  <c r="E152" i="5"/>
  <c r="J151" i="5"/>
  <c r="E151" i="5"/>
  <c r="J150" i="5"/>
  <c r="E150" i="5"/>
  <c r="J149" i="5"/>
  <c r="E149" i="5"/>
  <c r="J148" i="5"/>
  <c r="E148" i="5"/>
  <c r="J147" i="5"/>
  <c r="E147" i="5"/>
  <c r="J146" i="5"/>
  <c r="E146" i="5"/>
  <c r="J145" i="5"/>
  <c r="E145" i="5"/>
  <c r="J144" i="5"/>
  <c r="E144" i="5"/>
  <c r="J143" i="5"/>
  <c r="E143" i="5"/>
  <c r="J142" i="5"/>
  <c r="E142" i="5"/>
  <c r="J141" i="5"/>
  <c r="E141" i="5"/>
  <c r="J140" i="5"/>
  <c r="E140" i="5"/>
  <c r="J139" i="5"/>
  <c r="E139" i="5"/>
  <c r="J138" i="5"/>
  <c r="E138" i="5"/>
  <c r="J137" i="5"/>
  <c r="E137" i="5"/>
  <c r="J136" i="5"/>
  <c r="E136" i="5"/>
  <c r="J135" i="5"/>
  <c r="E135" i="5"/>
  <c r="J134" i="5"/>
  <c r="E134" i="5"/>
  <c r="J133" i="5"/>
  <c r="E133" i="5"/>
  <c r="J132" i="5"/>
  <c r="E132" i="5"/>
  <c r="J131" i="5"/>
  <c r="E131" i="5"/>
  <c r="J130" i="5"/>
  <c r="E130" i="5"/>
  <c r="J129" i="5"/>
  <c r="E129" i="5"/>
  <c r="J128" i="5"/>
  <c r="E128" i="5"/>
  <c r="J127" i="5"/>
  <c r="E127" i="5"/>
  <c r="J126" i="5"/>
  <c r="E126" i="5"/>
  <c r="J125" i="5"/>
  <c r="E125" i="5"/>
  <c r="J124" i="5"/>
  <c r="E124" i="5"/>
  <c r="J123" i="5"/>
  <c r="E123" i="5"/>
  <c r="J122" i="5"/>
  <c r="E122" i="5"/>
  <c r="J121" i="5"/>
  <c r="E121" i="5"/>
  <c r="J120" i="5"/>
  <c r="E120" i="5"/>
  <c r="J119" i="5"/>
  <c r="E119" i="5"/>
  <c r="J118" i="5"/>
  <c r="E118" i="5"/>
  <c r="J117" i="5"/>
  <c r="E117" i="5"/>
  <c r="J116" i="5"/>
  <c r="E116" i="5"/>
  <c r="J115" i="5"/>
  <c r="E115" i="5"/>
  <c r="J114" i="5"/>
  <c r="E114" i="5"/>
  <c r="J113" i="5"/>
  <c r="E113" i="5"/>
  <c r="J112" i="5"/>
  <c r="E112" i="5"/>
  <c r="J111" i="5"/>
  <c r="E111" i="5"/>
  <c r="J110" i="5"/>
  <c r="E110" i="5"/>
  <c r="J109" i="5"/>
  <c r="E109" i="5"/>
  <c r="J108" i="5"/>
  <c r="E108" i="5"/>
  <c r="J107" i="5"/>
  <c r="E107" i="5"/>
  <c r="J106" i="5"/>
  <c r="E106" i="5"/>
  <c r="J105" i="5"/>
  <c r="E105" i="5"/>
  <c r="J104" i="5"/>
  <c r="E104" i="5"/>
  <c r="J103" i="5"/>
  <c r="E103" i="5"/>
  <c r="J102" i="5"/>
  <c r="E102" i="5"/>
  <c r="J101" i="5"/>
  <c r="E101" i="5"/>
  <c r="J100" i="5"/>
  <c r="E100" i="5"/>
  <c r="J99" i="5"/>
  <c r="E99" i="5"/>
  <c r="J98" i="5"/>
  <c r="E98" i="5"/>
  <c r="J97" i="5"/>
  <c r="E97" i="5"/>
  <c r="J96" i="5"/>
  <c r="E96" i="5"/>
  <c r="J95" i="5"/>
  <c r="E95" i="5"/>
  <c r="J94" i="5"/>
  <c r="E94" i="5"/>
  <c r="K93" i="5"/>
  <c r="J93" i="5"/>
  <c r="E93" i="5"/>
  <c r="F93" i="5" s="1"/>
  <c r="H75" i="2" s="1"/>
  <c r="J92" i="5"/>
  <c r="E92" i="5"/>
  <c r="J91" i="5"/>
  <c r="E91" i="5"/>
  <c r="J90" i="5"/>
  <c r="E90" i="5"/>
  <c r="J89" i="5"/>
  <c r="E89" i="5"/>
  <c r="J88" i="5"/>
  <c r="E88" i="5"/>
  <c r="J87" i="5"/>
  <c r="E87" i="5"/>
  <c r="J86" i="5"/>
  <c r="E86" i="5"/>
  <c r="J85" i="5"/>
  <c r="E85" i="5"/>
  <c r="J84" i="5"/>
  <c r="E84" i="5"/>
  <c r="J83" i="5"/>
  <c r="E83" i="5"/>
  <c r="J82" i="5"/>
  <c r="E82" i="5"/>
  <c r="J81" i="5"/>
  <c r="E81" i="5"/>
  <c r="J80" i="5"/>
  <c r="E80" i="5"/>
  <c r="J79" i="5"/>
  <c r="E79" i="5"/>
  <c r="J78" i="5"/>
  <c r="E78" i="5"/>
  <c r="J77" i="5"/>
  <c r="E77" i="5"/>
  <c r="J76" i="5"/>
  <c r="E76" i="5"/>
  <c r="J75" i="5"/>
  <c r="E75" i="5"/>
  <c r="J74" i="5"/>
  <c r="E74" i="5"/>
  <c r="J73" i="5"/>
  <c r="E73" i="5"/>
  <c r="J72" i="5"/>
  <c r="E72" i="5"/>
  <c r="J71" i="5"/>
  <c r="E71" i="5"/>
  <c r="J70" i="5"/>
  <c r="E70" i="5"/>
  <c r="J69" i="5"/>
  <c r="E69" i="5"/>
  <c r="J68" i="5"/>
  <c r="E68" i="5"/>
  <c r="J67" i="5"/>
  <c r="E67" i="5"/>
  <c r="J66" i="5"/>
  <c r="E66" i="5"/>
  <c r="J65" i="5"/>
  <c r="E65" i="5"/>
  <c r="J64" i="5"/>
  <c r="E64" i="5"/>
  <c r="J63" i="5"/>
  <c r="E63" i="5"/>
  <c r="J62" i="5"/>
  <c r="E62" i="5"/>
  <c r="J61" i="5"/>
  <c r="E61" i="5"/>
  <c r="J60" i="5"/>
  <c r="E60" i="5"/>
  <c r="J59" i="5"/>
  <c r="E59" i="5"/>
  <c r="J58" i="5"/>
  <c r="E58" i="5"/>
  <c r="J57" i="5"/>
  <c r="E57" i="5"/>
  <c r="J56" i="5"/>
  <c r="E56" i="5"/>
  <c r="J55" i="5"/>
  <c r="E55" i="5"/>
  <c r="J54" i="5"/>
  <c r="E54" i="5"/>
  <c r="J53" i="5"/>
  <c r="E53" i="5"/>
  <c r="J52" i="5"/>
  <c r="E52" i="5"/>
  <c r="J51" i="5"/>
  <c r="E51" i="5"/>
  <c r="J50" i="5"/>
  <c r="E50" i="5"/>
  <c r="J49" i="5"/>
  <c r="E49" i="5"/>
  <c r="J48" i="5"/>
  <c r="E48" i="5"/>
  <c r="J47" i="5"/>
  <c r="E47" i="5"/>
  <c r="J46" i="5"/>
  <c r="E46" i="5"/>
  <c r="J45" i="5"/>
  <c r="E45" i="5"/>
  <c r="J44" i="5"/>
  <c r="E44" i="5"/>
  <c r="J43" i="5"/>
  <c r="E43" i="5"/>
  <c r="J42" i="5"/>
  <c r="E42" i="5"/>
  <c r="J41" i="5"/>
  <c r="E41" i="5"/>
  <c r="J40" i="5"/>
  <c r="E40" i="5"/>
  <c r="J39" i="5"/>
  <c r="E39" i="5"/>
  <c r="J38" i="5"/>
  <c r="E38" i="5"/>
  <c r="J37" i="5"/>
  <c r="E37" i="5"/>
  <c r="J36" i="5"/>
  <c r="E36" i="5"/>
  <c r="F33" i="5" s="1"/>
  <c r="H66" i="2" s="1"/>
  <c r="J35" i="5"/>
  <c r="E35" i="5"/>
  <c r="J34" i="5"/>
  <c r="E34" i="5"/>
  <c r="J33" i="5"/>
  <c r="E33" i="5"/>
  <c r="J32" i="5"/>
  <c r="E32" i="5"/>
  <c r="J31" i="5"/>
  <c r="E31" i="5"/>
  <c r="J30" i="5"/>
  <c r="E30" i="5"/>
  <c r="J29" i="5"/>
  <c r="E29" i="5"/>
  <c r="J28" i="5"/>
  <c r="E28" i="5"/>
  <c r="J27" i="5"/>
  <c r="E27" i="5"/>
  <c r="J26" i="5"/>
  <c r="E26" i="5"/>
  <c r="J25" i="5"/>
  <c r="E25" i="5"/>
  <c r="J24" i="5"/>
  <c r="E24" i="5"/>
  <c r="J23" i="5"/>
  <c r="E23" i="5"/>
  <c r="J22" i="5"/>
  <c r="E22" i="5"/>
  <c r="J21" i="5"/>
  <c r="E21" i="5"/>
  <c r="J20" i="5"/>
  <c r="E20" i="5"/>
  <c r="J19" i="5"/>
  <c r="E19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K3" i="5" s="1"/>
  <c r="I57" i="2" s="1"/>
  <c r="E5" i="5"/>
  <c r="J4" i="5"/>
  <c r="E4" i="5"/>
  <c r="F3" i="5" s="1"/>
  <c r="H57" i="2" s="1"/>
  <c r="J3" i="5"/>
  <c r="E3" i="5"/>
  <c r="J632" i="4"/>
  <c r="E632" i="4"/>
  <c r="J631" i="4"/>
  <c r="E631" i="4"/>
  <c r="J630" i="4"/>
  <c r="E630" i="4"/>
  <c r="J629" i="4"/>
  <c r="E629" i="4"/>
  <c r="J628" i="4"/>
  <c r="E628" i="4"/>
  <c r="J627" i="4"/>
  <c r="E627" i="4"/>
  <c r="J626" i="4"/>
  <c r="E626" i="4"/>
  <c r="J625" i="4"/>
  <c r="E625" i="4"/>
  <c r="J624" i="4"/>
  <c r="E624" i="4"/>
  <c r="J623" i="4"/>
  <c r="E623" i="4"/>
  <c r="J622" i="4"/>
  <c r="E622" i="4"/>
  <c r="J621" i="4"/>
  <c r="E621" i="4"/>
  <c r="J620" i="4"/>
  <c r="E620" i="4"/>
  <c r="J619" i="4"/>
  <c r="E619" i="4"/>
  <c r="J618" i="4"/>
  <c r="E618" i="4"/>
  <c r="J617" i="4"/>
  <c r="E617" i="4"/>
  <c r="J616" i="4"/>
  <c r="E616" i="4"/>
  <c r="J615" i="4"/>
  <c r="E615" i="4"/>
  <c r="J614" i="4"/>
  <c r="E614" i="4"/>
  <c r="J613" i="4"/>
  <c r="E613" i="4"/>
  <c r="J612" i="4"/>
  <c r="E612" i="4"/>
  <c r="J611" i="4"/>
  <c r="E611" i="4"/>
  <c r="J610" i="4"/>
  <c r="E610" i="4"/>
  <c r="J609" i="4"/>
  <c r="E609" i="4"/>
  <c r="J608" i="4"/>
  <c r="E608" i="4"/>
  <c r="J607" i="4"/>
  <c r="E607" i="4"/>
  <c r="J606" i="4"/>
  <c r="E606" i="4"/>
  <c r="J605" i="4"/>
  <c r="E605" i="4"/>
  <c r="J604" i="4"/>
  <c r="E604" i="4"/>
  <c r="J603" i="4"/>
  <c r="E603" i="4"/>
  <c r="J602" i="4"/>
  <c r="E602" i="4"/>
  <c r="J601" i="4"/>
  <c r="E601" i="4"/>
  <c r="J600" i="4"/>
  <c r="E600" i="4"/>
  <c r="J599" i="4"/>
  <c r="E599" i="4"/>
  <c r="J598" i="4"/>
  <c r="E598" i="4"/>
  <c r="J597" i="4"/>
  <c r="E597" i="4"/>
  <c r="J596" i="4"/>
  <c r="E596" i="4"/>
  <c r="J595" i="4"/>
  <c r="E595" i="4"/>
  <c r="J594" i="4"/>
  <c r="E594" i="4"/>
  <c r="J593" i="4"/>
  <c r="E593" i="4"/>
  <c r="J592" i="4"/>
  <c r="E592" i="4"/>
  <c r="J591" i="4"/>
  <c r="E591" i="4"/>
  <c r="J590" i="4"/>
  <c r="E590" i="4"/>
  <c r="J589" i="4"/>
  <c r="E589" i="4"/>
  <c r="J588" i="4"/>
  <c r="E588" i="4"/>
  <c r="J587" i="4"/>
  <c r="E587" i="4"/>
  <c r="J586" i="4"/>
  <c r="E586" i="4"/>
  <c r="J585" i="4"/>
  <c r="E585" i="4"/>
  <c r="J584" i="4"/>
  <c r="E584" i="4"/>
  <c r="J583" i="4"/>
  <c r="E583" i="4"/>
  <c r="J582" i="4"/>
  <c r="E582" i="4"/>
  <c r="J581" i="4"/>
  <c r="E581" i="4"/>
  <c r="J580" i="4"/>
  <c r="E580" i="4"/>
  <c r="J579" i="4"/>
  <c r="E579" i="4"/>
  <c r="J578" i="4"/>
  <c r="E578" i="4"/>
  <c r="J577" i="4"/>
  <c r="E577" i="4"/>
  <c r="J576" i="4"/>
  <c r="E576" i="4"/>
  <c r="J575" i="4"/>
  <c r="E575" i="4"/>
  <c r="J574" i="4"/>
  <c r="E574" i="4"/>
  <c r="J573" i="4"/>
  <c r="E573" i="4"/>
  <c r="J572" i="4"/>
  <c r="E572" i="4"/>
  <c r="J571" i="4"/>
  <c r="E571" i="4"/>
  <c r="J570" i="4"/>
  <c r="E570" i="4"/>
  <c r="J569" i="4"/>
  <c r="E569" i="4"/>
  <c r="J568" i="4"/>
  <c r="E568" i="4"/>
  <c r="J567" i="4"/>
  <c r="E567" i="4"/>
  <c r="J566" i="4"/>
  <c r="E566" i="4"/>
  <c r="J565" i="4"/>
  <c r="E565" i="4"/>
  <c r="J564" i="4"/>
  <c r="E564" i="4"/>
  <c r="J563" i="4"/>
  <c r="E563" i="4"/>
  <c r="J562" i="4"/>
  <c r="E562" i="4"/>
  <c r="J561" i="4"/>
  <c r="E561" i="4"/>
  <c r="J560" i="4"/>
  <c r="E560" i="4"/>
  <c r="J559" i="4"/>
  <c r="E559" i="4"/>
  <c r="J558" i="4"/>
  <c r="E558" i="4"/>
  <c r="J557" i="4"/>
  <c r="E557" i="4"/>
  <c r="J556" i="4"/>
  <c r="E556" i="4"/>
  <c r="J555" i="4"/>
  <c r="E555" i="4"/>
  <c r="J554" i="4"/>
  <c r="E554" i="4"/>
  <c r="J553" i="4"/>
  <c r="E553" i="4"/>
  <c r="J552" i="4"/>
  <c r="E552" i="4"/>
  <c r="J551" i="4"/>
  <c r="E551" i="4"/>
  <c r="J550" i="4"/>
  <c r="E550" i="4"/>
  <c r="J549" i="4"/>
  <c r="E549" i="4"/>
  <c r="J548" i="4"/>
  <c r="E548" i="4"/>
  <c r="J547" i="4"/>
  <c r="E547" i="4"/>
  <c r="J546" i="4"/>
  <c r="E546" i="4"/>
  <c r="J545" i="4"/>
  <c r="E545" i="4"/>
  <c r="J544" i="4"/>
  <c r="E544" i="4"/>
  <c r="J543" i="4"/>
  <c r="E543" i="4"/>
  <c r="J542" i="4"/>
  <c r="E542" i="4"/>
  <c r="J541" i="4"/>
  <c r="E541" i="4"/>
  <c r="J540" i="4"/>
  <c r="E540" i="4"/>
  <c r="J539" i="4"/>
  <c r="E539" i="4"/>
  <c r="J538" i="4"/>
  <c r="E538" i="4"/>
  <c r="J537" i="4"/>
  <c r="E537" i="4"/>
  <c r="J536" i="4"/>
  <c r="E536" i="4"/>
  <c r="J535" i="4"/>
  <c r="E535" i="4"/>
  <c r="J534" i="4"/>
  <c r="E534" i="4"/>
  <c r="J533" i="4"/>
  <c r="E533" i="4"/>
  <c r="J532" i="4"/>
  <c r="E532" i="4"/>
  <c r="J531" i="4"/>
  <c r="E531" i="4"/>
  <c r="J530" i="4"/>
  <c r="E530" i="4"/>
  <c r="J529" i="4"/>
  <c r="E529" i="4"/>
  <c r="J528" i="4"/>
  <c r="E528" i="4"/>
  <c r="J527" i="4"/>
  <c r="E527" i="4"/>
  <c r="J526" i="4"/>
  <c r="E526" i="4"/>
  <c r="J525" i="4"/>
  <c r="E525" i="4"/>
  <c r="J524" i="4"/>
  <c r="E524" i="4"/>
  <c r="J523" i="4"/>
  <c r="E523" i="4"/>
  <c r="J522" i="4"/>
  <c r="E522" i="4"/>
  <c r="J521" i="4"/>
  <c r="E521" i="4"/>
  <c r="J520" i="4"/>
  <c r="E520" i="4"/>
  <c r="J519" i="4"/>
  <c r="E519" i="4"/>
  <c r="J518" i="4"/>
  <c r="E518" i="4"/>
  <c r="J517" i="4"/>
  <c r="E517" i="4"/>
  <c r="J516" i="4"/>
  <c r="E516" i="4"/>
  <c r="J515" i="4"/>
  <c r="E515" i="4"/>
  <c r="J514" i="4"/>
  <c r="E514" i="4"/>
  <c r="J513" i="4"/>
  <c r="E513" i="4"/>
  <c r="J512" i="4"/>
  <c r="E512" i="4"/>
  <c r="J511" i="4"/>
  <c r="E511" i="4"/>
  <c r="J510" i="4"/>
  <c r="E510" i="4"/>
  <c r="J509" i="4"/>
  <c r="E509" i="4"/>
  <c r="J508" i="4"/>
  <c r="E508" i="4"/>
  <c r="J507" i="4"/>
  <c r="E507" i="4"/>
  <c r="J506" i="4"/>
  <c r="E506" i="4"/>
  <c r="J505" i="4"/>
  <c r="E505" i="4"/>
  <c r="J504" i="4"/>
  <c r="E504" i="4"/>
  <c r="J503" i="4"/>
  <c r="E503" i="4"/>
  <c r="J502" i="4"/>
  <c r="E502" i="4"/>
  <c r="J501" i="4"/>
  <c r="E501" i="4"/>
  <c r="J500" i="4"/>
  <c r="E500" i="4"/>
  <c r="J499" i="4"/>
  <c r="E499" i="4"/>
  <c r="J498" i="4"/>
  <c r="E498" i="4"/>
  <c r="J497" i="4"/>
  <c r="E497" i="4"/>
  <c r="J496" i="4"/>
  <c r="E496" i="4"/>
  <c r="J495" i="4"/>
  <c r="E495" i="4"/>
  <c r="J494" i="4"/>
  <c r="E494" i="4"/>
  <c r="J493" i="4"/>
  <c r="E493" i="4"/>
  <c r="J492" i="4"/>
  <c r="E492" i="4"/>
  <c r="J491" i="4"/>
  <c r="E491" i="4"/>
  <c r="J490" i="4"/>
  <c r="E490" i="4"/>
  <c r="J489" i="4"/>
  <c r="E489" i="4"/>
  <c r="J488" i="4"/>
  <c r="E488" i="4"/>
  <c r="J487" i="4"/>
  <c r="E487" i="4"/>
  <c r="J486" i="4"/>
  <c r="E486" i="4"/>
  <c r="J485" i="4"/>
  <c r="E485" i="4"/>
  <c r="J484" i="4"/>
  <c r="E484" i="4"/>
  <c r="J483" i="4"/>
  <c r="E483" i="4"/>
  <c r="J482" i="4"/>
  <c r="E482" i="4"/>
  <c r="J481" i="4"/>
  <c r="E481" i="4"/>
  <c r="J480" i="4"/>
  <c r="E480" i="4"/>
  <c r="J479" i="4"/>
  <c r="E479" i="4"/>
  <c r="J478" i="4"/>
  <c r="E478" i="4"/>
  <c r="J477" i="4"/>
  <c r="E477" i="4"/>
  <c r="J476" i="4"/>
  <c r="E476" i="4"/>
  <c r="J475" i="4"/>
  <c r="E475" i="4"/>
  <c r="J474" i="4"/>
  <c r="E474" i="4"/>
  <c r="J473" i="4"/>
  <c r="E473" i="4"/>
  <c r="J472" i="4"/>
  <c r="E472" i="4"/>
  <c r="J471" i="4"/>
  <c r="E471" i="4"/>
  <c r="J470" i="4"/>
  <c r="E470" i="4"/>
  <c r="J469" i="4"/>
  <c r="E469" i="4"/>
  <c r="J468" i="4"/>
  <c r="E468" i="4"/>
  <c r="J467" i="4"/>
  <c r="E467" i="4"/>
  <c r="J466" i="4"/>
  <c r="E466" i="4"/>
  <c r="J465" i="4"/>
  <c r="E465" i="4"/>
  <c r="J464" i="4"/>
  <c r="E464" i="4"/>
  <c r="J463" i="4"/>
  <c r="E463" i="4"/>
  <c r="J462" i="4"/>
  <c r="E462" i="4"/>
  <c r="J461" i="4"/>
  <c r="E461" i="4"/>
  <c r="J460" i="4"/>
  <c r="E460" i="4"/>
  <c r="J459" i="4"/>
  <c r="E459" i="4"/>
  <c r="J458" i="4"/>
  <c r="E458" i="4"/>
  <c r="J457" i="4"/>
  <c r="E457" i="4"/>
  <c r="J456" i="4"/>
  <c r="K453" i="4" s="1"/>
  <c r="I48" i="2" s="1"/>
  <c r="E456" i="4"/>
  <c r="J455" i="4"/>
  <c r="E455" i="4"/>
  <c r="J454" i="4"/>
  <c r="E454" i="4"/>
  <c r="J453" i="4"/>
  <c r="E453" i="4"/>
  <c r="F453" i="4" s="1"/>
  <c r="H48" i="2" s="1"/>
  <c r="J452" i="4"/>
  <c r="E452" i="4"/>
  <c r="J451" i="4"/>
  <c r="E451" i="4"/>
  <c r="J450" i="4"/>
  <c r="E450" i="4"/>
  <c r="J449" i="4"/>
  <c r="E449" i="4"/>
  <c r="J448" i="4"/>
  <c r="E448" i="4"/>
  <c r="J447" i="4"/>
  <c r="E447" i="4"/>
  <c r="J446" i="4"/>
  <c r="E446" i="4"/>
  <c r="J445" i="4"/>
  <c r="E445" i="4"/>
  <c r="J444" i="4"/>
  <c r="E444" i="4"/>
  <c r="J443" i="4"/>
  <c r="E443" i="4"/>
  <c r="J442" i="4"/>
  <c r="E442" i="4"/>
  <c r="J441" i="4"/>
  <c r="E441" i="4"/>
  <c r="J440" i="4"/>
  <c r="E440" i="4"/>
  <c r="J439" i="4"/>
  <c r="E439" i="4"/>
  <c r="J438" i="4"/>
  <c r="E438" i="4"/>
  <c r="J437" i="4"/>
  <c r="E437" i="4"/>
  <c r="J436" i="4"/>
  <c r="E436" i="4"/>
  <c r="J435" i="4"/>
  <c r="E435" i="4"/>
  <c r="J434" i="4"/>
  <c r="E434" i="4"/>
  <c r="J433" i="4"/>
  <c r="E433" i="4"/>
  <c r="J432" i="4"/>
  <c r="E432" i="4"/>
  <c r="J431" i="4"/>
  <c r="E431" i="4"/>
  <c r="J430" i="4"/>
  <c r="E430" i="4"/>
  <c r="J429" i="4"/>
  <c r="E429" i="4"/>
  <c r="J428" i="4"/>
  <c r="E428" i="4"/>
  <c r="J427" i="4"/>
  <c r="E427" i="4"/>
  <c r="J426" i="4"/>
  <c r="E426" i="4"/>
  <c r="J425" i="4"/>
  <c r="E425" i="4"/>
  <c r="J424" i="4"/>
  <c r="E424" i="4"/>
  <c r="J423" i="4"/>
  <c r="E423" i="4"/>
  <c r="J422" i="4"/>
  <c r="E422" i="4"/>
  <c r="J421" i="4"/>
  <c r="E421" i="4"/>
  <c r="J420" i="4"/>
  <c r="E420" i="4"/>
  <c r="J419" i="4"/>
  <c r="E419" i="4"/>
  <c r="J418" i="4"/>
  <c r="E418" i="4"/>
  <c r="J417" i="4"/>
  <c r="E417" i="4"/>
  <c r="J416" i="4"/>
  <c r="E416" i="4"/>
  <c r="J415" i="4"/>
  <c r="E415" i="4"/>
  <c r="J414" i="4"/>
  <c r="E414" i="4"/>
  <c r="J413" i="4"/>
  <c r="E413" i="4"/>
  <c r="J412" i="4"/>
  <c r="E412" i="4"/>
  <c r="J411" i="4"/>
  <c r="E411" i="4"/>
  <c r="J410" i="4"/>
  <c r="E410" i="4"/>
  <c r="J409" i="4"/>
  <c r="E409" i="4"/>
  <c r="J408" i="4"/>
  <c r="E408" i="4"/>
  <c r="J407" i="4"/>
  <c r="E407" i="4"/>
  <c r="J406" i="4"/>
  <c r="E406" i="4"/>
  <c r="J405" i="4"/>
  <c r="E405" i="4"/>
  <c r="J404" i="4"/>
  <c r="E404" i="4"/>
  <c r="J403" i="4"/>
  <c r="E403" i="4"/>
  <c r="J402" i="4"/>
  <c r="E402" i="4"/>
  <c r="J401" i="4"/>
  <c r="E401" i="4"/>
  <c r="J400" i="4"/>
  <c r="E400" i="4"/>
  <c r="J399" i="4"/>
  <c r="E399" i="4"/>
  <c r="J398" i="4"/>
  <c r="E398" i="4"/>
  <c r="J397" i="4"/>
  <c r="E397" i="4"/>
  <c r="J396" i="4"/>
  <c r="E396" i="4"/>
  <c r="J395" i="4"/>
  <c r="E395" i="4"/>
  <c r="J394" i="4"/>
  <c r="E394" i="4"/>
  <c r="J393" i="4"/>
  <c r="E393" i="4"/>
  <c r="J392" i="4"/>
  <c r="E392" i="4"/>
  <c r="J391" i="4"/>
  <c r="E391" i="4"/>
  <c r="J390" i="4"/>
  <c r="E390" i="4"/>
  <c r="J389" i="4"/>
  <c r="E389" i="4"/>
  <c r="J388" i="4"/>
  <c r="E388" i="4"/>
  <c r="J387" i="4"/>
  <c r="E387" i="4"/>
  <c r="J386" i="4"/>
  <c r="E386" i="4"/>
  <c r="J385" i="4"/>
  <c r="E385" i="4"/>
  <c r="J384" i="4"/>
  <c r="E384" i="4"/>
  <c r="J383" i="4"/>
  <c r="E383" i="4"/>
  <c r="J382" i="4"/>
  <c r="E382" i="4"/>
  <c r="J381" i="4"/>
  <c r="E381" i="4"/>
  <c r="J380" i="4"/>
  <c r="E380" i="4"/>
  <c r="J379" i="4"/>
  <c r="E379" i="4"/>
  <c r="J378" i="4"/>
  <c r="E378" i="4"/>
  <c r="J377" i="4"/>
  <c r="E377" i="4"/>
  <c r="J376" i="4"/>
  <c r="E376" i="4"/>
  <c r="J375" i="4"/>
  <c r="E375" i="4"/>
  <c r="J374" i="4"/>
  <c r="E374" i="4"/>
  <c r="J373" i="4"/>
  <c r="E373" i="4"/>
  <c r="J372" i="4"/>
  <c r="E372" i="4"/>
  <c r="J371" i="4"/>
  <c r="E371" i="4"/>
  <c r="J370" i="4"/>
  <c r="E370" i="4"/>
  <c r="J369" i="4"/>
  <c r="E369" i="4"/>
  <c r="J368" i="4"/>
  <c r="E368" i="4"/>
  <c r="J367" i="4"/>
  <c r="E367" i="4"/>
  <c r="J366" i="4"/>
  <c r="E366" i="4"/>
  <c r="J365" i="4"/>
  <c r="E365" i="4"/>
  <c r="J364" i="4"/>
  <c r="E364" i="4"/>
  <c r="J363" i="4"/>
  <c r="E363" i="4"/>
  <c r="J362" i="4"/>
  <c r="E362" i="4"/>
  <c r="J361" i="4"/>
  <c r="E361" i="4"/>
  <c r="J360" i="4"/>
  <c r="E360" i="4"/>
  <c r="J359" i="4"/>
  <c r="E359" i="4"/>
  <c r="J358" i="4"/>
  <c r="E358" i="4"/>
  <c r="J357" i="4"/>
  <c r="E357" i="4"/>
  <c r="J356" i="4"/>
  <c r="E356" i="4"/>
  <c r="J355" i="4"/>
  <c r="E355" i="4"/>
  <c r="J354" i="4"/>
  <c r="E354" i="4"/>
  <c r="J353" i="4"/>
  <c r="E353" i="4"/>
  <c r="J352" i="4"/>
  <c r="E352" i="4"/>
  <c r="J351" i="4"/>
  <c r="E351" i="4"/>
  <c r="J350" i="4"/>
  <c r="E350" i="4"/>
  <c r="J349" i="4"/>
  <c r="E349" i="4"/>
  <c r="J348" i="4"/>
  <c r="E348" i="4"/>
  <c r="J347" i="4"/>
  <c r="E347" i="4"/>
  <c r="J346" i="4"/>
  <c r="E346" i="4"/>
  <c r="J345" i="4"/>
  <c r="E345" i="4"/>
  <c r="J344" i="4"/>
  <c r="E344" i="4"/>
  <c r="J343" i="4"/>
  <c r="E343" i="4"/>
  <c r="J342" i="4"/>
  <c r="E342" i="4"/>
  <c r="J341" i="4"/>
  <c r="E341" i="4"/>
  <c r="J340" i="4"/>
  <c r="E340" i="4"/>
  <c r="J339" i="4"/>
  <c r="E339" i="4"/>
  <c r="J338" i="4"/>
  <c r="E338" i="4"/>
  <c r="J337" i="4"/>
  <c r="E337" i="4"/>
  <c r="J336" i="4"/>
  <c r="E336" i="4"/>
  <c r="J335" i="4"/>
  <c r="E335" i="4"/>
  <c r="J334" i="4"/>
  <c r="E334" i="4"/>
  <c r="J333" i="4"/>
  <c r="E333" i="4"/>
  <c r="J332" i="4"/>
  <c r="E332" i="4"/>
  <c r="J331" i="4"/>
  <c r="E331" i="4"/>
  <c r="J330" i="4"/>
  <c r="E330" i="4"/>
  <c r="J329" i="4"/>
  <c r="E329" i="4"/>
  <c r="J328" i="4"/>
  <c r="E328" i="4"/>
  <c r="J327" i="4"/>
  <c r="E327" i="4"/>
  <c r="J326" i="4"/>
  <c r="E326" i="4"/>
  <c r="J325" i="4"/>
  <c r="E325" i="4"/>
  <c r="J324" i="4"/>
  <c r="E324" i="4"/>
  <c r="J323" i="4"/>
  <c r="E323" i="4"/>
  <c r="J322" i="4"/>
  <c r="E322" i="4"/>
  <c r="J321" i="4"/>
  <c r="E321" i="4"/>
  <c r="J320" i="4"/>
  <c r="E320" i="4"/>
  <c r="J319" i="4"/>
  <c r="E319" i="4"/>
  <c r="J318" i="4"/>
  <c r="E318" i="4"/>
  <c r="J317" i="4"/>
  <c r="E317" i="4"/>
  <c r="J316" i="4"/>
  <c r="E316" i="4"/>
  <c r="J315" i="4"/>
  <c r="E315" i="4"/>
  <c r="J314" i="4"/>
  <c r="E314" i="4"/>
  <c r="J313" i="4"/>
  <c r="E313" i="4"/>
  <c r="J312" i="4"/>
  <c r="E312" i="4"/>
  <c r="J311" i="4"/>
  <c r="E311" i="4"/>
  <c r="J310" i="4"/>
  <c r="E310" i="4"/>
  <c r="J309" i="4"/>
  <c r="E309" i="4"/>
  <c r="J308" i="4"/>
  <c r="E308" i="4"/>
  <c r="J307" i="4"/>
  <c r="E307" i="4"/>
  <c r="J306" i="4"/>
  <c r="E306" i="4"/>
  <c r="F303" i="4" s="1"/>
  <c r="H39" i="2" s="1"/>
  <c r="J305" i="4"/>
  <c r="E305" i="4"/>
  <c r="J304" i="4"/>
  <c r="E304" i="4"/>
  <c r="J303" i="4"/>
  <c r="E303" i="4"/>
  <c r="J302" i="4"/>
  <c r="E302" i="4"/>
  <c r="J301" i="4"/>
  <c r="E301" i="4"/>
  <c r="J300" i="4"/>
  <c r="E300" i="4"/>
  <c r="J299" i="4"/>
  <c r="E299" i="4"/>
  <c r="J298" i="4"/>
  <c r="E298" i="4"/>
  <c r="J297" i="4"/>
  <c r="E297" i="4"/>
  <c r="J296" i="4"/>
  <c r="E296" i="4"/>
  <c r="J295" i="4"/>
  <c r="E295" i="4"/>
  <c r="J294" i="4"/>
  <c r="E294" i="4"/>
  <c r="J293" i="4"/>
  <c r="E293" i="4"/>
  <c r="J292" i="4"/>
  <c r="E292" i="4"/>
  <c r="J291" i="4"/>
  <c r="E291" i="4"/>
  <c r="J290" i="4"/>
  <c r="E290" i="4"/>
  <c r="J289" i="4"/>
  <c r="E289" i="4"/>
  <c r="J288" i="4"/>
  <c r="E288" i="4"/>
  <c r="J287" i="4"/>
  <c r="E287" i="4"/>
  <c r="J286" i="4"/>
  <c r="E286" i="4"/>
  <c r="J285" i="4"/>
  <c r="E285" i="4"/>
  <c r="J284" i="4"/>
  <c r="E284" i="4"/>
  <c r="J283" i="4"/>
  <c r="E283" i="4"/>
  <c r="J282" i="4"/>
  <c r="E282" i="4"/>
  <c r="J281" i="4"/>
  <c r="E281" i="4"/>
  <c r="J280" i="4"/>
  <c r="E280" i="4"/>
  <c r="J279" i="4"/>
  <c r="E279" i="4"/>
  <c r="J278" i="4"/>
  <c r="E278" i="4"/>
  <c r="J277" i="4"/>
  <c r="E277" i="4"/>
  <c r="J276" i="4"/>
  <c r="E276" i="4"/>
  <c r="J275" i="4"/>
  <c r="E275" i="4"/>
  <c r="J274" i="4"/>
  <c r="E274" i="4"/>
  <c r="J273" i="4"/>
  <c r="E273" i="4"/>
  <c r="J272" i="4"/>
  <c r="E272" i="4"/>
  <c r="J271" i="4"/>
  <c r="E271" i="4"/>
  <c r="J270" i="4"/>
  <c r="E270" i="4"/>
  <c r="J269" i="4"/>
  <c r="E269" i="4"/>
  <c r="J268" i="4"/>
  <c r="E268" i="4"/>
  <c r="J267" i="4"/>
  <c r="E267" i="4"/>
  <c r="J266" i="4"/>
  <c r="E266" i="4"/>
  <c r="J265" i="4"/>
  <c r="E265" i="4"/>
  <c r="J264" i="4"/>
  <c r="E264" i="4"/>
  <c r="J263" i="4"/>
  <c r="E263" i="4"/>
  <c r="J262" i="4"/>
  <c r="E262" i="4"/>
  <c r="J261" i="4"/>
  <c r="E261" i="4"/>
  <c r="J260" i="4"/>
  <c r="E260" i="4"/>
  <c r="J259" i="4"/>
  <c r="E259" i="4"/>
  <c r="J258" i="4"/>
  <c r="E258" i="4"/>
  <c r="J257" i="4"/>
  <c r="E257" i="4"/>
  <c r="J256" i="4"/>
  <c r="E256" i="4"/>
  <c r="J255" i="4"/>
  <c r="E255" i="4"/>
  <c r="J254" i="4"/>
  <c r="E254" i="4"/>
  <c r="J253" i="4"/>
  <c r="E253" i="4"/>
  <c r="J252" i="4"/>
  <c r="E252" i="4"/>
  <c r="J251" i="4"/>
  <c r="E251" i="4"/>
  <c r="J250" i="4"/>
  <c r="E250" i="4"/>
  <c r="J249" i="4"/>
  <c r="E249" i="4"/>
  <c r="J248" i="4"/>
  <c r="E248" i="4"/>
  <c r="J247" i="4"/>
  <c r="E247" i="4"/>
  <c r="J246" i="4"/>
  <c r="E246" i="4"/>
  <c r="J245" i="4"/>
  <c r="E245" i="4"/>
  <c r="J244" i="4"/>
  <c r="E244" i="4"/>
  <c r="J243" i="4"/>
  <c r="E243" i="4"/>
  <c r="J242" i="4"/>
  <c r="E242" i="4"/>
  <c r="J241" i="4"/>
  <c r="E241" i="4"/>
  <c r="J240" i="4"/>
  <c r="E240" i="4"/>
  <c r="J239" i="4"/>
  <c r="E239" i="4"/>
  <c r="J238" i="4"/>
  <c r="E238" i="4"/>
  <c r="J237" i="4"/>
  <c r="E237" i="4"/>
  <c r="J236" i="4"/>
  <c r="E236" i="4"/>
  <c r="J235" i="4"/>
  <c r="E235" i="4"/>
  <c r="J234" i="4"/>
  <c r="E234" i="4"/>
  <c r="J233" i="4"/>
  <c r="E233" i="4"/>
  <c r="J232" i="4"/>
  <c r="E232" i="4"/>
  <c r="J231" i="4"/>
  <c r="E231" i="4"/>
  <c r="J230" i="4"/>
  <c r="E230" i="4"/>
  <c r="J229" i="4"/>
  <c r="E229" i="4"/>
  <c r="J228" i="4"/>
  <c r="E228" i="4"/>
  <c r="J227" i="4"/>
  <c r="E227" i="4"/>
  <c r="J226" i="4"/>
  <c r="E226" i="4"/>
  <c r="J225" i="4"/>
  <c r="E225" i="4"/>
  <c r="J224" i="4"/>
  <c r="E224" i="4"/>
  <c r="J223" i="4"/>
  <c r="E223" i="4"/>
  <c r="J222" i="4"/>
  <c r="E222" i="4"/>
  <c r="J221" i="4"/>
  <c r="E221" i="4"/>
  <c r="J220" i="4"/>
  <c r="E220" i="4"/>
  <c r="J219" i="4"/>
  <c r="E219" i="4"/>
  <c r="J218" i="4"/>
  <c r="E218" i="4"/>
  <c r="J217" i="4"/>
  <c r="E217" i="4"/>
  <c r="J216" i="4"/>
  <c r="E216" i="4"/>
  <c r="J215" i="4"/>
  <c r="E215" i="4"/>
  <c r="J214" i="4"/>
  <c r="E214" i="4"/>
  <c r="J213" i="4"/>
  <c r="E213" i="4"/>
  <c r="J212" i="4"/>
  <c r="E212" i="4"/>
  <c r="J211" i="4"/>
  <c r="E211" i="4"/>
  <c r="J210" i="4"/>
  <c r="E210" i="4"/>
  <c r="J209" i="4"/>
  <c r="E209" i="4"/>
  <c r="J208" i="4"/>
  <c r="E208" i="4"/>
  <c r="J207" i="4"/>
  <c r="E207" i="4"/>
  <c r="J206" i="4"/>
  <c r="E206" i="4"/>
  <c r="J205" i="4"/>
  <c r="E205" i="4"/>
  <c r="J204" i="4"/>
  <c r="E204" i="4"/>
  <c r="J203" i="4"/>
  <c r="E203" i="4"/>
  <c r="J202" i="4"/>
  <c r="E202" i="4"/>
  <c r="J201" i="4"/>
  <c r="E201" i="4"/>
  <c r="J200" i="4"/>
  <c r="E200" i="4"/>
  <c r="J199" i="4"/>
  <c r="E199" i="4"/>
  <c r="J198" i="4"/>
  <c r="E198" i="4"/>
  <c r="J197" i="4"/>
  <c r="E197" i="4"/>
  <c r="J196" i="4"/>
  <c r="E196" i="4"/>
  <c r="J195" i="4"/>
  <c r="E195" i="4"/>
  <c r="J194" i="4"/>
  <c r="E194" i="4"/>
  <c r="J193" i="4"/>
  <c r="E193" i="4"/>
  <c r="J192" i="4"/>
  <c r="E192" i="4"/>
  <c r="J191" i="4"/>
  <c r="E191" i="4"/>
  <c r="J190" i="4"/>
  <c r="E190" i="4"/>
  <c r="J189" i="4"/>
  <c r="E189" i="4"/>
  <c r="J188" i="4"/>
  <c r="E188" i="4"/>
  <c r="J187" i="4"/>
  <c r="E187" i="4"/>
  <c r="J186" i="4"/>
  <c r="E186" i="4"/>
  <c r="J185" i="4"/>
  <c r="E185" i="4"/>
  <c r="J184" i="4"/>
  <c r="E184" i="4"/>
  <c r="J183" i="4"/>
  <c r="F183" i="4"/>
  <c r="E183" i="4"/>
  <c r="J182" i="4"/>
  <c r="E182" i="4"/>
  <c r="J181" i="4"/>
  <c r="E181" i="4"/>
  <c r="J180" i="4"/>
  <c r="E180" i="4"/>
  <c r="J179" i="4"/>
  <c r="E179" i="4"/>
  <c r="J178" i="4"/>
  <c r="E178" i="4"/>
  <c r="J177" i="4"/>
  <c r="E177" i="4"/>
  <c r="J176" i="4"/>
  <c r="E176" i="4"/>
  <c r="J175" i="4"/>
  <c r="E175" i="4"/>
  <c r="J174" i="4"/>
  <c r="E174" i="4"/>
  <c r="J173" i="4"/>
  <c r="E173" i="4"/>
  <c r="J172" i="4"/>
  <c r="E172" i="4"/>
  <c r="J171" i="4"/>
  <c r="E171" i="4"/>
  <c r="J170" i="4"/>
  <c r="E170" i="4"/>
  <c r="J169" i="4"/>
  <c r="E169" i="4"/>
  <c r="J168" i="4"/>
  <c r="E168" i="4"/>
  <c r="J167" i="4"/>
  <c r="E167" i="4"/>
  <c r="J166" i="4"/>
  <c r="E166" i="4"/>
  <c r="J165" i="4"/>
  <c r="E165" i="4"/>
  <c r="J164" i="4"/>
  <c r="E164" i="4"/>
  <c r="J163" i="4"/>
  <c r="E163" i="4"/>
  <c r="J162" i="4"/>
  <c r="E162" i="4"/>
  <c r="J161" i="4"/>
  <c r="E161" i="4"/>
  <c r="J160" i="4"/>
  <c r="E160" i="4"/>
  <c r="J159" i="4"/>
  <c r="E159" i="4"/>
  <c r="J158" i="4"/>
  <c r="E158" i="4"/>
  <c r="J157" i="4"/>
  <c r="E157" i="4"/>
  <c r="J156" i="4"/>
  <c r="E156" i="4"/>
  <c r="J155" i="4"/>
  <c r="E155" i="4"/>
  <c r="J154" i="4"/>
  <c r="E154" i="4"/>
  <c r="J153" i="4"/>
  <c r="E153" i="4"/>
  <c r="J152" i="4"/>
  <c r="E152" i="4"/>
  <c r="J151" i="4"/>
  <c r="E151" i="4"/>
  <c r="J150" i="4"/>
  <c r="E150" i="4"/>
  <c r="J149" i="4"/>
  <c r="E149" i="4"/>
  <c r="J148" i="4"/>
  <c r="E148" i="4"/>
  <c r="J147" i="4"/>
  <c r="E147" i="4"/>
  <c r="J146" i="4"/>
  <c r="E146" i="4"/>
  <c r="J145" i="4"/>
  <c r="E145" i="4"/>
  <c r="J144" i="4"/>
  <c r="E144" i="4"/>
  <c r="J143" i="4"/>
  <c r="E143" i="4"/>
  <c r="J142" i="4"/>
  <c r="E142" i="4"/>
  <c r="J141" i="4"/>
  <c r="E141" i="4"/>
  <c r="J140" i="4"/>
  <c r="E140" i="4"/>
  <c r="J139" i="4"/>
  <c r="E139" i="4"/>
  <c r="J138" i="4"/>
  <c r="E138" i="4"/>
  <c r="J137" i="4"/>
  <c r="E137" i="4"/>
  <c r="J136" i="4"/>
  <c r="E136" i="4"/>
  <c r="J135" i="4"/>
  <c r="E135" i="4"/>
  <c r="J134" i="4"/>
  <c r="E134" i="4"/>
  <c r="J133" i="4"/>
  <c r="E133" i="4"/>
  <c r="J132" i="4"/>
  <c r="E132" i="4"/>
  <c r="J131" i="4"/>
  <c r="E131" i="4"/>
  <c r="J130" i="4"/>
  <c r="E130" i="4"/>
  <c r="J129" i="4"/>
  <c r="E129" i="4"/>
  <c r="J128" i="4"/>
  <c r="E128" i="4"/>
  <c r="J127" i="4"/>
  <c r="E127" i="4"/>
  <c r="J126" i="4"/>
  <c r="E126" i="4"/>
  <c r="J125" i="4"/>
  <c r="E125" i="4"/>
  <c r="J124" i="4"/>
  <c r="E124" i="4"/>
  <c r="J123" i="4"/>
  <c r="E123" i="4"/>
  <c r="J122" i="4"/>
  <c r="E122" i="4"/>
  <c r="J121" i="4"/>
  <c r="E121" i="4"/>
  <c r="J120" i="4"/>
  <c r="E120" i="4"/>
  <c r="J119" i="4"/>
  <c r="E119" i="4"/>
  <c r="J118" i="4"/>
  <c r="E118" i="4"/>
  <c r="J117" i="4"/>
  <c r="E117" i="4"/>
  <c r="J116" i="4"/>
  <c r="E116" i="4"/>
  <c r="J115" i="4"/>
  <c r="E115" i="4"/>
  <c r="J114" i="4"/>
  <c r="E114" i="4"/>
  <c r="J113" i="4"/>
  <c r="E113" i="4"/>
  <c r="J112" i="4"/>
  <c r="E112" i="4"/>
  <c r="J111" i="4"/>
  <c r="E111" i="4"/>
  <c r="J110" i="4"/>
  <c r="E110" i="4"/>
  <c r="J109" i="4"/>
  <c r="E109" i="4"/>
  <c r="J108" i="4"/>
  <c r="E108" i="4"/>
  <c r="J107" i="4"/>
  <c r="E107" i="4"/>
  <c r="J106" i="4"/>
  <c r="E106" i="4"/>
  <c r="J105" i="4"/>
  <c r="E105" i="4"/>
  <c r="J104" i="4"/>
  <c r="E104" i="4"/>
  <c r="J103" i="4"/>
  <c r="E103" i="4"/>
  <c r="J102" i="4"/>
  <c r="E102" i="4"/>
  <c r="J101" i="4"/>
  <c r="E101" i="4"/>
  <c r="J100" i="4"/>
  <c r="E100" i="4"/>
  <c r="J99" i="4"/>
  <c r="E99" i="4"/>
  <c r="J98" i="4"/>
  <c r="E98" i="4"/>
  <c r="J97" i="4"/>
  <c r="E97" i="4"/>
  <c r="J96" i="4"/>
  <c r="E96" i="4"/>
  <c r="J95" i="4"/>
  <c r="E95" i="4"/>
  <c r="J94" i="4"/>
  <c r="E94" i="4"/>
  <c r="K93" i="4"/>
  <c r="I21" i="2" s="1"/>
  <c r="J93" i="4"/>
  <c r="E93" i="4"/>
  <c r="F93" i="4" s="1"/>
  <c r="H21" i="2" s="1"/>
  <c r="J92" i="4"/>
  <c r="E92" i="4"/>
  <c r="J91" i="4"/>
  <c r="E91" i="4"/>
  <c r="J90" i="4"/>
  <c r="E90" i="4"/>
  <c r="J89" i="4"/>
  <c r="E89" i="4"/>
  <c r="J88" i="4"/>
  <c r="E88" i="4"/>
  <c r="J87" i="4"/>
  <c r="E87" i="4"/>
  <c r="J86" i="4"/>
  <c r="E86" i="4"/>
  <c r="J85" i="4"/>
  <c r="E85" i="4"/>
  <c r="J84" i="4"/>
  <c r="E84" i="4"/>
  <c r="J83" i="4"/>
  <c r="E83" i="4"/>
  <c r="J82" i="4"/>
  <c r="E82" i="4"/>
  <c r="J81" i="4"/>
  <c r="E81" i="4"/>
  <c r="J80" i="4"/>
  <c r="E80" i="4"/>
  <c r="J79" i="4"/>
  <c r="E79" i="4"/>
  <c r="J78" i="4"/>
  <c r="E78" i="4"/>
  <c r="J77" i="4"/>
  <c r="E77" i="4"/>
  <c r="J76" i="4"/>
  <c r="E76" i="4"/>
  <c r="J75" i="4"/>
  <c r="E75" i="4"/>
  <c r="J74" i="4"/>
  <c r="E74" i="4"/>
  <c r="J73" i="4"/>
  <c r="E73" i="4"/>
  <c r="J72" i="4"/>
  <c r="E72" i="4"/>
  <c r="J71" i="4"/>
  <c r="E71" i="4"/>
  <c r="J70" i="4"/>
  <c r="E70" i="4"/>
  <c r="J69" i="4"/>
  <c r="E69" i="4"/>
  <c r="J68" i="4"/>
  <c r="E68" i="4"/>
  <c r="J67" i="4"/>
  <c r="E67" i="4"/>
  <c r="J66" i="4"/>
  <c r="E66" i="4"/>
  <c r="J65" i="4"/>
  <c r="E65" i="4"/>
  <c r="J64" i="4"/>
  <c r="E64" i="4"/>
  <c r="J63" i="4"/>
  <c r="E63" i="4"/>
  <c r="J62" i="4"/>
  <c r="E62" i="4"/>
  <c r="J61" i="4"/>
  <c r="E61" i="4"/>
  <c r="J60" i="4"/>
  <c r="E60" i="4"/>
  <c r="J59" i="4"/>
  <c r="E59" i="4"/>
  <c r="J58" i="4"/>
  <c r="E58" i="4"/>
  <c r="J57" i="4"/>
  <c r="E57" i="4"/>
  <c r="J56" i="4"/>
  <c r="E56" i="4"/>
  <c r="J55" i="4"/>
  <c r="E55" i="4"/>
  <c r="J54" i="4"/>
  <c r="E54" i="4"/>
  <c r="J53" i="4"/>
  <c r="E53" i="4"/>
  <c r="J52" i="4"/>
  <c r="E52" i="4"/>
  <c r="J51" i="4"/>
  <c r="E51" i="4"/>
  <c r="J50" i="4"/>
  <c r="E50" i="4"/>
  <c r="J49" i="4"/>
  <c r="E49" i="4"/>
  <c r="J48" i="4"/>
  <c r="E48" i="4"/>
  <c r="J47" i="4"/>
  <c r="E47" i="4"/>
  <c r="J46" i="4"/>
  <c r="E46" i="4"/>
  <c r="J45" i="4"/>
  <c r="E45" i="4"/>
  <c r="J44" i="4"/>
  <c r="E44" i="4"/>
  <c r="J43" i="4"/>
  <c r="E43" i="4"/>
  <c r="J42" i="4"/>
  <c r="E42" i="4"/>
  <c r="J41" i="4"/>
  <c r="E41" i="4"/>
  <c r="J40" i="4"/>
  <c r="E40" i="4"/>
  <c r="J39" i="4"/>
  <c r="E39" i="4"/>
  <c r="J38" i="4"/>
  <c r="E38" i="4"/>
  <c r="J37" i="4"/>
  <c r="E37" i="4"/>
  <c r="J36" i="4"/>
  <c r="E36" i="4"/>
  <c r="F33" i="4" s="1"/>
  <c r="H12" i="2" s="1"/>
  <c r="J35" i="4"/>
  <c r="E35" i="4"/>
  <c r="J34" i="4"/>
  <c r="E34" i="4"/>
  <c r="J33" i="4"/>
  <c r="K33" i="4" s="1"/>
  <c r="I12" i="2" s="1"/>
  <c r="E33" i="4"/>
  <c r="J32" i="4"/>
  <c r="E32" i="4"/>
  <c r="J31" i="4"/>
  <c r="E31" i="4"/>
  <c r="J30" i="4"/>
  <c r="E30" i="4"/>
  <c r="J29" i="4"/>
  <c r="E29" i="4"/>
  <c r="J28" i="4"/>
  <c r="E28" i="4"/>
  <c r="J27" i="4"/>
  <c r="E27" i="4"/>
  <c r="J26" i="4"/>
  <c r="E26" i="4"/>
  <c r="J25" i="4"/>
  <c r="E25" i="4"/>
  <c r="J24" i="4"/>
  <c r="E24" i="4"/>
  <c r="J23" i="4"/>
  <c r="E23" i="4"/>
  <c r="J22" i="4"/>
  <c r="E22" i="4"/>
  <c r="J21" i="4"/>
  <c r="E21" i="4"/>
  <c r="J20" i="4"/>
  <c r="E20" i="4"/>
  <c r="J19" i="4"/>
  <c r="E19" i="4"/>
  <c r="J18" i="4"/>
  <c r="E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K3" i="4" s="1"/>
  <c r="I3" i="2" s="1"/>
  <c r="E5" i="4"/>
  <c r="J4" i="4"/>
  <c r="E4" i="4"/>
  <c r="F3" i="4" s="1"/>
  <c r="H3" i="2" s="1"/>
  <c r="J3" i="4"/>
  <c r="E3" i="4"/>
  <c r="N488" i="2"/>
  <c r="M488" i="2"/>
  <c r="G488" i="2"/>
  <c r="F488" i="2"/>
  <c r="E488" i="2"/>
  <c r="D488" i="2"/>
  <c r="O488" i="2" s="1"/>
  <c r="O487" i="2"/>
  <c r="M487" i="2"/>
  <c r="G487" i="2"/>
  <c r="F487" i="2"/>
  <c r="E487" i="2"/>
  <c r="D487" i="2"/>
  <c r="N487" i="2" s="1"/>
  <c r="O486" i="2"/>
  <c r="N486" i="2"/>
  <c r="M486" i="2"/>
  <c r="G486" i="2"/>
  <c r="F486" i="2"/>
  <c r="E486" i="2"/>
  <c r="D486" i="2"/>
  <c r="O485" i="2"/>
  <c r="N485" i="2"/>
  <c r="M485" i="2"/>
  <c r="G485" i="2"/>
  <c r="F485" i="2"/>
  <c r="E485" i="2"/>
  <c r="D485" i="2"/>
  <c r="O484" i="2"/>
  <c r="M484" i="2"/>
  <c r="G484" i="2"/>
  <c r="F484" i="2"/>
  <c r="E484" i="2"/>
  <c r="D484" i="2"/>
  <c r="N484" i="2" s="1"/>
  <c r="O483" i="2"/>
  <c r="N483" i="2"/>
  <c r="M483" i="2"/>
  <c r="G483" i="2"/>
  <c r="F483" i="2"/>
  <c r="E483" i="2"/>
  <c r="D483" i="2"/>
  <c r="O482" i="2"/>
  <c r="N482" i="2"/>
  <c r="M482" i="2"/>
  <c r="G482" i="2"/>
  <c r="F482" i="2"/>
  <c r="E482" i="2"/>
  <c r="D482" i="2"/>
  <c r="O481" i="2"/>
  <c r="M481" i="2"/>
  <c r="G481" i="2"/>
  <c r="K480" i="2" s="1"/>
  <c r="F481" i="2"/>
  <c r="E481" i="2"/>
  <c r="D481" i="2"/>
  <c r="N481" i="2" s="1"/>
  <c r="O480" i="2"/>
  <c r="N480" i="2"/>
  <c r="M480" i="2"/>
  <c r="G480" i="2"/>
  <c r="F480" i="2"/>
  <c r="J480" i="2" s="1"/>
  <c r="E480" i="2"/>
  <c r="D480" i="2"/>
  <c r="O479" i="2"/>
  <c r="N479" i="2"/>
  <c r="M479" i="2"/>
  <c r="G479" i="2"/>
  <c r="F479" i="2"/>
  <c r="E479" i="2"/>
  <c r="D479" i="2"/>
  <c r="O478" i="2"/>
  <c r="N478" i="2"/>
  <c r="M478" i="2"/>
  <c r="G478" i="2"/>
  <c r="F478" i="2"/>
  <c r="E478" i="2"/>
  <c r="D478" i="2"/>
  <c r="O477" i="2"/>
  <c r="N477" i="2"/>
  <c r="G477" i="2"/>
  <c r="F477" i="2"/>
  <c r="E477" i="2"/>
  <c r="D477" i="2"/>
  <c r="M477" i="2" s="1"/>
  <c r="O476" i="2"/>
  <c r="N476" i="2"/>
  <c r="M476" i="2"/>
  <c r="G476" i="2"/>
  <c r="F476" i="2"/>
  <c r="E476" i="2"/>
  <c r="D476" i="2"/>
  <c r="O475" i="2"/>
  <c r="M475" i="2"/>
  <c r="G475" i="2"/>
  <c r="F475" i="2"/>
  <c r="J471" i="2" s="1"/>
  <c r="E475" i="2"/>
  <c r="D475" i="2"/>
  <c r="N475" i="2" s="1"/>
  <c r="O474" i="2"/>
  <c r="N474" i="2"/>
  <c r="M474" i="2"/>
  <c r="G474" i="2"/>
  <c r="F474" i="2"/>
  <c r="E474" i="2"/>
  <c r="D474" i="2"/>
  <c r="N473" i="2"/>
  <c r="M473" i="2"/>
  <c r="G473" i="2"/>
  <c r="F473" i="2"/>
  <c r="E473" i="2"/>
  <c r="D473" i="2"/>
  <c r="O473" i="2" s="1"/>
  <c r="O472" i="2"/>
  <c r="M472" i="2"/>
  <c r="G472" i="2"/>
  <c r="F472" i="2"/>
  <c r="E472" i="2"/>
  <c r="D472" i="2"/>
  <c r="N472" i="2" s="1"/>
  <c r="O471" i="2"/>
  <c r="N471" i="2"/>
  <c r="G471" i="2"/>
  <c r="K471" i="2" s="1"/>
  <c r="F471" i="2"/>
  <c r="E471" i="2"/>
  <c r="D471" i="2"/>
  <c r="M471" i="2" s="1"/>
  <c r="N470" i="2"/>
  <c r="M470" i="2"/>
  <c r="G470" i="2"/>
  <c r="F470" i="2"/>
  <c r="E470" i="2"/>
  <c r="D470" i="2"/>
  <c r="O470" i="2" s="1"/>
  <c r="O469" i="2"/>
  <c r="M469" i="2"/>
  <c r="G469" i="2"/>
  <c r="F469" i="2"/>
  <c r="E469" i="2"/>
  <c r="D469" i="2"/>
  <c r="N469" i="2" s="1"/>
  <c r="O468" i="2"/>
  <c r="N468" i="2"/>
  <c r="G468" i="2"/>
  <c r="F468" i="2"/>
  <c r="E468" i="2"/>
  <c r="D468" i="2"/>
  <c r="M468" i="2" s="1"/>
  <c r="N467" i="2"/>
  <c r="M467" i="2"/>
  <c r="G467" i="2"/>
  <c r="F467" i="2"/>
  <c r="E467" i="2"/>
  <c r="D467" i="2"/>
  <c r="O467" i="2" s="1"/>
  <c r="O466" i="2"/>
  <c r="N466" i="2"/>
  <c r="M466" i="2"/>
  <c r="G466" i="2"/>
  <c r="F466" i="2"/>
  <c r="E466" i="2"/>
  <c r="D466" i="2"/>
  <c r="O465" i="2"/>
  <c r="N465" i="2"/>
  <c r="M465" i="2"/>
  <c r="G465" i="2"/>
  <c r="K462" i="2" s="1"/>
  <c r="F465" i="2"/>
  <c r="E465" i="2"/>
  <c r="D465" i="2"/>
  <c r="O464" i="2"/>
  <c r="N464" i="2"/>
  <c r="M464" i="2"/>
  <c r="G464" i="2"/>
  <c r="F464" i="2"/>
  <c r="E464" i="2"/>
  <c r="D464" i="2"/>
  <c r="O463" i="2"/>
  <c r="N463" i="2"/>
  <c r="M463" i="2"/>
  <c r="G463" i="2"/>
  <c r="F463" i="2"/>
  <c r="J462" i="2" s="1"/>
  <c r="E463" i="2"/>
  <c r="D463" i="2"/>
  <c r="O462" i="2"/>
  <c r="N462" i="2"/>
  <c r="H462" i="2"/>
  <c r="G462" i="2"/>
  <c r="F462" i="2"/>
  <c r="E462" i="2"/>
  <c r="D462" i="2"/>
  <c r="M462" i="2" s="1"/>
  <c r="N461" i="2"/>
  <c r="M461" i="2"/>
  <c r="G461" i="2"/>
  <c r="F461" i="2"/>
  <c r="E461" i="2"/>
  <c r="D461" i="2"/>
  <c r="O461" i="2" s="1"/>
  <c r="O460" i="2"/>
  <c r="M460" i="2"/>
  <c r="G460" i="2"/>
  <c r="F460" i="2"/>
  <c r="E460" i="2"/>
  <c r="D460" i="2"/>
  <c r="N460" i="2" s="1"/>
  <c r="O459" i="2"/>
  <c r="N459" i="2"/>
  <c r="M459" i="2"/>
  <c r="G459" i="2"/>
  <c r="F459" i="2"/>
  <c r="E459" i="2"/>
  <c r="D459" i="2"/>
  <c r="O458" i="2"/>
  <c r="N458" i="2"/>
  <c r="M458" i="2"/>
  <c r="G458" i="2"/>
  <c r="F458" i="2"/>
  <c r="E458" i="2"/>
  <c r="D458" i="2"/>
  <c r="O457" i="2"/>
  <c r="M457" i="2"/>
  <c r="G457" i="2"/>
  <c r="F457" i="2"/>
  <c r="E457" i="2"/>
  <c r="D457" i="2"/>
  <c r="N457" i="2" s="1"/>
  <c r="O456" i="2"/>
  <c r="N456" i="2"/>
  <c r="M456" i="2"/>
  <c r="G456" i="2"/>
  <c r="F456" i="2"/>
  <c r="E456" i="2"/>
  <c r="D456" i="2"/>
  <c r="O455" i="2"/>
  <c r="N455" i="2"/>
  <c r="M455" i="2"/>
  <c r="G455" i="2"/>
  <c r="F455" i="2"/>
  <c r="E455" i="2"/>
  <c r="D455" i="2"/>
  <c r="O454" i="2"/>
  <c r="M454" i="2"/>
  <c r="G454" i="2"/>
  <c r="F454" i="2"/>
  <c r="E454" i="2"/>
  <c r="D454" i="2"/>
  <c r="N454" i="2" s="1"/>
  <c r="O453" i="2"/>
  <c r="N453" i="2"/>
  <c r="H453" i="2"/>
  <c r="G453" i="2"/>
  <c r="F453" i="2"/>
  <c r="J453" i="2" s="1"/>
  <c r="E453" i="2"/>
  <c r="D453" i="2"/>
  <c r="M453" i="2" s="1"/>
  <c r="O452" i="2"/>
  <c r="N452" i="2"/>
  <c r="M452" i="2"/>
  <c r="G452" i="2"/>
  <c r="F452" i="2"/>
  <c r="E452" i="2"/>
  <c r="D452" i="2"/>
  <c r="O451" i="2"/>
  <c r="N451" i="2"/>
  <c r="M451" i="2"/>
  <c r="G451" i="2"/>
  <c r="F451" i="2"/>
  <c r="E451" i="2"/>
  <c r="D451" i="2"/>
  <c r="O450" i="2"/>
  <c r="N450" i="2"/>
  <c r="M450" i="2"/>
  <c r="G450" i="2"/>
  <c r="F450" i="2"/>
  <c r="E450" i="2"/>
  <c r="D450" i="2"/>
  <c r="N449" i="2"/>
  <c r="M449" i="2"/>
  <c r="G449" i="2"/>
  <c r="K444" i="2" s="1"/>
  <c r="F449" i="2"/>
  <c r="E449" i="2"/>
  <c r="D449" i="2"/>
  <c r="O449" i="2" s="1"/>
  <c r="O448" i="2"/>
  <c r="M448" i="2"/>
  <c r="G448" i="2"/>
  <c r="F448" i="2"/>
  <c r="E448" i="2"/>
  <c r="D448" i="2"/>
  <c r="N448" i="2" s="1"/>
  <c r="O447" i="2"/>
  <c r="N447" i="2"/>
  <c r="M447" i="2"/>
  <c r="G447" i="2"/>
  <c r="F447" i="2"/>
  <c r="E447" i="2"/>
  <c r="D447" i="2"/>
  <c r="N446" i="2"/>
  <c r="M446" i="2"/>
  <c r="G446" i="2"/>
  <c r="F446" i="2"/>
  <c r="E446" i="2"/>
  <c r="D446" i="2"/>
  <c r="O446" i="2" s="1"/>
  <c r="O445" i="2"/>
  <c r="N445" i="2"/>
  <c r="M445" i="2"/>
  <c r="G445" i="2"/>
  <c r="F445" i="2"/>
  <c r="E445" i="2"/>
  <c r="D445" i="2"/>
  <c r="O444" i="2"/>
  <c r="N444" i="2"/>
  <c r="J444" i="2"/>
  <c r="G444" i="2"/>
  <c r="F444" i="2"/>
  <c r="E444" i="2"/>
  <c r="D444" i="2"/>
  <c r="M444" i="2" s="1"/>
  <c r="N443" i="2"/>
  <c r="M443" i="2"/>
  <c r="G443" i="2"/>
  <c r="F443" i="2"/>
  <c r="E443" i="2"/>
  <c r="D443" i="2"/>
  <c r="O443" i="2" s="1"/>
  <c r="O442" i="2"/>
  <c r="N442" i="2"/>
  <c r="M442" i="2"/>
  <c r="G442" i="2"/>
  <c r="F442" i="2"/>
  <c r="E442" i="2"/>
  <c r="D442" i="2"/>
  <c r="O441" i="2"/>
  <c r="N441" i="2"/>
  <c r="M441" i="2"/>
  <c r="G441" i="2"/>
  <c r="F441" i="2"/>
  <c r="E441" i="2"/>
  <c r="D441" i="2"/>
  <c r="O440" i="2"/>
  <c r="N440" i="2"/>
  <c r="M440" i="2"/>
  <c r="G440" i="2"/>
  <c r="F440" i="2"/>
  <c r="E440" i="2"/>
  <c r="D440" i="2"/>
  <c r="O439" i="2"/>
  <c r="N439" i="2"/>
  <c r="M439" i="2"/>
  <c r="G439" i="2"/>
  <c r="F439" i="2"/>
  <c r="E439" i="2"/>
  <c r="D439" i="2"/>
  <c r="O438" i="2"/>
  <c r="N438" i="2"/>
  <c r="G438" i="2"/>
  <c r="F438" i="2"/>
  <c r="E438" i="2"/>
  <c r="D438" i="2"/>
  <c r="M438" i="2" s="1"/>
  <c r="O437" i="2"/>
  <c r="N437" i="2"/>
  <c r="M437" i="2"/>
  <c r="G437" i="2"/>
  <c r="F437" i="2"/>
  <c r="E437" i="2"/>
  <c r="D437" i="2"/>
  <c r="O436" i="2"/>
  <c r="N436" i="2"/>
  <c r="M436" i="2"/>
  <c r="G436" i="2"/>
  <c r="F436" i="2"/>
  <c r="E436" i="2"/>
  <c r="D436" i="2"/>
  <c r="O435" i="2"/>
  <c r="N435" i="2"/>
  <c r="G435" i="2"/>
  <c r="F435" i="2"/>
  <c r="E435" i="2"/>
  <c r="D435" i="2"/>
  <c r="M435" i="2" s="1"/>
  <c r="O434" i="2"/>
  <c r="N434" i="2"/>
  <c r="M434" i="2"/>
  <c r="G434" i="2"/>
  <c r="F434" i="2"/>
  <c r="E434" i="2"/>
  <c r="D434" i="2"/>
  <c r="O433" i="2"/>
  <c r="M433" i="2"/>
  <c r="G433" i="2"/>
  <c r="F433" i="2"/>
  <c r="E433" i="2"/>
  <c r="D433" i="2"/>
  <c r="N433" i="2" s="1"/>
  <c r="O432" i="2"/>
  <c r="N432" i="2"/>
  <c r="M432" i="2"/>
  <c r="G432" i="2"/>
  <c r="F432" i="2"/>
  <c r="E432" i="2"/>
  <c r="D432" i="2"/>
  <c r="O431" i="2"/>
  <c r="N431" i="2"/>
  <c r="M431" i="2"/>
  <c r="G431" i="2"/>
  <c r="F431" i="2"/>
  <c r="E431" i="2"/>
  <c r="D431" i="2"/>
  <c r="O430" i="2"/>
  <c r="M430" i="2"/>
  <c r="G430" i="2"/>
  <c r="F430" i="2"/>
  <c r="E430" i="2"/>
  <c r="D430" i="2"/>
  <c r="N430" i="2" s="1"/>
  <c r="O429" i="2"/>
  <c r="N429" i="2"/>
  <c r="M429" i="2"/>
  <c r="G429" i="2"/>
  <c r="F429" i="2"/>
  <c r="E429" i="2"/>
  <c r="D429" i="2"/>
  <c r="N428" i="2"/>
  <c r="M428" i="2"/>
  <c r="G428" i="2"/>
  <c r="F428" i="2"/>
  <c r="E428" i="2"/>
  <c r="D428" i="2"/>
  <c r="O428" i="2" s="1"/>
  <c r="O427" i="2"/>
  <c r="M427" i="2"/>
  <c r="G427" i="2"/>
  <c r="K426" i="2" s="1"/>
  <c r="F427" i="2"/>
  <c r="E427" i="2"/>
  <c r="D427" i="2"/>
  <c r="N427" i="2" s="1"/>
  <c r="O426" i="2"/>
  <c r="N426" i="2"/>
  <c r="M426" i="2"/>
  <c r="G426" i="2"/>
  <c r="F426" i="2"/>
  <c r="E426" i="2"/>
  <c r="D426" i="2"/>
  <c r="O425" i="2"/>
  <c r="N425" i="2"/>
  <c r="M425" i="2"/>
  <c r="G425" i="2"/>
  <c r="F425" i="2"/>
  <c r="E425" i="2"/>
  <c r="D425" i="2"/>
  <c r="O424" i="2"/>
  <c r="M424" i="2"/>
  <c r="G424" i="2"/>
  <c r="F424" i="2"/>
  <c r="E424" i="2"/>
  <c r="D424" i="2"/>
  <c r="N424" i="2" s="1"/>
  <c r="O423" i="2"/>
  <c r="N423" i="2"/>
  <c r="M423" i="2"/>
  <c r="G423" i="2"/>
  <c r="F423" i="2"/>
  <c r="E423" i="2"/>
  <c r="D423" i="2"/>
  <c r="N422" i="2"/>
  <c r="M422" i="2"/>
  <c r="G422" i="2"/>
  <c r="F422" i="2"/>
  <c r="E422" i="2"/>
  <c r="D422" i="2"/>
  <c r="O422" i="2" s="1"/>
  <c r="O421" i="2"/>
  <c r="M421" i="2"/>
  <c r="G421" i="2"/>
  <c r="F421" i="2"/>
  <c r="E421" i="2"/>
  <c r="D421" i="2"/>
  <c r="N421" i="2" s="1"/>
  <c r="O420" i="2"/>
  <c r="N420" i="2"/>
  <c r="M420" i="2"/>
  <c r="G420" i="2"/>
  <c r="F420" i="2"/>
  <c r="J417" i="2" s="1"/>
  <c r="E420" i="2"/>
  <c r="D420" i="2"/>
  <c r="N419" i="2"/>
  <c r="M419" i="2"/>
  <c r="G419" i="2"/>
  <c r="F419" i="2"/>
  <c r="E419" i="2"/>
  <c r="D419" i="2"/>
  <c r="O419" i="2" s="1"/>
  <c r="O418" i="2"/>
  <c r="N418" i="2"/>
  <c r="M418" i="2"/>
  <c r="G418" i="2"/>
  <c r="F418" i="2"/>
  <c r="E418" i="2"/>
  <c r="D418" i="2"/>
  <c r="O417" i="2"/>
  <c r="N417" i="2"/>
  <c r="G417" i="2"/>
  <c r="K417" i="2" s="1"/>
  <c r="F417" i="2"/>
  <c r="E417" i="2"/>
  <c r="D417" i="2"/>
  <c r="M417" i="2" s="1"/>
  <c r="O416" i="2"/>
  <c r="N416" i="2"/>
  <c r="M416" i="2"/>
  <c r="G416" i="2"/>
  <c r="F416" i="2"/>
  <c r="E416" i="2"/>
  <c r="D416" i="2"/>
  <c r="O415" i="2"/>
  <c r="N415" i="2"/>
  <c r="M415" i="2"/>
  <c r="G415" i="2"/>
  <c r="F415" i="2"/>
  <c r="E415" i="2"/>
  <c r="D415" i="2"/>
  <c r="O414" i="2"/>
  <c r="N414" i="2"/>
  <c r="G414" i="2"/>
  <c r="F414" i="2"/>
  <c r="E414" i="2"/>
  <c r="D414" i="2"/>
  <c r="M414" i="2" s="1"/>
  <c r="N413" i="2"/>
  <c r="M413" i="2"/>
  <c r="G413" i="2"/>
  <c r="F413" i="2"/>
  <c r="E413" i="2"/>
  <c r="D413" i="2"/>
  <c r="O413" i="2" s="1"/>
  <c r="O412" i="2"/>
  <c r="N412" i="2"/>
  <c r="M412" i="2"/>
  <c r="G412" i="2"/>
  <c r="K408" i="2" s="1"/>
  <c r="F412" i="2"/>
  <c r="E412" i="2"/>
  <c r="D412" i="2"/>
  <c r="O411" i="2"/>
  <c r="N411" i="2"/>
  <c r="G411" i="2"/>
  <c r="F411" i="2"/>
  <c r="E411" i="2"/>
  <c r="D411" i="2"/>
  <c r="M411" i="2" s="1"/>
  <c r="N410" i="2"/>
  <c r="M410" i="2"/>
  <c r="G410" i="2"/>
  <c r="F410" i="2"/>
  <c r="E410" i="2"/>
  <c r="D410" i="2"/>
  <c r="O410" i="2" s="1"/>
  <c r="O409" i="2"/>
  <c r="M409" i="2"/>
  <c r="G409" i="2"/>
  <c r="F409" i="2"/>
  <c r="E409" i="2"/>
  <c r="D409" i="2"/>
  <c r="N409" i="2" s="1"/>
  <c r="O408" i="2"/>
  <c r="N408" i="2"/>
  <c r="G408" i="2"/>
  <c r="F408" i="2"/>
  <c r="E408" i="2"/>
  <c r="D408" i="2"/>
  <c r="M408" i="2" s="1"/>
  <c r="O407" i="2"/>
  <c r="N407" i="2"/>
  <c r="M407" i="2"/>
  <c r="G407" i="2"/>
  <c r="F407" i="2"/>
  <c r="E407" i="2"/>
  <c r="D407" i="2"/>
  <c r="O406" i="2"/>
  <c r="M406" i="2"/>
  <c r="G406" i="2"/>
  <c r="F406" i="2"/>
  <c r="E406" i="2"/>
  <c r="D406" i="2"/>
  <c r="N406" i="2" s="1"/>
  <c r="O405" i="2"/>
  <c r="N405" i="2"/>
  <c r="M405" i="2"/>
  <c r="G405" i="2"/>
  <c r="F405" i="2"/>
  <c r="E405" i="2"/>
  <c r="D405" i="2"/>
  <c r="N404" i="2"/>
  <c r="M404" i="2"/>
  <c r="G404" i="2"/>
  <c r="F404" i="2"/>
  <c r="J399" i="2" s="1"/>
  <c r="E404" i="2"/>
  <c r="D404" i="2"/>
  <c r="O404" i="2" s="1"/>
  <c r="O403" i="2"/>
  <c r="M403" i="2"/>
  <c r="G403" i="2"/>
  <c r="F403" i="2"/>
  <c r="E403" i="2"/>
  <c r="D403" i="2"/>
  <c r="N403" i="2" s="1"/>
  <c r="O402" i="2"/>
  <c r="N402" i="2"/>
  <c r="M402" i="2"/>
  <c r="G402" i="2"/>
  <c r="F402" i="2"/>
  <c r="E402" i="2"/>
  <c r="D402" i="2"/>
  <c r="N401" i="2"/>
  <c r="M401" i="2"/>
  <c r="G401" i="2"/>
  <c r="F401" i="2"/>
  <c r="E401" i="2"/>
  <c r="D401" i="2"/>
  <c r="O401" i="2" s="1"/>
  <c r="O400" i="2"/>
  <c r="M400" i="2"/>
  <c r="G400" i="2"/>
  <c r="K399" i="2" s="1"/>
  <c r="F400" i="2"/>
  <c r="E400" i="2"/>
  <c r="D400" i="2"/>
  <c r="N400" i="2" s="1"/>
  <c r="O399" i="2"/>
  <c r="N399" i="2"/>
  <c r="M399" i="2"/>
  <c r="G399" i="2"/>
  <c r="F399" i="2"/>
  <c r="E399" i="2"/>
  <c r="D399" i="2"/>
  <c r="N398" i="2"/>
  <c r="M398" i="2"/>
  <c r="G398" i="2"/>
  <c r="F398" i="2"/>
  <c r="E398" i="2"/>
  <c r="D398" i="2"/>
  <c r="O398" i="2" s="1"/>
  <c r="O397" i="2"/>
  <c r="M397" i="2"/>
  <c r="G397" i="2"/>
  <c r="F397" i="2"/>
  <c r="E397" i="2"/>
  <c r="D397" i="2"/>
  <c r="N397" i="2" s="1"/>
  <c r="O396" i="2"/>
  <c r="N396" i="2"/>
  <c r="M396" i="2"/>
  <c r="G396" i="2"/>
  <c r="F396" i="2"/>
  <c r="E396" i="2"/>
  <c r="D396" i="2"/>
  <c r="N395" i="2"/>
  <c r="M395" i="2"/>
  <c r="G395" i="2"/>
  <c r="F395" i="2"/>
  <c r="E395" i="2"/>
  <c r="D395" i="2"/>
  <c r="O395" i="2" s="1"/>
  <c r="O394" i="2"/>
  <c r="N394" i="2"/>
  <c r="M394" i="2"/>
  <c r="G394" i="2"/>
  <c r="F394" i="2"/>
  <c r="E394" i="2"/>
  <c r="D394" i="2"/>
  <c r="O393" i="2"/>
  <c r="N393" i="2"/>
  <c r="G393" i="2"/>
  <c r="F393" i="2"/>
  <c r="E393" i="2"/>
  <c r="D393" i="2"/>
  <c r="M393" i="2" s="1"/>
  <c r="O392" i="2"/>
  <c r="N392" i="2"/>
  <c r="M392" i="2"/>
  <c r="G392" i="2"/>
  <c r="F392" i="2"/>
  <c r="E392" i="2"/>
  <c r="D392" i="2"/>
  <c r="O391" i="2"/>
  <c r="N391" i="2"/>
  <c r="M391" i="2"/>
  <c r="G391" i="2"/>
  <c r="F391" i="2"/>
  <c r="E391" i="2"/>
  <c r="D391" i="2"/>
  <c r="O390" i="2"/>
  <c r="N390" i="2"/>
  <c r="G390" i="2"/>
  <c r="K390" i="2" s="1"/>
  <c r="F390" i="2"/>
  <c r="E390" i="2"/>
  <c r="D390" i="2"/>
  <c r="M390" i="2" s="1"/>
  <c r="N389" i="2"/>
  <c r="M389" i="2"/>
  <c r="G389" i="2"/>
  <c r="F389" i="2"/>
  <c r="E389" i="2"/>
  <c r="D389" i="2"/>
  <c r="O389" i="2" s="1"/>
  <c r="O388" i="2"/>
  <c r="N388" i="2"/>
  <c r="M388" i="2"/>
  <c r="G388" i="2"/>
  <c r="F388" i="2"/>
  <c r="E388" i="2"/>
  <c r="D388" i="2"/>
  <c r="O387" i="2"/>
  <c r="N387" i="2"/>
  <c r="G387" i="2"/>
  <c r="F387" i="2"/>
  <c r="E387" i="2"/>
  <c r="D387" i="2"/>
  <c r="M387" i="2" s="1"/>
  <c r="N386" i="2"/>
  <c r="M386" i="2"/>
  <c r="G386" i="2"/>
  <c r="F386" i="2"/>
  <c r="E386" i="2"/>
  <c r="D386" i="2"/>
  <c r="O386" i="2" s="1"/>
  <c r="O385" i="2"/>
  <c r="M385" i="2"/>
  <c r="G385" i="2"/>
  <c r="F385" i="2"/>
  <c r="E385" i="2"/>
  <c r="D385" i="2"/>
  <c r="N385" i="2" s="1"/>
  <c r="O384" i="2"/>
  <c r="N384" i="2"/>
  <c r="G384" i="2"/>
  <c r="F384" i="2"/>
  <c r="E384" i="2"/>
  <c r="D384" i="2"/>
  <c r="M384" i="2" s="1"/>
  <c r="O383" i="2"/>
  <c r="N383" i="2"/>
  <c r="M383" i="2"/>
  <c r="G383" i="2"/>
  <c r="F383" i="2"/>
  <c r="E383" i="2"/>
  <c r="D383" i="2"/>
  <c r="O382" i="2"/>
  <c r="N382" i="2"/>
  <c r="M382" i="2"/>
  <c r="G382" i="2"/>
  <c r="F382" i="2"/>
  <c r="J381" i="2" s="1"/>
  <c r="E382" i="2"/>
  <c r="D382" i="2"/>
  <c r="O381" i="2"/>
  <c r="N381" i="2"/>
  <c r="M381" i="2"/>
  <c r="K381" i="2"/>
  <c r="G381" i="2"/>
  <c r="F381" i="2"/>
  <c r="E381" i="2"/>
  <c r="D381" i="2"/>
  <c r="N380" i="2"/>
  <c r="M380" i="2"/>
  <c r="G380" i="2"/>
  <c r="F380" i="2"/>
  <c r="E380" i="2"/>
  <c r="D380" i="2"/>
  <c r="O380" i="2" s="1"/>
  <c r="O379" i="2"/>
  <c r="M379" i="2"/>
  <c r="G379" i="2"/>
  <c r="F379" i="2"/>
  <c r="E379" i="2"/>
  <c r="D379" i="2"/>
  <c r="N379" i="2" s="1"/>
  <c r="O378" i="2"/>
  <c r="N378" i="2"/>
  <c r="M378" i="2"/>
  <c r="G378" i="2"/>
  <c r="F378" i="2"/>
  <c r="E378" i="2"/>
  <c r="D378" i="2"/>
  <c r="N377" i="2"/>
  <c r="M377" i="2"/>
  <c r="G377" i="2"/>
  <c r="F377" i="2"/>
  <c r="E377" i="2"/>
  <c r="D377" i="2"/>
  <c r="O377" i="2" s="1"/>
  <c r="O376" i="2"/>
  <c r="M376" i="2"/>
  <c r="G376" i="2"/>
  <c r="F376" i="2"/>
  <c r="E376" i="2"/>
  <c r="D376" i="2"/>
  <c r="N376" i="2" s="1"/>
  <c r="O375" i="2"/>
  <c r="N375" i="2"/>
  <c r="M375" i="2"/>
  <c r="G375" i="2"/>
  <c r="F375" i="2"/>
  <c r="E375" i="2"/>
  <c r="D375" i="2"/>
  <c r="O374" i="2"/>
  <c r="N374" i="2"/>
  <c r="M374" i="2"/>
  <c r="G374" i="2"/>
  <c r="F374" i="2"/>
  <c r="E374" i="2"/>
  <c r="D374" i="2"/>
  <c r="O373" i="2"/>
  <c r="M373" i="2"/>
  <c r="G373" i="2"/>
  <c r="F373" i="2"/>
  <c r="E373" i="2"/>
  <c r="D373" i="2"/>
  <c r="N373" i="2" s="1"/>
  <c r="O372" i="2"/>
  <c r="N372" i="2"/>
  <c r="M372" i="2"/>
  <c r="G372" i="2"/>
  <c r="F372" i="2"/>
  <c r="J372" i="2" s="1"/>
  <c r="E372" i="2"/>
  <c r="D372" i="2"/>
  <c r="N371" i="2"/>
  <c r="M371" i="2"/>
  <c r="G371" i="2"/>
  <c r="F371" i="2"/>
  <c r="E371" i="2"/>
  <c r="D371" i="2"/>
  <c r="O371" i="2" s="1"/>
  <c r="O370" i="2"/>
  <c r="N370" i="2"/>
  <c r="M370" i="2"/>
  <c r="G370" i="2"/>
  <c r="F370" i="2"/>
  <c r="E370" i="2"/>
  <c r="D370" i="2"/>
  <c r="O369" i="2"/>
  <c r="N369" i="2"/>
  <c r="G369" i="2"/>
  <c r="F369" i="2"/>
  <c r="E369" i="2"/>
  <c r="D369" i="2"/>
  <c r="M369" i="2" s="1"/>
  <c r="O368" i="2"/>
  <c r="N368" i="2"/>
  <c r="M368" i="2"/>
  <c r="G368" i="2"/>
  <c r="F368" i="2"/>
  <c r="E368" i="2"/>
  <c r="D368" i="2"/>
  <c r="O367" i="2"/>
  <c r="N367" i="2"/>
  <c r="M367" i="2"/>
  <c r="G367" i="2"/>
  <c r="F367" i="2"/>
  <c r="J363" i="2" s="1"/>
  <c r="E367" i="2"/>
  <c r="D367" i="2"/>
  <c r="O366" i="2"/>
  <c r="N366" i="2"/>
  <c r="M366" i="2"/>
  <c r="G366" i="2"/>
  <c r="F366" i="2"/>
  <c r="E366" i="2"/>
  <c r="D366" i="2"/>
  <c r="O365" i="2"/>
  <c r="N365" i="2"/>
  <c r="M365" i="2"/>
  <c r="G365" i="2"/>
  <c r="F365" i="2"/>
  <c r="E365" i="2"/>
  <c r="D365" i="2"/>
  <c r="O364" i="2"/>
  <c r="M364" i="2"/>
  <c r="G364" i="2"/>
  <c r="F364" i="2"/>
  <c r="E364" i="2"/>
  <c r="D364" i="2"/>
  <c r="N364" i="2" s="1"/>
  <c r="O363" i="2"/>
  <c r="N363" i="2"/>
  <c r="G363" i="2"/>
  <c r="K363" i="2" s="1"/>
  <c r="F363" i="2"/>
  <c r="E363" i="2"/>
  <c r="D363" i="2"/>
  <c r="M363" i="2" s="1"/>
  <c r="N362" i="2"/>
  <c r="M362" i="2"/>
  <c r="G362" i="2"/>
  <c r="F362" i="2"/>
  <c r="E362" i="2"/>
  <c r="D362" i="2"/>
  <c r="O362" i="2" s="1"/>
  <c r="O361" i="2"/>
  <c r="M361" i="2"/>
  <c r="G361" i="2"/>
  <c r="F361" i="2"/>
  <c r="E361" i="2"/>
  <c r="D361" i="2"/>
  <c r="N361" i="2" s="1"/>
  <c r="O360" i="2"/>
  <c r="N360" i="2"/>
  <c r="G360" i="2"/>
  <c r="F360" i="2"/>
  <c r="E360" i="2"/>
  <c r="D360" i="2"/>
  <c r="M360" i="2" s="1"/>
  <c r="O359" i="2"/>
  <c r="N359" i="2"/>
  <c r="M359" i="2"/>
  <c r="G359" i="2"/>
  <c r="F359" i="2"/>
  <c r="E359" i="2"/>
  <c r="D359" i="2"/>
  <c r="O358" i="2"/>
  <c r="N358" i="2"/>
  <c r="M358" i="2"/>
  <c r="G358" i="2"/>
  <c r="F358" i="2"/>
  <c r="E358" i="2"/>
  <c r="D358" i="2"/>
  <c r="O357" i="2"/>
  <c r="N357" i="2"/>
  <c r="M357" i="2"/>
  <c r="G357" i="2"/>
  <c r="K354" i="2" s="1"/>
  <c r="F357" i="2"/>
  <c r="E357" i="2"/>
  <c r="D357" i="2"/>
  <c r="O356" i="2"/>
  <c r="N356" i="2"/>
  <c r="M356" i="2"/>
  <c r="G356" i="2"/>
  <c r="F356" i="2"/>
  <c r="E356" i="2"/>
  <c r="D356" i="2"/>
  <c r="O355" i="2"/>
  <c r="N355" i="2"/>
  <c r="M355" i="2"/>
  <c r="G355" i="2"/>
  <c r="F355" i="2"/>
  <c r="J354" i="2" s="1"/>
  <c r="E355" i="2"/>
  <c r="D355" i="2"/>
  <c r="O354" i="2"/>
  <c r="N354" i="2"/>
  <c r="H354" i="2"/>
  <c r="G354" i="2"/>
  <c r="F354" i="2"/>
  <c r="E354" i="2"/>
  <c r="D354" i="2"/>
  <c r="M354" i="2" s="1"/>
  <c r="N353" i="2"/>
  <c r="M353" i="2"/>
  <c r="G353" i="2"/>
  <c r="F353" i="2"/>
  <c r="E353" i="2"/>
  <c r="D353" i="2"/>
  <c r="O353" i="2" s="1"/>
  <c r="O352" i="2"/>
  <c r="M352" i="2"/>
  <c r="G352" i="2"/>
  <c r="F352" i="2"/>
  <c r="E352" i="2"/>
  <c r="D352" i="2"/>
  <c r="N352" i="2" s="1"/>
  <c r="O351" i="2"/>
  <c r="N351" i="2"/>
  <c r="M351" i="2"/>
  <c r="G351" i="2"/>
  <c r="F351" i="2"/>
  <c r="E351" i="2"/>
  <c r="D351" i="2"/>
  <c r="O350" i="2"/>
  <c r="N350" i="2"/>
  <c r="M350" i="2"/>
  <c r="G350" i="2"/>
  <c r="F350" i="2"/>
  <c r="E350" i="2"/>
  <c r="D350" i="2"/>
  <c r="O349" i="2"/>
  <c r="M349" i="2"/>
  <c r="G349" i="2"/>
  <c r="F349" i="2"/>
  <c r="E349" i="2"/>
  <c r="D349" i="2"/>
  <c r="N349" i="2" s="1"/>
  <c r="O348" i="2"/>
  <c r="N348" i="2"/>
  <c r="M348" i="2"/>
  <c r="G348" i="2"/>
  <c r="F348" i="2"/>
  <c r="E348" i="2"/>
  <c r="D348" i="2"/>
  <c r="O347" i="2"/>
  <c r="N347" i="2"/>
  <c r="M347" i="2"/>
  <c r="G347" i="2"/>
  <c r="F347" i="2"/>
  <c r="E347" i="2"/>
  <c r="D347" i="2"/>
  <c r="O346" i="2"/>
  <c r="M346" i="2"/>
  <c r="G346" i="2"/>
  <c r="F346" i="2"/>
  <c r="E346" i="2"/>
  <c r="D346" i="2"/>
  <c r="N346" i="2" s="1"/>
  <c r="O345" i="2"/>
  <c r="N345" i="2"/>
  <c r="G345" i="2"/>
  <c r="F345" i="2"/>
  <c r="J345" i="2" s="1"/>
  <c r="E345" i="2"/>
  <c r="D345" i="2"/>
  <c r="M345" i="2" s="1"/>
  <c r="O344" i="2"/>
  <c r="N344" i="2"/>
  <c r="M344" i="2"/>
  <c r="G344" i="2"/>
  <c r="F344" i="2"/>
  <c r="E344" i="2"/>
  <c r="D344" i="2"/>
  <c r="O343" i="2"/>
  <c r="N343" i="2"/>
  <c r="M343" i="2"/>
  <c r="G343" i="2"/>
  <c r="F343" i="2"/>
  <c r="E343" i="2"/>
  <c r="D343" i="2"/>
  <c r="O342" i="2"/>
  <c r="N342" i="2"/>
  <c r="M342" i="2"/>
  <c r="G342" i="2"/>
  <c r="F342" i="2"/>
  <c r="E342" i="2"/>
  <c r="D342" i="2"/>
  <c r="O341" i="2"/>
  <c r="N341" i="2"/>
  <c r="M341" i="2"/>
  <c r="G341" i="2"/>
  <c r="K336" i="2" s="1"/>
  <c r="F341" i="2"/>
  <c r="E341" i="2"/>
  <c r="D341" i="2"/>
  <c r="O340" i="2"/>
  <c r="M340" i="2"/>
  <c r="G340" i="2"/>
  <c r="F340" i="2"/>
  <c r="E340" i="2"/>
  <c r="D340" i="2"/>
  <c r="N340" i="2" s="1"/>
  <c r="O339" i="2"/>
  <c r="N339" i="2"/>
  <c r="M339" i="2"/>
  <c r="G339" i="2"/>
  <c r="F339" i="2"/>
  <c r="E339" i="2"/>
  <c r="D339" i="2"/>
  <c r="N338" i="2"/>
  <c r="M338" i="2"/>
  <c r="G338" i="2"/>
  <c r="F338" i="2"/>
  <c r="E338" i="2"/>
  <c r="D338" i="2"/>
  <c r="O338" i="2" s="1"/>
  <c r="O337" i="2"/>
  <c r="M337" i="2"/>
  <c r="G337" i="2"/>
  <c r="F337" i="2"/>
  <c r="E337" i="2"/>
  <c r="D337" i="2"/>
  <c r="N337" i="2" s="1"/>
  <c r="O336" i="2"/>
  <c r="N336" i="2"/>
  <c r="J336" i="2"/>
  <c r="G336" i="2"/>
  <c r="F336" i="2"/>
  <c r="E336" i="2"/>
  <c r="D336" i="2"/>
  <c r="M336" i="2" s="1"/>
  <c r="O335" i="2"/>
  <c r="N335" i="2"/>
  <c r="M335" i="2"/>
  <c r="G335" i="2"/>
  <c r="F335" i="2"/>
  <c r="E335" i="2"/>
  <c r="D335" i="2"/>
  <c r="O334" i="2"/>
  <c r="N334" i="2"/>
  <c r="M334" i="2"/>
  <c r="G334" i="2"/>
  <c r="F334" i="2"/>
  <c r="E334" i="2"/>
  <c r="D334" i="2"/>
  <c r="O333" i="2"/>
  <c r="N333" i="2"/>
  <c r="M333" i="2"/>
  <c r="G333" i="2"/>
  <c r="F333" i="2"/>
  <c r="E333" i="2"/>
  <c r="D333" i="2"/>
  <c r="O332" i="2"/>
  <c r="N332" i="2"/>
  <c r="M332" i="2"/>
  <c r="G332" i="2"/>
  <c r="F332" i="2"/>
  <c r="E332" i="2"/>
  <c r="D332" i="2"/>
  <c r="O331" i="2"/>
  <c r="N331" i="2"/>
  <c r="M331" i="2"/>
  <c r="G331" i="2"/>
  <c r="F331" i="2"/>
  <c r="E331" i="2"/>
  <c r="D331" i="2"/>
  <c r="O330" i="2"/>
  <c r="N330" i="2"/>
  <c r="G330" i="2"/>
  <c r="F330" i="2"/>
  <c r="E330" i="2"/>
  <c r="D330" i="2"/>
  <c r="M330" i="2" s="1"/>
  <c r="N329" i="2"/>
  <c r="M329" i="2"/>
  <c r="G329" i="2"/>
  <c r="F329" i="2"/>
  <c r="E329" i="2"/>
  <c r="D329" i="2"/>
  <c r="O329" i="2" s="1"/>
  <c r="O328" i="2"/>
  <c r="N328" i="2"/>
  <c r="M328" i="2"/>
  <c r="G328" i="2"/>
  <c r="K327" i="2" s="1"/>
  <c r="F328" i="2"/>
  <c r="E328" i="2"/>
  <c r="D328" i="2"/>
  <c r="O327" i="2"/>
  <c r="N327" i="2"/>
  <c r="G327" i="2"/>
  <c r="F327" i="2"/>
  <c r="E327" i="2"/>
  <c r="D327" i="2"/>
  <c r="M327" i="2" s="1"/>
  <c r="O326" i="2"/>
  <c r="N326" i="2"/>
  <c r="M326" i="2"/>
  <c r="G326" i="2"/>
  <c r="F326" i="2"/>
  <c r="E326" i="2"/>
  <c r="D326" i="2"/>
  <c r="O325" i="2"/>
  <c r="M325" i="2"/>
  <c r="G325" i="2"/>
  <c r="F325" i="2"/>
  <c r="E325" i="2"/>
  <c r="D325" i="2"/>
  <c r="N325" i="2" s="1"/>
  <c r="O324" i="2"/>
  <c r="N324" i="2"/>
  <c r="M324" i="2"/>
  <c r="G324" i="2"/>
  <c r="F324" i="2"/>
  <c r="E324" i="2"/>
  <c r="D324" i="2"/>
  <c r="O323" i="2"/>
  <c r="N323" i="2"/>
  <c r="M323" i="2"/>
  <c r="G323" i="2"/>
  <c r="F323" i="2"/>
  <c r="E323" i="2"/>
  <c r="D323" i="2"/>
  <c r="O322" i="2"/>
  <c r="M322" i="2"/>
  <c r="G322" i="2"/>
  <c r="F322" i="2"/>
  <c r="E322" i="2"/>
  <c r="D322" i="2"/>
  <c r="N322" i="2" s="1"/>
  <c r="O321" i="2"/>
  <c r="N321" i="2"/>
  <c r="M321" i="2"/>
  <c r="G321" i="2"/>
  <c r="F321" i="2"/>
  <c r="E321" i="2"/>
  <c r="D321" i="2"/>
  <c r="N320" i="2"/>
  <c r="M320" i="2"/>
  <c r="G320" i="2"/>
  <c r="F320" i="2"/>
  <c r="E320" i="2"/>
  <c r="D320" i="2"/>
  <c r="O320" i="2" s="1"/>
  <c r="O319" i="2"/>
  <c r="M319" i="2"/>
  <c r="G319" i="2"/>
  <c r="K318" i="2" s="1"/>
  <c r="F319" i="2"/>
  <c r="E319" i="2"/>
  <c r="D319" i="2"/>
  <c r="N319" i="2" s="1"/>
  <c r="O318" i="2"/>
  <c r="N318" i="2"/>
  <c r="M318" i="2"/>
  <c r="G318" i="2"/>
  <c r="F318" i="2"/>
  <c r="E318" i="2"/>
  <c r="D318" i="2"/>
  <c r="O317" i="2"/>
  <c r="N317" i="2"/>
  <c r="M317" i="2"/>
  <c r="G317" i="2"/>
  <c r="F317" i="2"/>
  <c r="E317" i="2"/>
  <c r="D317" i="2"/>
  <c r="O316" i="2"/>
  <c r="M316" i="2"/>
  <c r="G316" i="2"/>
  <c r="F316" i="2"/>
  <c r="E316" i="2"/>
  <c r="D316" i="2"/>
  <c r="N316" i="2" s="1"/>
  <c r="O315" i="2"/>
  <c r="N315" i="2"/>
  <c r="M315" i="2"/>
  <c r="G315" i="2"/>
  <c r="F315" i="2"/>
  <c r="E315" i="2"/>
  <c r="D315" i="2"/>
  <c r="N314" i="2"/>
  <c r="M314" i="2"/>
  <c r="G314" i="2"/>
  <c r="F314" i="2"/>
  <c r="E314" i="2"/>
  <c r="D314" i="2"/>
  <c r="O314" i="2" s="1"/>
  <c r="O313" i="2"/>
  <c r="M313" i="2"/>
  <c r="G313" i="2"/>
  <c r="F313" i="2"/>
  <c r="E313" i="2"/>
  <c r="D313" i="2"/>
  <c r="N313" i="2" s="1"/>
  <c r="O312" i="2"/>
  <c r="N312" i="2"/>
  <c r="M312" i="2"/>
  <c r="G312" i="2"/>
  <c r="F312" i="2"/>
  <c r="J309" i="2" s="1"/>
  <c r="E312" i="2"/>
  <c r="D312" i="2"/>
  <c r="N311" i="2"/>
  <c r="M311" i="2"/>
  <c r="G311" i="2"/>
  <c r="F311" i="2"/>
  <c r="E311" i="2"/>
  <c r="D311" i="2"/>
  <c r="O311" i="2" s="1"/>
  <c r="O310" i="2"/>
  <c r="N310" i="2"/>
  <c r="M310" i="2"/>
  <c r="G310" i="2"/>
  <c r="F310" i="2"/>
  <c r="E310" i="2"/>
  <c r="D310" i="2"/>
  <c r="O309" i="2"/>
  <c r="N309" i="2"/>
  <c r="G309" i="2"/>
  <c r="F309" i="2"/>
  <c r="E309" i="2"/>
  <c r="D309" i="2"/>
  <c r="M309" i="2" s="1"/>
  <c r="O308" i="2"/>
  <c r="N308" i="2"/>
  <c r="M308" i="2"/>
  <c r="G308" i="2"/>
  <c r="F308" i="2"/>
  <c r="E308" i="2"/>
  <c r="D308" i="2"/>
  <c r="O307" i="2"/>
  <c r="N307" i="2"/>
  <c r="M307" i="2"/>
  <c r="G307" i="2"/>
  <c r="F307" i="2"/>
  <c r="E307" i="2"/>
  <c r="D307" i="2"/>
  <c r="O306" i="2"/>
  <c r="N306" i="2"/>
  <c r="G306" i="2"/>
  <c r="F306" i="2"/>
  <c r="E306" i="2"/>
  <c r="D306" i="2"/>
  <c r="M306" i="2" s="1"/>
  <c r="N305" i="2"/>
  <c r="M305" i="2"/>
  <c r="G305" i="2"/>
  <c r="F305" i="2"/>
  <c r="E305" i="2"/>
  <c r="D305" i="2"/>
  <c r="O305" i="2" s="1"/>
  <c r="O304" i="2"/>
  <c r="N304" i="2"/>
  <c r="M304" i="2"/>
  <c r="G304" i="2"/>
  <c r="K300" i="2" s="1"/>
  <c r="F304" i="2"/>
  <c r="E304" i="2"/>
  <c r="D304" i="2"/>
  <c r="O303" i="2"/>
  <c r="N303" i="2"/>
  <c r="G303" i="2"/>
  <c r="F303" i="2"/>
  <c r="E303" i="2"/>
  <c r="D303" i="2"/>
  <c r="M303" i="2" s="1"/>
  <c r="N302" i="2"/>
  <c r="M302" i="2"/>
  <c r="G302" i="2"/>
  <c r="F302" i="2"/>
  <c r="E302" i="2"/>
  <c r="D302" i="2"/>
  <c r="O302" i="2" s="1"/>
  <c r="O301" i="2"/>
  <c r="M301" i="2"/>
  <c r="G301" i="2"/>
  <c r="F301" i="2"/>
  <c r="E301" i="2"/>
  <c r="D301" i="2"/>
  <c r="N301" i="2" s="1"/>
  <c r="O300" i="2"/>
  <c r="N300" i="2"/>
  <c r="G300" i="2"/>
  <c r="F300" i="2"/>
  <c r="E300" i="2"/>
  <c r="D300" i="2"/>
  <c r="M300" i="2" s="1"/>
  <c r="O299" i="2"/>
  <c r="N299" i="2"/>
  <c r="M299" i="2"/>
  <c r="G299" i="2"/>
  <c r="F299" i="2"/>
  <c r="E299" i="2"/>
  <c r="D299" i="2"/>
  <c r="O298" i="2"/>
  <c r="M298" i="2"/>
  <c r="G298" i="2"/>
  <c r="F298" i="2"/>
  <c r="E298" i="2"/>
  <c r="D298" i="2"/>
  <c r="N298" i="2" s="1"/>
  <c r="O297" i="2"/>
  <c r="N297" i="2"/>
  <c r="M297" i="2"/>
  <c r="G297" i="2"/>
  <c r="F297" i="2"/>
  <c r="E297" i="2"/>
  <c r="D297" i="2"/>
  <c r="N296" i="2"/>
  <c r="M296" i="2"/>
  <c r="G296" i="2"/>
  <c r="F296" i="2"/>
  <c r="J291" i="2" s="1"/>
  <c r="E296" i="2"/>
  <c r="D296" i="2"/>
  <c r="O296" i="2" s="1"/>
  <c r="O295" i="2"/>
  <c r="M295" i="2"/>
  <c r="G295" i="2"/>
  <c r="F295" i="2"/>
  <c r="E295" i="2"/>
  <c r="D295" i="2"/>
  <c r="N295" i="2" s="1"/>
  <c r="O294" i="2"/>
  <c r="N294" i="2"/>
  <c r="M294" i="2"/>
  <c r="G294" i="2"/>
  <c r="F294" i="2"/>
  <c r="E294" i="2"/>
  <c r="D294" i="2"/>
  <c r="N293" i="2"/>
  <c r="M293" i="2"/>
  <c r="G293" i="2"/>
  <c r="F293" i="2"/>
  <c r="E293" i="2"/>
  <c r="D293" i="2"/>
  <c r="O293" i="2" s="1"/>
  <c r="O292" i="2"/>
  <c r="M292" i="2"/>
  <c r="G292" i="2"/>
  <c r="K291" i="2" s="1"/>
  <c r="F292" i="2"/>
  <c r="E292" i="2"/>
  <c r="D292" i="2"/>
  <c r="N292" i="2" s="1"/>
  <c r="O291" i="2"/>
  <c r="N291" i="2"/>
  <c r="M291" i="2"/>
  <c r="G291" i="2"/>
  <c r="F291" i="2"/>
  <c r="E291" i="2"/>
  <c r="D291" i="2"/>
  <c r="N290" i="2"/>
  <c r="M290" i="2"/>
  <c r="G290" i="2"/>
  <c r="F290" i="2"/>
  <c r="E290" i="2"/>
  <c r="D290" i="2"/>
  <c r="O290" i="2" s="1"/>
  <c r="O289" i="2"/>
  <c r="M289" i="2"/>
  <c r="G289" i="2"/>
  <c r="F289" i="2"/>
  <c r="E289" i="2"/>
  <c r="D289" i="2"/>
  <c r="N289" i="2" s="1"/>
  <c r="O288" i="2"/>
  <c r="N288" i="2"/>
  <c r="M288" i="2"/>
  <c r="G288" i="2"/>
  <c r="F288" i="2"/>
  <c r="E288" i="2"/>
  <c r="D288" i="2"/>
  <c r="N287" i="2"/>
  <c r="M287" i="2"/>
  <c r="G287" i="2"/>
  <c r="F287" i="2"/>
  <c r="E287" i="2"/>
  <c r="D287" i="2"/>
  <c r="O287" i="2" s="1"/>
  <c r="O286" i="2"/>
  <c r="N286" i="2"/>
  <c r="M286" i="2"/>
  <c r="G286" i="2"/>
  <c r="F286" i="2"/>
  <c r="E286" i="2"/>
  <c r="D286" i="2"/>
  <c r="O285" i="2"/>
  <c r="N285" i="2"/>
  <c r="G285" i="2"/>
  <c r="F285" i="2"/>
  <c r="E285" i="2"/>
  <c r="D285" i="2"/>
  <c r="M285" i="2" s="1"/>
  <c r="O284" i="2"/>
  <c r="N284" i="2"/>
  <c r="M284" i="2"/>
  <c r="G284" i="2"/>
  <c r="F284" i="2"/>
  <c r="E284" i="2"/>
  <c r="D284" i="2"/>
  <c r="O283" i="2"/>
  <c r="N283" i="2"/>
  <c r="M283" i="2"/>
  <c r="G283" i="2"/>
  <c r="F283" i="2"/>
  <c r="J282" i="2" s="1"/>
  <c r="E283" i="2"/>
  <c r="D283" i="2"/>
  <c r="O282" i="2"/>
  <c r="N282" i="2"/>
  <c r="G282" i="2"/>
  <c r="K282" i="2" s="1"/>
  <c r="F282" i="2"/>
  <c r="E282" i="2"/>
  <c r="D282" i="2"/>
  <c r="M282" i="2" s="1"/>
  <c r="N281" i="2"/>
  <c r="M281" i="2"/>
  <c r="G281" i="2"/>
  <c r="F281" i="2"/>
  <c r="E281" i="2"/>
  <c r="D281" i="2"/>
  <c r="O281" i="2" s="1"/>
  <c r="O280" i="2"/>
  <c r="N280" i="2"/>
  <c r="M280" i="2"/>
  <c r="G280" i="2"/>
  <c r="F280" i="2"/>
  <c r="E280" i="2"/>
  <c r="D280" i="2"/>
  <c r="O279" i="2"/>
  <c r="N279" i="2"/>
  <c r="G279" i="2"/>
  <c r="F279" i="2"/>
  <c r="E279" i="2"/>
  <c r="D279" i="2"/>
  <c r="M279" i="2" s="1"/>
  <c r="N278" i="2"/>
  <c r="M278" i="2"/>
  <c r="G278" i="2"/>
  <c r="F278" i="2"/>
  <c r="E278" i="2"/>
  <c r="D278" i="2"/>
  <c r="O278" i="2" s="1"/>
  <c r="O277" i="2"/>
  <c r="M277" i="2"/>
  <c r="G277" i="2"/>
  <c r="F277" i="2"/>
  <c r="E277" i="2"/>
  <c r="D277" i="2"/>
  <c r="N277" i="2" s="1"/>
  <c r="O276" i="2"/>
  <c r="N276" i="2"/>
  <c r="G276" i="2"/>
  <c r="F276" i="2"/>
  <c r="E276" i="2"/>
  <c r="D276" i="2"/>
  <c r="M276" i="2" s="1"/>
  <c r="O275" i="2"/>
  <c r="N275" i="2"/>
  <c r="M275" i="2"/>
  <c r="G275" i="2"/>
  <c r="F275" i="2"/>
  <c r="E275" i="2"/>
  <c r="D275" i="2"/>
  <c r="O274" i="2"/>
  <c r="N274" i="2"/>
  <c r="M274" i="2"/>
  <c r="G274" i="2"/>
  <c r="F274" i="2"/>
  <c r="J273" i="2" s="1"/>
  <c r="E274" i="2"/>
  <c r="D274" i="2"/>
  <c r="O273" i="2"/>
  <c r="N273" i="2"/>
  <c r="M273" i="2"/>
  <c r="K273" i="2"/>
  <c r="G273" i="2"/>
  <c r="F273" i="2"/>
  <c r="E273" i="2"/>
  <c r="D273" i="2"/>
  <c r="N272" i="2"/>
  <c r="M272" i="2"/>
  <c r="G272" i="2"/>
  <c r="F272" i="2"/>
  <c r="E272" i="2"/>
  <c r="D272" i="2"/>
  <c r="O272" i="2" s="1"/>
  <c r="O271" i="2"/>
  <c r="M271" i="2"/>
  <c r="G271" i="2"/>
  <c r="F271" i="2"/>
  <c r="E271" i="2"/>
  <c r="D271" i="2"/>
  <c r="N271" i="2" s="1"/>
  <c r="O270" i="2"/>
  <c r="N270" i="2"/>
  <c r="M270" i="2"/>
  <c r="G270" i="2"/>
  <c r="F270" i="2"/>
  <c r="E270" i="2"/>
  <c r="D270" i="2"/>
  <c r="N269" i="2"/>
  <c r="M269" i="2"/>
  <c r="G269" i="2"/>
  <c r="F269" i="2"/>
  <c r="E269" i="2"/>
  <c r="D269" i="2"/>
  <c r="O269" i="2" s="1"/>
  <c r="O268" i="2"/>
  <c r="M268" i="2"/>
  <c r="G268" i="2"/>
  <c r="F268" i="2"/>
  <c r="E268" i="2"/>
  <c r="D268" i="2"/>
  <c r="N268" i="2" s="1"/>
  <c r="O267" i="2"/>
  <c r="N267" i="2"/>
  <c r="M267" i="2"/>
  <c r="G267" i="2"/>
  <c r="F267" i="2"/>
  <c r="E267" i="2"/>
  <c r="D267" i="2"/>
  <c r="O266" i="2"/>
  <c r="N266" i="2"/>
  <c r="M266" i="2"/>
  <c r="G266" i="2"/>
  <c r="F266" i="2"/>
  <c r="E266" i="2"/>
  <c r="D266" i="2"/>
  <c r="O265" i="2"/>
  <c r="N265" i="2"/>
  <c r="M265" i="2"/>
  <c r="G265" i="2"/>
  <c r="F265" i="2"/>
  <c r="E265" i="2"/>
  <c r="D265" i="2"/>
  <c r="O264" i="2"/>
  <c r="N264" i="2"/>
  <c r="M264" i="2"/>
  <c r="G264" i="2"/>
  <c r="F264" i="2"/>
  <c r="J264" i="2" s="1"/>
  <c r="E264" i="2"/>
  <c r="D264" i="2"/>
  <c r="N263" i="2"/>
  <c r="M263" i="2"/>
  <c r="G263" i="2"/>
  <c r="F263" i="2"/>
  <c r="E263" i="2"/>
  <c r="D263" i="2"/>
  <c r="O263" i="2" s="1"/>
  <c r="O262" i="2"/>
  <c r="N262" i="2"/>
  <c r="M262" i="2"/>
  <c r="G262" i="2"/>
  <c r="F262" i="2"/>
  <c r="E262" i="2"/>
  <c r="D262" i="2"/>
  <c r="O261" i="2"/>
  <c r="N261" i="2"/>
  <c r="G261" i="2"/>
  <c r="F261" i="2"/>
  <c r="E261" i="2"/>
  <c r="D261" i="2"/>
  <c r="M261" i="2" s="1"/>
  <c r="O260" i="2"/>
  <c r="N260" i="2"/>
  <c r="M260" i="2"/>
  <c r="G260" i="2"/>
  <c r="F260" i="2"/>
  <c r="E260" i="2"/>
  <c r="D260" i="2"/>
  <c r="O259" i="2"/>
  <c r="N259" i="2"/>
  <c r="M259" i="2"/>
  <c r="G259" i="2"/>
  <c r="F259" i="2"/>
  <c r="J255" i="2" s="1"/>
  <c r="E259" i="2"/>
  <c r="D259" i="2"/>
  <c r="O258" i="2"/>
  <c r="N258" i="2"/>
  <c r="M258" i="2"/>
  <c r="G258" i="2"/>
  <c r="F258" i="2"/>
  <c r="E258" i="2"/>
  <c r="D258" i="2"/>
  <c r="O257" i="2"/>
  <c r="N257" i="2"/>
  <c r="M257" i="2"/>
  <c r="G257" i="2"/>
  <c r="F257" i="2"/>
  <c r="E257" i="2"/>
  <c r="D257" i="2"/>
  <c r="O256" i="2"/>
  <c r="M256" i="2"/>
  <c r="G256" i="2"/>
  <c r="F256" i="2"/>
  <c r="E256" i="2"/>
  <c r="D256" i="2"/>
  <c r="N256" i="2" s="1"/>
  <c r="O255" i="2"/>
  <c r="N255" i="2"/>
  <c r="G255" i="2"/>
  <c r="K255" i="2" s="1"/>
  <c r="F255" i="2"/>
  <c r="E255" i="2"/>
  <c r="D255" i="2"/>
  <c r="M255" i="2" s="1"/>
  <c r="O254" i="2"/>
  <c r="N254" i="2"/>
  <c r="M254" i="2"/>
  <c r="G254" i="2"/>
  <c r="F254" i="2"/>
  <c r="E254" i="2"/>
  <c r="D254" i="2"/>
  <c r="O253" i="2"/>
  <c r="M253" i="2"/>
  <c r="G253" i="2"/>
  <c r="F253" i="2"/>
  <c r="E253" i="2"/>
  <c r="D253" i="2"/>
  <c r="N253" i="2" s="1"/>
  <c r="O252" i="2"/>
  <c r="N252" i="2"/>
  <c r="G252" i="2"/>
  <c r="F252" i="2"/>
  <c r="E252" i="2"/>
  <c r="D252" i="2"/>
  <c r="M252" i="2" s="1"/>
  <c r="O251" i="2"/>
  <c r="N251" i="2"/>
  <c r="M251" i="2"/>
  <c r="G251" i="2"/>
  <c r="F251" i="2"/>
  <c r="J246" i="2" s="1"/>
  <c r="E251" i="2"/>
  <c r="D251" i="2"/>
  <c r="O250" i="2"/>
  <c r="N250" i="2"/>
  <c r="M250" i="2"/>
  <c r="G250" i="2"/>
  <c r="F250" i="2"/>
  <c r="E250" i="2"/>
  <c r="D250" i="2"/>
  <c r="O249" i="2"/>
  <c r="N249" i="2"/>
  <c r="M249" i="2"/>
  <c r="G249" i="2"/>
  <c r="K246" i="2" s="1"/>
  <c r="F249" i="2"/>
  <c r="E249" i="2"/>
  <c r="D249" i="2"/>
  <c r="N248" i="2"/>
  <c r="M248" i="2"/>
  <c r="G248" i="2"/>
  <c r="F248" i="2"/>
  <c r="E248" i="2"/>
  <c r="D248" i="2"/>
  <c r="O248" i="2" s="1"/>
  <c r="O247" i="2"/>
  <c r="N247" i="2"/>
  <c r="M247" i="2"/>
  <c r="G247" i="2"/>
  <c r="F247" i="2"/>
  <c r="E247" i="2"/>
  <c r="D247" i="2"/>
  <c r="O246" i="2"/>
  <c r="N246" i="2"/>
  <c r="H246" i="2"/>
  <c r="G246" i="2"/>
  <c r="F246" i="2"/>
  <c r="E246" i="2"/>
  <c r="D246" i="2"/>
  <c r="M246" i="2" s="1"/>
  <c r="N245" i="2"/>
  <c r="M245" i="2"/>
  <c r="G245" i="2"/>
  <c r="F245" i="2"/>
  <c r="E245" i="2"/>
  <c r="D245" i="2"/>
  <c r="O245" i="2" s="1"/>
  <c r="O244" i="2"/>
  <c r="M244" i="2"/>
  <c r="G244" i="2"/>
  <c r="F244" i="2"/>
  <c r="E244" i="2"/>
  <c r="D244" i="2"/>
  <c r="N244" i="2" s="1"/>
  <c r="O243" i="2"/>
  <c r="N243" i="2"/>
  <c r="M243" i="2"/>
  <c r="G243" i="2"/>
  <c r="F243" i="2"/>
  <c r="E243" i="2"/>
  <c r="D243" i="2"/>
  <c r="O242" i="2"/>
  <c r="N242" i="2"/>
  <c r="M242" i="2"/>
  <c r="G242" i="2"/>
  <c r="F242" i="2"/>
  <c r="E242" i="2"/>
  <c r="D242" i="2"/>
  <c r="O241" i="2"/>
  <c r="N241" i="2"/>
  <c r="M241" i="2"/>
  <c r="G241" i="2"/>
  <c r="F241" i="2"/>
  <c r="E241" i="2"/>
  <c r="D241" i="2"/>
  <c r="O240" i="2"/>
  <c r="N240" i="2"/>
  <c r="G240" i="2"/>
  <c r="F240" i="2"/>
  <c r="E240" i="2"/>
  <c r="D240" i="2"/>
  <c r="M240" i="2" s="1"/>
  <c r="O239" i="2"/>
  <c r="N239" i="2"/>
  <c r="M239" i="2"/>
  <c r="G239" i="2"/>
  <c r="F239" i="2"/>
  <c r="E239" i="2"/>
  <c r="D239" i="2"/>
  <c r="O238" i="2"/>
  <c r="M238" i="2"/>
  <c r="G238" i="2"/>
  <c r="K237" i="2" s="1"/>
  <c r="F238" i="2"/>
  <c r="E238" i="2"/>
  <c r="D238" i="2"/>
  <c r="N238" i="2" s="1"/>
  <c r="O237" i="2"/>
  <c r="N237" i="2"/>
  <c r="G237" i="2"/>
  <c r="F237" i="2"/>
  <c r="J237" i="2" s="1"/>
  <c r="E237" i="2"/>
  <c r="D237" i="2"/>
  <c r="M237" i="2" s="1"/>
  <c r="O236" i="2"/>
  <c r="N236" i="2"/>
  <c r="M236" i="2"/>
  <c r="G236" i="2"/>
  <c r="F236" i="2"/>
  <c r="E236" i="2"/>
  <c r="D236" i="2"/>
  <c r="O235" i="2"/>
  <c r="N235" i="2"/>
  <c r="M235" i="2"/>
  <c r="G235" i="2"/>
  <c r="F235" i="2"/>
  <c r="E235" i="2"/>
  <c r="D235" i="2"/>
  <c r="O234" i="2"/>
  <c r="N234" i="2"/>
  <c r="M234" i="2"/>
  <c r="G234" i="2"/>
  <c r="F234" i="2"/>
  <c r="E234" i="2"/>
  <c r="D234" i="2"/>
  <c r="O233" i="2"/>
  <c r="N233" i="2"/>
  <c r="M233" i="2"/>
  <c r="G233" i="2"/>
  <c r="K228" i="2" s="1"/>
  <c r="F233" i="2"/>
  <c r="E233" i="2"/>
  <c r="D233" i="2"/>
  <c r="O232" i="2"/>
  <c r="M232" i="2"/>
  <c r="G232" i="2"/>
  <c r="F232" i="2"/>
  <c r="E232" i="2"/>
  <c r="D232" i="2"/>
  <c r="N232" i="2" s="1"/>
  <c r="O231" i="2"/>
  <c r="N231" i="2"/>
  <c r="M231" i="2"/>
  <c r="G231" i="2"/>
  <c r="F231" i="2"/>
  <c r="E231" i="2"/>
  <c r="D231" i="2"/>
  <c r="N230" i="2"/>
  <c r="M230" i="2"/>
  <c r="G230" i="2"/>
  <c r="F230" i="2"/>
  <c r="E230" i="2"/>
  <c r="D230" i="2"/>
  <c r="O230" i="2" s="1"/>
  <c r="O229" i="2"/>
  <c r="M229" i="2"/>
  <c r="G229" i="2"/>
  <c r="F229" i="2"/>
  <c r="E229" i="2"/>
  <c r="D229" i="2"/>
  <c r="N229" i="2" s="1"/>
  <c r="O228" i="2"/>
  <c r="N228" i="2"/>
  <c r="M228" i="2"/>
  <c r="J228" i="2"/>
  <c r="G228" i="2"/>
  <c r="F228" i="2"/>
  <c r="E228" i="2"/>
  <c r="D228" i="2"/>
  <c r="O227" i="2"/>
  <c r="N227" i="2"/>
  <c r="M227" i="2"/>
  <c r="G227" i="2"/>
  <c r="F227" i="2"/>
  <c r="E227" i="2"/>
  <c r="D227" i="2"/>
  <c r="O226" i="2"/>
  <c r="N226" i="2"/>
  <c r="M226" i="2"/>
  <c r="G226" i="2"/>
  <c r="F226" i="2"/>
  <c r="E226" i="2"/>
  <c r="D226" i="2"/>
  <c r="O225" i="2"/>
  <c r="N225" i="2"/>
  <c r="M225" i="2"/>
  <c r="G225" i="2"/>
  <c r="F225" i="2"/>
  <c r="E225" i="2"/>
  <c r="D225" i="2"/>
  <c r="N224" i="2"/>
  <c r="M224" i="2"/>
  <c r="G224" i="2"/>
  <c r="F224" i="2"/>
  <c r="E224" i="2"/>
  <c r="D224" i="2"/>
  <c r="O224" i="2" s="1"/>
  <c r="O223" i="2"/>
  <c r="N223" i="2"/>
  <c r="M223" i="2"/>
  <c r="G223" i="2"/>
  <c r="F223" i="2"/>
  <c r="E223" i="2"/>
  <c r="D223" i="2"/>
  <c r="O222" i="2"/>
  <c r="N222" i="2"/>
  <c r="G222" i="2"/>
  <c r="F222" i="2"/>
  <c r="E222" i="2"/>
  <c r="D222" i="2"/>
  <c r="M222" i="2" s="1"/>
  <c r="N221" i="2"/>
  <c r="M221" i="2"/>
  <c r="G221" i="2"/>
  <c r="F221" i="2"/>
  <c r="E221" i="2"/>
  <c r="D221" i="2"/>
  <c r="O221" i="2" s="1"/>
  <c r="O220" i="2"/>
  <c r="N220" i="2"/>
  <c r="M220" i="2"/>
  <c r="G220" i="2"/>
  <c r="F220" i="2"/>
  <c r="E220" i="2"/>
  <c r="D220" i="2"/>
  <c r="O219" i="2"/>
  <c r="N219" i="2"/>
  <c r="G219" i="2"/>
  <c r="K219" i="2" s="1"/>
  <c r="F219" i="2"/>
  <c r="J219" i="2" s="1"/>
  <c r="E219" i="2"/>
  <c r="D219" i="2"/>
  <c r="M219" i="2" s="1"/>
  <c r="O218" i="2"/>
  <c r="N218" i="2"/>
  <c r="M218" i="2"/>
  <c r="G218" i="2"/>
  <c r="F218" i="2"/>
  <c r="E218" i="2"/>
  <c r="D218" i="2"/>
  <c r="O217" i="2"/>
  <c r="N217" i="2"/>
  <c r="M217" i="2"/>
  <c r="G217" i="2"/>
  <c r="F217" i="2"/>
  <c r="E217" i="2"/>
  <c r="D217" i="2"/>
  <c r="O216" i="2"/>
  <c r="N216" i="2"/>
  <c r="G216" i="2"/>
  <c r="F216" i="2"/>
  <c r="E216" i="2"/>
  <c r="D216" i="2"/>
  <c r="M216" i="2" s="1"/>
  <c r="O215" i="2"/>
  <c r="N215" i="2"/>
  <c r="M215" i="2"/>
  <c r="G215" i="2"/>
  <c r="F215" i="2"/>
  <c r="E215" i="2"/>
  <c r="D215" i="2"/>
  <c r="O214" i="2"/>
  <c r="M214" i="2"/>
  <c r="G214" i="2"/>
  <c r="F214" i="2"/>
  <c r="E214" i="2"/>
  <c r="D214" i="2"/>
  <c r="N214" i="2" s="1"/>
  <c r="O213" i="2"/>
  <c r="N213" i="2"/>
  <c r="M213" i="2"/>
  <c r="G213" i="2"/>
  <c r="F213" i="2"/>
  <c r="E213" i="2"/>
  <c r="D213" i="2"/>
  <c r="N212" i="2"/>
  <c r="M212" i="2"/>
  <c r="G212" i="2"/>
  <c r="F212" i="2"/>
  <c r="E212" i="2"/>
  <c r="D212" i="2"/>
  <c r="O212" i="2" s="1"/>
  <c r="O211" i="2"/>
  <c r="M211" i="2"/>
  <c r="G211" i="2"/>
  <c r="F211" i="2"/>
  <c r="E211" i="2"/>
  <c r="D211" i="2"/>
  <c r="N211" i="2" s="1"/>
  <c r="O210" i="2"/>
  <c r="N210" i="2"/>
  <c r="M210" i="2"/>
  <c r="G210" i="2"/>
  <c r="F210" i="2"/>
  <c r="J210" i="2" s="1"/>
  <c r="E210" i="2"/>
  <c r="D210" i="2"/>
  <c r="O209" i="2"/>
  <c r="N209" i="2"/>
  <c r="M209" i="2"/>
  <c r="G209" i="2"/>
  <c r="F209" i="2"/>
  <c r="E209" i="2"/>
  <c r="D209" i="2"/>
  <c r="O208" i="2"/>
  <c r="M208" i="2"/>
  <c r="G208" i="2"/>
  <c r="F208" i="2"/>
  <c r="E208" i="2"/>
  <c r="D208" i="2"/>
  <c r="N208" i="2" s="1"/>
  <c r="O207" i="2"/>
  <c r="N207" i="2"/>
  <c r="M207" i="2"/>
  <c r="G207" i="2"/>
  <c r="F207" i="2"/>
  <c r="E207" i="2"/>
  <c r="D207" i="2"/>
  <c r="N206" i="2"/>
  <c r="M206" i="2"/>
  <c r="G206" i="2"/>
  <c r="F206" i="2"/>
  <c r="E206" i="2"/>
  <c r="D206" i="2"/>
  <c r="O206" i="2" s="1"/>
  <c r="O205" i="2"/>
  <c r="M205" i="2"/>
  <c r="G205" i="2"/>
  <c r="F205" i="2"/>
  <c r="E205" i="2"/>
  <c r="D205" i="2"/>
  <c r="N205" i="2" s="1"/>
  <c r="O204" i="2"/>
  <c r="N204" i="2"/>
  <c r="M204" i="2"/>
  <c r="G204" i="2"/>
  <c r="F204" i="2"/>
  <c r="J201" i="2" s="1"/>
  <c r="E204" i="2"/>
  <c r="D204" i="2"/>
  <c r="N203" i="2"/>
  <c r="M203" i="2"/>
  <c r="G203" i="2"/>
  <c r="F203" i="2"/>
  <c r="E203" i="2"/>
  <c r="D203" i="2"/>
  <c r="O203" i="2" s="1"/>
  <c r="O202" i="2"/>
  <c r="N202" i="2"/>
  <c r="M202" i="2"/>
  <c r="G202" i="2"/>
  <c r="F202" i="2"/>
  <c r="E202" i="2"/>
  <c r="D202" i="2"/>
  <c r="O201" i="2"/>
  <c r="N201" i="2"/>
  <c r="G201" i="2"/>
  <c r="K201" i="2" s="1"/>
  <c r="F201" i="2"/>
  <c r="E201" i="2"/>
  <c r="D201" i="2"/>
  <c r="M201" i="2" s="1"/>
  <c r="N200" i="2"/>
  <c r="M200" i="2"/>
  <c r="G200" i="2"/>
  <c r="F200" i="2"/>
  <c r="E200" i="2"/>
  <c r="D200" i="2"/>
  <c r="O200" i="2" s="1"/>
  <c r="O199" i="2"/>
  <c r="N199" i="2"/>
  <c r="M199" i="2"/>
  <c r="G199" i="2"/>
  <c r="F199" i="2"/>
  <c r="E199" i="2"/>
  <c r="D199" i="2"/>
  <c r="O198" i="2"/>
  <c r="N198" i="2"/>
  <c r="G198" i="2"/>
  <c r="F198" i="2"/>
  <c r="E198" i="2"/>
  <c r="D198" i="2"/>
  <c r="M198" i="2" s="1"/>
  <c r="N197" i="2"/>
  <c r="M197" i="2"/>
  <c r="G197" i="2"/>
  <c r="F197" i="2"/>
  <c r="E197" i="2"/>
  <c r="D197" i="2"/>
  <c r="O197" i="2" s="1"/>
  <c r="O196" i="2"/>
  <c r="N196" i="2"/>
  <c r="M196" i="2"/>
  <c r="G196" i="2"/>
  <c r="K192" i="2" s="1"/>
  <c r="F196" i="2"/>
  <c r="E196" i="2"/>
  <c r="D196" i="2"/>
  <c r="O195" i="2"/>
  <c r="N195" i="2"/>
  <c r="G195" i="2"/>
  <c r="F195" i="2"/>
  <c r="E195" i="2"/>
  <c r="D195" i="2"/>
  <c r="M195" i="2" s="1"/>
  <c r="O194" i="2"/>
  <c r="N194" i="2"/>
  <c r="M194" i="2"/>
  <c r="G194" i="2"/>
  <c r="F194" i="2"/>
  <c r="E194" i="2"/>
  <c r="D194" i="2"/>
  <c r="O193" i="2"/>
  <c r="M193" i="2"/>
  <c r="G193" i="2"/>
  <c r="F193" i="2"/>
  <c r="J192" i="2" s="1"/>
  <c r="E193" i="2"/>
  <c r="D193" i="2"/>
  <c r="N193" i="2" s="1"/>
  <c r="O192" i="2"/>
  <c r="N192" i="2"/>
  <c r="G192" i="2"/>
  <c r="F192" i="2"/>
  <c r="E192" i="2"/>
  <c r="D192" i="2"/>
  <c r="M192" i="2" s="1"/>
  <c r="O191" i="2"/>
  <c r="N191" i="2"/>
  <c r="M191" i="2"/>
  <c r="G191" i="2"/>
  <c r="F191" i="2"/>
  <c r="E191" i="2"/>
  <c r="D191" i="2"/>
  <c r="O190" i="2"/>
  <c r="M190" i="2"/>
  <c r="G190" i="2"/>
  <c r="F190" i="2"/>
  <c r="E190" i="2"/>
  <c r="D190" i="2"/>
  <c r="N190" i="2" s="1"/>
  <c r="O189" i="2"/>
  <c r="N189" i="2"/>
  <c r="M189" i="2"/>
  <c r="G189" i="2"/>
  <c r="F189" i="2"/>
  <c r="E189" i="2"/>
  <c r="D189" i="2"/>
  <c r="N188" i="2"/>
  <c r="M188" i="2"/>
  <c r="G188" i="2"/>
  <c r="K183" i="2" s="1"/>
  <c r="F188" i="2"/>
  <c r="J183" i="2" s="1"/>
  <c r="E188" i="2"/>
  <c r="D188" i="2"/>
  <c r="O188" i="2" s="1"/>
  <c r="O187" i="2"/>
  <c r="M187" i="2"/>
  <c r="G187" i="2"/>
  <c r="F187" i="2"/>
  <c r="E187" i="2"/>
  <c r="D187" i="2"/>
  <c r="N187" i="2" s="1"/>
  <c r="O186" i="2"/>
  <c r="N186" i="2"/>
  <c r="M186" i="2"/>
  <c r="G186" i="2"/>
  <c r="F186" i="2"/>
  <c r="E186" i="2"/>
  <c r="D186" i="2"/>
  <c r="N185" i="2"/>
  <c r="M185" i="2"/>
  <c r="G185" i="2"/>
  <c r="F185" i="2"/>
  <c r="E185" i="2"/>
  <c r="D185" i="2"/>
  <c r="O185" i="2" s="1"/>
  <c r="O184" i="2"/>
  <c r="M184" i="2"/>
  <c r="G184" i="2"/>
  <c r="F184" i="2"/>
  <c r="E184" i="2"/>
  <c r="D184" i="2"/>
  <c r="N184" i="2" s="1"/>
  <c r="O183" i="2"/>
  <c r="N183" i="2"/>
  <c r="M183" i="2"/>
  <c r="I183" i="2"/>
  <c r="G183" i="2"/>
  <c r="F183" i="2"/>
  <c r="E183" i="2"/>
  <c r="D183" i="2"/>
  <c r="N182" i="2"/>
  <c r="M182" i="2"/>
  <c r="G182" i="2"/>
  <c r="F182" i="2"/>
  <c r="E182" i="2"/>
  <c r="D182" i="2"/>
  <c r="O182" i="2" s="1"/>
  <c r="O181" i="2"/>
  <c r="M181" i="2"/>
  <c r="G181" i="2"/>
  <c r="F181" i="2"/>
  <c r="E181" i="2"/>
  <c r="D181" i="2"/>
  <c r="N181" i="2" s="1"/>
  <c r="O180" i="2"/>
  <c r="N180" i="2"/>
  <c r="M180" i="2"/>
  <c r="G180" i="2"/>
  <c r="F180" i="2"/>
  <c r="E180" i="2"/>
  <c r="D180" i="2"/>
  <c r="N179" i="2"/>
  <c r="M179" i="2"/>
  <c r="G179" i="2"/>
  <c r="F179" i="2"/>
  <c r="E179" i="2"/>
  <c r="D179" i="2"/>
  <c r="O179" i="2" s="1"/>
  <c r="O178" i="2"/>
  <c r="N178" i="2"/>
  <c r="M178" i="2"/>
  <c r="G178" i="2"/>
  <c r="F178" i="2"/>
  <c r="E178" i="2"/>
  <c r="D178" i="2"/>
  <c r="O177" i="2"/>
  <c r="N177" i="2"/>
  <c r="G177" i="2"/>
  <c r="F177" i="2"/>
  <c r="E177" i="2"/>
  <c r="D177" i="2"/>
  <c r="M177" i="2" s="1"/>
  <c r="O176" i="2"/>
  <c r="N176" i="2"/>
  <c r="M176" i="2"/>
  <c r="G176" i="2"/>
  <c r="F176" i="2"/>
  <c r="E176" i="2"/>
  <c r="D176" i="2"/>
  <c r="O175" i="2"/>
  <c r="N175" i="2"/>
  <c r="M175" i="2"/>
  <c r="G175" i="2"/>
  <c r="F175" i="2"/>
  <c r="E175" i="2"/>
  <c r="D175" i="2"/>
  <c r="O174" i="2"/>
  <c r="N174" i="2"/>
  <c r="G174" i="2"/>
  <c r="K174" i="2" s="1"/>
  <c r="F174" i="2"/>
  <c r="E174" i="2"/>
  <c r="D174" i="2"/>
  <c r="M174" i="2" s="1"/>
  <c r="N173" i="2"/>
  <c r="M173" i="2"/>
  <c r="G173" i="2"/>
  <c r="F173" i="2"/>
  <c r="E173" i="2"/>
  <c r="D173" i="2"/>
  <c r="O173" i="2" s="1"/>
  <c r="O172" i="2"/>
  <c r="N172" i="2"/>
  <c r="M172" i="2"/>
  <c r="G172" i="2"/>
  <c r="F172" i="2"/>
  <c r="E172" i="2"/>
  <c r="D172" i="2"/>
  <c r="O171" i="2"/>
  <c r="N171" i="2"/>
  <c r="G171" i="2"/>
  <c r="F171" i="2"/>
  <c r="E171" i="2"/>
  <c r="D171" i="2"/>
  <c r="M171" i="2" s="1"/>
  <c r="O170" i="2"/>
  <c r="N170" i="2"/>
  <c r="M170" i="2"/>
  <c r="G170" i="2"/>
  <c r="F170" i="2"/>
  <c r="E170" i="2"/>
  <c r="D170" i="2"/>
  <c r="O169" i="2"/>
  <c r="M169" i="2"/>
  <c r="G169" i="2"/>
  <c r="F169" i="2"/>
  <c r="E169" i="2"/>
  <c r="D169" i="2"/>
  <c r="N169" i="2" s="1"/>
  <c r="O168" i="2"/>
  <c r="N168" i="2"/>
  <c r="G168" i="2"/>
  <c r="F168" i="2"/>
  <c r="E168" i="2"/>
  <c r="D168" i="2"/>
  <c r="M168" i="2" s="1"/>
  <c r="O167" i="2"/>
  <c r="N167" i="2"/>
  <c r="M167" i="2"/>
  <c r="G167" i="2"/>
  <c r="F167" i="2"/>
  <c r="E167" i="2"/>
  <c r="D167" i="2"/>
  <c r="O166" i="2"/>
  <c r="N166" i="2"/>
  <c r="M166" i="2"/>
  <c r="G166" i="2"/>
  <c r="F166" i="2"/>
  <c r="J165" i="2" s="1"/>
  <c r="E166" i="2"/>
  <c r="D166" i="2"/>
  <c r="O165" i="2"/>
  <c r="N165" i="2"/>
  <c r="M165" i="2"/>
  <c r="K165" i="2"/>
  <c r="G165" i="2"/>
  <c r="F165" i="2"/>
  <c r="E165" i="2"/>
  <c r="D165" i="2"/>
  <c r="N164" i="2"/>
  <c r="M164" i="2"/>
  <c r="G164" i="2"/>
  <c r="F164" i="2"/>
  <c r="E164" i="2"/>
  <c r="D164" i="2"/>
  <c r="O164" i="2" s="1"/>
  <c r="O163" i="2"/>
  <c r="M163" i="2"/>
  <c r="G163" i="2"/>
  <c r="F163" i="2"/>
  <c r="E163" i="2"/>
  <c r="D163" i="2"/>
  <c r="N163" i="2" s="1"/>
  <c r="O162" i="2"/>
  <c r="N162" i="2"/>
  <c r="M162" i="2"/>
  <c r="G162" i="2"/>
  <c r="F162" i="2"/>
  <c r="E162" i="2"/>
  <c r="D162" i="2"/>
  <c r="N161" i="2"/>
  <c r="M161" i="2"/>
  <c r="G161" i="2"/>
  <c r="F161" i="2"/>
  <c r="E161" i="2"/>
  <c r="D161" i="2"/>
  <c r="O161" i="2" s="1"/>
  <c r="O160" i="2"/>
  <c r="M160" i="2"/>
  <c r="G160" i="2"/>
  <c r="F160" i="2"/>
  <c r="E160" i="2"/>
  <c r="D160" i="2"/>
  <c r="N160" i="2" s="1"/>
  <c r="O159" i="2"/>
  <c r="N159" i="2"/>
  <c r="M159" i="2"/>
  <c r="G159" i="2"/>
  <c r="F159" i="2"/>
  <c r="E159" i="2"/>
  <c r="D159" i="2"/>
  <c r="O158" i="2"/>
  <c r="N158" i="2"/>
  <c r="M158" i="2"/>
  <c r="G158" i="2"/>
  <c r="F158" i="2"/>
  <c r="E158" i="2"/>
  <c r="D158" i="2"/>
  <c r="O157" i="2"/>
  <c r="N157" i="2"/>
  <c r="M157" i="2"/>
  <c r="G157" i="2"/>
  <c r="F157" i="2"/>
  <c r="E157" i="2"/>
  <c r="D157" i="2"/>
  <c r="O156" i="2"/>
  <c r="N156" i="2"/>
  <c r="M156" i="2"/>
  <c r="G156" i="2"/>
  <c r="K156" i="2" s="1"/>
  <c r="F156" i="2"/>
  <c r="E156" i="2"/>
  <c r="D156" i="2"/>
  <c r="N155" i="2"/>
  <c r="M155" i="2"/>
  <c r="G155" i="2"/>
  <c r="F155" i="2"/>
  <c r="E155" i="2"/>
  <c r="D155" i="2"/>
  <c r="O155" i="2" s="1"/>
  <c r="O154" i="2"/>
  <c r="N154" i="2"/>
  <c r="M154" i="2"/>
  <c r="G154" i="2"/>
  <c r="F154" i="2"/>
  <c r="E154" i="2"/>
  <c r="D154" i="2"/>
  <c r="O153" i="2"/>
  <c r="N153" i="2"/>
  <c r="G153" i="2"/>
  <c r="F153" i="2"/>
  <c r="E153" i="2"/>
  <c r="D153" i="2"/>
  <c r="M153" i="2" s="1"/>
  <c r="O152" i="2"/>
  <c r="N152" i="2"/>
  <c r="M152" i="2"/>
  <c r="G152" i="2"/>
  <c r="F152" i="2"/>
  <c r="E152" i="2"/>
  <c r="D152" i="2"/>
  <c r="O151" i="2"/>
  <c r="N151" i="2"/>
  <c r="M151" i="2"/>
  <c r="G151" i="2"/>
  <c r="F151" i="2"/>
  <c r="J147" i="2" s="1"/>
  <c r="E151" i="2"/>
  <c r="D151" i="2"/>
  <c r="O150" i="2"/>
  <c r="N150" i="2"/>
  <c r="M150" i="2"/>
  <c r="G150" i="2"/>
  <c r="F150" i="2"/>
  <c r="E150" i="2"/>
  <c r="D150" i="2"/>
  <c r="O149" i="2"/>
  <c r="N149" i="2"/>
  <c r="M149" i="2"/>
  <c r="G149" i="2"/>
  <c r="F149" i="2"/>
  <c r="E149" i="2"/>
  <c r="D149" i="2"/>
  <c r="O148" i="2"/>
  <c r="M148" i="2"/>
  <c r="G148" i="2"/>
  <c r="F148" i="2"/>
  <c r="E148" i="2"/>
  <c r="D148" i="2"/>
  <c r="N148" i="2" s="1"/>
  <c r="O147" i="2"/>
  <c r="N147" i="2"/>
  <c r="G147" i="2"/>
  <c r="F147" i="2"/>
  <c r="E147" i="2"/>
  <c r="D147" i="2"/>
  <c r="M147" i="2" s="1"/>
  <c r="O146" i="2"/>
  <c r="N146" i="2"/>
  <c r="M146" i="2"/>
  <c r="G146" i="2"/>
  <c r="F146" i="2"/>
  <c r="E146" i="2"/>
  <c r="D146" i="2"/>
  <c r="O145" i="2"/>
  <c r="M145" i="2"/>
  <c r="G145" i="2"/>
  <c r="F145" i="2"/>
  <c r="E145" i="2"/>
  <c r="D145" i="2"/>
  <c r="N145" i="2" s="1"/>
  <c r="O144" i="2"/>
  <c r="N144" i="2"/>
  <c r="G144" i="2"/>
  <c r="F144" i="2"/>
  <c r="E144" i="2"/>
  <c r="D144" i="2"/>
  <c r="M144" i="2" s="1"/>
  <c r="O143" i="2"/>
  <c r="N143" i="2"/>
  <c r="M143" i="2"/>
  <c r="G143" i="2"/>
  <c r="F143" i="2"/>
  <c r="J138" i="2" s="1"/>
  <c r="E143" i="2"/>
  <c r="D143" i="2"/>
  <c r="O142" i="2"/>
  <c r="N142" i="2"/>
  <c r="M142" i="2"/>
  <c r="G142" i="2"/>
  <c r="F142" i="2"/>
  <c r="E142" i="2"/>
  <c r="D142" i="2"/>
  <c r="O141" i="2"/>
  <c r="N141" i="2"/>
  <c r="M141" i="2"/>
  <c r="G141" i="2"/>
  <c r="K138" i="2" s="1"/>
  <c r="F141" i="2"/>
  <c r="E141" i="2"/>
  <c r="D141" i="2"/>
  <c r="N140" i="2"/>
  <c r="M140" i="2"/>
  <c r="G140" i="2"/>
  <c r="F140" i="2"/>
  <c r="E140" i="2"/>
  <c r="D140" i="2"/>
  <c r="O140" i="2" s="1"/>
  <c r="O139" i="2"/>
  <c r="N139" i="2"/>
  <c r="M139" i="2"/>
  <c r="G139" i="2"/>
  <c r="F139" i="2"/>
  <c r="E139" i="2"/>
  <c r="D139" i="2"/>
  <c r="O138" i="2"/>
  <c r="N138" i="2"/>
  <c r="H138" i="2"/>
  <c r="G138" i="2"/>
  <c r="F138" i="2"/>
  <c r="E138" i="2"/>
  <c r="D138" i="2"/>
  <c r="M138" i="2" s="1"/>
  <c r="N137" i="2"/>
  <c r="M137" i="2"/>
  <c r="G137" i="2"/>
  <c r="F137" i="2"/>
  <c r="E137" i="2"/>
  <c r="D137" i="2"/>
  <c r="O137" i="2" s="1"/>
  <c r="O136" i="2"/>
  <c r="M136" i="2"/>
  <c r="G136" i="2"/>
  <c r="F136" i="2"/>
  <c r="E136" i="2"/>
  <c r="D136" i="2"/>
  <c r="N136" i="2" s="1"/>
  <c r="O135" i="2"/>
  <c r="N135" i="2"/>
  <c r="M135" i="2"/>
  <c r="G135" i="2"/>
  <c r="F135" i="2"/>
  <c r="E135" i="2"/>
  <c r="D135" i="2"/>
  <c r="O134" i="2"/>
  <c r="N134" i="2"/>
  <c r="M134" i="2"/>
  <c r="G134" i="2"/>
  <c r="F134" i="2"/>
  <c r="E134" i="2"/>
  <c r="D134" i="2"/>
  <c r="O133" i="2"/>
  <c r="N133" i="2"/>
  <c r="M133" i="2"/>
  <c r="G133" i="2"/>
  <c r="F133" i="2"/>
  <c r="E133" i="2"/>
  <c r="D133" i="2"/>
  <c r="O132" i="2"/>
  <c r="N132" i="2"/>
  <c r="G132" i="2"/>
  <c r="F132" i="2"/>
  <c r="E132" i="2"/>
  <c r="D132" i="2"/>
  <c r="M132" i="2" s="1"/>
  <c r="O131" i="2"/>
  <c r="N131" i="2"/>
  <c r="M131" i="2"/>
  <c r="G131" i="2"/>
  <c r="F131" i="2"/>
  <c r="E131" i="2"/>
  <c r="D131" i="2"/>
  <c r="O130" i="2"/>
  <c r="M130" i="2"/>
  <c r="G130" i="2"/>
  <c r="F130" i="2"/>
  <c r="E130" i="2"/>
  <c r="D130" i="2"/>
  <c r="N130" i="2" s="1"/>
  <c r="O129" i="2"/>
  <c r="N129" i="2"/>
  <c r="G129" i="2"/>
  <c r="F129" i="2"/>
  <c r="J129" i="2" s="1"/>
  <c r="E129" i="2"/>
  <c r="D129" i="2"/>
  <c r="M129" i="2" s="1"/>
  <c r="O128" i="2"/>
  <c r="N128" i="2"/>
  <c r="M128" i="2"/>
  <c r="G128" i="2"/>
  <c r="F128" i="2"/>
  <c r="E128" i="2"/>
  <c r="D128" i="2"/>
  <c r="O127" i="2"/>
  <c r="N127" i="2"/>
  <c r="M127" i="2"/>
  <c r="G127" i="2"/>
  <c r="F127" i="2"/>
  <c r="E127" i="2"/>
  <c r="D127" i="2"/>
  <c r="O126" i="2"/>
  <c r="N126" i="2"/>
  <c r="M126" i="2"/>
  <c r="G126" i="2"/>
  <c r="F126" i="2"/>
  <c r="E126" i="2"/>
  <c r="D126" i="2"/>
  <c r="O125" i="2"/>
  <c r="N125" i="2"/>
  <c r="M125" i="2"/>
  <c r="G125" i="2"/>
  <c r="F125" i="2"/>
  <c r="E125" i="2"/>
  <c r="D125" i="2"/>
  <c r="O124" i="2"/>
  <c r="M124" i="2"/>
  <c r="G124" i="2"/>
  <c r="F124" i="2"/>
  <c r="E124" i="2"/>
  <c r="D124" i="2"/>
  <c r="N124" i="2" s="1"/>
  <c r="O123" i="2"/>
  <c r="N123" i="2"/>
  <c r="M123" i="2"/>
  <c r="G123" i="2"/>
  <c r="F123" i="2"/>
  <c r="E123" i="2"/>
  <c r="D123" i="2"/>
  <c r="N122" i="2"/>
  <c r="M122" i="2"/>
  <c r="G122" i="2"/>
  <c r="F122" i="2"/>
  <c r="E122" i="2"/>
  <c r="D122" i="2"/>
  <c r="O122" i="2" s="1"/>
  <c r="O121" i="2"/>
  <c r="M121" i="2"/>
  <c r="G121" i="2"/>
  <c r="F121" i="2"/>
  <c r="E121" i="2"/>
  <c r="D121" i="2"/>
  <c r="N121" i="2" s="1"/>
  <c r="O120" i="2"/>
  <c r="N120" i="2"/>
  <c r="M120" i="2"/>
  <c r="K120" i="2"/>
  <c r="J120" i="2"/>
  <c r="G120" i="2"/>
  <c r="F120" i="2"/>
  <c r="E120" i="2"/>
  <c r="D120" i="2"/>
  <c r="O119" i="2"/>
  <c r="N119" i="2"/>
  <c r="M119" i="2"/>
  <c r="G119" i="2"/>
  <c r="F119" i="2"/>
  <c r="E119" i="2"/>
  <c r="D119" i="2"/>
  <c r="O118" i="2"/>
  <c r="N118" i="2"/>
  <c r="M118" i="2"/>
  <c r="G118" i="2"/>
  <c r="F118" i="2"/>
  <c r="E118" i="2"/>
  <c r="D118" i="2"/>
  <c r="O117" i="2"/>
  <c r="N117" i="2"/>
  <c r="M117" i="2"/>
  <c r="G117" i="2"/>
  <c r="F117" i="2"/>
  <c r="E117" i="2"/>
  <c r="D117" i="2"/>
  <c r="N116" i="2"/>
  <c r="M116" i="2"/>
  <c r="G116" i="2"/>
  <c r="F116" i="2"/>
  <c r="E116" i="2"/>
  <c r="D116" i="2"/>
  <c r="O116" i="2" s="1"/>
  <c r="O115" i="2"/>
  <c r="N115" i="2"/>
  <c r="M115" i="2"/>
  <c r="G115" i="2"/>
  <c r="F115" i="2"/>
  <c r="E115" i="2"/>
  <c r="D115" i="2"/>
  <c r="O114" i="2"/>
  <c r="N114" i="2"/>
  <c r="G114" i="2"/>
  <c r="F114" i="2"/>
  <c r="E114" i="2"/>
  <c r="D114" i="2"/>
  <c r="M114" i="2" s="1"/>
  <c r="N113" i="2"/>
  <c r="M113" i="2"/>
  <c r="G113" i="2"/>
  <c r="F113" i="2"/>
  <c r="E113" i="2"/>
  <c r="D113" i="2"/>
  <c r="O113" i="2" s="1"/>
  <c r="O112" i="2"/>
  <c r="N112" i="2"/>
  <c r="M112" i="2"/>
  <c r="G112" i="2"/>
  <c r="F112" i="2"/>
  <c r="E112" i="2"/>
  <c r="D112" i="2"/>
  <c r="O111" i="2"/>
  <c r="N111" i="2"/>
  <c r="G111" i="2"/>
  <c r="K111" i="2" s="1"/>
  <c r="F111" i="2"/>
  <c r="J111" i="2" s="1"/>
  <c r="E111" i="2"/>
  <c r="D111" i="2"/>
  <c r="M111" i="2" s="1"/>
  <c r="O110" i="2"/>
  <c r="N110" i="2"/>
  <c r="M110" i="2"/>
  <c r="G110" i="2"/>
  <c r="F110" i="2"/>
  <c r="E110" i="2"/>
  <c r="D110" i="2"/>
  <c r="O109" i="2"/>
  <c r="N109" i="2"/>
  <c r="M109" i="2"/>
  <c r="G109" i="2"/>
  <c r="F109" i="2"/>
  <c r="E109" i="2"/>
  <c r="D109" i="2"/>
  <c r="O108" i="2"/>
  <c r="N108" i="2"/>
  <c r="G108" i="2"/>
  <c r="F108" i="2"/>
  <c r="E108" i="2"/>
  <c r="D108" i="2"/>
  <c r="M108" i="2" s="1"/>
  <c r="O107" i="2"/>
  <c r="N107" i="2"/>
  <c r="M107" i="2"/>
  <c r="G107" i="2"/>
  <c r="F107" i="2"/>
  <c r="E107" i="2"/>
  <c r="D107" i="2"/>
  <c r="O106" i="2"/>
  <c r="M106" i="2"/>
  <c r="G106" i="2"/>
  <c r="F106" i="2"/>
  <c r="E106" i="2"/>
  <c r="D106" i="2"/>
  <c r="N106" i="2" s="1"/>
  <c r="O105" i="2"/>
  <c r="N105" i="2"/>
  <c r="M105" i="2"/>
  <c r="G105" i="2"/>
  <c r="F105" i="2"/>
  <c r="E105" i="2"/>
  <c r="D105" i="2"/>
  <c r="N104" i="2"/>
  <c r="M104" i="2"/>
  <c r="G104" i="2"/>
  <c r="F104" i="2"/>
  <c r="E104" i="2"/>
  <c r="D104" i="2"/>
  <c r="O104" i="2" s="1"/>
  <c r="O103" i="2"/>
  <c r="M103" i="2"/>
  <c r="G103" i="2"/>
  <c r="F103" i="2"/>
  <c r="E103" i="2"/>
  <c r="D103" i="2"/>
  <c r="N103" i="2" s="1"/>
  <c r="O102" i="2"/>
  <c r="N102" i="2"/>
  <c r="M102" i="2"/>
  <c r="G102" i="2"/>
  <c r="F102" i="2"/>
  <c r="J102" i="2" s="1"/>
  <c r="E102" i="2"/>
  <c r="D102" i="2"/>
  <c r="N101" i="2"/>
  <c r="M101" i="2"/>
  <c r="G101" i="2"/>
  <c r="F101" i="2"/>
  <c r="E101" i="2"/>
  <c r="D101" i="2"/>
  <c r="O101" i="2" s="1"/>
  <c r="O100" i="2"/>
  <c r="M100" i="2"/>
  <c r="G100" i="2"/>
  <c r="F100" i="2"/>
  <c r="E100" i="2"/>
  <c r="D100" i="2"/>
  <c r="N100" i="2" s="1"/>
  <c r="O99" i="2"/>
  <c r="N99" i="2"/>
  <c r="G99" i="2"/>
  <c r="F99" i="2"/>
  <c r="E99" i="2"/>
  <c r="D99" i="2"/>
  <c r="M99" i="2" s="1"/>
  <c r="N98" i="2"/>
  <c r="M98" i="2"/>
  <c r="G98" i="2"/>
  <c r="F98" i="2"/>
  <c r="E98" i="2"/>
  <c r="D98" i="2"/>
  <c r="O98" i="2" s="1"/>
  <c r="O97" i="2"/>
  <c r="M97" i="2"/>
  <c r="G97" i="2"/>
  <c r="F97" i="2"/>
  <c r="E97" i="2"/>
  <c r="D97" i="2"/>
  <c r="N97" i="2" s="1"/>
  <c r="O96" i="2"/>
  <c r="N96" i="2"/>
  <c r="M96" i="2"/>
  <c r="G96" i="2"/>
  <c r="F96" i="2"/>
  <c r="J93" i="2" s="1"/>
  <c r="E96" i="2"/>
  <c r="D96" i="2"/>
  <c r="N95" i="2"/>
  <c r="M95" i="2"/>
  <c r="G95" i="2"/>
  <c r="F95" i="2"/>
  <c r="E95" i="2"/>
  <c r="D95" i="2"/>
  <c r="O95" i="2" s="1"/>
  <c r="O94" i="2"/>
  <c r="N94" i="2"/>
  <c r="M94" i="2"/>
  <c r="G94" i="2"/>
  <c r="F94" i="2"/>
  <c r="E94" i="2"/>
  <c r="D94" i="2"/>
  <c r="O93" i="2"/>
  <c r="N93" i="2"/>
  <c r="H93" i="2"/>
  <c r="G93" i="2"/>
  <c r="F93" i="2"/>
  <c r="E93" i="2"/>
  <c r="D93" i="2"/>
  <c r="M93" i="2" s="1"/>
  <c r="N92" i="2"/>
  <c r="M92" i="2"/>
  <c r="G92" i="2"/>
  <c r="F92" i="2"/>
  <c r="E92" i="2"/>
  <c r="D92" i="2"/>
  <c r="O92" i="2" s="1"/>
  <c r="O91" i="2"/>
  <c r="N91" i="2"/>
  <c r="M91" i="2"/>
  <c r="G91" i="2"/>
  <c r="F91" i="2"/>
  <c r="E91" i="2"/>
  <c r="D91" i="2"/>
  <c r="O90" i="2"/>
  <c r="N90" i="2"/>
  <c r="G90" i="2"/>
  <c r="F90" i="2"/>
  <c r="E90" i="2"/>
  <c r="D90" i="2"/>
  <c r="M90" i="2" s="1"/>
  <c r="N89" i="2"/>
  <c r="M89" i="2"/>
  <c r="G89" i="2"/>
  <c r="F89" i="2"/>
  <c r="E89" i="2"/>
  <c r="D89" i="2"/>
  <c r="O89" i="2" s="1"/>
  <c r="O88" i="2"/>
  <c r="N88" i="2"/>
  <c r="M88" i="2"/>
  <c r="G88" i="2"/>
  <c r="K84" i="2" s="1"/>
  <c r="F88" i="2"/>
  <c r="E88" i="2"/>
  <c r="D88" i="2"/>
  <c r="O87" i="2"/>
  <c r="N87" i="2"/>
  <c r="G87" i="2"/>
  <c r="F87" i="2"/>
  <c r="E87" i="2"/>
  <c r="D87" i="2"/>
  <c r="M87" i="2" s="1"/>
  <c r="O86" i="2"/>
  <c r="N86" i="2"/>
  <c r="M86" i="2"/>
  <c r="G86" i="2"/>
  <c r="F86" i="2"/>
  <c r="E86" i="2"/>
  <c r="D86" i="2"/>
  <c r="O85" i="2"/>
  <c r="M85" i="2"/>
  <c r="G85" i="2"/>
  <c r="F85" i="2"/>
  <c r="J84" i="2" s="1"/>
  <c r="E85" i="2"/>
  <c r="D85" i="2"/>
  <c r="N85" i="2" s="1"/>
  <c r="O84" i="2"/>
  <c r="N84" i="2"/>
  <c r="G84" i="2"/>
  <c r="F84" i="2"/>
  <c r="E84" i="2"/>
  <c r="D84" i="2"/>
  <c r="M84" i="2" s="1"/>
  <c r="O83" i="2"/>
  <c r="N83" i="2"/>
  <c r="M83" i="2"/>
  <c r="G83" i="2"/>
  <c r="F83" i="2"/>
  <c r="E83" i="2"/>
  <c r="D83" i="2"/>
  <c r="O82" i="2"/>
  <c r="M82" i="2"/>
  <c r="G82" i="2"/>
  <c r="F82" i="2"/>
  <c r="E82" i="2"/>
  <c r="D82" i="2"/>
  <c r="N82" i="2" s="1"/>
  <c r="O81" i="2"/>
  <c r="N81" i="2"/>
  <c r="M81" i="2"/>
  <c r="G81" i="2"/>
  <c r="F81" i="2"/>
  <c r="E81" i="2"/>
  <c r="D81" i="2"/>
  <c r="N80" i="2"/>
  <c r="M80" i="2"/>
  <c r="G80" i="2"/>
  <c r="K75" i="2" s="1"/>
  <c r="F80" i="2"/>
  <c r="J75" i="2" s="1"/>
  <c r="E80" i="2"/>
  <c r="D80" i="2"/>
  <c r="O80" i="2" s="1"/>
  <c r="O79" i="2"/>
  <c r="M79" i="2"/>
  <c r="G79" i="2"/>
  <c r="F79" i="2"/>
  <c r="E79" i="2"/>
  <c r="D79" i="2"/>
  <c r="N79" i="2" s="1"/>
  <c r="O78" i="2"/>
  <c r="N78" i="2"/>
  <c r="M78" i="2"/>
  <c r="G78" i="2"/>
  <c r="F78" i="2"/>
  <c r="E78" i="2"/>
  <c r="D78" i="2"/>
  <c r="N77" i="2"/>
  <c r="M77" i="2"/>
  <c r="G77" i="2"/>
  <c r="F77" i="2"/>
  <c r="E77" i="2"/>
  <c r="D77" i="2"/>
  <c r="O77" i="2" s="1"/>
  <c r="O76" i="2"/>
  <c r="M76" i="2"/>
  <c r="G76" i="2"/>
  <c r="F76" i="2"/>
  <c r="E76" i="2"/>
  <c r="D76" i="2"/>
  <c r="N76" i="2" s="1"/>
  <c r="O75" i="2"/>
  <c r="N75" i="2"/>
  <c r="M75" i="2"/>
  <c r="I75" i="2"/>
  <c r="G75" i="2"/>
  <c r="F75" i="2"/>
  <c r="E75" i="2"/>
  <c r="D75" i="2"/>
  <c r="N74" i="2"/>
  <c r="M74" i="2"/>
  <c r="G74" i="2"/>
  <c r="F74" i="2"/>
  <c r="E74" i="2"/>
  <c r="D74" i="2"/>
  <c r="O74" i="2" s="1"/>
  <c r="O73" i="2"/>
  <c r="M73" i="2"/>
  <c r="G73" i="2"/>
  <c r="F73" i="2"/>
  <c r="E73" i="2"/>
  <c r="D73" i="2"/>
  <c r="N73" i="2" s="1"/>
  <c r="O72" i="2"/>
  <c r="N72" i="2"/>
  <c r="M72" i="2"/>
  <c r="G72" i="2"/>
  <c r="F72" i="2"/>
  <c r="E72" i="2"/>
  <c r="D72" i="2"/>
  <c r="O71" i="2"/>
  <c r="N71" i="2"/>
  <c r="M71" i="2"/>
  <c r="G71" i="2"/>
  <c r="F71" i="2"/>
  <c r="E71" i="2"/>
  <c r="D71" i="2"/>
  <c r="O70" i="2"/>
  <c r="N70" i="2"/>
  <c r="M70" i="2"/>
  <c r="G70" i="2"/>
  <c r="F70" i="2"/>
  <c r="E70" i="2"/>
  <c r="D70" i="2"/>
  <c r="O69" i="2"/>
  <c r="N69" i="2"/>
  <c r="G69" i="2"/>
  <c r="F69" i="2"/>
  <c r="E69" i="2"/>
  <c r="D69" i="2"/>
  <c r="M69" i="2" s="1"/>
  <c r="O68" i="2"/>
  <c r="N68" i="2"/>
  <c r="M68" i="2"/>
  <c r="G68" i="2"/>
  <c r="F68" i="2"/>
  <c r="E68" i="2"/>
  <c r="D68" i="2"/>
  <c r="O67" i="2"/>
  <c r="N67" i="2"/>
  <c r="M67" i="2"/>
  <c r="G67" i="2"/>
  <c r="F67" i="2"/>
  <c r="E67" i="2"/>
  <c r="D67" i="2"/>
  <c r="O66" i="2"/>
  <c r="N66" i="2"/>
  <c r="G66" i="2"/>
  <c r="F66" i="2"/>
  <c r="E66" i="2"/>
  <c r="D66" i="2"/>
  <c r="M66" i="2" s="1"/>
  <c r="N65" i="2"/>
  <c r="M65" i="2"/>
  <c r="G65" i="2"/>
  <c r="F65" i="2"/>
  <c r="E65" i="2"/>
  <c r="D65" i="2"/>
  <c r="O65" i="2" s="1"/>
  <c r="O64" i="2"/>
  <c r="N64" i="2"/>
  <c r="M64" i="2"/>
  <c r="G64" i="2"/>
  <c r="F64" i="2"/>
  <c r="E64" i="2"/>
  <c r="D64" i="2"/>
  <c r="O63" i="2"/>
  <c r="N63" i="2"/>
  <c r="G63" i="2"/>
  <c r="F63" i="2"/>
  <c r="E63" i="2"/>
  <c r="D63" i="2"/>
  <c r="M63" i="2" s="1"/>
  <c r="O62" i="2"/>
  <c r="N62" i="2"/>
  <c r="M62" i="2"/>
  <c r="G62" i="2"/>
  <c r="F62" i="2"/>
  <c r="E62" i="2"/>
  <c r="D62" i="2"/>
  <c r="O61" i="2"/>
  <c r="M61" i="2"/>
  <c r="G61" i="2"/>
  <c r="F61" i="2"/>
  <c r="E61" i="2"/>
  <c r="D61" i="2"/>
  <c r="N61" i="2" s="1"/>
  <c r="O60" i="2"/>
  <c r="N60" i="2"/>
  <c r="G60" i="2"/>
  <c r="F60" i="2"/>
  <c r="E60" i="2"/>
  <c r="D60" i="2"/>
  <c r="M60" i="2" s="1"/>
  <c r="O59" i="2"/>
  <c r="N59" i="2"/>
  <c r="M59" i="2"/>
  <c r="G59" i="2"/>
  <c r="F59" i="2"/>
  <c r="E59" i="2"/>
  <c r="D59" i="2"/>
  <c r="O58" i="2"/>
  <c r="N58" i="2"/>
  <c r="M58" i="2"/>
  <c r="G58" i="2"/>
  <c r="F58" i="2"/>
  <c r="E58" i="2"/>
  <c r="D58" i="2"/>
  <c r="O57" i="2"/>
  <c r="N57" i="2"/>
  <c r="M57" i="2"/>
  <c r="K57" i="2"/>
  <c r="G57" i="2"/>
  <c r="F57" i="2"/>
  <c r="E57" i="2"/>
  <c r="D57" i="2"/>
  <c r="N56" i="2"/>
  <c r="M56" i="2"/>
  <c r="G56" i="2"/>
  <c r="F56" i="2"/>
  <c r="E56" i="2"/>
  <c r="D56" i="2"/>
  <c r="O56" i="2" s="1"/>
  <c r="O55" i="2"/>
  <c r="M55" i="2"/>
  <c r="G55" i="2"/>
  <c r="F55" i="2"/>
  <c r="E55" i="2"/>
  <c r="D55" i="2"/>
  <c r="N55" i="2" s="1"/>
  <c r="O54" i="2"/>
  <c r="N54" i="2"/>
  <c r="M54" i="2"/>
  <c r="G54" i="2"/>
  <c r="F54" i="2"/>
  <c r="E54" i="2"/>
  <c r="D54" i="2"/>
  <c r="N53" i="2"/>
  <c r="M53" i="2"/>
  <c r="G53" i="2"/>
  <c r="F53" i="2"/>
  <c r="E53" i="2"/>
  <c r="D53" i="2"/>
  <c r="O53" i="2" s="1"/>
  <c r="O52" i="2"/>
  <c r="M52" i="2"/>
  <c r="G52" i="2"/>
  <c r="F52" i="2"/>
  <c r="E52" i="2"/>
  <c r="D52" i="2"/>
  <c r="N52" i="2" s="1"/>
  <c r="O51" i="2"/>
  <c r="N51" i="2"/>
  <c r="M51" i="2"/>
  <c r="G51" i="2"/>
  <c r="F51" i="2"/>
  <c r="E51" i="2"/>
  <c r="D51" i="2"/>
  <c r="O50" i="2"/>
  <c r="N50" i="2"/>
  <c r="M50" i="2"/>
  <c r="G50" i="2"/>
  <c r="F50" i="2"/>
  <c r="E50" i="2"/>
  <c r="D50" i="2"/>
  <c r="O49" i="2"/>
  <c r="N49" i="2"/>
  <c r="M49" i="2"/>
  <c r="G49" i="2"/>
  <c r="F49" i="2"/>
  <c r="E49" i="2"/>
  <c r="D49" i="2"/>
  <c r="O48" i="2"/>
  <c r="N48" i="2"/>
  <c r="M48" i="2"/>
  <c r="G48" i="2"/>
  <c r="F48" i="2"/>
  <c r="E48" i="2"/>
  <c r="D48" i="2"/>
  <c r="O47" i="2"/>
  <c r="N47" i="2"/>
  <c r="M47" i="2"/>
  <c r="G47" i="2"/>
  <c r="F47" i="2"/>
  <c r="E47" i="2"/>
  <c r="D47" i="2"/>
  <c r="O46" i="2"/>
  <c r="N46" i="2"/>
  <c r="M46" i="2"/>
  <c r="G46" i="2"/>
  <c r="F46" i="2"/>
  <c r="E46" i="2"/>
  <c r="D46" i="2"/>
  <c r="O45" i="2"/>
  <c r="N45" i="2"/>
  <c r="G45" i="2"/>
  <c r="F45" i="2"/>
  <c r="E45" i="2"/>
  <c r="D45" i="2"/>
  <c r="M45" i="2" s="1"/>
  <c r="O44" i="2"/>
  <c r="N44" i="2"/>
  <c r="M44" i="2"/>
  <c r="G44" i="2"/>
  <c r="F44" i="2"/>
  <c r="E44" i="2"/>
  <c r="D44" i="2"/>
  <c r="O43" i="2"/>
  <c r="N43" i="2"/>
  <c r="M43" i="2"/>
  <c r="G43" i="2"/>
  <c r="F43" i="2"/>
  <c r="J39" i="2" s="1"/>
  <c r="E43" i="2"/>
  <c r="D43" i="2"/>
  <c r="O42" i="2"/>
  <c r="N42" i="2"/>
  <c r="M42" i="2"/>
  <c r="G42" i="2"/>
  <c r="F42" i="2"/>
  <c r="E42" i="2"/>
  <c r="D42" i="2"/>
  <c r="N41" i="2"/>
  <c r="M41" i="2"/>
  <c r="G41" i="2"/>
  <c r="F41" i="2"/>
  <c r="E41" i="2"/>
  <c r="D41" i="2"/>
  <c r="O41" i="2" s="1"/>
  <c r="O40" i="2"/>
  <c r="M40" i="2"/>
  <c r="G40" i="2"/>
  <c r="F40" i="2"/>
  <c r="E40" i="2"/>
  <c r="D40" i="2"/>
  <c r="N40" i="2" s="1"/>
  <c r="O39" i="2"/>
  <c r="N39" i="2"/>
  <c r="G39" i="2"/>
  <c r="K39" i="2" s="1"/>
  <c r="F39" i="2"/>
  <c r="E39" i="2"/>
  <c r="D39" i="2"/>
  <c r="M39" i="2" s="1"/>
  <c r="O38" i="2"/>
  <c r="N38" i="2"/>
  <c r="M38" i="2"/>
  <c r="G38" i="2"/>
  <c r="F38" i="2"/>
  <c r="E38" i="2"/>
  <c r="D38" i="2"/>
  <c r="O37" i="2"/>
  <c r="M37" i="2"/>
  <c r="G37" i="2"/>
  <c r="F37" i="2"/>
  <c r="E37" i="2"/>
  <c r="D37" i="2"/>
  <c r="N37" i="2" s="1"/>
  <c r="O36" i="2"/>
  <c r="N36" i="2"/>
  <c r="G36" i="2"/>
  <c r="F36" i="2"/>
  <c r="E36" i="2"/>
  <c r="D36" i="2"/>
  <c r="M36" i="2" s="1"/>
  <c r="O35" i="2"/>
  <c r="N35" i="2"/>
  <c r="M35" i="2"/>
  <c r="G35" i="2"/>
  <c r="F35" i="2"/>
  <c r="J30" i="2" s="1"/>
  <c r="E35" i="2"/>
  <c r="D35" i="2"/>
  <c r="O34" i="2"/>
  <c r="N34" i="2"/>
  <c r="M34" i="2"/>
  <c r="G34" i="2"/>
  <c r="F34" i="2"/>
  <c r="E34" i="2"/>
  <c r="D34" i="2"/>
  <c r="O33" i="2"/>
  <c r="N33" i="2"/>
  <c r="M33" i="2"/>
  <c r="G33" i="2"/>
  <c r="K30" i="2" s="1"/>
  <c r="F33" i="2"/>
  <c r="E33" i="2"/>
  <c r="D33" i="2"/>
  <c r="N32" i="2"/>
  <c r="M32" i="2"/>
  <c r="G32" i="2"/>
  <c r="F32" i="2"/>
  <c r="E32" i="2"/>
  <c r="D32" i="2"/>
  <c r="O32" i="2" s="1"/>
  <c r="O31" i="2"/>
  <c r="N31" i="2"/>
  <c r="M31" i="2"/>
  <c r="G31" i="2"/>
  <c r="F31" i="2"/>
  <c r="E31" i="2"/>
  <c r="D31" i="2"/>
  <c r="O30" i="2"/>
  <c r="N30" i="2"/>
  <c r="H30" i="2"/>
  <c r="G30" i="2"/>
  <c r="F30" i="2"/>
  <c r="E30" i="2"/>
  <c r="D30" i="2"/>
  <c r="M30" i="2" s="1"/>
  <c r="N29" i="2"/>
  <c r="M29" i="2"/>
  <c r="G29" i="2"/>
  <c r="F29" i="2"/>
  <c r="E29" i="2"/>
  <c r="D29" i="2"/>
  <c r="O29" i="2" s="1"/>
  <c r="O28" i="2"/>
  <c r="M28" i="2"/>
  <c r="G28" i="2"/>
  <c r="F28" i="2"/>
  <c r="E28" i="2"/>
  <c r="D28" i="2"/>
  <c r="N28" i="2" s="1"/>
  <c r="O27" i="2"/>
  <c r="N27" i="2"/>
  <c r="M27" i="2"/>
  <c r="G27" i="2"/>
  <c r="F27" i="2"/>
  <c r="E27" i="2"/>
  <c r="D27" i="2"/>
  <c r="O26" i="2"/>
  <c r="N26" i="2"/>
  <c r="M26" i="2"/>
  <c r="G26" i="2"/>
  <c r="F26" i="2"/>
  <c r="E26" i="2"/>
  <c r="D26" i="2"/>
  <c r="O25" i="2"/>
  <c r="N25" i="2"/>
  <c r="M25" i="2"/>
  <c r="G25" i="2"/>
  <c r="F25" i="2"/>
  <c r="E25" i="2"/>
  <c r="D25" i="2"/>
  <c r="O24" i="2"/>
  <c r="N24" i="2"/>
  <c r="G24" i="2"/>
  <c r="F24" i="2"/>
  <c r="E24" i="2"/>
  <c r="D24" i="2"/>
  <c r="M24" i="2" s="1"/>
  <c r="O23" i="2"/>
  <c r="N23" i="2"/>
  <c r="M23" i="2"/>
  <c r="G23" i="2"/>
  <c r="F23" i="2"/>
  <c r="E23" i="2"/>
  <c r="D23" i="2"/>
  <c r="O22" i="2"/>
  <c r="M22" i="2"/>
  <c r="G22" i="2"/>
  <c r="F22" i="2"/>
  <c r="E22" i="2"/>
  <c r="D22" i="2"/>
  <c r="N22" i="2" s="1"/>
  <c r="O21" i="2"/>
  <c r="N21" i="2"/>
  <c r="G21" i="2"/>
  <c r="F21" i="2"/>
  <c r="J21" i="2" s="1"/>
  <c r="E21" i="2"/>
  <c r="D21" i="2"/>
  <c r="M21" i="2" s="1"/>
  <c r="O20" i="2"/>
  <c r="N20" i="2"/>
  <c r="M20" i="2"/>
  <c r="G20" i="2"/>
  <c r="F20" i="2"/>
  <c r="E20" i="2"/>
  <c r="D20" i="2"/>
  <c r="O19" i="2"/>
  <c r="N19" i="2"/>
  <c r="M19" i="2"/>
  <c r="G19" i="2"/>
  <c r="F19" i="2"/>
  <c r="E19" i="2"/>
  <c r="D19" i="2"/>
  <c r="O18" i="2"/>
  <c r="N18" i="2"/>
  <c r="M18" i="2"/>
  <c r="G18" i="2"/>
  <c r="F18" i="2"/>
  <c r="E18" i="2"/>
  <c r="D18" i="2"/>
  <c r="N17" i="2"/>
  <c r="M17" i="2"/>
  <c r="G17" i="2"/>
  <c r="K12" i="2" s="1"/>
  <c r="F17" i="2"/>
  <c r="E17" i="2"/>
  <c r="D17" i="2"/>
  <c r="O17" i="2" s="1"/>
  <c r="O16" i="2"/>
  <c r="M16" i="2"/>
  <c r="G16" i="2"/>
  <c r="F16" i="2"/>
  <c r="E16" i="2"/>
  <c r="D16" i="2"/>
  <c r="N16" i="2" s="1"/>
  <c r="O15" i="2"/>
  <c r="N15" i="2"/>
  <c r="G15" i="2"/>
  <c r="F15" i="2"/>
  <c r="E15" i="2"/>
  <c r="D15" i="2"/>
  <c r="M15" i="2" s="1"/>
  <c r="N14" i="2"/>
  <c r="M14" i="2"/>
  <c r="G14" i="2"/>
  <c r="F14" i="2"/>
  <c r="E14" i="2"/>
  <c r="D14" i="2"/>
  <c r="O14" i="2" s="1"/>
  <c r="O13" i="2"/>
  <c r="M13" i="2"/>
  <c r="G13" i="2"/>
  <c r="F13" i="2"/>
  <c r="E13" i="2"/>
  <c r="D13" i="2"/>
  <c r="N13" i="2" s="1"/>
  <c r="O12" i="2"/>
  <c r="N12" i="2"/>
  <c r="M12" i="2"/>
  <c r="J12" i="2"/>
  <c r="G12" i="2"/>
  <c r="F12" i="2"/>
  <c r="E12" i="2"/>
  <c r="D12" i="2"/>
  <c r="O11" i="2"/>
  <c r="N11" i="2"/>
  <c r="M11" i="2"/>
  <c r="G11" i="2"/>
  <c r="F11" i="2"/>
  <c r="E11" i="2"/>
  <c r="D11" i="2"/>
  <c r="O10" i="2"/>
  <c r="N10" i="2"/>
  <c r="M10" i="2"/>
  <c r="G10" i="2"/>
  <c r="F10" i="2"/>
  <c r="E10" i="2"/>
  <c r="D10" i="2"/>
  <c r="O9" i="2"/>
  <c r="N9" i="2"/>
  <c r="M9" i="2"/>
  <c r="G9" i="2"/>
  <c r="F9" i="2"/>
  <c r="E9" i="2"/>
  <c r="D9" i="2"/>
  <c r="N8" i="2"/>
  <c r="M8" i="2"/>
  <c r="G8" i="2"/>
  <c r="F8" i="2"/>
  <c r="E8" i="2"/>
  <c r="D8" i="2"/>
  <c r="O8" i="2" s="1"/>
  <c r="O7" i="2"/>
  <c r="N7" i="2"/>
  <c r="M7" i="2"/>
  <c r="G7" i="2"/>
  <c r="F7" i="2"/>
  <c r="E7" i="2"/>
  <c r="D7" i="2"/>
  <c r="O6" i="2"/>
  <c r="N6" i="2"/>
  <c r="G6" i="2"/>
  <c r="F6" i="2"/>
  <c r="E6" i="2"/>
  <c r="D6" i="2"/>
  <c r="M6" i="2" s="1"/>
  <c r="N5" i="2"/>
  <c r="M5" i="2"/>
  <c r="G5" i="2"/>
  <c r="F5" i="2"/>
  <c r="E5" i="2"/>
  <c r="D5" i="2"/>
  <c r="O5" i="2" s="1"/>
  <c r="O4" i="2"/>
  <c r="N4" i="2"/>
  <c r="M4" i="2"/>
  <c r="G4" i="2"/>
  <c r="F4" i="2"/>
  <c r="E4" i="2"/>
  <c r="D4" i="2"/>
  <c r="O3" i="2"/>
  <c r="N3" i="2"/>
  <c r="M3" i="2"/>
  <c r="G3" i="2"/>
  <c r="K3" i="2" s="1"/>
  <c r="F3" i="2"/>
  <c r="J3" i="2" s="1"/>
  <c r="E3" i="2"/>
  <c r="D3" i="2"/>
  <c r="K309" i="2" l="1"/>
  <c r="K435" i="2"/>
  <c r="K93" i="12"/>
  <c r="I453" i="2" s="1"/>
  <c r="K3" i="8"/>
  <c r="I219" i="2" s="1"/>
  <c r="K102" i="2"/>
  <c r="K453" i="2"/>
  <c r="K303" i="4"/>
  <c r="I39" i="2" s="1"/>
  <c r="K33" i="5"/>
  <c r="I66" i="2" s="1"/>
  <c r="K183" i="8"/>
  <c r="I246" i="2" s="1"/>
  <c r="K453" i="9"/>
  <c r="I318" i="2" s="1"/>
  <c r="K345" i="2"/>
  <c r="K303" i="5"/>
  <c r="I93" i="2" s="1"/>
  <c r="K21" i="2"/>
  <c r="F366" i="11"/>
  <c r="H408" i="2" s="1"/>
  <c r="K147" i="2"/>
  <c r="K93" i="2"/>
  <c r="J408" i="2"/>
  <c r="J435" i="2"/>
  <c r="K183" i="4"/>
  <c r="I30" i="2" s="1"/>
  <c r="K183" i="10"/>
  <c r="I354" i="2" s="1"/>
  <c r="J57" i="2"/>
  <c r="J66" i="2"/>
  <c r="K129" i="2"/>
  <c r="K372" i="2"/>
  <c r="J426" i="2"/>
  <c r="K185" i="11"/>
  <c r="I399" i="2" s="1"/>
  <c r="F908" i="11"/>
  <c r="H426" i="2" s="1"/>
  <c r="K66" i="2"/>
  <c r="J174" i="2"/>
  <c r="K210" i="2"/>
  <c r="K453" i="6"/>
  <c r="I156" i="2" s="1"/>
  <c r="K303" i="7"/>
  <c r="I201" i="2" s="1"/>
  <c r="K33" i="8"/>
  <c r="I228" i="2" s="1"/>
  <c r="K607" i="11"/>
  <c r="I417" i="2" s="1"/>
  <c r="J48" i="2"/>
  <c r="K48" i="2"/>
  <c r="J156" i="2"/>
  <c r="K264" i="2"/>
  <c r="J300" i="2"/>
  <c r="J327" i="2"/>
  <c r="J390" i="2"/>
  <c r="J318" i="2"/>
  <c r="K183" i="6"/>
  <c r="I138" i="2" s="1"/>
  <c r="K303" i="8"/>
  <c r="I255" i="2" s="1"/>
  <c r="K33" i="9"/>
  <c r="I282" i="2" s="1"/>
</calcChain>
</file>

<file path=xl/sharedStrings.xml><?xml version="1.0" encoding="utf-8"?>
<sst xmlns="http://schemas.openxmlformats.org/spreadsheetml/2006/main" count="14376" uniqueCount="1117">
  <si>
    <t>Conf.Mat</t>
  </si>
  <si>
    <t>TP</t>
  </si>
  <si>
    <t>PxA.Type</t>
  </si>
  <si>
    <t>LCP</t>
  </si>
  <si>
    <t>Stepwise</t>
  </si>
  <si>
    <t>Random</t>
  </si>
  <si>
    <t>Step.n</t>
  </si>
  <si>
    <t>Rand.n</t>
  </si>
  <si>
    <t>Full.Step</t>
  </si>
  <si>
    <t>Full.Rand</t>
  </si>
  <si>
    <t>Step.n.f</t>
  </si>
  <si>
    <t>Rand.n.f</t>
  </si>
  <si>
    <t>SPSP</t>
  </si>
  <si>
    <t>NA</t>
  </si>
  <si>
    <t>SPSA</t>
  </si>
  <si>
    <t>SPWAT</t>
  </si>
  <si>
    <t>SASP</t>
  </si>
  <si>
    <t>SASA</t>
  </si>
  <si>
    <t>SAWAT</t>
  </si>
  <si>
    <t>WATSP</t>
  </si>
  <si>
    <t>WATSA</t>
  </si>
  <si>
    <t>WATWAT</t>
  </si>
  <si>
    <t>SP</t>
  </si>
  <si>
    <t>SA</t>
  </si>
  <si>
    <t>WAT</t>
  </si>
  <si>
    <t>stepwise pseudo-random</t>
  </si>
  <si>
    <t>full-random</t>
  </si>
  <si>
    <t>system:index</t>
  </si>
  <si>
    <t>first</t>
  </si>
  <si>
    <t>landcover</t>
  </si>
  <si>
    <t>correct?</t>
  </si>
  <si>
    <t>ACCY</t>
  </si>
  <si>
    <t>1_1_1_8</t>
  </si>
  <si>
    <t>2_0</t>
  </si>
  <si>
    <t>1_1_1_18</t>
  </si>
  <si>
    <t>2_1</t>
  </si>
  <si>
    <t>1_1_1_24</t>
  </si>
  <si>
    <t>2_2</t>
  </si>
  <si>
    <t>1_1_1_28</t>
  </si>
  <si>
    <t>2_3</t>
  </si>
  <si>
    <t>1_1_1_31</t>
  </si>
  <si>
    <t>2_4</t>
  </si>
  <si>
    <t>1_1_1_33</t>
  </si>
  <si>
    <t>2_5</t>
  </si>
  <si>
    <t>1_1_1_42</t>
  </si>
  <si>
    <t>2_6</t>
  </si>
  <si>
    <t>1_1_1_45</t>
  </si>
  <si>
    <t>2_7</t>
  </si>
  <si>
    <t>1_1_1_47</t>
  </si>
  <si>
    <t>2_8</t>
  </si>
  <si>
    <t>1_1_1_48</t>
  </si>
  <si>
    <t>2_9</t>
  </si>
  <si>
    <t>1_1_2_4</t>
  </si>
  <si>
    <t>2_10</t>
  </si>
  <si>
    <t>1_1_2_7</t>
  </si>
  <si>
    <t>2_11</t>
  </si>
  <si>
    <t>1_1_2_12</t>
  </si>
  <si>
    <t>2_12</t>
  </si>
  <si>
    <t>1_1_2_18</t>
  </si>
  <si>
    <t>2_13</t>
  </si>
  <si>
    <t>1_1_2_19</t>
  </si>
  <si>
    <t>2_14</t>
  </si>
  <si>
    <t>1_1_2_36</t>
  </si>
  <si>
    <t>2_15</t>
  </si>
  <si>
    <t>1_1_2_41</t>
  </si>
  <si>
    <t>2_16</t>
  </si>
  <si>
    <t>1_1_2_42</t>
  </si>
  <si>
    <t>2_17</t>
  </si>
  <si>
    <t>1_1_2_47</t>
  </si>
  <si>
    <t>2_18</t>
  </si>
  <si>
    <t>1_1_2_49</t>
  </si>
  <si>
    <t>2_19</t>
  </si>
  <si>
    <t>1_2_0</t>
  </si>
  <si>
    <t>2_20</t>
  </si>
  <si>
    <t>1_2_3</t>
  </si>
  <si>
    <t>2_21</t>
  </si>
  <si>
    <t>1_2_20</t>
  </si>
  <si>
    <t>2_22</t>
  </si>
  <si>
    <t>1_2_22</t>
  </si>
  <si>
    <t>2_23</t>
  </si>
  <si>
    <t>1_2_26</t>
  </si>
  <si>
    <t>2_24</t>
  </si>
  <si>
    <t>1_2_31</t>
  </si>
  <si>
    <t>2_25</t>
  </si>
  <si>
    <t>1_2_34</t>
  </si>
  <si>
    <t>2_26</t>
  </si>
  <si>
    <t>1_2_38</t>
  </si>
  <si>
    <t>2_27</t>
  </si>
  <si>
    <t>1_2_43</t>
  </si>
  <si>
    <t>2_28</t>
  </si>
  <si>
    <t>1_2_47</t>
  </si>
  <si>
    <t>2_29</t>
  </si>
  <si>
    <t>1_1_1_1_2</t>
  </si>
  <si>
    <t>2_1_00000000000000000000</t>
  </si>
  <si>
    <t>1_1_1_1_4</t>
  </si>
  <si>
    <t>2_1_00000000000000000001</t>
  </si>
  <si>
    <t>1_1_1_1_5</t>
  </si>
  <si>
    <t>2_1_00000000000000000002</t>
  </si>
  <si>
    <t>1_1_1_1_23</t>
  </si>
  <si>
    <t>2_1_00000000000000000003</t>
  </si>
  <si>
    <t>1_1_1_1_28</t>
  </si>
  <si>
    <t>2_1_00000000000000000004</t>
  </si>
  <si>
    <t>1_1_1_1_34</t>
  </si>
  <si>
    <t>2_1_00000000000000000005</t>
  </si>
  <si>
    <t>1_1_1_1_35</t>
  </si>
  <si>
    <t>2_1_00000000000000000006</t>
  </si>
  <si>
    <t>1_1_1_1_39</t>
  </si>
  <si>
    <t>2_1_00000000000000000007</t>
  </si>
  <si>
    <t>1_1_1_1_46</t>
  </si>
  <si>
    <t>2_1_00000000000000000008</t>
  </si>
  <si>
    <t>1_1_1_1_47</t>
  </si>
  <si>
    <t>2_1_00000000000000000009</t>
  </si>
  <si>
    <t>1_1_1_2_1</t>
  </si>
  <si>
    <t>2_1_0000000000000000000a</t>
  </si>
  <si>
    <t>1_1_1_2_6</t>
  </si>
  <si>
    <t>2_1_0000000000000000000b</t>
  </si>
  <si>
    <t>1_1_1_2_15</t>
  </si>
  <si>
    <t>2_1_0000000000000000000c</t>
  </si>
  <si>
    <t>1_1_1_2_18</t>
  </si>
  <si>
    <t>2_1_0000000000000000000d</t>
  </si>
  <si>
    <t>1_1_1_2_28</t>
  </si>
  <si>
    <t>2_1_0000000000000000000e</t>
  </si>
  <si>
    <t>1_1_1_2_37</t>
  </si>
  <si>
    <t>2_1_0000000000000000000f</t>
  </si>
  <si>
    <t>1_1_1_2_42</t>
  </si>
  <si>
    <t>2_1_00000000000000000010</t>
  </si>
  <si>
    <t>1_1_1_2_43</t>
  </si>
  <si>
    <t>2_1_00000000000000000011</t>
  </si>
  <si>
    <t>1_1_1_2_47</t>
  </si>
  <si>
    <t>2_1_00000000000000000012</t>
  </si>
  <si>
    <t>1_1_1_2_49</t>
  </si>
  <si>
    <t>2_1_00000000000000000013</t>
  </si>
  <si>
    <t>1_1_2_8</t>
  </si>
  <si>
    <t>2_1_00000000000000000014</t>
  </si>
  <si>
    <t>1_1_2_14</t>
  </si>
  <si>
    <t>2_1_00000000000000000015</t>
  </si>
  <si>
    <t>1_1_2_16</t>
  </si>
  <si>
    <t>2_1_00000000000000000016</t>
  </si>
  <si>
    <t>1_1_2_23</t>
  </si>
  <si>
    <t>2_1_00000000000000000017</t>
  </si>
  <si>
    <t>1_1_2_27</t>
  </si>
  <si>
    <t>2_1_00000000000000000018</t>
  </si>
  <si>
    <t>1_1_2_37</t>
  </si>
  <si>
    <t>2_1_00000000000000000019</t>
  </si>
  <si>
    <t>1_1_2_39</t>
  </si>
  <si>
    <t>2_1_0000000000000000001a</t>
  </si>
  <si>
    <t>1_1_2_45</t>
  </si>
  <si>
    <t>2_1_0000000000000000001b</t>
  </si>
  <si>
    <t>1_1_2_46</t>
  </si>
  <si>
    <t>2_1_0000000000000000001c</t>
  </si>
  <si>
    <t>2_1_0000000000000000001d</t>
  </si>
  <si>
    <t>1_2_00000000000000000000</t>
  </si>
  <si>
    <t>2_2_0</t>
  </si>
  <si>
    <t>1_2_00000000000000000001</t>
  </si>
  <si>
    <t>2_2_1</t>
  </si>
  <si>
    <t>1_2_00000000000000000002</t>
  </si>
  <si>
    <t>2_2_2</t>
  </si>
  <si>
    <t>1_2_00000000000000000003</t>
  </si>
  <si>
    <t>2_2_3</t>
  </si>
  <si>
    <t>1_2_00000000000000000004</t>
  </si>
  <si>
    <t>2_2_4</t>
  </si>
  <si>
    <t>1_2_00000000000000000005</t>
  </si>
  <si>
    <t>2_2_5</t>
  </si>
  <si>
    <t>1_2_00000000000000000006</t>
  </si>
  <si>
    <t>2_2_6</t>
  </si>
  <si>
    <t>1_2_00000000000000000007</t>
  </si>
  <si>
    <t>2_2_7</t>
  </si>
  <si>
    <t>1_2_00000000000000000008</t>
  </si>
  <si>
    <t>2_2_8</t>
  </si>
  <si>
    <t>1_2_00000000000000000009</t>
  </si>
  <si>
    <t>2_2_9</t>
  </si>
  <si>
    <t>1_2_0000000000000000000a</t>
  </si>
  <si>
    <t>2_2_10</t>
  </si>
  <si>
    <t>1_2_0000000000000000000b</t>
  </si>
  <si>
    <t>2_2_11</t>
  </si>
  <si>
    <t>1_2_0000000000000000000c</t>
  </si>
  <si>
    <t>2_2_12</t>
  </si>
  <si>
    <t>1_2_0000000000000000000d</t>
  </si>
  <si>
    <t>2_2_13</t>
  </si>
  <si>
    <t>1_2_0000000000000000000e</t>
  </si>
  <si>
    <t>2_2_14</t>
  </si>
  <si>
    <t>1_2_0000000000000000000f</t>
  </si>
  <si>
    <t>2_2_15</t>
  </si>
  <si>
    <t>1_2_00000000000000000010</t>
  </si>
  <si>
    <t>2_2_16</t>
  </si>
  <si>
    <t>1_2_00000000000000000011</t>
  </si>
  <si>
    <t>2_2_17</t>
  </si>
  <si>
    <t>1_2_00000000000000000012</t>
  </si>
  <si>
    <t>2_2_18</t>
  </si>
  <si>
    <t>1_2_00000000000000000013</t>
  </si>
  <si>
    <t>2_2_19</t>
  </si>
  <si>
    <t>1_2_00000000000000000014</t>
  </si>
  <si>
    <t>2_2_20</t>
  </si>
  <si>
    <t>1_2_00000000000000000015</t>
  </si>
  <si>
    <t>2_2_21</t>
  </si>
  <si>
    <t>1_2_00000000000000000016</t>
  </si>
  <si>
    <t>2_2_22</t>
  </si>
  <si>
    <t>1_2_00000000000000000017</t>
  </si>
  <si>
    <t>2_2_23</t>
  </si>
  <si>
    <t>1_2_00000000000000000018</t>
  </si>
  <si>
    <t>2_2_24</t>
  </si>
  <si>
    <t>1_2_00000000000000000019</t>
  </si>
  <si>
    <t>2_2_25</t>
  </si>
  <si>
    <t>1_2_0000000000000000001a</t>
  </si>
  <si>
    <t>2_2_26</t>
  </si>
  <si>
    <t>1_2_0000000000000000001b</t>
  </si>
  <si>
    <t>2_2_27</t>
  </si>
  <si>
    <t>1_2_0000000000000000001c</t>
  </si>
  <si>
    <t>2_2_28</t>
  </si>
  <si>
    <t>1_2_0000000000000000001d</t>
  </si>
  <si>
    <t>2_2_29</t>
  </si>
  <si>
    <t>1_1_1_1_7</t>
  </si>
  <si>
    <t>1_1_1_1_12</t>
  </si>
  <si>
    <t>1_1_1_1_14</t>
  </si>
  <si>
    <t>1_1_1_1_20</t>
  </si>
  <si>
    <t>1_1_1_1_30</t>
  </si>
  <si>
    <t>1_1_1_1_33</t>
  </si>
  <si>
    <t>1_1_1_1_36</t>
  </si>
  <si>
    <t>1_1_1_2_2</t>
  </si>
  <si>
    <t>1_1_1_2_5</t>
  </si>
  <si>
    <t>1_1_1_2_7</t>
  </si>
  <si>
    <t>1_1_1_2_22</t>
  </si>
  <si>
    <t>1_1_1_2_30</t>
  </si>
  <si>
    <t>1_1_1_2_31</t>
  </si>
  <si>
    <t>1_1_2_0</t>
  </si>
  <si>
    <t>1_1_2_1</t>
  </si>
  <si>
    <t>1_1_2_5</t>
  </si>
  <si>
    <t>1_1_2_25</t>
  </si>
  <si>
    <t>1_1_2_26</t>
  </si>
  <si>
    <t>1_1_2_30</t>
  </si>
  <si>
    <t>1_1_2_31</t>
  </si>
  <si>
    <t>1_1_2_40</t>
  </si>
  <si>
    <t>1_1_2_44</t>
  </si>
  <si>
    <t>2_1_0000000000000000001e</t>
  </si>
  <si>
    <t>2_1_0000000000000000001f</t>
  </si>
  <si>
    <t>2_1_00000000000000000020</t>
  </si>
  <si>
    <t>2_1_00000000000000000021</t>
  </si>
  <si>
    <t>2_1_00000000000000000022</t>
  </si>
  <si>
    <t>2_1_00000000000000000023</t>
  </si>
  <si>
    <t>2_1_00000000000000000024</t>
  </si>
  <si>
    <t>2_1_00000000000000000025</t>
  </si>
  <si>
    <t>2_1_00000000000000000026</t>
  </si>
  <si>
    <t>2_1_00000000000000000027</t>
  </si>
  <si>
    <t>1_2_0000000000000000001e</t>
  </si>
  <si>
    <t>2_1_00000000000000000028</t>
  </si>
  <si>
    <t>1_2_0000000000000000001f</t>
  </si>
  <si>
    <t>2_1_00000000000000000029</t>
  </si>
  <si>
    <t>1_2_00000000000000000020</t>
  </si>
  <si>
    <t>2_1_0000000000000000002a</t>
  </si>
  <si>
    <t>1_2_00000000000000000021</t>
  </si>
  <si>
    <t>2_1_0000000000000000002b</t>
  </si>
  <si>
    <t>1_2_00000000000000000022</t>
  </si>
  <si>
    <t>2_1_0000000000000000002c</t>
  </si>
  <si>
    <t>1_2_00000000000000000023</t>
  </si>
  <si>
    <t>2_1_0000000000000000002d</t>
  </si>
  <si>
    <t>1_2_00000000000000000024</t>
  </si>
  <si>
    <t>2_1_0000000000000000002e</t>
  </si>
  <si>
    <t>1_2_00000000000000000025</t>
  </si>
  <si>
    <t>2_1_0000000000000000002f</t>
  </si>
  <si>
    <t>1_2_00000000000000000026</t>
  </si>
  <si>
    <t>2_1_00000000000000000030</t>
  </si>
  <si>
    <t>1_2_00000000000000000027</t>
  </si>
  <si>
    <t>2_1_00000000000000000031</t>
  </si>
  <si>
    <t>2_1_00000000000000000032</t>
  </si>
  <si>
    <t>2_1_00000000000000000033</t>
  </si>
  <si>
    <t>2_1_00000000000000000034</t>
  </si>
  <si>
    <t>2_1_00000000000000000035</t>
  </si>
  <si>
    <t>2_1_00000000000000000036</t>
  </si>
  <si>
    <t>2_1_00000000000000000037</t>
  </si>
  <si>
    <t>2_1_00000000000000000038</t>
  </si>
  <si>
    <t>2_1_00000000000000000039</t>
  </si>
  <si>
    <t>2_1_0000000000000000003a</t>
  </si>
  <si>
    <t>2_1_0000000000000000003b</t>
  </si>
  <si>
    <t>1_2_00000000000000000028</t>
  </si>
  <si>
    <t>1_2_00000000000000000029</t>
  </si>
  <si>
    <t>1_2_0000000000000000002a</t>
  </si>
  <si>
    <t>1_2_0000000000000000002b</t>
  </si>
  <si>
    <t>1_2_0000000000000000002c</t>
  </si>
  <si>
    <t>1_2_0000000000000000002d</t>
  </si>
  <si>
    <t>1_2_0000000000000000002e</t>
  </si>
  <si>
    <t>1_2_0000000000000000002f</t>
  </si>
  <si>
    <t>1_2_00000000000000000030</t>
  </si>
  <si>
    <t>1_2_00000000000000000031</t>
  </si>
  <si>
    <t>1_2_00000000000000000032</t>
  </si>
  <si>
    <t>1_2_00000000000000000033</t>
  </si>
  <si>
    <t>1_2_00000000000000000034</t>
  </si>
  <si>
    <t>1_2_00000000000000000035</t>
  </si>
  <si>
    <t>1_2_00000000000000000036</t>
  </si>
  <si>
    <t>1_2_00000000000000000037</t>
  </si>
  <si>
    <t>1_2_00000000000000000038</t>
  </si>
  <si>
    <t>1_2_00000000000000000039</t>
  </si>
  <si>
    <t>1_2_0000000000000000003a</t>
  </si>
  <si>
    <t>1_2_0000000000000000003b</t>
  </si>
  <si>
    <t>1_1_1_1_15</t>
  </si>
  <si>
    <t>1_1_1_1_17</t>
  </si>
  <si>
    <t>1_1_1_1_21</t>
  </si>
  <si>
    <t>1_1_1_1_22</t>
  </si>
  <si>
    <t>1_1_1_1_24</t>
  </si>
  <si>
    <t>1_1_1_1_41</t>
  </si>
  <si>
    <t>1_1_1_2_0</t>
  </si>
  <si>
    <t>1_1_1_2_3</t>
  </si>
  <si>
    <t>1_1_1_2_8</t>
  </si>
  <si>
    <t>1_1_1_2_13</t>
  </si>
  <si>
    <t>1_1_1_2_19</t>
  </si>
  <si>
    <t>1_1_1_2_29</t>
  </si>
  <si>
    <t>1_1_1_2_44</t>
  </si>
  <si>
    <t>1_1_1_2_46</t>
  </si>
  <si>
    <t>1_1_2_6</t>
  </si>
  <si>
    <t>1_1_2_17</t>
  </si>
  <si>
    <t>1_1_2_32</t>
  </si>
  <si>
    <t>2_1_0000000000000000003c</t>
  </si>
  <si>
    <t>2_1_0000000000000000003d</t>
  </si>
  <si>
    <t>2_1_0000000000000000003e</t>
  </si>
  <si>
    <t>2_1_0000000000000000003f</t>
  </si>
  <si>
    <t>2_1_00000000000000000040</t>
  </si>
  <si>
    <t>2_1_00000000000000000041</t>
  </si>
  <si>
    <t>2_1_00000000000000000042</t>
  </si>
  <si>
    <t>2_1_00000000000000000043</t>
  </si>
  <si>
    <t>2_1_00000000000000000044</t>
  </si>
  <si>
    <t>2_1_00000000000000000045</t>
  </si>
  <si>
    <t>2_1_00000000000000000046</t>
  </si>
  <si>
    <t>2_1_00000000000000000047</t>
  </si>
  <si>
    <t>2_1_00000000000000000048</t>
  </si>
  <si>
    <t>2_1_00000000000000000049</t>
  </si>
  <si>
    <t>2_1_0000000000000000004a</t>
  </si>
  <si>
    <t>2_1_0000000000000000004b</t>
  </si>
  <si>
    <t>2_1_0000000000000000004c</t>
  </si>
  <si>
    <t>2_1_0000000000000000004d</t>
  </si>
  <si>
    <t>2_1_0000000000000000004e</t>
  </si>
  <si>
    <t>2_1_0000000000000000004f</t>
  </si>
  <si>
    <t>1_2_0000000000000000003c</t>
  </si>
  <si>
    <t>2_1_00000000000000000050</t>
  </si>
  <si>
    <t>1_2_0000000000000000003d</t>
  </si>
  <si>
    <t>2_1_00000000000000000051</t>
  </si>
  <si>
    <t>1_2_0000000000000000003e</t>
  </si>
  <si>
    <t>2_1_00000000000000000052</t>
  </si>
  <si>
    <t>1_2_0000000000000000003f</t>
  </si>
  <si>
    <t>2_1_00000000000000000053</t>
  </si>
  <si>
    <t>1_2_00000000000000000040</t>
  </si>
  <si>
    <t>2_1_00000000000000000054</t>
  </si>
  <si>
    <t>1_2_00000000000000000041</t>
  </si>
  <si>
    <t>2_1_00000000000000000055</t>
  </si>
  <si>
    <t>1_2_00000000000000000042</t>
  </si>
  <si>
    <t>2_1_00000000000000000056</t>
  </si>
  <si>
    <t>1_2_00000000000000000043</t>
  </si>
  <si>
    <t>2_1_00000000000000000057</t>
  </si>
  <si>
    <t>1_2_00000000000000000044</t>
  </si>
  <si>
    <t>2_1_00000000000000000058</t>
  </si>
  <si>
    <t>1_2_00000000000000000045</t>
  </si>
  <si>
    <t>2_1_00000000000000000059</t>
  </si>
  <si>
    <t>1_2_00000000000000000046</t>
  </si>
  <si>
    <t>1_2_00000000000000000047</t>
  </si>
  <si>
    <t>1_2_00000000000000000048</t>
  </si>
  <si>
    <t>1_2_00000000000000000049</t>
  </si>
  <si>
    <t>1_2_0000000000000000004a</t>
  </si>
  <si>
    <t>1_2_0000000000000000004b</t>
  </si>
  <si>
    <t>1_2_0000000000000000004c</t>
  </si>
  <si>
    <t>1_2_0000000000000000004d</t>
  </si>
  <si>
    <t>1_2_0000000000000000004e</t>
  </si>
  <si>
    <t>1_2_0000000000000000004f</t>
  </si>
  <si>
    <t>1_2_00000000000000000050</t>
  </si>
  <si>
    <t>1_2_00000000000000000051</t>
  </si>
  <si>
    <t>1_2_00000000000000000052</t>
  </si>
  <si>
    <t>1_2_00000000000000000053</t>
  </si>
  <si>
    <t>1_2_00000000000000000054</t>
  </si>
  <si>
    <t>1_2_00000000000000000055</t>
  </si>
  <si>
    <t>1_2_00000000000000000056</t>
  </si>
  <si>
    <t>1_2_00000000000000000057</t>
  </si>
  <si>
    <t>1_2_00000000000000000058</t>
  </si>
  <si>
    <t>1_2_00000000000000000059</t>
  </si>
  <si>
    <t>1_1_1_1_1</t>
  </si>
  <si>
    <t>1_1_1_1_9</t>
  </si>
  <si>
    <t>1_1_1_1_26</t>
  </si>
  <si>
    <t>1_1_1_1_31</t>
  </si>
  <si>
    <t>1_1_1_1_32</t>
  </si>
  <si>
    <t>1_1_1_1_37</t>
  </si>
  <si>
    <t>1_1_1_1_38</t>
  </si>
  <si>
    <t>1_1_1_2_17</t>
  </si>
  <si>
    <t>1_1_1_2_25</t>
  </si>
  <si>
    <t>1_1_1_2_34</t>
  </si>
  <si>
    <t>1_1_1_2_36</t>
  </si>
  <si>
    <t>1_1_1_2_45</t>
  </si>
  <si>
    <t>1_1_2_9</t>
  </si>
  <si>
    <t>1_1_2_10</t>
  </si>
  <si>
    <t>1_1_2_11</t>
  </si>
  <si>
    <t>1_1_2_22</t>
  </si>
  <si>
    <t>1_1_2_43</t>
  </si>
  <si>
    <t>2_1_0000000000000000005a</t>
  </si>
  <si>
    <t>2_1_0000000000000000005b</t>
  </si>
  <si>
    <t>2_1_0000000000000000005c</t>
  </si>
  <si>
    <t>2_1_0000000000000000005d</t>
  </si>
  <si>
    <t>2_1_0000000000000000005e</t>
  </si>
  <si>
    <t>2_1_0000000000000000005f</t>
  </si>
  <si>
    <t>2_1_00000000000000000060</t>
  </si>
  <si>
    <t>2_1_00000000000000000061</t>
  </si>
  <si>
    <t>2_1_00000000000000000062</t>
  </si>
  <si>
    <t>2_1_00000000000000000063</t>
  </si>
  <si>
    <t>2_1_00000000000000000064</t>
  </si>
  <si>
    <t>2_1_00000000000000000065</t>
  </si>
  <si>
    <t>2_1_00000000000000000066</t>
  </si>
  <si>
    <t>2_1_00000000000000000067</t>
  </si>
  <si>
    <t>2_1_00000000000000000068</t>
  </si>
  <si>
    <t>2_1_00000000000000000069</t>
  </si>
  <si>
    <t>2_1_0000000000000000006a</t>
  </si>
  <si>
    <t>2_1_0000000000000000006b</t>
  </si>
  <si>
    <t>2_1_0000000000000000006c</t>
  </si>
  <si>
    <t>2_1_0000000000000000006d</t>
  </si>
  <si>
    <t>2_1_0000000000000000006e</t>
  </si>
  <si>
    <t>2_1_0000000000000000006f</t>
  </si>
  <si>
    <t>2_1_00000000000000000070</t>
  </si>
  <si>
    <t>2_1_00000000000000000071</t>
  </si>
  <si>
    <t>2_1_00000000000000000072</t>
  </si>
  <si>
    <t>2_1_00000000000000000073</t>
  </si>
  <si>
    <t>2_1_00000000000000000074</t>
  </si>
  <si>
    <t>2_1_00000000000000000075</t>
  </si>
  <si>
    <t>2_1_00000000000000000076</t>
  </si>
  <si>
    <t>2_1_00000000000000000077</t>
  </si>
  <si>
    <t>1_2_0000000000000000005a</t>
  </si>
  <si>
    <t>1_2_0000000000000000005b</t>
  </si>
  <si>
    <t>1_2_0000000000000000005c</t>
  </si>
  <si>
    <t>1_2_0000000000000000005d</t>
  </si>
  <si>
    <t>1_2_0000000000000000005e</t>
  </si>
  <si>
    <t>1_2_0000000000000000005f</t>
  </si>
  <si>
    <t>1_2_00000000000000000060</t>
  </si>
  <si>
    <t>1_2_00000000000000000061</t>
  </si>
  <si>
    <t>1_2_00000000000000000062</t>
  </si>
  <si>
    <t>1_2_00000000000000000063</t>
  </si>
  <si>
    <t>1_2_00000000000000000064</t>
  </si>
  <si>
    <t>1_2_00000000000000000065</t>
  </si>
  <si>
    <t>1_2_00000000000000000066</t>
  </si>
  <si>
    <t>1_2_00000000000000000067</t>
  </si>
  <si>
    <t>1_2_00000000000000000068</t>
  </si>
  <si>
    <t>1_2_00000000000000000069</t>
  </si>
  <si>
    <t>1_2_0000000000000000006a</t>
  </si>
  <si>
    <t>1_2_0000000000000000006b</t>
  </si>
  <si>
    <t>1_2_0000000000000000006c</t>
  </si>
  <si>
    <t>1_2_0000000000000000006d</t>
  </si>
  <si>
    <t>1_2_0000000000000000006e</t>
  </si>
  <si>
    <t>1_2_0000000000000000006f</t>
  </si>
  <si>
    <t>1_2_00000000000000000070</t>
  </si>
  <si>
    <t>1_2_00000000000000000071</t>
  </si>
  <si>
    <t>1_2_00000000000000000072</t>
  </si>
  <si>
    <t>1_2_00000000000000000073</t>
  </si>
  <si>
    <t>1_2_00000000000000000074</t>
  </si>
  <si>
    <t>1_2_00000000000000000075</t>
  </si>
  <si>
    <t>1_2_00000000000000000076</t>
  </si>
  <si>
    <t>1_2_00000000000000000077</t>
  </si>
  <si>
    <t>1_1_1_1_10</t>
  </si>
  <si>
    <t>1_1_1_1_11</t>
  </si>
  <si>
    <t>1_1_1_1_18</t>
  </si>
  <si>
    <t>1_1_1_1_40</t>
  </si>
  <si>
    <t>1_1_1_1_45</t>
  </si>
  <si>
    <t>1_1_1_2_14</t>
  </si>
  <si>
    <t>1_1_1_2_24</t>
  </si>
  <si>
    <t>1_1_2_33</t>
  </si>
  <si>
    <t>1_1_2_34</t>
  </si>
  <si>
    <t>2_1_00000000000000000078</t>
  </si>
  <si>
    <t>2_1_00000000000000000079</t>
  </si>
  <si>
    <t>2_1_0000000000000000007a</t>
  </si>
  <si>
    <t>2_1_0000000000000000007b</t>
  </si>
  <si>
    <t>2_1_0000000000000000007c</t>
  </si>
  <si>
    <t>2_1_0000000000000000007d</t>
  </si>
  <si>
    <t>2_1_0000000000000000007e</t>
  </si>
  <si>
    <t>2_1_0000000000000000007f</t>
  </si>
  <si>
    <t>2_1_00000000000000000080</t>
  </si>
  <si>
    <t>2_1_00000000000000000081</t>
  </si>
  <si>
    <t>2_1_00000000000000000082</t>
  </si>
  <si>
    <t>2_1_00000000000000000083</t>
  </si>
  <si>
    <t>2_1_00000000000000000084</t>
  </si>
  <si>
    <t>2_1_00000000000000000085</t>
  </si>
  <si>
    <t>2_1_00000000000000000086</t>
  </si>
  <si>
    <t>2_1_00000000000000000087</t>
  </si>
  <si>
    <t>2_1_00000000000000000088</t>
  </si>
  <si>
    <t>2_1_00000000000000000089</t>
  </si>
  <si>
    <t>2_1_0000000000000000008a</t>
  </si>
  <si>
    <t>2_1_0000000000000000008b</t>
  </si>
  <si>
    <t>2_1_0000000000000000008c</t>
  </si>
  <si>
    <t>2_1_0000000000000000008d</t>
  </si>
  <si>
    <t>2_1_0000000000000000008e</t>
  </si>
  <si>
    <t>2_1_0000000000000000008f</t>
  </si>
  <si>
    <t>2_1_00000000000000000090</t>
  </si>
  <si>
    <t>2_1_00000000000000000091</t>
  </si>
  <si>
    <t>2_1_00000000000000000092</t>
  </si>
  <si>
    <t>2_1_00000000000000000093</t>
  </si>
  <si>
    <t>2_1_00000000000000000094</t>
  </si>
  <si>
    <t>2_1_00000000000000000095</t>
  </si>
  <si>
    <t>1_2_00000000000000000078</t>
  </si>
  <si>
    <t>1_2_00000000000000000079</t>
  </si>
  <si>
    <t>1_2_0000000000000000007a</t>
  </si>
  <si>
    <t>1_2_0000000000000000007b</t>
  </si>
  <si>
    <t>1_2_0000000000000000007c</t>
  </si>
  <si>
    <t>1_2_0000000000000000007d</t>
  </si>
  <si>
    <t>1_2_0000000000000000007e</t>
  </si>
  <si>
    <t>1_2_0000000000000000007f</t>
  </si>
  <si>
    <t>1_2_00000000000000000080</t>
  </si>
  <si>
    <t>1_2_00000000000000000081</t>
  </si>
  <si>
    <t>1_2_00000000000000000082</t>
  </si>
  <si>
    <t>1_2_00000000000000000083</t>
  </si>
  <si>
    <t>1_2_00000000000000000084</t>
  </si>
  <si>
    <t>1_2_00000000000000000085</t>
  </si>
  <si>
    <t>1_2_00000000000000000086</t>
  </si>
  <si>
    <t>1_2_00000000000000000087</t>
  </si>
  <si>
    <t>1_2_00000000000000000088</t>
  </si>
  <si>
    <t>1_2_00000000000000000089</t>
  </si>
  <si>
    <t>1_2_0000000000000000008a</t>
  </si>
  <si>
    <t>1_2_0000000000000000008b</t>
  </si>
  <si>
    <t>1_2_0000000000000000008c</t>
  </si>
  <si>
    <t>1_2_0000000000000000008d</t>
  </si>
  <si>
    <t>1_2_0000000000000000008e</t>
  </si>
  <si>
    <t>1_2_0000000000000000008f</t>
  </si>
  <si>
    <t>1_2_00000000000000000090</t>
  </si>
  <si>
    <t>1_2_00000000000000000091</t>
  </si>
  <si>
    <t>1_2_00000000000000000092</t>
  </si>
  <si>
    <t>1_2_00000000000000000093</t>
  </si>
  <si>
    <t>1_2_00000000000000000094</t>
  </si>
  <si>
    <t>1_2_00000000000000000095</t>
  </si>
  <si>
    <t>1_1_1_0</t>
  </si>
  <si>
    <t>1_1_1_4</t>
  </si>
  <si>
    <t>1_1_1_14</t>
  </si>
  <si>
    <t>1_1_1_20</t>
  </si>
  <si>
    <t>1_1_1_25</t>
  </si>
  <si>
    <t>1_1_1_26</t>
  </si>
  <si>
    <t>1_1_1_32</t>
  </si>
  <si>
    <t>1_1_1_36</t>
  </si>
  <si>
    <t>1_1_1_40</t>
  </si>
  <si>
    <t>1_1_2_38</t>
  </si>
  <si>
    <t>1_2_7</t>
  </si>
  <si>
    <t>1_2_8</t>
  </si>
  <si>
    <t>1_2_13</t>
  </si>
  <si>
    <t>1_2_16</t>
  </si>
  <si>
    <t>1_2_30</t>
  </si>
  <si>
    <t>1_2_35</t>
  </si>
  <si>
    <t>1_2_36</t>
  </si>
  <si>
    <t>1_2_40</t>
  </si>
  <si>
    <t>1_1_1_1_3</t>
  </si>
  <si>
    <t>1_1_1_1_16</t>
  </si>
  <si>
    <t>1_1_1_1_25</t>
  </si>
  <si>
    <t>1_1_1_1_48</t>
  </si>
  <si>
    <t>1_1_1_2_11</t>
  </si>
  <si>
    <t>1_1_1_2_39</t>
  </si>
  <si>
    <t>1_1_1_2_48</t>
  </si>
  <si>
    <t>1_1_2_3</t>
  </si>
  <si>
    <t>1_1_2_15</t>
  </si>
  <si>
    <t>1_1_2_35</t>
  </si>
  <si>
    <t>1_1_1_1_27</t>
  </si>
  <si>
    <t>1_1_1_2_12</t>
  </si>
  <si>
    <t>1_1_1_2_21</t>
  </si>
  <si>
    <t>1_1_1_2_26</t>
  </si>
  <si>
    <t>1_1_1_2_38</t>
  </si>
  <si>
    <t>1_1_1_2_40</t>
  </si>
  <si>
    <t>1_1_2_13</t>
  </si>
  <si>
    <t>1_1_2_20</t>
  </si>
  <si>
    <t>1_1_2_21</t>
  </si>
  <si>
    <t>1_1_2_24</t>
  </si>
  <si>
    <t>1_1_1_1_8</t>
  </si>
  <si>
    <t>1_1_1_1_13</t>
  </si>
  <si>
    <t>1_1_1_2_27</t>
  </si>
  <si>
    <t>1_1_1_2_32</t>
  </si>
  <si>
    <t>1_1_1_2_33</t>
  </si>
  <si>
    <t>1_1_1_1_19</t>
  </si>
  <si>
    <t>1_1_1_1_29</t>
  </si>
  <si>
    <t>1_1_1_2_4</t>
  </si>
  <si>
    <t>1_1_2_28</t>
  </si>
  <si>
    <t>1_1_1_1_42</t>
  </si>
  <si>
    <t>1_1_1_2_16</t>
  </si>
  <si>
    <t>1_1_1_5</t>
  </si>
  <si>
    <t>1_1_1_7</t>
  </si>
  <si>
    <t>1_1_1_9</t>
  </si>
  <si>
    <t>1_1_1_21</t>
  </si>
  <si>
    <t>1_1_1_22</t>
  </si>
  <si>
    <t>1_1_1_35</t>
  </si>
  <si>
    <t>1_1_1_43</t>
  </si>
  <si>
    <t>1_1_1_46</t>
  </si>
  <si>
    <t>1_2_4</t>
  </si>
  <si>
    <t>1_2_12</t>
  </si>
  <si>
    <t>1_2_27</t>
  </si>
  <si>
    <t>1_2_29</t>
  </si>
  <si>
    <t>1_2_44</t>
  </si>
  <si>
    <t>1_2_48</t>
  </si>
  <si>
    <t>1_2_49</t>
  </si>
  <si>
    <t>1_1_1_2_35</t>
  </si>
  <si>
    <t>1_1_2_29</t>
  </si>
  <si>
    <t>1_1_1_2_10</t>
  </si>
  <si>
    <t>1_1_1_1_43</t>
  </si>
  <si>
    <t>1_1_2_48</t>
  </si>
  <si>
    <t>1_1_1_1_6</t>
  </si>
  <si>
    <t>1_1_1_2_9</t>
  </si>
  <si>
    <t>1_1_1_1_0</t>
  </si>
  <si>
    <t>1_1_1_2_23</t>
  </si>
  <si>
    <t>1_1_1_2</t>
  </si>
  <si>
    <t>1_1_1_27</t>
  </si>
  <si>
    <t>1_1_1_30</t>
  </si>
  <si>
    <t>1_1_1_38</t>
  </si>
  <si>
    <t>1_1_2_2</t>
  </si>
  <si>
    <t>1_2_6</t>
  </si>
  <si>
    <t>1_2_14</t>
  </si>
  <si>
    <t>1_2_24</t>
  </si>
  <si>
    <t>1_2_28</t>
  </si>
  <si>
    <t>1_2_33</t>
  </si>
  <si>
    <t>1_1_1_1_49</t>
  </si>
  <si>
    <t>1_1_1_2_20</t>
  </si>
  <si>
    <t>1_1_1_1_44</t>
  </si>
  <si>
    <t>1_1_1_2_41</t>
  </si>
  <si>
    <t>1_1_1_16</t>
  </si>
  <si>
    <t>1_1_1_39</t>
  </si>
  <si>
    <t>1_2_9</t>
  </si>
  <si>
    <t>1_2_46</t>
  </si>
  <si>
    <t>1_1_1_1</t>
  </si>
  <si>
    <t>1_1_1_3</t>
  </si>
  <si>
    <t>1_1_1_10</t>
  </si>
  <si>
    <t>1_1_1_13</t>
  </si>
  <si>
    <t>1_1_1_34</t>
  </si>
  <si>
    <t>1_2_1</t>
  </si>
  <si>
    <t>1_2_2</t>
  </si>
  <si>
    <t>1_2_37</t>
  </si>
  <si>
    <t>1_2_41</t>
  </si>
  <si>
    <t>1_1_1_44</t>
  </si>
  <si>
    <t>1_2_18</t>
  </si>
  <si>
    <t>1_2_21</t>
  </si>
  <si>
    <t>1_2_25</t>
  </si>
  <si>
    <t>1_2_42</t>
  </si>
  <si>
    <t>1_1_1_19</t>
  </si>
  <si>
    <t>1_1_1_50</t>
  </si>
  <si>
    <t>1_1_1_51</t>
  </si>
  <si>
    <t>1_1_1_53</t>
  </si>
  <si>
    <t>1_1_1_55</t>
  </si>
  <si>
    <t>1_1_1_60</t>
  </si>
  <si>
    <t>1_1_1_64</t>
  </si>
  <si>
    <t>1_1_1_67</t>
  </si>
  <si>
    <t>1_1_1_75</t>
  </si>
  <si>
    <t>1_1_1_77</t>
  </si>
  <si>
    <t>1_1_1_88</t>
  </si>
  <si>
    <t>1_1_1_96</t>
  </si>
  <si>
    <t>1_1_1_98</t>
  </si>
  <si>
    <t>2_30</t>
  </si>
  <si>
    <t>2_31</t>
  </si>
  <si>
    <t>1_1_2_54</t>
  </si>
  <si>
    <t>2_32</t>
  </si>
  <si>
    <t>1_1_2_55</t>
  </si>
  <si>
    <t>2_33</t>
  </si>
  <si>
    <t>1_1_2_56</t>
  </si>
  <si>
    <t>2_34</t>
  </si>
  <si>
    <t>1_1_2_64</t>
  </si>
  <si>
    <t>2_35</t>
  </si>
  <si>
    <t>1_1_2_67</t>
  </si>
  <si>
    <t>2_36</t>
  </si>
  <si>
    <t>1_1_2_76</t>
  </si>
  <si>
    <t>2_37</t>
  </si>
  <si>
    <t>1_1_2_80</t>
  </si>
  <si>
    <t>2_38</t>
  </si>
  <si>
    <t>1_1_2_81</t>
  </si>
  <si>
    <t>2_39</t>
  </si>
  <si>
    <t>1_1_2_95</t>
  </si>
  <si>
    <t>2_40</t>
  </si>
  <si>
    <t>2_41</t>
  </si>
  <si>
    <t>2_42</t>
  </si>
  <si>
    <t>2_43</t>
  </si>
  <si>
    <t>2_44</t>
  </si>
  <si>
    <t>2_45</t>
  </si>
  <si>
    <t>1_2_32</t>
  </si>
  <si>
    <t>2_46</t>
  </si>
  <si>
    <t>2_47</t>
  </si>
  <si>
    <t>2_48</t>
  </si>
  <si>
    <t>2_49</t>
  </si>
  <si>
    <t>1_2_59</t>
  </si>
  <si>
    <t>2_50</t>
  </si>
  <si>
    <t>1_2_62</t>
  </si>
  <si>
    <t>2_51</t>
  </si>
  <si>
    <t>1_2_65</t>
  </si>
  <si>
    <t>2_52</t>
  </si>
  <si>
    <t>1_2_73</t>
  </si>
  <si>
    <t>2_53</t>
  </si>
  <si>
    <t>1_2_76</t>
  </si>
  <si>
    <t>2_54</t>
  </si>
  <si>
    <t>1_2_82</t>
  </si>
  <si>
    <t>2_55</t>
  </si>
  <si>
    <t>1_2_89</t>
  </si>
  <si>
    <t>2_56</t>
  </si>
  <si>
    <t>1_2_93</t>
  </si>
  <si>
    <t>2_57</t>
  </si>
  <si>
    <t>1_2_97</t>
  </si>
  <si>
    <t>2_58</t>
  </si>
  <si>
    <t>1_2_98</t>
  </si>
  <si>
    <t>2_59</t>
  </si>
  <si>
    <t>1_2_99</t>
  </si>
  <si>
    <t>1_1_1_1_51</t>
  </si>
  <si>
    <t>1_1_1_1_53</t>
  </si>
  <si>
    <t>1_1_1_1_54</t>
  </si>
  <si>
    <t>1_1_1_1_63</t>
  </si>
  <si>
    <t>1_1_1_1_66</t>
  </si>
  <si>
    <t>1_1_1_1_67</t>
  </si>
  <si>
    <t>1_1_1_1_72</t>
  </si>
  <si>
    <t>1_1_1_1_84</t>
  </si>
  <si>
    <t>1_1_1_1_91</t>
  </si>
  <si>
    <t>1_1_1_1_94</t>
  </si>
  <si>
    <t>1_1_1_1_96</t>
  </si>
  <si>
    <t>1_1_1_1_99</t>
  </si>
  <si>
    <t>1_1_1_2_59</t>
  </si>
  <si>
    <t>1_1_1_2_62</t>
  </si>
  <si>
    <t>1_1_1_2_64</t>
  </si>
  <si>
    <t>1_1_1_2_66</t>
  </si>
  <si>
    <t>1_1_1_2_68</t>
  </si>
  <si>
    <t>1_1_1_2_70</t>
  </si>
  <si>
    <t>1_1_1_2_82</t>
  </si>
  <si>
    <t>1_1_1_2_84</t>
  </si>
  <si>
    <t>1_1_1_2_85</t>
  </si>
  <si>
    <t>1_1_1_2_87</t>
  </si>
  <si>
    <t>1_1_2_51</t>
  </si>
  <si>
    <t>1_1_2_53</t>
  </si>
  <si>
    <t>1_1_2_59</t>
  </si>
  <si>
    <t>1_1_2_70</t>
  </si>
  <si>
    <t>1_1_2_77</t>
  </si>
  <si>
    <t>1_1_2_78</t>
  </si>
  <si>
    <t>1_1_2_79</t>
  </si>
  <si>
    <t>1_1_2_90</t>
  </si>
  <si>
    <t>1_1_2_97</t>
  </si>
  <si>
    <t>2_2_30</t>
  </si>
  <si>
    <t>2_2_31</t>
  </si>
  <si>
    <t>2_2_32</t>
  </si>
  <si>
    <t>2_2_33</t>
  </si>
  <si>
    <t>2_2_34</t>
  </si>
  <si>
    <t>2_2_35</t>
  </si>
  <si>
    <t>2_2_36</t>
  </si>
  <si>
    <t>2_2_37</t>
  </si>
  <si>
    <t>2_2_38</t>
  </si>
  <si>
    <t>2_2_39</t>
  </si>
  <si>
    <t>2_2_40</t>
  </si>
  <si>
    <t>2_2_41</t>
  </si>
  <si>
    <t>2_2_42</t>
  </si>
  <si>
    <t>2_2_43</t>
  </si>
  <si>
    <t>2_2_44</t>
  </si>
  <si>
    <t>2_2_45</t>
  </si>
  <si>
    <t>2_2_46</t>
  </si>
  <si>
    <t>2_2_47</t>
  </si>
  <si>
    <t>2_2_48</t>
  </si>
  <si>
    <t>2_2_49</t>
  </si>
  <si>
    <t>2_2_50</t>
  </si>
  <si>
    <t>2_2_51</t>
  </si>
  <si>
    <t>2_2_52</t>
  </si>
  <si>
    <t>2_2_53</t>
  </si>
  <si>
    <t>2_2_54</t>
  </si>
  <si>
    <t>2_2_55</t>
  </si>
  <si>
    <t>2_2_56</t>
  </si>
  <si>
    <t>2_2_57</t>
  </si>
  <si>
    <t>2_2_58</t>
  </si>
  <si>
    <t>2_2_59</t>
  </si>
  <si>
    <t>1_1_1_1_60</t>
  </si>
  <si>
    <t>1_1_1_1_69</t>
  </si>
  <si>
    <t>1_1_1_1_70</t>
  </si>
  <si>
    <t>1_1_1_1_80</t>
  </si>
  <si>
    <t>1_1_1_1_81</t>
  </si>
  <si>
    <t>1_1_1_1_86</t>
  </si>
  <si>
    <t>1_1_1_1_95</t>
  </si>
  <si>
    <t>1_1_1_2_52</t>
  </si>
  <si>
    <t>1_1_1_2_56</t>
  </si>
  <si>
    <t>1_1_1_2_69</t>
  </si>
  <si>
    <t>1_1_1_2_75</t>
  </si>
  <si>
    <t>1_1_1_2_78</t>
  </si>
  <si>
    <t>1_1_1_2_86</t>
  </si>
  <si>
    <t>1_1_1_2_88</t>
  </si>
  <si>
    <t>1_1_1_2_91</t>
  </si>
  <si>
    <t>1_1_1_2_93</t>
  </si>
  <si>
    <t>1_1_2_57</t>
  </si>
  <si>
    <t>1_1_2_60</t>
  </si>
  <si>
    <t>1_1_2_65</t>
  </si>
  <si>
    <t>1_1_2_68</t>
  </si>
  <si>
    <t>1_1_2_73</t>
  </si>
  <si>
    <t>1_1_2_83</t>
  </si>
  <si>
    <t>1_1_2_88</t>
  </si>
  <si>
    <t>1_1_2_89</t>
  </si>
  <si>
    <t>1_1_2_91</t>
  </si>
  <si>
    <t>1_1_2_94</t>
  </si>
  <si>
    <t>1_1_2_98</t>
  </si>
  <si>
    <t>1_1_1_1_55</t>
  </si>
  <si>
    <t>1_1_1_1_56</t>
  </si>
  <si>
    <t>1_1_1_1_62</t>
  </si>
  <si>
    <t>1_1_1_1_77</t>
  </si>
  <si>
    <t>1_1_1_1_83</t>
  </si>
  <si>
    <t>1_1_1_1_89</t>
  </si>
  <si>
    <t>1_1_1_2_51</t>
  </si>
  <si>
    <t>1_1_1_2_60</t>
  </si>
  <si>
    <t>1_1_1_2_63</t>
  </si>
  <si>
    <t>1_1_1_2_65</t>
  </si>
  <si>
    <t>1_1_1_2_74</t>
  </si>
  <si>
    <t>1_1_1_2_94</t>
  </si>
  <si>
    <t>1_1_1_2_97</t>
  </si>
  <si>
    <t>1_1_2_62</t>
  </si>
  <si>
    <t>1_1_2_75</t>
  </si>
  <si>
    <t>1_1_2_87</t>
  </si>
  <si>
    <t>1_1_2_96</t>
  </si>
  <si>
    <t>1_1_2_99</t>
  </si>
  <si>
    <t>2_1_00000000000000000096</t>
  </si>
  <si>
    <t>2_1_00000000000000000097</t>
  </si>
  <si>
    <t>2_1_00000000000000000098</t>
  </si>
  <si>
    <t>2_1_00000000000000000099</t>
  </si>
  <si>
    <t>2_1_0000000000000000009a</t>
  </si>
  <si>
    <t>2_1_0000000000000000009b</t>
  </si>
  <si>
    <t>2_1_0000000000000000009c</t>
  </si>
  <si>
    <t>2_1_0000000000000000009d</t>
  </si>
  <si>
    <t>2_1_0000000000000000009e</t>
  </si>
  <si>
    <t>2_1_0000000000000000009f</t>
  </si>
  <si>
    <t>2_1_000000000000000000a0</t>
  </si>
  <si>
    <t>2_1_000000000000000000a1</t>
  </si>
  <si>
    <t>2_1_000000000000000000a2</t>
  </si>
  <si>
    <t>2_1_000000000000000000a3</t>
  </si>
  <si>
    <t>2_1_000000000000000000a4</t>
  </si>
  <si>
    <t>2_1_000000000000000000a5</t>
  </si>
  <si>
    <t>2_1_000000000000000000a6</t>
  </si>
  <si>
    <t>2_1_000000000000000000a7</t>
  </si>
  <si>
    <t>2_1_000000000000000000a8</t>
  </si>
  <si>
    <t>2_1_000000000000000000a9</t>
  </si>
  <si>
    <t>2_1_000000000000000000aa</t>
  </si>
  <si>
    <t>2_1_000000000000000000ab</t>
  </si>
  <si>
    <t>2_1_000000000000000000ac</t>
  </si>
  <si>
    <t>2_1_000000000000000000ad</t>
  </si>
  <si>
    <t>2_1_000000000000000000ae</t>
  </si>
  <si>
    <t>2_1_000000000000000000af</t>
  </si>
  <si>
    <t>2_1_000000000000000000b0</t>
  </si>
  <si>
    <t>2_1_000000000000000000b1</t>
  </si>
  <si>
    <t>2_1_000000000000000000b2</t>
  </si>
  <si>
    <t>2_1_000000000000000000b3</t>
  </si>
  <si>
    <t>1_2_00000000000000000096</t>
  </si>
  <si>
    <t>1_2_00000000000000000097</t>
  </si>
  <si>
    <t>1_2_00000000000000000098</t>
  </si>
  <si>
    <t>1_2_00000000000000000099</t>
  </si>
  <si>
    <t>1_2_0000000000000000009a</t>
  </si>
  <si>
    <t>1_2_0000000000000000009b</t>
  </si>
  <si>
    <t>1_2_0000000000000000009c</t>
  </si>
  <si>
    <t>1_2_0000000000000000009d</t>
  </si>
  <si>
    <t>1_2_0000000000000000009e</t>
  </si>
  <si>
    <t>1_2_0000000000000000009f</t>
  </si>
  <si>
    <t>1_2_000000000000000000a0</t>
  </si>
  <si>
    <t>1_2_000000000000000000a1</t>
  </si>
  <si>
    <t>1_2_000000000000000000a2</t>
  </si>
  <si>
    <t>1_2_000000000000000000a3</t>
  </si>
  <si>
    <t>1_2_000000000000000000a4</t>
  </si>
  <si>
    <t>1_2_000000000000000000a5</t>
  </si>
  <si>
    <t>1_2_000000000000000000a6</t>
  </si>
  <si>
    <t>1_2_000000000000000000a7</t>
  </si>
  <si>
    <t>1_2_000000000000000000a8</t>
  </si>
  <si>
    <t>1_2_000000000000000000a9</t>
  </si>
  <si>
    <t>1_2_000000000000000000aa</t>
  </si>
  <si>
    <t>1_2_000000000000000000ab</t>
  </si>
  <si>
    <t>1_2_000000000000000000ac</t>
  </si>
  <si>
    <t>1_2_000000000000000000ad</t>
  </si>
  <si>
    <t>1_2_000000000000000000ae</t>
  </si>
  <si>
    <t>1_2_000000000000000000af</t>
  </si>
  <si>
    <t>1_2_000000000000000000b0</t>
  </si>
  <si>
    <t>1_2_000000000000000000b1</t>
  </si>
  <si>
    <t>1_2_000000000000000000b2</t>
  </si>
  <si>
    <t>1_2_000000000000000000b3</t>
  </si>
  <si>
    <t>1_2_000000000000000000b4</t>
  </si>
  <si>
    <t>1_1_1_1_68</t>
  </si>
  <si>
    <t>1_1_1_1_82</t>
  </si>
  <si>
    <t>1_1_1_1_87</t>
  </si>
  <si>
    <t>1_1_1_1_92</t>
  </si>
  <si>
    <t>1_1_1_1_97</t>
  </si>
  <si>
    <t>1_1_1_2_54</t>
  </si>
  <si>
    <t>1_1_1_2_72</t>
  </si>
  <si>
    <t>1_1_1_2_92</t>
  </si>
  <si>
    <t>1_1_1_2_95</t>
  </si>
  <si>
    <t>1_1_2_50</t>
  </si>
  <si>
    <t>1_1_2_58</t>
  </si>
  <si>
    <t>2_1_000000000000000000b4</t>
  </si>
  <si>
    <t>2_1_000000000000000000b5</t>
  </si>
  <si>
    <t>2_1_000000000000000000b6</t>
  </si>
  <si>
    <t>2_1_000000000000000000b7</t>
  </si>
  <si>
    <t>2_1_000000000000000000b8</t>
  </si>
  <si>
    <t>2_1_000000000000000000b9</t>
  </si>
  <si>
    <t>2_1_000000000000000000ba</t>
  </si>
  <si>
    <t>2_1_000000000000000000bb</t>
  </si>
  <si>
    <t>2_1_000000000000000000bc</t>
  </si>
  <si>
    <t>2_1_000000000000000000bd</t>
  </si>
  <si>
    <t>2_1_000000000000000000be</t>
  </si>
  <si>
    <t>2_1_000000000000000000bf</t>
  </si>
  <si>
    <t>2_1_000000000000000000c0</t>
  </si>
  <si>
    <t>2_1_000000000000000000c1</t>
  </si>
  <si>
    <t>2_1_000000000000000000c2</t>
  </si>
  <si>
    <t>2_1_000000000000000000c3</t>
  </si>
  <si>
    <t>2_1_000000000000000000c4</t>
  </si>
  <si>
    <t>2_1_000000000000000000c5</t>
  </si>
  <si>
    <t>2_1_000000000000000000c6</t>
  </si>
  <si>
    <t>2_1_000000000000000000c7</t>
  </si>
  <si>
    <t>2_1_000000000000000000c8</t>
  </si>
  <si>
    <t>2_1_000000000000000000c9</t>
  </si>
  <si>
    <t>2_1_000000000000000000ca</t>
  </si>
  <si>
    <t>2_1_000000000000000000cb</t>
  </si>
  <si>
    <t>2_1_000000000000000000cc</t>
  </si>
  <si>
    <t>2_1_000000000000000000cd</t>
  </si>
  <si>
    <t>2_1_000000000000000000ce</t>
  </si>
  <si>
    <t>2_1_000000000000000000cf</t>
  </si>
  <si>
    <t>2_1_000000000000000000d0</t>
  </si>
  <si>
    <t>2_1_000000000000000000d1</t>
  </si>
  <si>
    <t>2_1_000000000000000000d2</t>
  </si>
  <si>
    <t>2_1_000000000000000000d3</t>
  </si>
  <si>
    <t>2_1_000000000000000000d4</t>
  </si>
  <si>
    <t>2_1_000000000000000000d5</t>
  </si>
  <si>
    <t>2_1_000000000000000000d6</t>
  </si>
  <si>
    <t>2_1_000000000000000000d7</t>
  </si>
  <si>
    <t>2_1_000000000000000000d8</t>
  </si>
  <si>
    <t>2_1_000000000000000000d9</t>
  </si>
  <si>
    <t>2_1_000000000000000000da</t>
  </si>
  <si>
    <t>2_1_000000000000000000db</t>
  </si>
  <si>
    <t>2_1_000000000000000000dc</t>
  </si>
  <si>
    <t>2_1_000000000000000000dd</t>
  </si>
  <si>
    <t>2_1_000000000000000000de</t>
  </si>
  <si>
    <t>2_1_000000000000000000df</t>
  </si>
  <si>
    <t>2_1_000000000000000000e0</t>
  </si>
  <si>
    <t>2_1_000000000000000000e1</t>
  </si>
  <si>
    <t>2_1_000000000000000000e2</t>
  </si>
  <si>
    <t>2_1_000000000000000000e3</t>
  </si>
  <si>
    <t>2_1_000000000000000000e4</t>
  </si>
  <si>
    <t>2_1_000000000000000000e5</t>
  </si>
  <si>
    <t>2_1_000000000000000000e6</t>
  </si>
  <si>
    <t>2_1_000000000000000000e7</t>
  </si>
  <si>
    <t>2_1_000000000000000000e8</t>
  </si>
  <si>
    <t>2_1_000000000000000000e9</t>
  </si>
  <si>
    <t>2_1_000000000000000000ea</t>
  </si>
  <si>
    <t>2_1_000000000000000000eb</t>
  </si>
  <si>
    <t>2_1_000000000000000000ec</t>
  </si>
  <si>
    <t>2_1_000000000000000000ed</t>
  </si>
  <si>
    <t>2_1_000000000000000000ee</t>
  </si>
  <si>
    <t>2_1_000000000000000000ef</t>
  </si>
  <si>
    <t>1_2_000000000000000000b5</t>
  </si>
  <si>
    <t>1_2_000000000000000000b6</t>
  </si>
  <si>
    <t>1_2_000000000000000000b7</t>
  </si>
  <si>
    <t>1_2_000000000000000000b8</t>
  </si>
  <si>
    <t>1_2_000000000000000000b9</t>
  </si>
  <si>
    <t>1_2_000000000000000000ba</t>
  </si>
  <si>
    <t>1_2_000000000000000000bb</t>
  </si>
  <si>
    <t>1_2_000000000000000000bc</t>
  </si>
  <si>
    <t>1_2_000000000000000000bd</t>
  </si>
  <si>
    <t>1_2_000000000000000000be</t>
  </si>
  <si>
    <t>1_2_000000000000000000bf</t>
  </si>
  <si>
    <t>1_2_000000000000000000c0</t>
  </si>
  <si>
    <t>1_2_000000000000000000c1</t>
  </si>
  <si>
    <t>1_2_000000000000000000c2</t>
  </si>
  <si>
    <t>1_2_000000000000000000c3</t>
  </si>
  <si>
    <t>1_2_000000000000000000c4</t>
  </si>
  <si>
    <t>1_2_000000000000000000c5</t>
  </si>
  <si>
    <t>1_2_000000000000000000c6</t>
  </si>
  <si>
    <t>1_2_000000000000000000c7</t>
  </si>
  <si>
    <t>1_2_000000000000000000c8</t>
  </si>
  <si>
    <t>1_2_000000000000000000c9</t>
  </si>
  <si>
    <t>1_2_000000000000000000ca</t>
  </si>
  <si>
    <t>1_2_000000000000000000cb</t>
  </si>
  <si>
    <t>1_2_000000000000000000cc</t>
  </si>
  <si>
    <t>1_2_000000000000000000cd</t>
  </si>
  <si>
    <t>1_2_000000000000000000ce</t>
  </si>
  <si>
    <t>1_2_000000000000000000cf</t>
  </si>
  <si>
    <t>1_2_000000000000000000d0</t>
  </si>
  <si>
    <t>1_2_000000000000000000d1</t>
  </si>
  <si>
    <t>1_2_000000000000000000d2</t>
  </si>
  <si>
    <t>1_2_000000000000000000d3</t>
  </si>
  <si>
    <t>1_2_000000000000000000d4</t>
  </si>
  <si>
    <t>1_2_000000000000000000d5</t>
  </si>
  <si>
    <t>1_2_000000000000000000d6</t>
  </si>
  <si>
    <t>1_2_000000000000000000d7</t>
  </si>
  <si>
    <t>1_2_000000000000000000d8</t>
  </si>
  <si>
    <t>1_2_000000000000000000d9</t>
  </si>
  <si>
    <t>1_2_000000000000000000da</t>
  </si>
  <si>
    <t>1_2_000000000000000000db</t>
  </si>
  <si>
    <t>1_2_000000000000000000dc</t>
  </si>
  <si>
    <t>1_2_000000000000000000dd</t>
  </si>
  <si>
    <t>1_2_000000000000000000de</t>
  </si>
  <si>
    <t>1_2_000000000000000000df</t>
  </si>
  <si>
    <t>1_2_000000000000000000e0</t>
  </si>
  <si>
    <t>1_2_000000000000000000e1</t>
  </si>
  <si>
    <t>1_2_000000000000000000e2</t>
  </si>
  <si>
    <t>1_2_000000000000000000e3</t>
  </si>
  <si>
    <t>1_2_000000000000000000e4</t>
  </si>
  <si>
    <t>1_2_000000000000000000e5</t>
  </si>
  <si>
    <t>1_2_000000000000000000e6</t>
  </si>
  <si>
    <t>1_2_000000000000000000e7</t>
  </si>
  <si>
    <t>1_2_000000000000000000e8</t>
  </si>
  <si>
    <t>1_2_000000000000000000e9</t>
  </si>
  <si>
    <t>1_2_000000000000000000ea</t>
  </si>
  <si>
    <t>1_2_000000000000000000eb</t>
  </si>
  <si>
    <t>1_2_000000000000000000ec</t>
  </si>
  <si>
    <t>1_2_000000000000000000ed</t>
  </si>
  <si>
    <t>1_2_000000000000000000ee</t>
  </si>
  <si>
    <t>1_2_000000000000000000ef</t>
  </si>
  <si>
    <t>1_2_000000000000000000f0</t>
  </si>
  <si>
    <t>1_1_1_1_57</t>
  </si>
  <si>
    <t>1_1_1_1_64</t>
  </si>
  <si>
    <t>1_1_1_1_74</t>
  </si>
  <si>
    <t>1_1_1_1_75</t>
  </si>
  <si>
    <t>1_1_1_1_88</t>
  </si>
  <si>
    <t>1_1_1_1_90</t>
  </si>
  <si>
    <t>1_1_1_2_76</t>
  </si>
  <si>
    <t>1_1_1_2_83</t>
  </si>
  <si>
    <t>1_1_2_61</t>
  </si>
  <si>
    <t>1_1_2_84</t>
  </si>
  <si>
    <t>1_1_2_85</t>
  </si>
  <si>
    <t>2_1_000000000000000000f0</t>
  </si>
  <si>
    <t>2_1_000000000000000000f1</t>
  </si>
  <si>
    <t>2_1_000000000000000000f2</t>
  </si>
  <si>
    <t>2_1_000000000000000000f3</t>
  </si>
  <si>
    <t>2_1_000000000000000000f4</t>
  </si>
  <si>
    <t>2_1_000000000000000000f5</t>
  </si>
  <si>
    <t>2_1_000000000000000000f6</t>
  </si>
  <si>
    <t>2_1_000000000000000000f7</t>
  </si>
  <si>
    <t>2_1_000000000000000000f8</t>
  </si>
  <si>
    <t>2_1_000000000000000000f9</t>
  </si>
  <si>
    <t>2_1_000000000000000000fa</t>
  </si>
  <si>
    <t>2_1_000000000000000000fb</t>
  </si>
  <si>
    <t>2_1_000000000000000000fc</t>
  </si>
  <si>
    <t>2_1_000000000000000000fd</t>
  </si>
  <si>
    <t>2_1_000000000000000000fe</t>
  </si>
  <si>
    <t>2_1_000000000000000000ff</t>
  </si>
  <si>
    <t>2_1_00000000000000000100</t>
  </si>
  <si>
    <t>2_1_00000000000000000101</t>
  </si>
  <si>
    <t>2_1_00000000000000000102</t>
  </si>
  <si>
    <t>2_1_00000000000000000103</t>
  </si>
  <si>
    <t>2_1_00000000000000000104</t>
  </si>
  <si>
    <t>2_1_00000000000000000105</t>
  </si>
  <si>
    <t>2_1_00000000000000000106</t>
  </si>
  <si>
    <t>2_1_00000000000000000107</t>
  </si>
  <si>
    <t>2_1_00000000000000000108</t>
  </si>
  <si>
    <t>2_1_00000000000000000109</t>
  </si>
  <si>
    <t>2_1_0000000000000000010a</t>
  </si>
  <si>
    <t>2_1_0000000000000000010b</t>
  </si>
  <si>
    <t>2_1_0000000000000000010c</t>
  </si>
  <si>
    <t>2_1_0000000000000000010d</t>
  </si>
  <si>
    <t>2_1_0000000000000000010e</t>
  </si>
  <si>
    <t>2_1_0000000000000000010f</t>
  </si>
  <si>
    <t>2_1_00000000000000000110</t>
  </si>
  <si>
    <t>2_1_00000000000000000111</t>
  </si>
  <si>
    <t>2_1_00000000000000000112</t>
  </si>
  <si>
    <t>2_1_00000000000000000113</t>
  </si>
  <si>
    <t>2_1_00000000000000000114</t>
  </si>
  <si>
    <t>2_1_00000000000000000115</t>
  </si>
  <si>
    <t>2_1_00000000000000000116</t>
  </si>
  <si>
    <t>2_1_00000000000000000117</t>
  </si>
  <si>
    <t>2_1_00000000000000000118</t>
  </si>
  <si>
    <t>2_1_00000000000000000119</t>
  </si>
  <si>
    <t>2_1_0000000000000000011a</t>
  </si>
  <si>
    <t>2_1_0000000000000000011b</t>
  </si>
  <si>
    <t>2_1_0000000000000000011c</t>
  </si>
  <si>
    <t>2_1_0000000000000000011d</t>
  </si>
  <si>
    <t>2_1_0000000000000000011e</t>
  </si>
  <si>
    <t>2_1_0000000000000000011f</t>
  </si>
  <si>
    <t>2_1_00000000000000000120</t>
  </si>
  <si>
    <t>2_1_00000000000000000121</t>
  </si>
  <si>
    <t>2_1_00000000000000000122</t>
  </si>
  <si>
    <t>2_1_00000000000000000123</t>
  </si>
  <si>
    <t>2_1_00000000000000000124</t>
  </si>
  <si>
    <t>2_1_00000000000000000125</t>
  </si>
  <si>
    <t>2_1_00000000000000000126</t>
  </si>
  <si>
    <t>2_1_00000000000000000127</t>
  </si>
  <si>
    <t>2_1_00000000000000000128</t>
  </si>
  <si>
    <t>2_1_00000000000000000129</t>
  </si>
  <si>
    <t>2_1_0000000000000000012a</t>
  </si>
  <si>
    <t>2_1_0000000000000000012b</t>
  </si>
  <si>
    <t>1_2_000000000000000000f1</t>
  </si>
  <si>
    <t>1_2_000000000000000000f2</t>
  </si>
  <si>
    <t>1_2_000000000000000000f3</t>
  </si>
  <si>
    <t>1_2_000000000000000000f4</t>
  </si>
  <si>
    <t>1_2_000000000000000000f5</t>
  </si>
  <si>
    <t>1_2_000000000000000000f6</t>
  </si>
  <si>
    <t>1_2_000000000000000000f7</t>
  </si>
  <si>
    <t>1_2_000000000000000000f8</t>
  </si>
  <si>
    <t>1_2_000000000000000000f9</t>
  </si>
  <si>
    <t>1_2_000000000000000000fa</t>
  </si>
  <si>
    <t>1_2_000000000000000000fb</t>
  </si>
  <si>
    <t>1_2_000000000000000000fc</t>
  </si>
  <si>
    <t>1_2_000000000000000000fd</t>
  </si>
  <si>
    <t>1_2_000000000000000000fe</t>
  </si>
  <si>
    <t>1_2_000000000000000000ff</t>
  </si>
  <si>
    <t>1_2_00000000000000000100</t>
  </si>
  <si>
    <t>1_2_00000000000000000101</t>
  </si>
  <si>
    <t>1_2_00000000000000000102</t>
  </si>
  <si>
    <t>1_2_00000000000000000103</t>
  </si>
  <si>
    <t>1_2_00000000000000000104</t>
  </si>
  <si>
    <t>1_2_00000000000000000105</t>
  </si>
  <si>
    <t>1_2_00000000000000000106</t>
  </si>
  <si>
    <t>1_2_00000000000000000107</t>
  </si>
  <si>
    <t>1_2_00000000000000000108</t>
  </si>
  <si>
    <t>1_2_00000000000000000109</t>
  </si>
  <si>
    <t>1_2_0000000000000000010a</t>
  </si>
  <si>
    <t>1_2_0000000000000000010b</t>
  </si>
  <si>
    <t>1_2_0000000000000000010c</t>
  </si>
  <si>
    <t>1_2_0000000000000000010d</t>
  </si>
  <si>
    <t>1_2_0000000000000000010e</t>
  </si>
  <si>
    <t>1_2_0000000000000000010f</t>
  </si>
  <si>
    <t>1_2_00000000000000000110</t>
  </si>
  <si>
    <t>1_2_00000000000000000111</t>
  </si>
  <si>
    <t>1_2_00000000000000000112</t>
  </si>
  <si>
    <t>1_2_00000000000000000113</t>
  </si>
  <si>
    <t>1_2_00000000000000000114</t>
  </si>
  <si>
    <t>1_2_00000000000000000115</t>
  </si>
  <si>
    <t>1_2_00000000000000000116</t>
  </si>
  <si>
    <t>1_2_00000000000000000117</t>
  </si>
  <si>
    <t>1_2_00000000000000000118</t>
  </si>
  <si>
    <t>1_2_00000000000000000119</t>
  </si>
  <si>
    <t>1_2_0000000000000000011a</t>
  </si>
  <si>
    <t>1_2_0000000000000000011b</t>
  </si>
  <si>
    <t>1_2_0000000000000000011c</t>
  </si>
  <si>
    <t>1_2_0000000000000000011d</t>
  </si>
  <si>
    <t>1_2_0000000000000000011e</t>
  </si>
  <si>
    <t>1_2_0000000000000000011f</t>
  </si>
  <si>
    <t>1_2_00000000000000000120</t>
  </si>
  <si>
    <t>1_2_00000000000000000121</t>
  </si>
  <si>
    <t>1_2_00000000000000000122</t>
  </si>
  <si>
    <t>1_2_00000000000000000123</t>
  </si>
  <si>
    <t>1_2_00000000000000000124</t>
  </si>
  <si>
    <t>1_2_00000000000000000125</t>
  </si>
  <si>
    <t>1_2_00000000000000000126</t>
  </si>
  <si>
    <t>1_2_00000000000000000127</t>
  </si>
  <si>
    <t>1_2_00000000000000000128</t>
  </si>
  <si>
    <t>1_2_00000000000000000129</t>
  </si>
  <si>
    <t>1_2_0000000000000000012a</t>
  </si>
  <si>
    <t>1_2_0000000000000000012b</t>
  </si>
  <si>
    <t>1_2_0000000000000000012c</t>
  </si>
  <si>
    <t>1_1_1_17</t>
  </si>
  <si>
    <t>1_1_1_49</t>
  </si>
  <si>
    <t>1_2_10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</si>
</sst>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 vertical="center"/>
    </xf>
    <xf numFmtId="1" fontId="1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435"/>
  <sheetViews>
    <sheetView tabSelected="1" workbookViewId="0">
      <selection sqref="A1:K1"/>
    </sheetView>
  </sheetViews>
  <sheetFormatPr defaultColWidth="12.6328125" defaultRowHeight="15.75" customHeight="1" x14ac:dyDescent="0.25"/>
  <cols>
    <col min="1" max="1" width="6" customWidth="1"/>
  </cols>
  <sheetData>
    <row r="1" spans="1:30" ht="15.75" customHeight="1" x14ac:dyDescent="0.25">
      <c r="A1" s="25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3" t="s">
        <v>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10</v>
      </c>
      <c r="K2" s="1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25">
        <v>50</v>
      </c>
      <c r="B3" s="1" t="s">
        <v>12</v>
      </c>
      <c r="C3" s="1">
        <v>1</v>
      </c>
      <c r="D3" s="4">
        <f>100*(COUNTIFS('1'!$C$3:$C$32, 1, '1'!$D$3:$D$32, 1)/COUNTIF('1'!$C$3:$C$32, 1))</f>
        <v>100</v>
      </c>
      <c r="E3" s="4">
        <f>100*(COUNTIFS('1'!$H$3:$H$32, 1, '1'!$I$3:$I$32, 1)/COUNTIF('1'!$H$3:$H$32, 1))</f>
        <v>71.428571428571431</v>
      </c>
      <c r="F3" s="5">
        <f>(COUNTIFS('1'!$C$3:$C$32, 1, '1'!$D$3:$D$32, 1))</f>
        <v>9</v>
      </c>
      <c r="G3" s="5">
        <f>(COUNTIFS('1'!$H$3:$H$32, 1, '1'!$I$3:$I$32, 1))</f>
        <v>5</v>
      </c>
      <c r="H3" s="24">
        <f>'1'!$F$3*100</f>
        <v>83.333333333333343</v>
      </c>
      <c r="I3" s="24">
        <f>'1'!$K$3*100</f>
        <v>63.333333333333329</v>
      </c>
      <c r="J3" s="18">
        <f t="shared" ref="J3:K3" si="0">SUM(F3:F11)</f>
        <v>30</v>
      </c>
      <c r="K3" s="18">
        <f t="shared" si="0"/>
        <v>30</v>
      </c>
      <c r="L3" s="1"/>
      <c r="M3" s="1">
        <f t="shared" ref="M3:M257" si="1">IF(B3="SPSP", D3, IF(B3="SASP", D3, IF(B3="WATSP", D3, "NA")))</f>
        <v>100</v>
      </c>
      <c r="N3" s="1" t="str">
        <f t="shared" ref="N3:N257" si="2">IF(B3="SPSA", D3, IF(B3="SASA", D3, IF(B3="WATSA", D3, "NA")))</f>
        <v>NA</v>
      </c>
      <c r="O3" s="1" t="str">
        <f t="shared" ref="O3:O257" si="3">IF(B3="SPWAT", D3, IF(B3="SAWAT", D3, IF(B3="WATWAT", D3, "NA")))</f>
        <v>NA</v>
      </c>
      <c r="P3" s="1"/>
      <c r="Q3" s="1">
        <v>100</v>
      </c>
      <c r="R3" s="1" t="s">
        <v>13</v>
      </c>
      <c r="S3" s="1" t="s">
        <v>13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5">
      <c r="A4" s="19"/>
      <c r="B4" s="1" t="s">
        <v>14</v>
      </c>
      <c r="C4" s="1">
        <v>1</v>
      </c>
      <c r="D4" s="2">
        <f>100*(COUNTIFS('1'!$C$3:$C$32, 1, '1'!$D$3:$D$32, 0)/COUNTIF('1'!$C$3:$C$32, 1))</f>
        <v>0</v>
      </c>
      <c r="E4" s="2">
        <f>100*(COUNTIFS('1'!$H$3:$H$32, 1, '1'!$I$3:$I$32, 0)/COUNTIF('1'!$H$3:$H$32, 1))</f>
        <v>0</v>
      </c>
      <c r="F4" s="5">
        <f>(COUNTIFS('1'!$C$3:$C$32, 1, '1'!$D$3:$D$32, 0))</f>
        <v>0</v>
      </c>
      <c r="G4" s="5">
        <f>(COUNTIFS('1'!$H$3:$H$32, 1, '1'!$I$3:$I$32, 0))</f>
        <v>0</v>
      </c>
      <c r="H4" s="19"/>
      <c r="I4" s="19"/>
      <c r="J4" s="19"/>
      <c r="K4" s="19"/>
      <c r="L4" s="1"/>
      <c r="M4" s="1" t="str">
        <f t="shared" si="1"/>
        <v>NA</v>
      </c>
      <c r="N4" s="1">
        <f t="shared" si="2"/>
        <v>0</v>
      </c>
      <c r="O4" s="1" t="str">
        <f t="shared" si="3"/>
        <v>NA</v>
      </c>
      <c r="P4" s="1"/>
      <c r="Q4" s="1" t="s">
        <v>13</v>
      </c>
      <c r="R4" s="1">
        <v>0</v>
      </c>
      <c r="S4" s="1" t="s">
        <v>13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5">
      <c r="A5" s="19"/>
      <c r="B5" s="1" t="s">
        <v>15</v>
      </c>
      <c r="C5" s="1">
        <v>1</v>
      </c>
      <c r="D5" s="2">
        <f>100*(COUNTIFS('1'!$C$3:$C$32, 1, '1'!$D$3:$D$32, 2)/COUNTIF('1'!$C$3:$C$32, 1))</f>
        <v>0</v>
      </c>
      <c r="E5" s="2">
        <f>100*(COUNTIFS('1'!$H$3:$H$32, 1, '1'!$I$3:$I$32, 2)/COUNTIF('1'!$H$3:$H$32, 1))</f>
        <v>28.571428571428569</v>
      </c>
      <c r="F5" s="5">
        <f>(COUNTIFS('1'!$C$3:$C$32, 1, '1'!$D$3:$D$32, 2))</f>
        <v>0</v>
      </c>
      <c r="G5" s="5">
        <f>(COUNTIFS('1'!$H$3:$H$32, 1, '1'!$I$3:$I$32, 2))</f>
        <v>2</v>
      </c>
      <c r="H5" s="19"/>
      <c r="I5" s="19"/>
      <c r="J5" s="19"/>
      <c r="K5" s="19"/>
      <c r="L5" s="1"/>
      <c r="M5" s="1" t="str">
        <f t="shared" si="1"/>
        <v>NA</v>
      </c>
      <c r="N5" s="1" t="str">
        <f t="shared" si="2"/>
        <v>NA</v>
      </c>
      <c r="O5" s="1">
        <f t="shared" si="3"/>
        <v>0</v>
      </c>
      <c r="P5" s="1"/>
      <c r="Q5" s="1" t="s">
        <v>13</v>
      </c>
      <c r="R5" s="1" t="s">
        <v>13</v>
      </c>
      <c r="S5" s="1">
        <v>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5">
      <c r="A6" s="19"/>
      <c r="B6" s="1" t="s">
        <v>16</v>
      </c>
      <c r="C6" s="1">
        <v>1</v>
      </c>
      <c r="D6" s="2">
        <f>100*(COUNTIFS('1'!$C$3:$C$32, 0, '1'!$D$3:$D$32, 1)/COUNTIF('1'!$C$3:$C$32, 0))</f>
        <v>0</v>
      </c>
      <c r="E6" s="2">
        <f>100*(COUNTIFS('1'!$H$3:$H$32, 0, '1'!$I$3:$I$32, 1)/COUNTIF('1'!$H$3:$H$32, 0))</f>
        <v>20</v>
      </c>
      <c r="F6" s="5">
        <f>(COUNTIFS('1'!$C$3:$C$32, 0, '1'!$D$3:$D$32, 1))</f>
        <v>0</v>
      </c>
      <c r="G6" s="5">
        <f>(COUNTIFS('1'!$H$3:$H$32, 0, '1'!$I$3:$I$32, 1))</f>
        <v>2</v>
      </c>
      <c r="H6" s="19"/>
      <c r="I6" s="19"/>
      <c r="J6" s="19"/>
      <c r="K6" s="19"/>
      <c r="L6" s="1"/>
      <c r="M6" s="1">
        <f t="shared" si="1"/>
        <v>0</v>
      </c>
      <c r="N6" s="1" t="str">
        <f t="shared" si="2"/>
        <v>NA</v>
      </c>
      <c r="O6" s="1" t="str">
        <f t="shared" si="3"/>
        <v>NA</v>
      </c>
      <c r="P6" s="1"/>
      <c r="Q6" s="1">
        <v>0</v>
      </c>
      <c r="R6" s="1" t="s">
        <v>13</v>
      </c>
      <c r="S6" s="1" t="s">
        <v>13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5">
      <c r="A7" s="19"/>
      <c r="B7" s="1" t="s">
        <v>17</v>
      </c>
      <c r="C7" s="1">
        <v>1</v>
      </c>
      <c r="D7" s="4">
        <f>100*(COUNTIFS('1'!$C$3:$C$32, 0, '1'!$D$3:$D$32, 0)/COUNTIF('1'!$C$3:$C$32, 0))</f>
        <v>100</v>
      </c>
      <c r="E7" s="4">
        <f>100*(COUNTIFS('1'!$H$3:$H$32, 0, '1'!$I$3:$I$32, 0)/COUNTIF('1'!$H$3:$H$32, 0))</f>
        <v>80</v>
      </c>
      <c r="F7" s="5">
        <f>(COUNTIFS('1'!$C$3:$C$32, 0, '1'!$D$3:$D$32, 0))</f>
        <v>6</v>
      </c>
      <c r="G7" s="5">
        <f>(COUNTIFS('1'!$H$3:$H$32, 0, '1'!$I$3:$I$32, 0))</f>
        <v>8</v>
      </c>
      <c r="H7" s="19"/>
      <c r="I7" s="19"/>
      <c r="J7" s="19"/>
      <c r="K7" s="19"/>
      <c r="L7" s="1"/>
      <c r="M7" s="1" t="str">
        <f t="shared" si="1"/>
        <v>NA</v>
      </c>
      <c r="N7" s="1">
        <f t="shared" si="2"/>
        <v>100</v>
      </c>
      <c r="O7" s="1" t="str">
        <f t="shared" si="3"/>
        <v>NA</v>
      </c>
      <c r="P7" s="1"/>
      <c r="Q7" s="1" t="s">
        <v>13</v>
      </c>
      <c r="R7" s="1">
        <v>100</v>
      </c>
      <c r="S7" s="1" t="s">
        <v>13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 x14ac:dyDescent="0.25">
      <c r="A8" s="19"/>
      <c r="B8" s="1" t="s">
        <v>18</v>
      </c>
      <c r="C8" s="1">
        <v>1</v>
      </c>
      <c r="D8" s="2">
        <f>100*(COUNTIFS('1'!$C$3:$C$32, 0, '1'!$D$3:$D$32, 2)/COUNTIF('1'!$C$3:$C$32, 0))</f>
        <v>0</v>
      </c>
      <c r="E8" s="2">
        <f>100*(COUNTIFS('1'!$H$3:$H$32, 0, '1'!$I$3:$I$32, 2)/COUNTIF('1'!$H$3:$H$32, 0))</f>
        <v>0</v>
      </c>
      <c r="F8" s="5">
        <f>(COUNTIFS('1'!$C$3:$C$32, 0, '1'!$D$3:$D$32, 2))</f>
        <v>0</v>
      </c>
      <c r="G8" s="5">
        <f>(COUNTIFS('1'!$H$3:$H$32, 0, '1'!$I$3:$I$32, 2))</f>
        <v>0</v>
      </c>
      <c r="H8" s="19"/>
      <c r="I8" s="19"/>
      <c r="J8" s="19"/>
      <c r="K8" s="19"/>
      <c r="L8" s="1"/>
      <c r="M8" s="1" t="str">
        <f t="shared" si="1"/>
        <v>NA</v>
      </c>
      <c r="N8" s="1" t="str">
        <f t="shared" si="2"/>
        <v>NA</v>
      </c>
      <c r="O8" s="1">
        <f t="shared" si="3"/>
        <v>0</v>
      </c>
      <c r="P8" s="1"/>
      <c r="Q8" s="1" t="s">
        <v>13</v>
      </c>
      <c r="R8" s="1" t="s">
        <v>13</v>
      </c>
      <c r="S8" s="1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 x14ac:dyDescent="0.25">
      <c r="A9" s="19"/>
      <c r="B9" s="1" t="s">
        <v>19</v>
      </c>
      <c r="C9" s="1">
        <v>1</v>
      </c>
      <c r="D9" s="2">
        <f>100*(COUNTIFS('1'!$C$3:$C$32, 2, '1'!$D$3:$D$32, 1)/COUNTIF('1'!$C$3:$C$32, 2))</f>
        <v>6.666666666666667</v>
      </c>
      <c r="E9" s="2">
        <f>100*(COUNTIFS('1'!$H$3:$H$32, 2, '1'!$I$3:$I$32, 1)/COUNTIF('1'!$H$3:$H$32, 2))</f>
        <v>23.076923076923077</v>
      </c>
      <c r="F9" s="5">
        <f>(COUNTIFS('1'!$C$3:$C$32, 2, '1'!$D$3:$D$32, 1))</f>
        <v>1</v>
      </c>
      <c r="G9" s="5">
        <f>(COUNTIFS('1'!$H$3:$H$32, 2, '1'!$I$3:$I$32, 1))</f>
        <v>3</v>
      </c>
      <c r="H9" s="19"/>
      <c r="I9" s="19"/>
      <c r="J9" s="19"/>
      <c r="K9" s="19"/>
      <c r="L9" s="1"/>
      <c r="M9" s="1">
        <f t="shared" si="1"/>
        <v>6.666666666666667</v>
      </c>
      <c r="N9" s="1" t="str">
        <f t="shared" si="2"/>
        <v>NA</v>
      </c>
      <c r="O9" s="1" t="str">
        <f t="shared" si="3"/>
        <v>NA</v>
      </c>
      <c r="P9" s="1"/>
      <c r="Q9" s="1">
        <v>6.666666666666667</v>
      </c>
      <c r="R9" s="1" t="s">
        <v>13</v>
      </c>
      <c r="S9" s="1" t="s">
        <v>13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 x14ac:dyDescent="0.25">
      <c r="A10" s="19"/>
      <c r="B10" s="1" t="s">
        <v>20</v>
      </c>
      <c r="C10" s="1">
        <v>1</v>
      </c>
      <c r="D10" s="2">
        <f>100*(COUNTIFS('1'!$C$3:$C$32, 2, '1'!$D$3:$D$32, 0)/COUNTIF('1'!$C$3:$C$32, 2))</f>
        <v>26.666666666666668</v>
      </c>
      <c r="E10" s="2">
        <f>100*(COUNTIFS('1'!$H$3:$H$32, 2, '1'!$I$3:$I$32, 0)/COUNTIF('1'!$H$3:$H$32, 2))</f>
        <v>30.76923076923077</v>
      </c>
      <c r="F10" s="5">
        <f>(COUNTIFS('1'!$C$3:$C$32, 2, '1'!$D$3:$D$32, 0))</f>
        <v>4</v>
      </c>
      <c r="G10" s="5">
        <f>(COUNTIFS('1'!$H$3:$H$32, 2, '1'!$I$3:$I$32, 0))</f>
        <v>4</v>
      </c>
      <c r="H10" s="19"/>
      <c r="I10" s="19"/>
      <c r="J10" s="19"/>
      <c r="K10" s="19"/>
      <c r="L10" s="1"/>
      <c r="M10" s="1" t="str">
        <f t="shared" si="1"/>
        <v>NA</v>
      </c>
      <c r="N10" s="1">
        <f t="shared" si="2"/>
        <v>26.666666666666668</v>
      </c>
      <c r="O10" s="1" t="str">
        <f t="shared" si="3"/>
        <v>NA</v>
      </c>
      <c r="P10" s="1"/>
      <c r="Q10" s="1" t="s">
        <v>13</v>
      </c>
      <c r="R10" s="1">
        <v>26.666666666666668</v>
      </c>
      <c r="S10" s="1" t="s">
        <v>13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5">
      <c r="A11" s="19"/>
      <c r="B11" s="1" t="s">
        <v>21</v>
      </c>
      <c r="C11" s="1">
        <v>1</v>
      </c>
      <c r="D11" s="4">
        <f>100*(COUNTIFS('1'!$C$3:$C$32, 2, '1'!$D$3:$D$32, 2)/COUNTIF('1'!$C$3:$C$32, 2))</f>
        <v>66.666666666666657</v>
      </c>
      <c r="E11" s="4">
        <f>100*(COUNTIFS('1'!$H$3:$H$32, 2, '1'!$I$3:$I$32, 2)/COUNTIF('1'!$H$3:$H$32, 2))</f>
        <v>46.153846153846153</v>
      </c>
      <c r="F11" s="5">
        <f>(COUNTIFS('1'!$C$3:$C$32, 2, '1'!$D$3:$D$32, 2))</f>
        <v>10</v>
      </c>
      <c r="G11" s="5">
        <f>(COUNTIFS('1'!$H$3:$H$32, 2, '1'!$I$3:$I$32, 2))</f>
        <v>6</v>
      </c>
      <c r="H11" s="19"/>
      <c r="I11" s="19"/>
      <c r="J11" s="19"/>
      <c r="K11" s="19"/>
      <c r="L11" s="1"/>
      <c r="M11" s="1" t="str">
        <f t="shared" si="1"/>
        <v>NA</v>
      </c>
      <c r="N11" s="1" t="str">
        <f t="shared" si="2"/>
        <v>NA</v>
      </c>
      <c r="O11" s="1">
        <f t="shared" si="3"/>
        <v>66.666666666666657</v>
      </c>
      <c r="P11" s="1"/>
      <c r="Q11" s="1" t="s">
        <v>13</v>
      </c>
      <c r="R11" s="1" t="s">
        <v>13</v>
      </c>
      <c r="S11" s="1">
        <v>66.666666666666657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5">
      <c r="A12" s="25">
        <v>100</v>
      </c>
      <c r="B12" s="1" t="s">
        <v>12</v>
      </c>
      <c r="C12" s="1">
        <v>1</v>
      </c>
      <c r="D12" s="4">
        <f>100*(COUNTIFS('1'!$C$33:$C$92, 1, '1'!$D$33:$D$92, 1)/COUNTIF('1'!$C$33:$C$92, 1))</f>
        <v>95</v>
      </c>
      <c r="E12" s="4">
        <f>100*(COUNTIFS('1'!$H$33:$H$92, 1, '1'!$I$33:$I$92, 1)/COUNTIF('1'!$H$33:$H$92, 1))</f>
        <v>92.307692307692307</v>
      </c>
      <c r="F12" s="5">
        <f>(COUNTIFS('1'!$C$33:$C$92, 1, '1'!$D$33:$D$92, 1))</f>
        <v>19</v>
      </c>
      <c r="G12" s="5">
        <f>(COUNTIFS('1'!$H$33:$H$92, 1, '1'!$I$33:$I$92, 1))</f>
        <v>12</v>
      </c>
      <c r="H12" s="24">
        <f>'1'!$F$33*100</f>
        <v>95</v>
      </c>
      <c r="I12" s="24">
        <f>'1'!$K$33*100</f>
        <v>80</v>
      </c>
      <c r="J12" s="18">
        <f t="shared" ref="J12:K12" si="4">SUM(F12:F20)</f>
        <v>60</v>
      </c>
      <c r="K12" s="18">
        <f t="shared" si="4"/>
        <v>60</v>
      </c>
      <c r="L12" s="1"/>
      <c r="M12" s="1">
        <f t="shared" si="1"/>
        <v>95</v>
      </c>
      <c r="N12" s="1" t="str">
        <f t="shared" si="2"/>
        <v>NA</v>
      </c>
      <c r="O12" s="1" t="str">
        <f t="shared" si="3"/>
        <v>NA</v>
      </c>
      <c r="P12" s="1"/>
      <c r="Q12" s="1">
        <v>95</v>
      </c>
      <c r="R12" s="1" t="s">
        <v>13</v>
      </c>
      <c r="S12" s="1" t="s">
        <v>13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5">
      <c r="A13" s="19"/>
      <c r="B13" s="1" t="s">
        <v>14</v>
      </c>
      <c r="C13" s="1">
        <v>1</v>
      </c>
      <c r="D13" s="2">
        <f>100*(COUNTIFS('1'!$C$33:$C$92, 1, '1'!$D$33:$D$92, 0)/COUNTIF('1'!$C$33:$C$92, 1))</f>
        <v>0</v>
      </c>
      <c r="E13" s="2">
        <f>100*(COUNTIFS('1'!$H$33:$H$92, 1, '1'!$I$33:$I$92, 0)/COUNTIF('1'!$H$33:$H$92, 1))</f>
        <v>0</v>
      </c>
      <c r="F13" s="5">
        <f>(COUNTIFS('1'!$C$33:$C$92, 1, '1'!$D$33:$D$92, 0))</f>
        <v>0</v>
      </c>
      <c r="G13" s="5">
        <f>(COUNTIFS('1'!$H$33:$H$92, 1, '1'!$I$33:$I$92, 0))</f>
        <v>0</v>
      </c>
      <c r="H13" s="19"/>
      <c r="I13" s="19"/>
      <c r="J13" s="19"/>
      <c r="K13" s="19"/>
      <c r="L13" s="1"/>
      <c r="M13" s="1" t="str">
        <f t="shared" si="1"/>
        <v>NA</v>
      </c>
      <c r="N13" s="1">
        <f t="shared" si="2"/>
        <v>0</v>
      </c>
      <c r="O13" s="1" t="str">
        <f t="shared" si="3"/>
        <v>NA</v>
      </c>
      <c r="P13" s="1"/>
      <c r="Q13" s="1" t="s">
        <v>13</v>
      </c>
      <c r="R13" s="1">
        <v>0</v>
      </c>
      <c r="S13" s="1" t="s">
        <v>13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5">
      <c r="A14" s="19"/>
      <c r="B14" s="1" t="s">
        <v>15</v>
      </c>
      <c r="C14" s="1">
        <v>1</v>
      </c>
      <c r="D14" s="2">
        <f>100*(COUNTIFS('1'!$C$33:$C$92, 1, '1'!$D$33:$D$92, 2)/COUNTIF('1'!$C$33:$C$92, 1))</f>
        <v>5</v>
      </c>
      <c r="E14" s="2">
        <f>100*(COUNTIFS('1'!$H$33:$H$92, 1, '1'!$I$33:$I$92, 2)/COUNTIF('1'!$H$33:$H$92, 1))</f>
        <v>7.6923076923076925</v>
      </c>
      <c r="F14" s="5">
        <f>(COUNTIFS('1'!$C$33:$C$92, 1, '1'!$D$33:$D$92, 2))</f>
        <v>1</v>
      </c>
      <c r="G14" s="5">
        <f>(COUNTIFS('1'!$H$33:$H$92, 1, '1'!$I$33:$I$92, 2))</f>
        <v>1</v>
      </c>
      <c r="H14" s="19"/>
      <c r="I14" s="19"/>
      <c r="J14" s="19"/>
      <c r="K14" s="19"/>
      <c r="L14" s="1"/>
      <c r="M14" s="1" t="str">
        <f t="shared" si="1"/>
        <v>NA</v>
      </c>
      <c r="N14" s="1" t="str">
        <f t="shared" si="2"/>
        <v>NA</v>
      </c>
      <c r="O14" s="1">
        <f t="shared" si="3"/>
        <v>5</v>
      </c>
      <c r="P14" s="1"/>
      <c r="Q14" s="1" t="s">
        <v>13</v>
      </c>
      <c r="R14" s="1" t="s">
        <v>13</v>
      </c>
      <c r="S14" s="1">
        <v>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5">
      <c r="A15" s="19"/>
      <c r="B15" s="1" t="s">
        <v>16</v>
      </c>
      <c r="C15" s="1">
        <v>1</v>
      </c>
      <c r="D15" s="2">
        <f>100*(COUNTIFS('1'!$C$33:$C$92, 0, '1'!$D$33:$D$92, 1)/COUNTIF('1'!$C$33:$C$92, 0))</f>
        <v>0</v>
      </c>
      <c r="E15" s="2">
        <f>100*(COUNTIFS('1'!$H$33:$H$92, 0, '1'!$I$33:$I$92, 1)/COUNTIF('1'!$H$33:$H$92, 0))</f>
        <v>9.0909090909090917</v>
      </c>
      <c r="F15" s="5">
        <f>(COUNTIFS('1'!$C$33:$C$92, 0, '1'!$D$33:$D$92, 1))</f>
        <v>0</v>
      </c>
      <c r="G15" s="5">
        <f>(COUNTIFS('1'!$H$33:$H$92, 0, '1'!$I$33:$I$92, 1))</f>
        <v>2</v>
      </c>
      <c r="H15" s="19"/>
      <c r="I15" s="19"/>
      <c r="J15" s="19"/>
      <c r="K15" s="19"/>
      <c r="L15" s="1"/>
      <c r="M15" s="1">
        <f t="shared" si="1"/>
        <v>0</v>
      </c>
      <c r="N15" s="1" t="str">
        <f t="shared" si="2"/>
        <v>NA</v>
      </c>
      <c r="O15" s="1" t="str">
        <f t="shared" si="3"/>
        <v>NA</v>
      </c>
      <c r="P15" s="1"/>
      <c r="Q15" s="1">
        <v>0</v>
      </c>
      <c r="R15" s="1" t="s">
        <v>13</v>
      </c>
      <c r="S15" s="1" t="s">
        <v>13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 x14ac:dyDescent="0.25">
      <c r="A16" s="19"/>
      <c r="B16" s="1" t="s">
        <v>17</v>
      </c>
      <c r="C16" s="1">
        <v>1</v>
      </c>
      <c r="D16" s="4">
        <f>100*(COUNTIFS('1'!$C$33:$C$92, 0, '1'!$D$33:$D$92, 0)/COUNTIF('1'!$C$33:$C$92, 0))</f>
        <v>100</v>
      </c>
      <c r="E16" s="4">
        <f>100*(COUNTIFS('1'!$H$33:$H$92, 0, '1'!$I$33:$I$92, 0)/COUNTIF('1'!$H$33:$H$92, 0))</f>
        <v>90.909090909090907</v>
      </c>
      <c r="F16" s="5">
        <f>(COUNTIFS('1'!$C$33:$C$92, 0, '1'!$D$33:$D$92, 0))</f>
        <v>19</v>
      </c>
      <c r="G16" s="5">
        <f>(COUNTIFS('1'!$H$33:$H$92, 0, '1'!$I$33:$I$92, 0))</f>
        <v>20</v>
      </c>
      <c r="H16" s="19"/>
      <c r="I16" s="19"/>
      <c r="J16" s="19"/>
      <c r="K16" s="19"/>
      <c r="L16" s="1"/>
      <c r="M16" s="1" t="str">
        <f t="shared" si="1"/>
        <v>NA</v>
      </c>
      <c r="N16" s="1">
        <f t="shared" si="2"/>
        <v>100</v>
      </c>
      <c r="O16" s="1" t="str">
        <f t="shared" si="3"/>
        <v>NA</v>
      </c>
      <c r="P16" s="1"/>
      <c r="Q16" s="1" t="s">
        <v>13</v>
      </c>
      <c r="R16" s="1">
        <v>100</v>
      </c>
      <c r="S16" s="1" t="s">
        <v>13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x14ac:dyDescent="0.25">
      <c r="A17" s="19"/>
      <c r="B17" s="1" t="s">
        <v>18</v>
      </c>
      <c r="C17" s="1">
        <v>1</v>
      </c>
      <c r="D17" s="2">
        <f>100*(COUNTIFS('1'!$C$33:$C$92, 0, '1'!$D$33:$D$92, 2)/COUNTIF('1'!$C$33:$C$92, 0))</f>
        <v>0</v>
      </c>
      <c r="E17" s="2">
        <f>100*(COUNTIFS('1'!$H$33:$H$92, 0, '1'!$I$33:$I$92, 2)/COUNTIF('1'!$H$33:$H$92, 0))</f>
        <v>0</v>
      </c>
      <c r="F17" s="5">
        <f>(COUNTIFS('1'!$C$33:$C$92, 0, '1'!$D$33:$D$92, 2))</f>
        <v>0</v>
      </c>
      <c r="G17" s="5">
        <f>(COUNTIFS('1'!$H$33:$H$92, 0, '1'!$I$33:$I$92, 2))</f>
        <v>0</v>
      </c>
      <c r="H17" s="19"/>
      <c r="I17" s="19"/>
      <c r="J17" s="19"/>
      <c r="K17" s="19"/>
      <c r="L17" s="1"/>
      <c r="M17" s="1" t="str">
        <f t="shared" si="1"/>
        <v>NA</v>
      </c>
      <c r="N17" s="1" t="str">
        <f t="shared" si="2"/>
        <v>NA</v>
      </c>
      <c r="O17" s="1">
        <f t="shared" si="3"/>
        <v>0</v>
      </c>
      <c r="P17" s="1"/>
      <c r="Q17" s="1" t="s">
        <v>13</v>
      </c>
      <c r="R17" s="1" t="s">
        <v>13</v>
      </c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25">
      <c r="A18" s="19"/>
      <c r="B18" s="1" t="s">
        <v>19</v>
      </c>
      <c r="C18" s="1">
        <v>1</v>
      </c>
      <c r="D18" s="2">
        <f>100*(COUNTIFS('1'!$C$33:$C$92, 2, '1'!$D$33:$D$92, 1)/COUNTIF('1'!$C$33:$C$92, 2))</f>
        <v>4.7619047619047619</v>
      </c>
      <c r="E18" s="2">
        <f>100*(COUNTIFS('1'!$H$33:$H$92, 2, '1'!$I$33:$I$92, 1)/COUNTIF('1'!$H$33:$H$92, 2))</f>
        <v>20</v>
      </c>
      <c r="F18" s="5">
        <f>(COUNTIFS('1'!$C$33:$C$92, 2, '1'!$D$33:$D$92, 1))</f>
        <v>1</v>
      </c>
      <c r="G18" s="5">
        <f>(COUNTIFS('1'!$H$33:$H$92, 2, '1'!$I$33:$I$92, 1))</f>
        <v>5</v>
      </c>
      <c r="H18" s="19"/>
      <c r="I18" s="19"/>
      <c r="J18" s="19"/>
      <c r="K18" s="19"/>
      <c r="L18" s="1"/>
      <c r="M18" s="1">
        <f t="shared" si="1"/>
        <v>4.7619047619047619</v>
      </c>
      <c r="N18" s="1" t="str">
        <f t="shared" si="2"/>
        <v>NA</v>
      </c>
      <c r="O18" s="1" t="str">
        <f t="shared" si="3"/>
        <v>NA</v>
      </c>
      <c r="P18" s="1"/>
      <c r="Q18" s="1">
        <v>4.7619047619047619</v>
      </c>
      <c r="R18" s="1" t="s">
        <v>13</v>
      </c>
      <c r="S18" s="1" t="s">
        <v>13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25">
      <c r="A19" s="19"/>
      <c r="B19" s="1" t="s">
        <v>20</v>
      </c>
      <c r="C19" s="1">
        <v>1</v>
      </c>
      <c r="D19" s="2">
        <f>100*(COUNTIFS('1'!$C$33:$C$92, 2, '1'!$D$33:$D$92, 0)/COUNTIF('1'!$C$33:$C$92, 2))</f>
        <v>4.7619047619047619</v>
      </c>
      <c r="E19" s="2">
        <f>100*(COUNTIFS('1'!$H$33:$H$92, 2, '1'!$I$33:$I$92, 0)/COUNTIF('1'!$H$33:$H$92, 2))</f>
        <v>16</v>
      </c>
      <c r="F19" s="5">
        <f>(COUNTIFS('1'!$C$33:$C$92, 2, '1'!$D$33:$D$92, 0))</f>
        <v>1</v>
      </c>
      <c r="G19" s="5">
        <f>(COUNTIFS('1'!$H$33:$H$92, 2, '1'!$I$33:$I$92, 0))</f>
        <v>4</v>
      </c>
      <c r="H19" s="19"/>
      <c r="I19" s="19"/>
      <c r="J19" s="19"/>
      <c r="K19" s="19"/>
      <c r="L19" s="1"/>
      <c r="M19" s="1" t="str">
        <f t="shared" si="1"/>
        <v>NA</v>
      </c>
      <c r="N19" s="1">
        <f t="shared" si="2"/>
        <v>4.7619047619047619</v>
      </c>
      <c r="O19" s="1" t="str">
        <f t="shared" si="3"/>
        <v>NA</v>
      </c>
      <c r="P19" s="1"/>
      <c r="Q19" s="1" t="s">
        <v>13</v>
      </c>
      <c r="R19" s="1">
        <v>4.7619047619047619</v>
      </c>
      <c r="S19" s="1" t="s">
        <v>13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25">
      <c r="A20" s="19"/>
      <c r="B20" s="1" t="s">
        <v>21</v>
      </c>
      <c r="C20" s="1">
        <v>1</v>
      </c>
      <c r="D20" s="4">
        <f>100*(COUNTIFS('1'!$C$33:$C$92, 2, '1'!$D$33:$D$92, 2)/COUNTIF('1'!$C$33:$C$92, 2))</f>
        <v>90.476190476190482</v>
      </c>
      <c r="E20" s="4">
        <f>100*(COUNTIFS('1'!$H$33:$H$92, 2, '1'!$I$33:$I$92, 2)/COUNTIF('1'!$H$33:$H$92, 2))</f>
        <v>64</v>
      </c>
      <c r="F20" s="5">
        <f>(COUNTIFS('1'!$C$33:$C$92, 2, '1'!$D$33:$D$92, 2))</f>
        <v>19</v>
      </c>
      <c r="G20" s="5">
        <f>(COUNTIFS('1'!$H$33:$H$92, 2, '1'!$I$33:$I$92, 2))</f>
        <v>16</v>
      </c>
      <c r="H20" s="19"/>
      <c r="I20" s="19"/>
      <c r="J20" s="19"/>
      <c r="K20" s="19"/>
      <c r="L20" s="1"/>
      <c r="M20" s="1" t="str">
        <f t="shared" si="1"/>
        <v>NA</v>
      </c>
      <c r="N20" s="1" t="str">
        <f t="shared" si="2"/>
        <v>NA</v>
      </c>
      <c r="O20" s="1">
        <f t="shared" si="3"/>
        <v>90.476190476190482</v>
      </c>
      <c r="P20" s="1"/>
      <c r="Q20" s="1" t="s">
        <v>13</v>
      </c>
      <c r="R20" s="1" t="s">
        <v>13</v>
      </c>
      <c r="S20" s="1">
        <v>90.476190476190482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25">
        <v>150</v>
      </c>
      <c r="B21" s="1" t="s">
        <v>12</v>
      </c>
      <c r="C21" s="1">
        <v>1</v>
      </c>
      <c r="D21" s="4">
        <f>100*(COUNTIFS('1'!$C$93:$C$182, 1, '1'!$D$93:$D$182, 1)/COUNTIF('1'!$C$93:$C$182, 1))</f>
        <v>96.774193548387103</v>
      </c>
      <c r="E21" s="4">
        <f>100*(COUNTIFS('1'!$H$93:$H$182, 1, '1'!$I$93:$I$182, 1)/COUNTIF('1'!$H$93:$H$182, 1))</f>
        <v>96.296296296296291</v>
      </c>
      <c r="F21" s="5">
        <f>(COUNTIFS('1'!$C$93:$C$182, 1, '1'!$D$93:$D$182, 1))</f>
        <v>30</v>
      </c>
      <c r="G21" s="5">
        <f>(COUNTIFS('1'!$H$93:$H$182, 1, '1'!$I$93:$I$182, 1))</f>
        <v>26</v>
      </c>
      <c r="H21" s="20">
        <f>'1'!$F$93*100</f>
        <v>97.777777777777771</v>
      </c>
      <c r="I21" s="20">
        <f>'1'!$K$93*100</f>
        <v>85.555555555555557</v>
      </c>
      <c r="J21" s="21">
        <f t="shared" ref="J21:K21" si="5">SUM(F21:F29)</f>
        <v>90</v>
      </c>
      <c r="K21" s="21">
        <f t="shared" si="5"/>
        <v>90</v>
      </c>
      <c r="L21" s="1"/>
      <c r="M21" s="1">
        <f t="shared" si="1"/>
        <v>96.774193548387103</v>
      </c>
      <c r="N21" s="1" t="str">
        <f t="shared" si="2"/>
        <v>NA</v>
      </c>
      <c r="O21" s="1" t="str">
        <f t="shared" si="3"/>
        <v>NA</v>
      </c>
      <c r="P21" s="1"/>
      <c r="Q21" s="1">
        <v>96.774193548387103</v>
      </c>
      <c r="R21" s="1" t="s">
        <v>13</v>
      </c>
      <c r="S21" s="1" t="s">
        <v>13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9"/>
      <c r="B22" s="1" t="s">
        <v>14</v>
      </c>
      <c r="C22" s="1">
        <v>1</v>
      </c>
      <c r="D22" s="2">
        <f>100*(COUNTIFS('1'!$C$93:$C$182, 1, '1'!$D$93:$D$182, 0)/COUNTIF('1'!$C$93:$C$182, 1))</f>
        <v>3.225806451612903</v>
      </c>
      <c r="E22" s="2">
        <f>100*(COUNTIFS('1'!$H$93:$H$182, 1, '1'!$I$93:$I$182, 0)/COUNTIF('1'!$H$93:$H$182, 1))</f>
        <v>3.7037037037037033</v>
      </c>
      <c r="F22" s="5">
        <f>(COUNTIFS('1'!$C$93:$C$182, 1, '1'!$D$93:$D$182, 0))</f>
        <v>1</v>
      </c>
      <c r="G22" s="5">
        <f>(COUNTIFS('1'!$H$93:$H$182, 1, '1'!$I$93:$I$182, 0))</f>
        <v>1</v>
      </c>
      <c r="H22" s="19"/>
      <c r="I22" s="19"/>
      <c r="J22" s="19"/>
      <c r="K22" s="19"/>
      <c r="L22" s="1"/>
      <c r="M22" s="1" t="str">
        <f t="shared" si="1"/>
        <v>NA</v>
      </c>
      <c r="N22" s="1">
        <f t="shared" si="2"/>
        <v>3.225806451612903</v>
      </c>
      <c r="O22" s="1" t="str">
        <f t="shared" si="3"/>
        <v>NA</v>
      </c>
      <c r="P22" s="1"/>
      <c r="Q22" s="1" t="s">
        <v>13</v>
      </c>
      <c r="R22" s="1">
        <v>3.225806451612903</v>
      </c>
      <c r="S22" s="1" t="s">
        <v>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9"/>
      <c r="B23" s="1" t="s">
        <v>15</v>
      </c>
      <c r="C23" s="1">
        <v>1</v>
      </c>
      <c r="D23" s="2">
        <f>100*(COUNTIFS('1'!$C$93:$C$182, 1, '1'!$D$93:$D$182, 2)/COUNTIF('1'!$C$93:$C$182, 1))</f>
        <v>0</v>
      </c>
      <c r="E23" s="2">
        <f>100*(COUNTIFS('1'!$H$93:$H$182, 1, '1'!$I$93:$I$182, 2)/COUNTIF('1'!$H$93:$H$182, 1))</f>
        <v>0</v>
      </c>
      <c r="F23" s="5">
        <f>(COUNTIFS('1'!$C$93:$C$182, 1, '1'!$D$93:$D$182, 2))</f>
        <v>0</v>
      </c>
      <c r="G23" s="5">
        <f>(COUNTIFS('1'!$H$93:$H$182, 1, '1'!$I$93:$I$182, 2))</f>
        <v>0</v>
      </c>
      <c r="H23" s="19"/>
      <c r="I23" s="19"/>
      <c r="J23" s="19"/>
      <c r="K23" s="19"/>
      <c r="L23" s="1"/>
      <c r="M23" s="1" t="str">
        <f t="shared" si="1"/>
        <v>NA</v>
      </c>
      <c r="N23" s="1" t="str">
        <f t="shared" si="2"/>
        <v>NA</v>
      </c>
      <c r="O23" s="1">
        <f t="shared" si="3"/>
        <v>0</v>
      </c>
      <c r="P23" s="1"/>
      <c r="Q23" s="1" t="s">
        <v>13</v>
      </c>
      <c r="R23" s="1" t="s">
        <v>13</v>
      </c>
      <c r="S23" s="1">
        <v>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9"/>
      <c r="B24" s="1" t="s">
        <v>16</v>
      </c>
      <c r="C24" s="1">
        <v>1</v>
      </c>
      <c r="D24" s="2">
        <f>100*(COUNTIFS('1'!$C$93:$C$182, 0, '1'!$D$93:$D$182, 1)/COUNTIF('1'!$C$93:$C$182, 0))</f>
        <v>0</v>
      </c>
      <c r="E24" s="2">
        <f>100*(COUNTIFS('1'!$H$93:$H$182, 0, '1'!$I$93:$I$182, 1)/COUNTIF('1'!$H$93:$H$182, 0))</f>
        <v>10</v>
      </c>
      <c r="F24" s="5">
        <f>(COUNTIFS('1'!$C$93:$C$182, 0, '1'!$D$93:$D$182, 1))</f>
        <v>0</v>
      </c>
      <c r="G24" s="5">
        <f>(COUNTIFS('1'!$H$93:$H$182, 0, '1'!$I$93:$I$182, 1))</f>
        <v>3</v>
      </c>
      <c r="H24" s="19"/>
      <c r="I24" s="19"/>
      <c r="J24" s="19"/>
      <c r="K24" s="19"/>
      <c r="L24" s="1"/>
      <c r="M24" s="1">
        <f t="shared" si="1"/>
        <v>0</v>
      </c>
      <c r="N24" s="1" t="str">
        <f t="shared" si="2"/>
        <v>NA</v>
      </c>
      <c r="O24" s="1" t="str">
        <f t="shared" si="3"/>
        <v>NA</v>
      </c>
      <c r="P24" s="1"/>
      <c r="Q24" s="1">
        <v>0</v>
      </c>
      <c r="R24" s="1" t="s">
        <v>13</v>
      </c>
      <c r="S24" s="1" t="s">
        <v>13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9"/>
      <c r="B25" s="1" t="s">
        <v>17</v>
      </c>
      <c r="C25" s="1">
        <v>1</v>
      </c>
      <c r="D25" s="4">
        <f>100*(COUNTIFS('1'!$C$93:$C$182, 0, '1'!$D$93:$D$182, 0)/COUNTIF('1'!$C$93:$C$182, 0))</f>
        <v>100</v>
      </c>
      <c r="E25" s="4">
        <f>100*(COUNTIFS('1'!$H$93:$H$182, 0, '1'!$I$93:$I$182, 0)/COUNTIF('1'!$H$93:$H$182, 0))</f>
        <v>90</v>
      </c>
      <c r="F25" s="5">
        <f>(COUNTIFS('1'!$C$93:$C$182, 0, '1'!$D$93:$D$182, 0))</f>
        <v>28</v>
      </c>
      <c r="G25" s="5">
        <f>(COUNTIFS('1'!$H$93:$H$182, 0, '1'!$I$93:$I$182, 0))</f>
        <v>27</v>
      </c>
      <c r="H25" s="19"/>
      <c r="I25" s="19"/>
      <c r="J25" s="19"/>
      <c r="K25" s="19"/>
      <c r="L25" s="1"/>
      <c r="M25" s="1" t="str">
        <f t="shared" si="1"/>
        <v>NA</v>
      </c>
      <c r="N25" s="1">
        <f t="shared" si="2"/>
        <v>100</v>
      </c>
      <c r="O25" s="1" t="str">
        <f t="shared" si="3"/>
        <v>NA</v>
      </c>
      <c r="P25" s="1"/>
      <c r="Q25" s="1" t="s">
        <v>13</v>
      </c>
      <c r="R25" s="1">
        <v>100</v>
      </c>
      <c r="S25" s="1" t="s">
        <v>13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9"/>
      <c r="B26" s="1" t="s">
        <v>18</v>
      </c>
      <c r="C26" s="1">
        <v>1</v>
      </c>
      <c r="D26" s="2">
        <f>100*(COUNTIFS('1'!$C$93:$C$182, 0, '1'!$D$93:$D$182, 2)/COUNTIF('1'!$C$93:$C$182, 0))</f>
        <v>0</v>
      </c>
      <c r="E26" s="2">
        <f>100*(COUNTIFS('1'!$H$93:$H$182, 0, '1'!$I$93:$I$182, 2)/COUNTIF('1'!$H$93:$H$182, 0))</f>
        <v>0</v>
      </c>
      <c r="F26" s="5">
        <f>(COUNTIFS('1'!$C$93:$C$182, 0, '1'!$D$93:$D$182, 2))</f>
        <v>0</v>
      </c>
      <c r="G26" s="5">
        <f>(COUNTIFS('1'!$H$93:$H$182, 0, '1'!$I$93:$I$182, 2))</f>
        <v>0</v>
      </c>
      <c r="H26" s="19"/>
      <c r="I26" s="19"/>
      <c r="J26" s="19"/>
      <c r="K26" s="19"/>
      <c r="L26" s="1"/>
      <c r="M26" s="1" t="str">
        <f t="shared" si="1"/>
        <v>NA</v>
      </c>
      <c r="N26" s="1" t="str">
        <f t="shared" si="2"/>
        <v>NA</v>
      </c>
      <c r="O26" s="1">
        <f t="shared" si="3"/>
        <v>0</v>
      </c>
      <c r="P26" s="1"/>
      <c r="Q26" s="1" t="s">
        <v>13</v>
      </c>
      <c r="R26" s="1" t="s">
        <v>13</v>
      </c>
      <c r="S26" s="1">
        <v>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9"/>
      <c r="B27" s="1" t="s">
        <v>19</v>
      </c>
      <c r="C27" s="1">
        <v>1</v>
      </c>
      <c r="D27" s="2">
        <f>100*(COUNTIFS('1'!$C$93:$C$182, 2, '1'!$D$93:$D$182, 1)/COUNTIF('1'!$C$93:$C$182, 2))</f>
        <v>0</v>
      </c>
      <c r="E27" s="2">
        <f>100*(COUNTIFS('1'!$H$93:$H$182, 2, '1'!$I$93:$I$182, 1)/COUNTIF('1'!$H$93:$H$182, 2))</f>
        <v>6.0606060606060606</v>
      </c>
      <c r="F27" s="5">
        <f>(COUNTIFS('1'!$C$93:$C$182, 2, '1'!$D$93:$D$182, 1))</f>
        <v>0</v>
      </c>
      <c r="G27" s="5">
        <f>(COUNTIFS('1'!$H$93:$H$182, 2, '1'!$I$93:$I$182, 1))</f>
        <v>2</v>
      </c>
      <c r="H27" s="19"/>
      <c r="I27" s="19"/>
      <c r="J27" s="19"/>
      <c r="K27" s="19"/>
      <c r="L27" s="1"/>
      <c r="M27" s="1">
        <f t="shared" si="1"/>
        <v>0</v>
      </c>
      <c r="N27" s="1" t="str">
        <f t="shared" si="2"/>
        <v>NA</v>
      </c>
      <c r="O27" s="1" t="str">
        <f t="shared" si="3"/>
        <v>NA</v>
      </c>
      <c r="P27" s="1"/>
      <c r="Q27" s="1">
        <v>0</v>
      </c>
      <c r="R27" s="1" t="s">
        <v>13</v>
      </c>
      <c r="S27" s="1" t="s">
        <v>13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9"/>
      <c r="B28" s="1" t="s">
        <v>20</v>
      </c>
      <c r="C28" s="1">
        <v>1</v>
      </c>
      <c r="D28" s="2">
        <f>100*(COUNTIFS('1'!$C$93:$C$182, 2, '1'!$D$93:$D$182, 0)/COUNTIF('1'!$C$93:$C$182, 2))</f>
        <v>3.225806451612903</v>
      </c>
      <c r="E28" s="2">
        <f>100*(COUNTIFS('1'!$H$93:$H$182, 2, '1'!$I$93:$I$182, 0)/COUNTIF('1'!$H$93:$H$182, 2))</f>
        <v>21.212121212121211</v>
      </c>
      <c r="F28" s="5">
        <f>(COUNTIFS('1'!$C$93:$C$182, 2, '1'!$D$93:$D$182, 0))</f>
        <v>1</v>
      </c>
      <c r="G28" s="5">
        <f>(COUNTIFS('1'!$H$93:$H$182, 2, '1'!$I$93:$I$182, 0))</f>
        <v>7</v>
      </c>
      <c r="H28" s="19"/>
      <c r="I28" s="19"/>
      <c r="J28" s="19"/>
      <c r="K28" s="19"/>
      <c r="L28" s="1"/>
      <c r="M28" s="1" t="str">
        <f t="shared" si="1"/>
        <v>NA</v>
      </c>
      <c r="N28" s="1">
        <f t="shared" si="2"/>
        <v>3.225806451612903</v>
      </c>
      <c r="O28" s="1" t="str">
        <f t="shared" si="3"/>
        <v>NA</v>
      </c>
      <c r="P28" s="1"/>
      <c r="Q28" s="1" t="s">
        <v>13</v>
      </c>
      <c r="R28" s="1">
        <v>3.225806451612903</v>
      </c>
      <c r="S28" s="1" t="s">
        <v>13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9"/>
      <c r="B29" s="1" t="s">
        <v>21</v>
      </c>
      <c r="C29" s="1">
        <v>1</v>
      </c>
      <c r="D29" s="4">
        <f>100*(COUNTIFS('1'!$C$93:$C$182, 2, '1'!$D$93:$D$182, 2)/COUNTIF('1'!$C$93:$C$182, 2))</f>
        <v>96.774193548387103</v>
      </c>
      <c r="E29" s="4">
        <f>100*(COUNTIFS('1'!$H$93:$H$182, 2, '1'!$I$93:$I$182, 2)/COUNTIF('1'!$H$93:$H$182, 2))</f>
        <v>72.727272727272734</v>
      </c>
      <c r="F29" s="5">
        <f>(COUNTIFS('1'!$C$93:$C$182, 2, '1'!$D$93:$D$182, 2))</f>
        <v>30</v>
      </c>
      <c r="G29" s="5">
        <f>(COUNTIFS('1'!$H$93:$H$182, 2, '1'!$I$93:$I$182, 2))</f>
        <v>24</v>
      </c>
      <c r="H29" s="19"/>
      <c r="I29" s="19"/>
      <c r="J29" s="19"/>
      <c r="K29" s="19"/>
      <c r="L29" s="1"/>
      <c r="M29" s="1" t="str">
        <f t="shared" si="1"/>
        <v>NA</v>
      </c>
      <c r="N29" s="1" t="str">
        <f t="shared" si="2"/>
        <v>NA</v>
      </c>
      <c r="O29" s="1">
        <f t="shared" si="3"/>
        <v>96.774193548387103</v>
      </c>
      <c r="P29" s="1"/>
      <c r="Q29" s="1" t="s">
        <v>13</v>
      </c>
      <c r="R29" s="1" t="s">
        <v>13</v>
      </c>
      <c r="S29" s="1">
        <v>96.774193548387103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25">
        <v>200</v>
      </c>
      <c r="B30" s="1" t="s">
        <v>12</v>
      </c>
      <c r="C30" s="1">
        <v>1</v>
      </c>
      <c r="D30" s="4">
        <f>100*(COUNTIFS('1'!$C$183:$C$302, 1, '1'!$D$183:$D$302, 1)/COUNTIF('1'!$C$183:$C$302, 1))</f>
        <v>100</v>
      </c>
      <c r="E30" s="4">
        <f>100*(COUNTIFS('1'!$H$183:$H$302, 1, '1'!$I$183:$I$302, 1)/COUNTIF('1'!$H$183:$H$302, 1))</f>
        <v>100</v>
      </c>
      <c r="F30" s="5">
        <f>(COUNTIFS('1'!$C$183:$C$302, 1, '1'!$D$183:$D$302, 1))</f>
        <v>36</v>
      </c>
      <c r="G30" s="5">
        <f>(COUNTIFS('1'!$H$183:$H$302, 1, '1'!$I$183:$I$302, 1))</f>
        <v>38</v>
      </c>
      <c r="H30" s="22">
        <f>'1'!$F$183*100</f>
        <v>96.666666666666671</v>
      </c>
      <c r="I30" s="22">
        <f>'1'!$K$183*100</f>
        <v>87.5</v>
      </c>
      <c r="J30" s="23">
        <f t="shared" ref="J30:K30" si="6">SUM(F30:F38)</f>
        <v>120</v>
      </c>
      <c r="K30" s="23">
        <f t="shared" si="6"/>
        <v>120</v>
      </c>
      <c r="L30" s="1"/>
      <c r="M30" s="1">
        <f t="shared" si="1"/>
        <v>100</v>
      </c>
      <c r="N30" s="1" t="str">
        <f t="shared" si="2"/>
        <v>NA</v>
      </c>
      <c r="O30" s="1" t="str">
        <f t="shared" si="3"/>
        <v>NA</v>
      </c>
      <c r="P30" s="1"/>
      <c r="Q30" s="1">
        <v>100</v>
      </c>
      <c r="R30" s="1" t="s">
        <v>13</v>
      </c>
      <c r="S30" s="1" t="s">
        <v>13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9"/>
      <c r="B31" s="1" t="s">
        <v>14</v>
      </c>
      <c r="C31" s="1">
        <v>1</v>
      </c>
      <c r="D31" s="2">
        <f>100*(COUNTIFS('1'!$C$183:$C$302, 1, '1'!$D$183:$D$302, 0)/COUNTIF('1'!$C$183:$C$302, 1))</f>
        <v>0</v>
      </c>
      <c r="E31" s="2">
        <f>100*(COUNTIFS('1'!$H$183:$H$302, 1, '1'!$I$183:$I$302, 0)/COUNTIF('1'!$H$183:$H$302, 1))</f>
        <v>0</v>
      </c>
      <c r="F31" s="5">
        <f>(COUNTIFS('1'!$C$183:$C$302, 1, '1'!$D$183:$D$302, 0))</f>
        <v>0</v>
      </c>
      <c r="G31" s="5">
        <f>(COUNTIFS('1'!$H$183:$H$302, 1, '1'!$I$183:$I$302, 0))</f>
        <v>0</v>
      </c>
      <c r="H31" s="19"/>
      <c r="I31" s="19"/>
      <c r="J31" s="19"/>
      <c r="K31" s="19"/>
      <c r="L31" s="1"/>
      <c r="M31" s="1" t="str">
        <f t="shared" si="1"/>
        <v>NA</v>
      </c>
      <c r="N31" s="1">
        <f t="shared" si="2"/>
        <v>0</v>
      </c>
      <c r="O31" s="1" t="str">
        <f t="shared" si="3"/>
        <v>NA</v>
      </c>
      <c r="P31" s="1"/>
      <c r="Q31" s="1" t="s">
        <v>13</v>
      </c>
      <c r="R31" s="1">
        <v>0</v>
      </c>
      <c r="S31" s="1" t="s">
        <v>13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9"/>
      <c r="B32" s="1" t="s">
        <v>15</v>
      </c>
      <c r="C32" s="1">
        <v>1</v>
      </c>
      <c r="D32" s="2">
        <f>100*(COUNTIFS('1'!$C$183:$C$302, 1, '1'!$D$183:$D$302, 2)/COUNTIF('1'!$C$183:$C$302, 1))</f>
        <v>0</v>
      </c>
      <c r="E32" s="2">
        <f>100*(COUNTIFS('1'!$H$183:$H$302, 1, '1'!$I$183:$I$302, 2)/COUNTIF('1'!$H$183:$H$302, 1))</f>
        <v>0</v>
      </c>
      <c r="F32" s="5">
        <f>(COUNTIFS('1'!$C$183:$C$302, 1, '1'!$D$183:$D$302, 2))</f>
        <v>0</v>
      </c>
      <c r="G32" s="5">
        <f>(COUNTIFS('1'!$H$183:$H$302, 1, '1'!$I$183:$I$302, 2))</f>
        <v>0</v>
      </c>
      <c r="H32" s="19"/>
      <c r="I32" s="19"/>
      <c r="J32" s="19"/>
      <c r="K32" s="19"/>
      <c r="L32" s="1"/>
      <c r="M32" s="1" t="str">
        <f t="shared" si="1"/>
        <v>NA</v>
      </c>
      <c r="N32" s="1" t="str">
        <f t="shared" si="2"/>
        <v>NA</v>
      </c>
      <c r="O32" s="1">
        <f t="shared" si="3"/>
        <v>0</v>
      </c>
      <c r="P32" s="1"/>
      <c r="Q32" s="1" t="s">
        <v>13</v>
      </c>
      <c r="R32" s="1" t="s">
        <v>13</v>
      </c>
      <c r="S32" s="1">
        <v>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9"/>
      <c r="B33" s="1" t="s">
        <v>16</v>
      </c>
      <c r="C33" s="1">
        <v>1</v>
      </c>
      <c r="D33" s="2">
        <f>100*(COUNTIFS('1'!$C$183:$C$302, 0, '1'!$D$183:$D$302, 1)/COUNTIF('1'!$C$183:$C$302, 0))</f>
        <v>9.0909090909090917</v>
      </c>
      <c r="E33" s="2">
        <f>100*(COUNTIFS('1'!$H$183:$H$302, 0, '1'!$I$183:$I$302, 1)/COUNTIF('1'!$H$183:$H$302, 0))</f>
        <v>13.953488372093023</v>
      </c>
      <c r="F33" s="5">
        <f>(COUNTIFS('1'!$C$183:$C$302, 0, '1'!$D$183:$D$302, 1))</f>
        <v>4</v>
      </c>
      <c r="G33" s="5">
        <f>(COUNTIFS('1'!$H$183:$H$302, 0, '1'!$I$183:$I$302, 1))</f>
        <v>6</v>
      </c>
      <c r="H33" s="19"/>
      <c r="I33" s="19"/>
      <c r="J33" s="19"/>
      <c r="K33" s="19"/>
      <c r="L33" s="1"/>
      <c r="M33" s="1">
        <f t="shared" si="1"/>
        <v>9.0909090909090917</v>
      </c>
      <c r="N33" s="1" t="str">
        <f t="shared" si="2"/>
        <v>NA</v>
      </c>
      <c r="O33" s="1" t="str">
        <f t="shared" si="3"/>
        <v>NA</v>
      </c>
      <c r="P33" s="1"/>
      <c r="Q33" s="1">
        <v>9.0909090909090917</v>
      </c>
      <c r="R33" s="1" t="s">
        <v>13</v>
      </c>
      <c r="S33" s="1" t="s">
        <v>13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9"/>
      <c r="B34" s="1" t="s">
        <v>17</v>
      </c>
      <c r="C34" s="1">
        <v>1</v>
      </c>
      <c r="D34" s="4">
        <f>100*(COUNTIFS('1'!$C$183:$C$302, 0, '1'!$D$183:$D$302, 0)/COUNTIF('1'!$C$183:$C$302, 0))</f>
        <v>90.909090909090907</v>
      </c>
      <c r="E34" s="4">
        <f>100*(COUNTIFS('1'!$H$183:$H$302, 0, '1'!$I$183:$I$302, 0)/COUNTIF('1'!$H$183:$H$302, 0))</f>
        <v>83.720930232558146</v>
      </c>
      <c r="F34" s="5">
        <f>(COUNTIFS('1'!$C$183:$C$302, 0, '1'!$D$183:$D$302, 0))</f>
        <v>40</v>
      </c>
      <c r="G34" s="5">
        <f>(COUNTIFS('1'!$H$183:$H$302, 0, '1'!$I$183:$I$302, 0))</f>
        <v>36</v>
      </c>
      <c r="H34" s="19"/>
      <c r="I34" s="19"/>
      <c r="J34" s="19"/>
      <c r="K34" s="19"/>
      <c r="L34" s="1"/>
      <c r="M34" s="1" t="str">
        <f t="shared" si="1"/>
        <v>NA</v>
      </c>
      <c r="N34" s="1">
        <f t="shared" si="2"/>
        <v>90.909090909090907</v>
      </c>
      <c r="O34" s="1" t="str">
        <f t="shared" si="3"/>
        <v>NA</v>
      </c>
      <c r="P34" s="1"/>
      <c r="Q34" s="1" t="s">
        <v>13</v>
      </c>
      <c r="R34" s="1">
        <v>90.909090909090907</v>
      </c>
      <c r="S34" s="1" t="s">
        <v>13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9"/>
      <c r="B35" s="1" t="s">
        <v>18</v>
      </c>
      <c r="C35" s="1">
        <v>1</v>
      </c>
      <c r="D35" s="2">
        <f>100*(COUNTIFS('1'!$C$183:$C$302, 0, '1'!$D$183:$D$302, 2)/COUNTIF('1'!$C$183:$C$302, 0))</f>
        <v>0</v>
      </c>
      <c r="E35" s="2">
        <f>100*(COUNTIFS('1'!$H$183:$H$302, 0, '1'!$I$183:$I$302, 2)/COUNTIF('1'!$H$183:$H$302, 0))</f>
        <v>2.3255813953488373</v>
      </c>
      <c r="F35" s="5">
        <f>(COUNTIFS('1'!$C$183:$C$302, 0, '1'!$D$183:$D$302, 2))</f>
        <v>0</v>
      </c>
      <c r="G35" s="5">
        <f>(COUNTIFS('1'!$H$183:$H$302, 0, '1'!$I$183:$I$302, 2))</f>
        <v>1</v>
      </c>
      <c r="H35" s="19"/>
      <c r="I35" s="19"/>
      <c r="J35" s="19"/>
      <c r="K35" s="19"/>
      <c r="L35" s="1"/>
      <c r="M35" s="1" t="str">
        <f t="shared" si="1"/>
        <v>NA</v>
      </c>
      <c r="N35" s="1" t="str">
        <f t="shared" si="2"/>
        <v>NA</v>
      </c>
      <c r="O35" s="1">
        <f t="shared" si="3"/>
        <v>0</v>
      </c>
      <c r="P35" s="1"/>
      <c r="Q35" s="1" t="s">
        <v>13</v>
      </c>
      <c r="R35" s="1" t="s">
        <v>13</v>
      </c>
      <c r="S35" s="1"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9"/>
      <c r="B36" s="1" t="s">
        <v>19</v>
      </c>
      <c r="C36" s="1">
        <v>1</v>
      </c>
      <c r="D36" s="2">
        <f>100*(COUNTIFS('1'!$C$183:$C$302, 2, '1'!$D$183:$D$302, 1)/COUNTIF('1'!$C$183:$C$302, 2))</f>
        <v>0</v>
      </c>
      <c r="E36" s="2">
        <f>100*(COUNTIFS('1'!$H$183:$H$302, 2, '1'!$I$183:$I$302, 1)/COUNTIF('1'!$H$183:$H$302, 2))</f>
        <v>2.5641025641025639</v>
      </c>
      <c r="F36" s="5">
        <f>(COUNTIFS('1'!$C$183:$C$302, 2, '1'!$D$183:$D$302, 1))</f>
        <v>0</v>
      </c>
      <c r="G36" s="5">
        <f>(COUNTIFS('1'!$H$183:$H$302, 2, '1'!$I$183:$I$302, 1))</f>
        <v>1</v>
      </c>
      <c r="H36" s="19"/>
      <c r="I36" s="19"/>
      <c r="J36" s="19"/>
      <c r="K36" s="19"/>
      <c r="L36" s="1"/>
      <c r="M36" s="1">
        <f t="shared" si="1"/>
        <v>0</v>
      </c>
      <c r="N36" s="1" t="str">
        <f t="shared" si="2"/>
        <v>NA</v>
      </c>
      <c r="O36" s="1" t="str">
        <f t="shared" si="3"/>
        <v>NA</v>
      </c>
      <c r="P36" s="1"/>
      <c r="Q36" s="1">
        <v>0</v>
      </c>
      <c r="R36" s="1" t="s">
        <v>13</v>
      </c>
      <c r="S36" s="1" t="s">
        <v>13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5" x14ac:dyDescent="0.25">
      <c r="A37" s="19"/>
      <c r="B37" s="1" t="s">
        <v>20</v>
      </c>
      <c r="C37" s="1">
        <v>1</v>
      </c>
      <c r="D37" s="2">
        <f>100*(COUNTIFS('1'!$C$183:$C$302, 2, '1'!$D$183:$D$302, 0)/COUNTIF('1'!$C$183:$C$302, 2))</f>
        <v>0</v>
      </c>
      <c r="E37" s="2">
        <f>100*(COUNTIFS('1'!$H$183:$H$302, 2, '1'!$I$183:$I$302, 0)/COUNTIF('1'!$H$183:$H$302, 2))</f>
        <v>17.948717948717949</v>
      </c>
      <c r="F37" s="5">
        <f>(COUNTIFS('1'!$C$183:$C$302, 2, '1'!$D$183:$D$302, 0))</f>
        <v>0</v>
      </c>
      <c r="G37" s="5">
        <f>(COUNTIFS('1'!$H$183:$H$302, 2, '1'!$I$183:$I$302, 0))</f>
        <v>7</v>
      </c>
      <c r="H37" s="19"/>
      <c r="I37" s="19"/>
      <c r="J37" s="19"/>
      <c r="K37" s="19"/>
      <c r="L37" s="1"/>
      <c r="M37" s="1" t="str">
        <f t="shared" si="1"/>
        <v>NA</v>
      </c>
      <c r="N37" s="1">
        <f t="shared" si="2"/>
        <v>0</v>
      </c>
      <c r="O37" s="1" t="str">
        <f t="shared" si="3"/>
        <v>NA</v>
      </c>
      <c r="P37" s="1"/>
      <c r="Q37" s="1" t="s">
        <v>13</v>
      </c>
      <c r="R37" s="1">
        <v>0</v>
      </c>
      <c r="S37" s="1" t="s">
        <v>13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5" x14ac:dyDescent="0.25">
      <c r="A38" s="19"/>
      <c r="B38" s="1" t="s">
        <v>21</v>
      </c>
      <c r="C38" s="1">
        <v>1</v>
      </c>
      <c r="D38" s="4">
        <f>100*(COUNTIFS('1'!$C$183:$C$302, 2, '1'!$D$183:$D$302, 2)/COUNTIF('1'!$C$183:$C$302, 2))</f>
        <v>100</v>
      </c>
      <c r="E38" s="4">
        <f>100*(COUNTIFS('1'!$H$183:$H$302, 2, '1'!$I$183:$I$302, 2)/COUNTIF('1'!$H$183:$H$302, 2))</f>
        <v>79.487179487179489</v>
      </c>
      <c r="F38" s="5">
        <f>(COUNTIFS('1'!$C$183:$C$302, 2, '1'!$D$183:$D$302, 2))</f>
        <v>40</v>
      </c>
      <c r="G38" s="5">
        <f>(COUNTIFS('1'!$H$183:$H$302, 2, '1'!$I$183:$I$302, 2))</f>
        <v>31</v>
      </c>
      <c r="H38" s="19"/>
      <c r="I38" s="19"/>
      <c r="J38" s="19"/>
      <c r="K38" s="19"/>
      <c r="L38" s="1"/>
      <c r="M38" s="1" t="str">
        <f t="shared" si="1"/>
        <v>NA</v>
      </c>
      <c r="N38" s="1" t="str">
        <f t="shared" si="2"/>
        <v>NA</v>
      </c>
      <c r="O38" s="1">
        <f t="shared" si="3"/>
        <v>100</v>
      </c>
      <c r="P38" s="1"/>
      <c r="Q38" s="1" t="s">
        <v>13</v>
      </c>
      <c r="R38" s="1" t="s">
        <v>13</v>
      </c>
      <c r="S38" s="1">
        <v>100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5" x14ac:dyDescent="0.25">
      <c r="A39" s="25">
        <v>250</v>
      </c>
      <c r="B39" s="1" t="s">
        <v>12</v>
      </c>
      <c r="C39" s="1">
        <v>1</v>
      </c>
      <c r="D39" s="4">
        <f>100*(COUNTIFS('1'!$C$303:$C$452, 1, '1'!$D$303:$D$452, 1)/COUNTIF('1'!$C$303:$C$452, 1))</f>
        <v>95.833333333333343</v>
      </c>
      <c r="E39" s="4">
        <f>100*(COUNTIFS('1'!$H$303:$H$452, 1, '1'!$I$303:$I$452, 1)/COUNTIF('1'!$H$303:$H$452, 1))</f>
        <v>100</v>
      </c>
      <c r="F39" s="5">
        <f>(COUNTIFS('1'!$C$303:$C$452, 1, '1'!$D$303:$D$452, 1))</f>
        <v>46</v>
      </c>
      <c r="G39" s="5">
        <f>(COUNTIFS('1'!$H$303:$H$452, 1, '1'!$I$303:$I$452, 1))</f>
        <v>42</v>
      </c>
      <c r="H39" s="24">
        <f>'1'!$F$303*100</f>
        <v>96</v>
      </c>
      <c r="I39" s="24">
        <f>'1'!$K$303*100</f>
        <v>86.666666666666671</v>
      </c>
      <c r="J39" s="18">
        <f t="shared" ref="J39:K39" si="7">SUM(F39:F47)</f>
        <v>150</v>
      </c>
      <c r="K39" s="18">
        <f t="shared" si="7"/>
        <v>150</v>
      </c>
      <c r="L39" s="1"/>
      <c r="M39" s="1">
        <f t="shared" si="1"/>
        <v>95.833333333333343</v>
      </c>
      <c r="N39" s="1" t="str">
        <f t="shared" si="2"/>
        <v>NA</v>
      </c>
      <c r="O39" s="1" t="str">
        <f t="shared" si="3"/>
        <v>NA</v>
      </c>
      <c r="P39" s="1"/>
      <c r="Q39" s="1">
        <v>95.833333333333343</v>
      </c>
      <c r="R39" s="1" t="s">
        <v>13</v>
      </c>
      <c r="S39" s="1" t="s">
        <v>13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5" x14ac:dyDescent="0.25">
      <c r="A40" s="19"/>
      <c r="B40" s="1" t="s">
        <v>14</v>
      </c>
      <c r="C40" s="1">
        <v>1</v>
      </c>
      <c r="D40" s="2">
        <f>100*(COUNTIFS('1'!$C$303:$C$452, 1, '1'!$D$303:$D$452, 0)/COUNTIF('1'!$C$303:$C$452, 1))</f>
        <v>0</v>
      </c>
      <c r="E40" s="2">
        <f>100*(COUNTIFS('1'!$H$303:$H$452, 1, '1'!$I$303:$I$452, 0)/COUNTIF('1'!$H$303:$H$452, 1))</f>
        <v>0</v>
      </c>
      <c r="F40" s="5">
        <f>(COUNTIFS('1'!$C$303:$C$452, 1, '1'!$D$303:$D$452, 0))</f>
        <v>0</v>
      </c>
      <c r="G40" s="5">
        <f>(COUNTIFS('1'!$H$303:$H$452, 1, '1'!$I$303:$I$452, 0))</f>
        <v>0</v>
      </c>
      <c r="H40" s="19"/>
      <c r="I40" s="19"/>
      <c r="J40" s="19"/>
      <c r="K40" s="19"/>
      <c r="L40" s="1"/>
      <c r="M40" s="1" t="str">
        <f t="shared" si="1"/>
        <v>NA</v>
      </c>
      <c r="N40" s="1">
        <f t="shared" si="2"/>
        <v>0</v>
      </c>
      <c r="O40" s="1" t="str">
        <f t="shared" si="3"/>
        <v>NA</v>
      </c>
      <c r="P40" s="1"/>
      <c r="Q40" s="1" t="s">
        <v>13</v>
      </c>
      <c r="R40" s="1">
        <v>0</v>
      </c>
      <c r="S40" s="1" t="s">
        <v>13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5" x14ac:dyDescent="0.25">
      <c r="A41" s="19"/>
      <c r="B41" s="1" t="s">
        <v>15</v>
      </c>
      <c r="C41" s="1">
        <v>1</v>
      </c>
      <c r="D41" s="2">
        <f>100*(COUNTIFS('1'!$C$303:$C$452, 1, '1'!$D$303:$D$452, 2)/COUNTIF('1'!$C$303:$C$452, 1))</f>
        <v>4.1666666666666661</v>
      </c>
      <c r="E41" s="2">
        <f>100*(COUNTIFS('1'!$H$303:$H$452, 1, '1'!$I$303:$I$452, 2)/COUNTIF('1'!$H$303:$H$452, 1))</f>
        <v>0</v>
      </c>
      <c r="F41" s="5">
        <f>(COUNTIFS('1'!$C$303:$C$452, 1, '1'!$D$303:$D$452, 2))</f>
        <v>2</v>
      </c>
      <c r="G41" s="5">
        <f>(COUNTIFS('1'!$H$303:$H$452, 1, '1'!$I$303:$I$452, 2))</f>
        <v>0</v>
      </c>
      <c r="H41" s="19"/>
      <c r="I41" s="19"/>
      <c r="J41" s="19"/>
      <c r="K41" s="19"/>
      <c r="L41" s="1"/>
      <c r="M41" s="1" t="str">
        <f t="shared" si="1"/>
        <v>NA</v>
      </c>
      <c r="N41" s="1" t="str">
        <f t="shared" si="2"/>
        <v>NA</v>
      </c>
      <c r="O41" s="1">
        <f t="shared" si="3"/>
        <v>4.1666666666666661</v>
      </c>
      <c r="P41" s="1"/>
      <c r="Q41" s="1" t="s">
        <v>13</v>
      </c>
      <c r="R41" s="1" t="s">
        <v>13</v>
      </c>
      <c r="S41" s="1">
        <v>4.1666666666666661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5" x14ac:dyDescent="0.25">
      <c r="A42" s="19"/>
      <c r="B42" s="1" t="s">
        <v>16</v>
      </c>
      <c r="C42" s="1">
        <v>1</v>
      </c>
      <c r="D42" s="2">
        <f>100*(COUNTIFS('1'!$C$303:$C$452, 0, '1'!$D$303:$D$452, 1)/COUNTIF('1'!$C$303:$C$452, 0))</f>
        <v>3.8461538461538463</v>
      </c>
      <c r="E42" s="2">
        <f>100*(COUNTIFS('1'!$H$303:$H$452, 0, '1'!$I$303:$I$452, 1)/COUNTIF('1'!$H$303:$H$452, 0))</f>
        <v>14.285714285714285</v>
      </c>
      <c r="F42" s="5">
        <f>(COUNTIFS('1'!$C$303:$C$452, 0, '1'!$D$303:$D$452, 1))</f>
        <v>2</v>
      </c>
      <c r="G42" s="5">
        <f>(COUNTIFS('1'!$H$303:$H$452, 0, '1'!$I$303:$I$452, 1))</f>
        <v>9</v>
      </c>
      <c r="H42" s="19"/>
      <c r="I42" s="19"/>
      <c r="J42" s="19"/>
      <c r="K42" s="19"/>
      <c r="L42" s="1"/>
      <c r="M42" s="1">
        <f t="shared" si="1"/>
        <v>3.8461538461538463</v>
      </c>
      <c r="N42" s="1" t="str">
        <f t="shared" si="2"/>
        <v>NA</v>
      </c>
      <c r="O42" s="1" t="str">
        <f t="shared" si="3"/>
        <v>NA</v>
      </c>
      <c r="P42" s="1"/>
      <c r="Q42" s="1">
        <v>3.8461538461538463</v>
      </c>
      <c r="R42" s="1" t="s">
        <v>13</v>
      </c>
      <c r="S42" s="1" t="s">
        <v>13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5" x14ac:dyDescent="0.25">
      <c r="A43" s="19"/>
      <c r="B43" s="1" t="s">
        <v>17</v>
      </c>
      <c r="C43" s="1">
        <v>1</v>
      </c>
      <c r="D43" s="4">
        <f>100*(COUNTIFS('1'!$C$303:$C$452, 0, '1'!$D$303:$D$452, 0)/COUNTIF('1'!$C$303:$C$452, 0))</f>
        <v>96.15384615384616</v>
      </c>
      <c r="E43" s="4">
        <f>100*(COUNTIFS('1'!$H$303:$H$452, 0, '1'!$I$303:$I$452, 0)/COUNTIF('1'!$H$303:$H$452, 0))</f>
        <v>80.952380952380949</v>
      </c>
      <c r="F43" s="5">
        <f>(COUNTIFS('1'!$C$303:$C$452, 0, '1'!$D$303:$D$452, 0))</f>
        <v>50</v>
      </c>
      <c r="G43" s="5">
        <f>(COUNTIFS('1'!$H$303:$H$452, 0, '1'!$I$303:$I$452, 0))</f>
        <v>51</v>
      </c>
      <c r="H43" s="19"/>
      <c r="I43" s="19"/>
      <c r="J43" s="19"/>
      <c r="K43" s="19"/>
      <c r="L43" s="1"/>
      <c r="M43" s="1" t="str">
        <f t="shared" si="1"/>
        <v>NA</v>
      </c>
      <c r="N43" s="1">
        <f t="shared" si="2"/>
        <v>96.15384615384616</v>
      </c>
      <c r="O43" s="1" t="str">
        <f t="shared" si="3"/>
        <v>NA</v>
      </c>
      <c r="P43" s="1"/>
      <c r="Q43" s="1" t="s">
        <v>13</v>
      </c>
      <c r="R43" s="1">
        <v>96.15384615384616</v>
      </c>
      <c r="S43" s="1" t="s">
        <v>13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5" x14ac:dyDescent="0.25">
      <c r="A44" s="19"/>
      <c r="B44" s="1" t="s">
        <v>18</v>
      </c>
      <c r="C44" s="1">
        <v>1</v>
      </c>
      <c r="D44" s="2">
        <f>100*(COUNTIFS('1'!$C$303:$C$452, 0, '1'!$D$303:$D$452, 2)/COUNTIF('1'!$C$303:$C$452, 0))</f>
        <v>0</v>
      </c>
      <c r="E44" s="2">
        <f>100*(COUNTIFS('1'!$H$303:$H$452, 0, '1'!$I$303:$I$452, 2)/COUNTIF('1'!$H$303:$H$452, 0))</f>
        <v>4.7619047619047619</v>
      </c>
      <c r="F44" s="5">
        <f>(COUNTIFS('1'!$C$303:$C$452, 0, '1'!$D$303:$D$452, 2))</f>
        <v>0</v>
      </c>
      <c r="G44" s="5">
        <f>(COUNTIFS('1'!$H$303:$H$452, 0, '1'!$I$303:$I$452, 2))</f>
        <v>3</v>
      </c>
      <c r="H44" s="19"/>
      <c r="I44" s="19"/>
      <c r="J44" s="19"/>
      <c r="K44" s="19"/>
      <c r="L44" s="1"/>
      <c r="M44" s="1" t="str">
        <f t="shared" si="1"/>
        <v>NA</v>
      </c>
      <c r="N44" s="1" t="str">
        <f t="shared" si="2"/>
        <v>NA</v>
      </c>
      <c r="O44" s="1">
        <f t="shared" si="3"/>
        <v>0</v>
      </c>
      <c r="P44" s="1"/>
      <c r="Q44" s="1" t="s">
        <v>13</v>
      </c>
      <c r="R44" s="1" t="s">
        <v>13</v>
      </c>
      <c r="S44" s="1">
        <v>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5" x14ac:dyDescent="0.25">
      <c r="A45" s="19"/>
      <c r="B45" s="1" t="s">
        <v>19</v>
      </c>
      <c r="C45" s="1">
        <v>1</v>
      </c>
      <c r="D45" s="2">
        <f>100*(COUNTIFS('1'!$C$303:$C$452, 2, '1'!$D$303:$D$452, 1)/COUNTIF('1'!$C$303:$C$452, 2))</f>
        <v>4</v>
      </c>
      <c r="E45" s="2">
        <f>100*(COUNTIFS('1'!$H$303:$H$452, 2, '1'!$I$303:$I$452, 1)/COUNTIF('1'!$H$303:$H$452, 2))</f>
        <v>8.8888888888888893</v>
      </c>
      <c r="F45" s="5">
        <f>(COUNTIFS('1'!$C$303:$C$452, 2, '1'!$D$303:$D$452, 1))</f>
        <v>2</v>
      </c>
      <c r="G45" s="5">
        <f>(COUNTIFS('1'!$H$303:$H$452, 2, '1'!$I$303:$I$452, 1))</f>
        <v>4</v>
      </c>
      <c r="H45" s="19"/>
      <c r="I45" s="19"/>
      <c r="J45" s="19"/>
      <c r="K45" s="19"/>
      <c r="L45" s="1"/>
      <c r="M45" s="1">
        <f t="shared" si="1"/>
        <v>4</v>
      </c>
      <c r="N45" s="1" t="str">
        <f t="shared" si="2"/>
        <v>NA</v>
      </c>
      <c r="O45" s="1" t="str">
        <f t="shared" si="3"/>
        <v>NA</v>
      </c>
      <c r="P45" s="1"/>
      <c r="Q45" s="1">
        <v>4</v>
      </c>
      <c r="R45" s="1" t="s">
        <v>13</v>
      </c>
      <c r="S45" s="1" t="s">
        <v>13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5" x14ac:dyDescent="0.25">
      <c r="A46" s="19"/>
      <c r="B46" s="1" t="s">
        <v>20</v>
      </c>
      <c r="C46" s="1">
        <v>1</v>
      </c>
      <c r="D46" s="2">
        <f>100*(COUNTIFS('1'!$C$303:$C$452, 2, '1'!$D$303:$D$452, 0)/COUNTIF('1'!$C$303:$C$452, 2))</f>
        <v>0</v>
      </c>
      <c r="E46" s="2">
        <f>100*(COUNTIFS('1'!$H$303:$H$452, 2, '1'!$I$303:$I$452, 0)/COUNTIF('1'!$H$303:$H$452, 2))</f>
        <v>8.8888888888888893</v>
      </c>
      <c r="F46" s="5">
        <f>(COUNTIFS('1'!$C$303:$C$452, 2, '1'!$D$303:$D$452, 0))</f>
        <v>0</v>
      </c>
      <c r="G46" s="5">
        <f>(COUNTIFS('1'!$H$303:$H$452, 2, '1'!$I$303:$I$452, 0))</f>
        <v>4</v>
      </c>
      <c r="H46" s="19"/>
      <c r="I46" s="19"/>
      <c r="J46" s="19"/>
      <c r="K46" s="19"/>
      <c r="L46" s="1"/>
      <c r="M46" s="1" t="str">
        <f t="shared" si="1"/>
        <v>NA</v>
      </c>
      <c r="N46" s="1">
        <f t="shared" si="2"/>
        <v>0</v>
      </c>
      <c r="O46" s="1" t="str">
        <f t="shared" si="3"/>
        <v>NA</v>
      </c>
      <c r="P46" s="1"/>
      <c r="Q46" s="1" t="s">
        <v>13</v>
      </c>
      <c r="R46" s="1">
        <v>0</v>
      </c>
      <c r="S46" s="1" t="s">
        <v>13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5" x14ac:dyDescent="0.25">
      <c r="A47" s="19"/>
      <c r="B47" s="1" t="s">
        <v>21</v>
      </c>
      <c r="C47" s="1">
        <v>1</v>
      </c>
      <c r="D47" s="4">
        <f>100*(COUNTIFS('1'!$C$303:$C$452, 2, '1'!$D$303:$D$452, 2)/COUNTIF('1'!$C$303:$C$452, 2))</f>
        <v>96</v>
      </c>
      <c r="E47" s="4">
        <f>100*(COUNTIFS('1'!$H$303:$H$452, 2, '1'!$I$303:$I$452, 2)/COUNTIF('1'!$H$303:$H$452, 2))</f>
        <v>82.222222222222214</v>
      </c>
      <c r="F47" s="5">
        <f>(COUNTIFS('1'!$C$303:$C$452, 2, '1'!$D$303:$D$452, 2))</f>
        <v>48</v>
      </c>
      <c r="G47" s="5">
        <f>(COUNTIFS('1'!$H$303:$H$452, 2, '1'!$I$303:$I$452, 2))</f>
        <v>37</v>
      </c>
      <c r="H47" s="19"/>
      <c r="I47" s="19"/>
      <c r="J47" s="19"/>
      <c r="K47" s="19"/>
      <c r="L47" s="1"/>
      <c r="M47" s="1" t="str">
        <f t="shared" si="1"/>
        <v>NA</v>
      </c>
      <c r="N47" s="1" t="str">
        <f t="shared" si="2"/>
        <v>NA</v>
      </c>
      <c r="O47" s="1">
        <f t="shared" si="3"/>
        <v>96</v>
      </c>
      <c r="P47" s="1"/>
      <c r="Q47" s="1" t="s">
        <v>13</v>
      </c>
      <c r="R47" s="1" t="s">
        <v>13</v>
      </c>
      <c r="S47" s="1">
        <v>96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5" x14ac:dyDescent="0.25">
      <c r="A48" s="25">
        <v>300</v>
      </c>
      <c r="B48" s="1" t="s">
        <v>12</v>
      </c>
      <c r="C48" s="1">
        <v>1</v>
      </c>
      <c r="D48" s="4">
        <f>100*(COUNTIFS('1'!$C$453:$C$632, 1, '1'!$D$453:$D$632, 1)/COUNTIF('1'!$C$453:$C$632, 1))</f>
        <v>98.245614035087712</v>
      </c>
      <c r="E48" s="4">
        <f>100*(COUNTIFS('1'!$H$453:$H$632, 1, '1'!$I$453:$I$632, 1)/COUNTIF('1'!$H$453:$H$632, 1))</f>
        <v>100</v>
      </c>
      <c r="F48" s="5">
        <f>(COUNTIFS('1'!$C$453:$C$632, 1, '1'!$D$453:$D$632, 1))</f>
        <v>56</v>
      </c>
      <c r="G48" s="5">
        <f>(COUNTIFS('1'!$H$453:$H$632, 1, '1'!$I$453:$I$632, 1))</f>
        <v>55</v>
      </c>
      <c r="H48" s="24">
        <f>'1'!$F$453*100</f>
        <v>97.222222222222214</v>
      </c>
      <c r="I48" s="24">
        <f>'1'!$K$453*100</f>
        <v>86.666666666666671</v>
      </c>
      <c r="J48" s="18">
        <f t="shared" ref="J48:K48" si="8">SUM(F48:F56)</f>
        <v>180</v>
      </c>
      <c r="K48" s="18">
        <f t="shared" si="8"/>
        <v>180</v>
      </c>
      <c r="L48" s="1"/>
      <c r="M48" s="1">
        <f t="shared" si="1"/>
        <v>98.245614035087712</v>
      </c>
      <c r="N48" s="1" t="str">
        <f t="shared" si="2"/>
        <v>NA</v>
      </c>
      <c r="O48" s="1" t="str">
        <f t="shared" si="3"/>
        <v>NA</v>
      </c>
      <c r="P48" s="1"/>
      <c r="Q48" s="1">
        <v>98.245614035087712</v>
      </c>
      <c r="R48" s="1" t="s">
        <v>13</v>
      </c>
      <c r="S48" s="1" t="s">
        <v>13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5" x14ac:dyDescent="0.25">
      <c r="A49" s="19"/>
      <c r="B49" s="1" t="s">
        <v>14</v>
      </c>
      <c r="C49" s="1">
        <v>1</v>
      </c>
      <c r="D49" s="2">
        <f>100*(COUNTIFS('1'!$C$453:$C$632, 1, '1'!$D$453:$D$632, 0)/COUNTIF('1'!$C$453:$C$632, 1))</f>
        <v>0</v>
      </c>
      <c r="E49" s="2">
        <f>100*(COUNTIFS('1'!$H$453:$H$632, 1, '1'!$I$453:$I$632, 0)/COUNTIF('1'!$H$453:$H$632, 1))</f>
        <v>0</v>
      </c>
      <c r="F49" s="5">
        <f>(COUNTIFS('1'!$C$453:$C$632, 1, '1'!$D$453:$D$632, 0))</f>
        <v>0</v>
      </c>
      <c r="G49" s="5">
        <f>(COUNTIFS('1'!$H$453:$H$632, 1, '1'!$I$453:$I$632, 0))</f>
        <v>0</v>
      </c>
      <c r="H49" s="19"/>
      <c r="I49" s="19"/>
      <c r="J49" s="19"/>
      <c r="K49" s="19"/>
      <c r="L49" s="1"/>
      <c r="M49" s="1" t="str">
        <f t="shared" si="1"/>
        <v>NA</v>
      </c>
      <c r="N49" s="1">
        <f t="shared" si="2"/>
        <v>0</v>
      </c>
      <c r="O49" s="1" t="str">
        <f t="shared" si="3"/>
        <v>NA</v>
      </c>
      <c r="P49" s="1"/>
      <c r="Q49" s="1" t="s">
        <v>13</v>
      </c>
      <c r="R49" s="1">
        <v>0</v>
      </c>
      <c r="S49" s="1" t="s">
        <v>13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5" x14ac:dyDescent="0.25">
      <c r="A50" s="19"/>
      <c r="B50" s="1" t="s">
        <v>15</v>
      </c>
      <c r="C50" s="1">
        <v>1</v>
      </c>
      <c r="D50" s="2">
        <f>100*(COUNTIFS('1'!$C$453:$C$632, 1, '1'!$D$453:$D$632, 2)/COUNTIF('1'!$C$453:$C$632, 1))</f>
        <v>1.7543859649122806</v>
      </c>
      <c r="E50" s="2">
        <f>100*(COUNTIFS('1'!$H$453:$H$632, 1, '1'!$I$453:$I$632, 2)/COUNTIF('1'!$H$453:$H$632, 1))</f>
        <v>0</v>
      </c>
      <c r="F50" s="5">
        <f>(COUNTIFS('1'!$C$453:$C$632, 1, '1'!$D$453:$D$632, 2))</f>
        <v>1</v>
      </c>
      <c r="G50" s="5">
        <f>(COUNTIFS('1'!$H$453:$H$632, 1, '1'!$I$453:$I$632, 2))</f>
        <v>0</v>
      </c>
      <c r="H50" s="19"/>
      <c r="I50" s="19"/>
      <c r="J50" s="19"/>
      <c r="K50" s="19"/>
      <c r="L50" s="1"/>
      <c r="M50" s="1" t="str">
        <f t="shared" si="1"/>
        <v>NA</v>
      </c>
      <c r="N50" s="1" t="str">
        <f t="shared" si="2"/>
        <v>NA</v>
      </c>
      <c r="O50" s="1">
        <f t="shared" si="3"/>
        <v>1.7543859649122806</v>
      </c>
      <c r="P50" s="1"/>
      <c r="Q50" s="1" t="s">
        <v>13</v>
      </c>
      <c r="R50" s="1" t="s">
        <v>13</v>
      </c>
      <c r="S50" s="1">
        <v>1.7543859649122806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5" x14ac:dyDescent="0.25">
      <c r="A51" s="19"/>
      <c r="B51" s="1" t="s">
        <v>16</v>
      </c>
      <c r="C51" s="1">
        <v>1</v>
      </c>
      <c r="D51" s="2">
        <f>100*(COUNTIFS('1'!$C$453:$C$632, 0, '1'!$D$453:$D$632, 1)/COUNTIF('1'!$C$453:$C$632, 0))</f>
        <v>3.225806451612903</v>
      </c>
      <c r="E51" s="2">
        <f>100*(COUNTIFS('1'!$H$453:$H$632, 0, '1'!$I$453:$I$632, 1)/COUNTIF('1'!$H$453:$H$632, 0))</f>
        <v>16.901408450704224</v>
      </c>
      <c r="F51" s="5">
        <f>(COUNTIFS('1'!$C$453:$C$632, 0, '1'!$D$453:$D$632, 1))</f>
        <v>2</v>
      </c>
      <c r="G51" s="5">
        <f>(COUNTIFS('1'!$H$453:$H$632, 0, '1'!$I$453:$I$632, 1))</f>
        <v>12</v>
      </c>
      <c r="H51" s="19"/>
      <c r="I51" s="19"/>
      <c r="J51" s="19"/>
      <c r="K51" s="19"/>
      <c r="L51" s="1"/>
      <c r="M51" s="1">
        <f t="shared" si="1"/>
        <v>3.225806451612903</v>
      </c>
      <c r="N51" s="1" t="str">
        <f t="shared" si="2"/>
        <v>NA</v>
      </c>
      <c r="O51" s="1" t="str">
        <f t="shared" si="3"/>
        <v>NA</v>
      </c>
      <c r="P51" s="1"/>
      <c r="Q51" s="1">
        <v>3.225806451612903</v>
      </c>
      <c r="R51" s="1" t="s">
        <v>13</v>
      </c>
      <c r="S51" s="1" t="s">
        <v>13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5" x14ac:dyDescent="0.25">
      <c r="A52" s="19"/>
      <c r="B52" s="1" t="s">
        <v>17</v>
      </c>
      <c r="C52" s="1">
        <v>1</v>
      </c>
      <c r="D52" s="4">
        <f>100*(COUNTIFS('1'!$C$453:$C$632, 0, '1'!$D$453:$D$632, 0)/COUNTIF('1'!$C$453:$C$632, 0))</f>
        <v>96.774193548387103</v>
      </c>
      <c r="E52" s="4">
        <f>100*(COUNTIFS('1'!$H$453:$H$632, 0, '1'!$I$453:$I$632, 0)/COUNTIF('1'!$H$453:$H$632, 0))</f>
        <v>80.281690140845072</v>
      </c>
      <c r="F52" s="5">
        <f>(COUNTIFS('1'!$C$453:$C$632, 0, '1'!$D$453:$D$632, 0))</f>
        <v>60</v>
      </c>
      <c r="G52" s="5">
        <f>(COUNTIFS('1'!$H$453:$H$632, 0, '1'!$I$453:$I$632, 0))</f>
        <v>57</v>
      </c>
      <c r="H52" s="19"/>
      <c r="I52" s="19"/>
      <c r="J52" s="19"/>
      <c r="K52" s="19"/>
      <c r="L52" s="1"/>
      <c r="M52" s="1" t="str">
        <f t="shared" si="1"/>
        <v>NA</v>
      </c>
      <c r="N52" s="1">
        <f t="shared" si="2"/>
        <v>96.774193548387103</v>
      </c>
      <c r="O52" s="1" t="str">
        <f t="shared" si="3"/>
        <v>NA</v>
      </c>
      <c r="P52" s="1"/>
      <c r="Q52" s="1" t="s">
        <v>13</v>
      </c>
      <c r="R52" s="1">
        <v>96.774193548387103</v>
      </c>
      <c r="S52" s="1" t="s">
        <v>13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5" x14ac:dyDescent="0.25">
      <c r="A53" s="19"/>
      <c r="B53" s="1" t="s">
        <v>18</v>
      </c>
      <c r="C53" s="1">
        <v>1</v>
      </c>
      <c r="D53" s="2">
        <f>100*(COUNTIFS('1'!$C$453:$C$632, 0, '1'!$D$453:$D$632, 2)/COUNTIF('1'!$C$453:$C$632, 0))</f>
        <v>0</v>
      </c>
      <c r="E53" s="2">
        <f>100*(COUNTIFS('1'!$H$453:$H$632, 0, '1'!$I$453:$I$632, 2)/COUNTIF('1'!$H$453:$H$632, 0))</f>
        <v>2.8169014084507045</v>
      </c>
      <c r="F53" s="5">
        <f>(COUNTIFS('1'!$C$453:$C$632, 0, '1'!$D$453:$D$632, 2))</f>
        <v>0</v>
      </c>
      <c r="G53" s="5">
        <f>(COUNTIFS('1'!$H$453:$H$632, 0, '1'!$I$453:$I$632, 2))</f>
        <v>2</v>
      </c>
      <c r="H53" s="19"/>
      <c r="I53" s="19"/>
      <c r="J53" s="19"/>
      <c r="K53" s="19"/>
      <c r="L53" s="1"/>
      <c r="M53" s="1" t="str">
        <f t="shared" si="1"/>
        <v>NA</v>
      </c>
      <c r="N53" s="1" t="str">
        <f t="shared" si="2"/>
        <v>NA</v>
      </c>
      <c r="O53" s="1">
        <f t="shared" si="3"/>
        <v>0</v>
      </c>
      <c r="P53" s="1"/>
      <c r="Q53" s="1" t="s">
        <v>13</v>
      </c>
      <c r="R53" s="1" t="s">
        <v>13</v>
      </c>
      <c r="S53" s="1">
        <v>0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5" x14ac:dyDescent="0.25">
      <c r="A54" s="19"/>
      <c r="B54" s="1" t="s">
        <v>19</v>
      </c>
      <c r="C54" s="1">
        <v>1</v>
      </c>
      <c r="D54" s="2">
        <f>100*(COUNTIFS('1'!$C$453:$C$632, 2, '1'!$D$453:$D$632, 1)/COUNTIF('1'!$C$453:$C$632, 2))</f>
        <v>3.278688524590164</v>
      </c>
      <c r="E54" s="2">
        <f>100*(COUNTIFS('1'!$H$453:$H$632, 2, '1'!$I$453:$I$632, 1)/COUNTIF('1'!$H$453:$H$632, 2))</f>
        <v>5.5555555555555554</v>
      </c>
      <c r="F54" s="5">
        <f>(COUNTIFS('1'!$C$453:$C$632, 2, '1'!$D$453:$D$632, 1))</f>
        <v>2</v>
      </c>
      <c r="G54" s="5">
        <f>(COUNTIFS('1'!$H$453:$H$632, 2, '1'!$I$453:$I$632, 1))</f>
        <v>3</v>
      </c>
      <c r="H54" s="19"/>
      <c r="I54" s="19"/>
      <c r="J54" s="19"/>
      <c r="K54" s="19"/>
      <c r="L54" s="1"/>
      <c r="M54" s="1">
        <f t="shared" si="1"/>
        <v>3.278688524590164</v>
      </c>
      <c r="N54" s="1" t="str">
        <f t="shared" si="2"/>
        <v>NA</v>
      </c>
      <c r="O54" s="1" t="str">
        <f t="shared" si="3"/>
        <v>NA</v>
      </c>
      <c r="P54" s="1"/>
      <c r="Q54" s="1">
        <v>3.278688524590164</v>
      </c>
      <c r="R54" s="1" t="s">
        <v>13</v>
      </c>
      <c r="S54" s="1" t="s">
        <v>13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5" x14ac:dyDescent="0.25">
      <c r="A55" s="19"/>
      <c r="B55" s="1" t="s">
        <v>20</v>
      </c>
      <c r="C55" s="1">
        <v>1</v>
      </c>
      <c r="D55" s="2">
        <f>100*(COUNTIFS('1'!$C$453:$C$632, 2, '1'!$D$453:$D$632, 0)/COUNTIF('1'!$C$453:$C$632, 2))</f>
        <v>0</v>
      </c>
      <c r="E55" s="2">
        <f>100*(COUNTIFS('1'!$H$453:$H$632, 2, '1'!$I$453:$I$632, 0)/COUNTIF('1'!$H$453:$H$632, 2))</f>
        <v>12.962962962962962</v>
      </c>
      <c r="F55" s="5">
        <f>(COUNTIFS('1'!$C$453:$C$632, 2, '1'!$D$453:$D$632, 0))</f>
        <v>0</v>
      </c>
      <c r="G55" s="5">
        <f>(COUNTIFS('1'!$H$453:$H$632, 2, '1'!$I$453:$I$632, 0))</f>
        <v>7</v>
      </c>
      <c r="H55" s="19"/>
      <c r="I55" s="19"/>
      <c r="J55" s="19"/>
      <c r="K55" s="19"/>
      <c r="L55" s="1"/>
      <c r="M55" s="1" t="str">
        <f t="shared" si="1"/>
        <v>NA</v>
      </c>
      <c r="N55" s="1">
        <f t="shared" si="2"/>
        <v>0</v>
      </c>
      <c r="O55" s="1" t="str">
        <f t="shared" si="3"/>
        <v>NA</v>
      </c>
      <c r="P55" s="1"/>
      <c r="Q55" s="1" t="s">
        <v>13</v>
      </c>
      <c r="R55" s="1">
        <v>0</v>
      </c>
      <c r="S55" s="1" t="s">
        <v>13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5" x14ac:dyDescent="0.25">
      <c r="A56" s="19"/>
      <c r="B56" s="1" t="s">
        <v>21</v>
      </c>
      <c r="C56" s="1">
        <v>1</v>
      </c>
      <c r="D56" s="4">
        <f>100*(COUNTIFS('1'!$C$453:$C$632, 2, '1'!$D$453:$D$632, 2)/COUNTIF('1'!$C$453:$C$632, 2))</f>
        <v>96.721311475409834</v>
      </c>
      <c r="E56" s="4">
        <f>100*(COUNTIFS('1'!$H$453:$H$632, 2, '1'!$I$453:$I$632, 2)/COUNTIF('1'!$H$453:$H$632, 2))</f>
        <v>81.481481481481481</v>
      </c>
      <c r="F56" s="5">
        <f>(COUNTIFS('1'!$C$453:$C$632, 2, '1'!$D$453:$D$632, 2))</f>
        <v>59</v>
      </c>
      <c r="G56" s="5">
        <f>(COUNTIFS('1'!$H$453:$H$632, 2, '1'!$I$453:$I$632, 2))</f>
        <v>44</v>
      </c>
      <c r="H56" s="19"/>
      <c r="I56" s="19"/>
      <c r="J56" s="19"/>
      <c r="K56" s="19"/>
      <c r="L56" s="1"/>
      <c r="M56" s="1" t="str">
        <f t="shared" si="1"/>
        <v>NA</v>
      </c>
      <c r="N56" s="1" t="str">
        <f t="shared" si="2"/>
        <v>NA</v>
      </c>
      <c r="O56" s="1">
        <f t="shared" si="3"/>
        <v>96.721311475409834</v>
      </c>
      <c r="P56" s="1"/>
      <c r="Q56" s="1" t="s">
        <v>13</v>
      </c>
      <c r="R56" s="1" t="s">
        <v>13</v>
      </c>
      <c r="S56" s="1">
        <v>96.721311475409834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5" x14ac:dyDescent="0.25">
      <c r="A57" s="25">
        <v>50</v>
      </c>
      <c r="B57" s="1" t="s">
        <v>12</v>
      </c>
      <c r="C57" s="1">
        <v>2</v>
      </c>
      <c r="D57" s="4">
        <f>100*(COUNTIFS('2'!$C$3:$C$32, 1, '2'!$D$3:$D$32, 1)/COUNTIF('2'!$C$3:$C$32, 1))</f>
        <v>100</v>
      </c>
      <c r="E57" s="4">
        <f>100*(COUNTIFS('2'!$H$3:$H$32, 1, '2'!$I$3:$I$32, 1)/COUNTIF('2'!$H$3:$H$32, 1))</f>
        <v>40</v>
      </c>
      <c r="F57" s="5">
        <f>(COUNTIFS('2'!$C$3:$C$32, 1, '2'!$D$3:$D$32, 1))</f>
        <v>10</v>
      </c>
      <c r="G57" s="8">
        <f>(COUNTIFS('2'!$H$3:$H$32, 1, '2'!$I$3:$I$32, 1))</f>
        <v>2</v>
      </c>
      <c r="H57" s="24">
        <f>'2'!$F$3*100</f>
        <v>96.666666666666671</v>
      </c>
      <c r="I57" s="24">
        <f>'2'!$K$3*100</f>
        <v>86.666666666666671</v>
      </c>
      <c r="J57" s="18">
        <f t="shared" ref="J57:K57" si="9">SUM(F57:F65)</f>
        <v>30</v>
      </c>
      <c r="K57" s="18">
        <f t="shared" si="9"/>
        <v>30</v>
      </c>
      <c r="L57" s="1"/>
      <c r="M57" s="1">
        <f t="shared" si="1"/>
        <v>100</v>
      </c>
      <c r="N57" s="1" t="str">
        <f t="shared" si="2"/>
        <v>NA</v>
      </c>
      <c r="O57" s="1" t="str">
        <f t="shared" si="3"/>
        <v>NA</v>
      </c>
      <c r="P57" s="1"/>
      <c r="Q57" s="1">
        <v>100</v>
      </c>
      <c r="R57" s="1" t="s">
        <v>13</v>
      </c>
      <c r="S57" s="1" t="s">
        <v>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5" x14ac:dyDescent="0.25">
      <c r="A58" s="19"/>
      <c r="B58" s="1" t="s">
        <v>14</v>
      </c>
      <c r="C58" s="1">
        <v>2</v>
      </c>
      <c r="D58" s="2">
        <f>100*(COUNTIFS('2'!$C$3:$C$32, 1, '2'!$D$3:$D$32, 0)/COUNTIF('2'!$C$3:$C$32, 1))</f>
        <v>0</v>
      </c>
      <c r="E58" s="2">
        <f>100*(COUNTIFS('2'!$H$3:$H$32, 1, '2'!$I$3:$I$32, 0)/COUNTIF('2'!$H$3:$H$32, 1))</f>
        <v>20</v>
      </c>
      <c r="F58" s="5">
        <f>(COUNTIFS('2'!$C$3:$C$32, 1, '2'!$D$3:$D$32, 0))</f>
        <v>0</v>
      </c>
      <c r="G58" s="8">
        <f>(COUNTIFS('2'!$H$3:$H$32, 1, '2'!$I$3:$I$32, 0))</f>
        <v>1</v>
      </c>
      <c r="H58" s="19"/>
      <c r="I58" s="19"/>
      <c r="J58" s="19"/>
      <c r="K58" s="19"/>
      <c r="L58" s="1"/>
      <c r="M58" s="1" t="str">
        <f t="shared" si="1"/>
        <v>NA</v>
      </c>
      <c r="N58" s="1">
        <f t="shared" si="2"/>
        <v>0</v>
      </c>
      <c r="O58" s="1" t="str">
        <f t="shared" si="3"/>
        <v>NA</v>
      </c>
      <c r="P58" s="1"/>
      <c r="Q58" s="1" t="s">
        <v>13</v>
      </c>
      <c r="R58" s="1">
        <v>0</v>
      </c>
      <c r="S58" s="1" t="s">
        <v>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5" x14ac:dyDescent="0.25">
      <c r="A59" s="19"/>
      <c r="B59" s="1" t="s">
        <v>15</v>
      </c>
      <c r="C59" s="1">
        <v>2</v>
      </c>
      <c r="D59" s="2">
        <f>100*(COUNTIFS('2'!$C$3:$C$32, 1, '2'!$D$3:$D$32, 2)/COUNTIF('2'!$C$3:$C$32, 1))</f>
        <v>0</v>
      </c>
      <c r="E59" s="2">
        <f>100*(COUNTIFS('2'!$H$3:$H$32, 1, '2'!$I$3:$I$32, 2)/COUNTIF('2'!$H$3:$H$32, 1))</f>
        <v>40</v>
      </c>
      <c r="F59" s="5">
        <f>(COUNTIFS('2'!$C$3:$C$32, 1, '2'!$D$3:$D$32, 2))</f>
        <v>0</v>
      </c>
      <c r="G59" s="8">
        <f>(COUNTIFS('2'!$H$3:$H$32, 1, '2'!$I$3:$I$32, 2))</f>
        <v>2</v>
      </c>
      <c r="H59" s="19"/>
      <c r="I59" s="19"/>
      <c r="J59" s="19"/>
      <c r="K59" s="19"/>
      <c r="L59" s="1"/>
      <c r="M59" s="1" t="str">
        <f t="shared" si="1"/>
        <v>NA</v>
      </c>
      <c r="N59" s="1" t="str">
        <f t="shared" si="2"/>
        <v>NA</v>
      </c>
      <c r="O59" s="1">
        <f t="shared" si="3"/>
        <v>0</v>
      </c>
      <c r="P59" s="1"/>
      <c r="Q59" s="1" t="s">
        <v>13</v>
      </c>
      <c r="R59" s="1" t="s">
        <v>13</v>
      </c>
      <c r="S59" s="1">
        <v>0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5" x14ac:dyDescent="0.25">
      <c r="A60" s="19"/>
      <c r="B60" s="1" t="s">
        <v>16</v>
      </c>
      <c r="C60" s="1">
        <v>2</v>
      </c>
      <c r="D60" s="2">
        <f>100*(COUNTIFS('2'!$C$3:$C$32, 0, '2'!$D$3:$D$32, 1)/COUNTIF('2'!$C$3:$C$32, 0))</f>
        <v>0</v>
      </c>
      <c r="E60" s="2">
        <f>100*(COUNTIFS('2'!$H$3:$H$32, 0, '2'!$I$3:$I$32, 1)/COUNTIF('2'!$H$3:$H$32, 0))</f>
        <v>0</v>
      </c>
      <c r="F60" s="5">
        <f>(COUNTIFS('2'!$C$3:$C$32, 0, '2'!$D$3:$D$32, 1))</f>
        <v>0</v>
      </c>
      <c r="G60" s="5">
        <f>(COUNTIFS('2'!$H$3:$H$32, 0, '2'!$I$3:$I$32, 1))</f>
        <v>0</v>
      </c>
      <c r="H60" s="19"/>
      <c r="I60" s="19"/>
      <c r="J60" s="19"/>
      <c r="K60" s="19"/>
      <c r="L60" s="1"/>
      <c r="M60" s="1">
        <f t="shared" si="1"/>
        <v>0</v>
      </c>
      <c r="N60" s="1" t="str">
        <f t="shared" si="2"/>
        <v>NA</v>
      </c>
      <c r="O60" s="1" t="str">
        <f t="shared" si="3"/>
        <v>NA</v>
      </c>
      <c r="P60" s="1"/>
      <c r="Q60" s="1">
        <v>0</v>
      </c>
      <c r="R60" s="1" t="s">
        <v>13</v>
      </c>
      <c r="S60" s="1" t="s">
        <v>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5" x14ac:dyDescent="0.25">
      <c r="A61" s="19"/>
      <c r="B61" s="1" t="s">
        <v>17</v>
      </c>
      <c r="C61" s="1">
        <v>2</v>
      </c>
      <c r="D61" s="4">
        <f>100*(COUNTIFS('2'!$C$3:$C$32, 0, '2'!$D$3:$D$32, 0)/COUNTIF('2'!$C$3:$C$32, 0))</f>
        <v>90.909090909090907</v>
      </c>
      <c r="E61" s="4">
        <f>100*(COUNTIFS('2'!$H$3:$H$32, 0, '2'!$I$3:$I$32, 0)/COUNTIF('2'!$H$3:$H$32, 0))</f>
        <v>100</v>
      </c>
      <c r="F61" s="5">
        <f>(COUNTIFS('2'!$C$3:$C$32, 0, '2'!$D$3:$D$32, 0))</f>
        <v>10</v>
      </c>
      <c r="G61" s="5">
        <f>(COUNTIFS('2'!$H$3:$H$32, 0, '2'!$I$3:$I$32, 0))</f>
        <v>17</v>
      </c>
      <c r="H61" s="19"/>
      <c r="I61" s="19"/>
      <c r="J61" s="19"/>
      <c r="K61" s="19"/>
      <c r="L61" s="1"/>
      <c r="M61" s="1" t="str">
        <f t="shared" si="1"/>
        <v>NA</v>
      </c>
      <c r="N61" s="1">
        <f t="shared" si="2"/>
        <v>90.909090909090907</v>
      </c>
      <c r="O61" s="1" t="str">
        <f t="shared" si="3"/>
        <v>NA</v>
      </c>
      <c r="P61" s="1"/>
      <c r="Q61" s="1" t="s">
        <v>13</v>
      </c>
      <c r="R61" s="1">
        <v>90.909090909090907</v>
      </c>
      <c r="S61" s="1" t="s">
        <v>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5" x14ac:dyDescent="0.25">
      <c r="A62" s="19"/>
      <c r="B62" s="1" t="s">
        <v>18</v>
      </c>
      <c r="C62" s="1">
        <v>2</v>
      </c>
      <c r="D62" s="2">
        <f>100*(COUNTIFS('2'!$C$3:$C$32, 0, '2'!$D$3:$D$32, 2)/COUNTIF('2'!$C$3:$C$32, 0))</f>
        <v>9.0909090909090917</v>
      </c>
      <c r="E62" s="2">
        <f>100*(COUNTIFS('2'!$H$3:$H$32, 0, '2'!$I$3:$I$32, 2)/COUNTIF('2'!$H$3:$H$32, 0))</f>
        <v>0</v>
      </c>
      <c r="F62" s="5">
        <f>(COUNTIFS('2'!$C$3:$C$32, 0, '2'!$D$3:$D$32, 2))</f>
        <v>1</v>
      </c>
      <c r="G62" s="5">
        <f>(COUNTIFS('2'!$H$3:$H$32, 0, '2'!$I$3:$I$32, 2))</f>
        <v>0</v>
      </c>
      <c r="H62" s="19"/>
      <c r="I62" s="19"/>
      <c r="J62" s="19"/>
      <c r="K62" s="19"/>
      <c r="L62" s="1"/>
      <c r="M62" s="1" t="str">
        <f t="shared" si="1"/>
        <v>NA</v>
      </c>
      <c r="N62" s="1" t="str">
        <f t="shared" si="2"/>
        <v>NA</v>
      </c>
      <c r="O62" s="1">
        <f t="shared" si="3"/>
        <v>9.0909090909090917</v>
      </c>
      <c r="P62" s="1"/>
      <c r="Q62" s="1" t="s">
        <v>13</v>
      </c>
      <c r="R62" s="1" t="s">
        <v>13</v>
      </c>
      <c r="S62" s="1">
        <v>9.0909090909090917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5" x14ac:dyDescent="0.25">
      <c r="A63" s="19"/>
      <c r="B63" s="1" t="s">
        <v>19</v>
      </c>
      <c r="C63" s="1">
        <v>2</v>
      </c>
      <c r="D63" s="2">
        <f>100*(COUNTIFS('2'!$C$3:$C$32, 2, '2'!$D$3:$D$32, 1)/COUNTIF('2'!$C$3:$C$32, 2))</f>
        <v>0</v>
      </c>
      <c r="E63" s="2">
        <f>100*(COUNTIFS('2'!$H$3:$H$32, 2, '2'!$I$3:$I$32, 1)/COUNTIF('2'!$H$3:$H$32, 2))</f>
        <v>0</v>
      </c>
      <c r="F63" s="5">
        <f>(COUNTIFS('2'!$C$3:$C$32, 2, '2'!$D$3:$D$32, 1))</f>
        <v>0</v>
      </c>
      <c r="G63" s="5">
        <f>(COUNTIFS('2'!$H$3:$H$32, 2, '2'!$I$3:$I$32, 1))</f>
        <v>0</v>
      </c>
      <c r="H63" s="19"/>
      <c r="I63" s="19"/>
      <c r="J63" s="19"/>
      <c r="K63" s="19"/>
      <c r="L63" s="1"/>
      <c r="M63" s="1">
        <f t="shared" si="1"/>
        <v>0</v>
      </c>
      <c r="N63" s="1" t="str">
        <f t="shared" si="2"/>
        <v>NA</v>
      </c>
      <c r="O63" s="1" t="str">
        <f t="shared" si="3"/>
        <v>NA</v>
      </c>
      <c r="P63" s="1"/>
      <c r="Q63" s="1">
        <v>0</v>
      </c>
      <c r="R63" s="1" t="s">
        <v>13</v>
      </c>
      <c r="S63" s="1" t="s">
        <v>13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5" x14ac:dyDescent="0.25">
      <c r="A64" s="19"/>
      <c r="B64" s="1" t="s">
        <v>20</v>
      </c>
      <c r="C64" s="1">
        <v>2</v>
      </c>
      <c r="D64" s="2">
        <f>100*(COUNTIFS('2'!$C$3:$C$32, 2, '2'!$D$3:$D$32, 0)/COUNTIF('2'!$C$3:$C$32, 2))</f>
        <v>0</v>
      </c>
      <c r="E64" s="2">
        <f>100*(COUNTIFS('2'!$H$3:$H$32, 2, '2'!$I$3:$I$32, 0)/COUNTIF('2'!$H$3:$H$32, 2))</f>
        <v>12.5</v>
      </c>
      <c r="F64" s="5">
        <f>(COUNTIFS('2'!$C$3:$C$32, 2, '2'!$D$3:$D$32, 0))</f>
        <v>0</v>
      </c>
      <c r="G64" s="5">
        <f>(COUNTIFS('2'!$H$3:$H$32, 2, '2'!$I$3:$I$32, 0))</f>
        <v>1</v>
      </c>
      <c r="H64" s="19"/>
      <c r="I64" s="19"/>
      <c r="J64" s="19"/>
      <c r="K64" s="19"/>
      <c r="L64" s="1"/>
      <c r="M64" s="1" t="str">
        <f t="shared" si="1"/>
        <v>NA</v>
      </c>
      <c r="N64" s="1">
        <f t="shared" si="2"/>
        <v>0</v>
      </c>
      <c r="O64" s="1" t="str">
        <f t="shared" si="3"/>
        <v>NA</v>
      </c>
      <c r="P64" s="1"/>
      <c r="Q64" s="1" t="s">
        <v>13</v>
      </c>
      <c r="R64" s="1">
        <v>0</v>
      </c>
      <c r="S64" s="1" t="s">
        <v>13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5" x14ac:dyDescent="0.25">
      <c r="A65" s="19"/>
      <c r="B65" s="1" t="s">
        <v>21</v>
      </c>
      <c r="C65" s="1">
        <v>2</v>
      </c>
      <c r="D65" s="4">
        <f>100*(COUNTIFS('2'!$C$3:$C$32, 2, '2'!$D$3:$D$32, 2)/COUNTIF('2'!$C$3:$C$32, 2))</f>
        <v>100</v>
      </c>
      <c r="E65" s="4">
        <f>100*(COUNTIFS('2'!$H$3:$H$32, 2, '2'!$I$3:$I$32, 2)/COUNTIF('2'!$H$3:$H$32, 2))</f>
        <v>87.5</v>
      </c>
      <c r="F65" s="5">
        <f>(COUNTIFS('2'!$C$3:$C$32, 2, '2'!$D$3:$D$32, 2))</f>
        <v>9</v>
      </c>
      <c r="G65" s="5">
        <f>(COUNTIFS('2'!$H$3:$H$32, 2, '2'!$I$3:$I$32, 2))</f>
        <v>7</v>
      </c>
      <c r="H65" s="19"/>
      <c r="I65" s="19"/>
      <c r="J65" s="19"/>
      <c r="K65" s="19"/>
      <c r="L65" s="1"/>
      <c r="M65" s="1" t="str">
        <f t="shared" si="1"/>
        <v>NA</v>
      </c>
      <c r="N65" s="1" t="str">
        <f t="shared" si="2"/>
        <v>NA</v>
      </c>
      <c r="O65" s="1">
        <f t="shared" si="3"/>
        <v>100</v>
      </c>
      <c r="P65" s="1"/>
      <c r="Q65" s="1" t="s">
        <v>13</v>
      </c>
      <c r="R65" s="1" t="s">
        <v>13</v>
      </c>
      <c r="S65" s="1">
        <v>100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5" x14ac:dyDescent="0.25">
      <c r="A66" s="25">
        <v>100</v>
      </c>
      <c r="B66" s="1" t="s">
        <v>12</v>
      </c>
      <c r="C66" s="1">
        <v>2</v>
      </c>
      <c r="D66" s="4">
        <f>100*(COUNTIFS('2'!$C$33:$C$92, 1, '2'!$D$33:$D$92, 1)/COUNTIF('2'!$C$33:$C$92, 1))</f>
        <v>95.238095238095227</v>
      </c>
      <c r="E66" s="4">
        <f>100*(COUNTIFS('2'!$H$33:$H$92, 1, '2'!$I$33:$I$92, 1)/COUNTIF('2'!$H$33:$H$92, 1))</f>
        <v>28.571428571428569</v>
      </c>
      <c r="F66" s="5">
        <f>(COUNTIFS('2'!$C$33:$C$92, 1, '2'!$D$33:$D$92, 1))</f>
        <v>20</v>
      </c>
      <c r="G66" s="8">
        <f>(COUNTIFS('2'!$H$33:$H$92, 1, '2'!$I$33:$I$92, 1))</f>
        <v>2</v>
      </c>
      <c r="H66" s="24">
        <f>'2'!$F$33*100</f>
        <v>98.333333333333329</v>
      </c>
      <c r="I66" s="24">
        <f>'2'!$K$33*100</f>
        <v>90</v>
      </c>
      <c r="J66" s="18">
        <f t="shared" ref="J66:K66" si="10">SUM(F66:F74)</f>
        <v>60</v>
      </c>
      <c r="K66" s="18">
        <f t="shared" si="10"/>
        <v>60</v>
      </c>
      <c r="L66" s="1"/>
      <c r="M66" s="1">
        <f t="shared" si="1"/>
        <v>95.238095238095227</v>
      </c>
      <c r="N66" s="1" t="str">
        <f t="shared" si="2"/>
        <v>NA</v>
      </c>
      <c r="O66" s="1" t="str">
        <f t="shared" si="3"/>
        <v>NA</v>
      </c>
      <c r="P66" s="1"/>
      <c r="Q66" s="1">
        <v>95.238095238095227</v>
      </c>
      <c r="R66" s="1" t="s">
        <v>13</v>
      </c>
      <c r="S66" s="1" t="s">
        <v>13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5" x14ac:dyDescent="0.25">
      <c r="A67" s="19"/>
      <c r="B67" s="1" t="s">
        <v>14</v>
      </c>
      <c r="C67" s="1">
        <v>2</v>
      </c>
      <c r="D67" s="2">
        <f>100*(COUNTIFS('2'!$C$33:$C$92, 1, '2'!$D$33:$D$92, 0)/COUNTIF('2'!$C$33:$C$92, 1))</f>
        <v>4.7619047619047619</v>
      </c>
      <c r="E67" s="2">
        <f>100*(COUNTIFS('2'!$H$33:$H$92, 1, '2'!$I$33:$I$92, 0)/COUNTIF('2'!$H$33:$H$92, 1))</f>
        <v>28.571428571428569</v>
      </c>
      <c r="F67" s="5">
        <f>(COUNTIFS('2'!$C$33:$C$92, 1, '2'!$D$33:$D$92, 0))</f>
        <v>1</v>
      </c>
      <c r="G67" s="8">
        <f>(COUNTIFS('2'!$H$33:$H$92, 1, '2'!$I$33:$I$92, 0))</f>
        <v>2</v>
      </c>
      <c r="H67" s="19"/>
      <c r="I67" s="19"/>
      <c r="J67" s="19"/>
      <c r="K67" s="19"/>
      <c r="L67" s="1"/>
      <c r="M67" s="1" t="str">
        <f t="shared" si="1"/>
        <v>NA</v>
      </c>
      <c r="N67" s="1">
        <f t="shared" si="2"/>
        <v>4.7619047619047619</v>
      </c>
      <c r="O67" s="1" t="str">
        <f t="shared" si="3"/>
        <v>NA</v>
      </c>
      <c r="P67" s="1"/>
      <c r="Q67" s="1" t="s">
        <v>13</v>
      </c>
      <c r="R67" s="1">
        <v>4.7619047619047619</v>
      </c>
      <c r="S67" s="1" t="s">
        <v>13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5" x14ac:dyDescent="0.25">
      <c r="A68" s="19"/>
      <c r="B68" s="1" t="s">
        <v>15</v>
      </c>
      <c r="C68" s="1">
        <v>2</v>
      </c>
      <c r="D68" s="2">
        <f>100*(COUNTIFS('2'!$C$33:$C$92, 1, '2'!$D$33:$D$92, 2)/COUNTIF('2'!$C$33:$C$92, 1))</f>
        <v>0</v>
      </c>
      <c r="E68" s="2">
        <f>100*(COUNTIFS('2'!$H$33:$H$92, 1, '2'!$I$33:$I$92, 2)/COUNTIF('2'!$H$33:$H$92, 1))</f>
        <v>42.857142857142854</v>
      </c>
      <c r="F68" s="5">
        <f>(COUNTIFS('2'!$C$33:$C$92, 1, '2'!$D$33:$D$92, 2))</f>
        <v>0</v>
      </c>
      <c r="G68" s="8">
        <f>(COUNTIFS('2'!$H$33:$H$92, 1, '2'!$I$33:$I$92, 2))</f>
        <v>3</v>
      </c>
      <c r="H68" s="19"/>
      <c r="I68" s="19"/>
      <c r="J68" s="19"/>
      <c r="K68" s="19"/>
      <c r="L68" s="1"/>
      <c r="M68" s="1" t="str">
        <f t="shared" si="1"/>
        <v>NA</v>
      </c>
      <c r="N68" s="1" t="str">
        <f t="shared" si="2"/>
        <v>NA</v>
      </c>
      <c r="O68" s="1">
        <f t="shared" si="3"/>
        <v>0</v>
      </c>
      <c r="P68" s="1"/>
      <c r="Q68" s="1" t="s">
        <v>13</v>
      </c>
      <c r="R68" s="1" t="s">
        <v>13</v>
      </c>
      <c r="S68" s="1">
        <v>0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5" x14ac:dyDescent="0.25">
      <c r="A69" s="19"/>
      <c r="B69" s="1" t="s">
        <v>16</v>
      </c>
      <c r="C69" s="1">
        <v>2</v>
      </c>
      <c r="D69" s="2">
        <f>100*(COUNTIFS('2'!$C$33:$C$92, 0, '2'!$D$33:$D$92, 1)/COUNTIF('2'!$C$33:$C$92, 0))</f>
        <v>0</v>
      </c>
      <c r="E69" s="2">
        <f>100*(COUNTIFS('2'!$H$33:$H$92, 0, '2'!$I$33:$I$92, 1)/COUNTIF('2'!$H$33:$H$92, 0))</f>
        <v>0</v>
      </c>
      <c r="F69" s="5">
        <f>(COUNTIFS('2'!$C$33:$C$92, 0, '2'!$D$33:$D$92, 1))</f>
        <v>0</v>
      </c>
      <c r="G69" s="5">
        <f>(COUNTIFS('2'!$H$33:$H$92, 0, '2'!$I$33:$I$92, 1))</f>
        <v>0</v>
      </c>
      <c r="H69" s="19"/>
      <c r="I69" s="19"/>
      <c r="J69" s="19"/>
      <c r="K69" s="19"/>
      <c r="L69" s="1"/>
      <c r="M69" s="1">
        <f t="shared" si="1"/>
        <v>0</v>
      </c>
      <c r="N69" s="1" t="str">
        <f t="shared" si="2"/>
        <v>NA</v>
      </c>
      <c r="O69" s="1" t="str">
        <f t="shared" si="3"/>
        <v>NA</v>
      </c>
      <c r="P69" s="1"/>
      <c r="Q69" s="1">
        <v>0</v>
      </c>
      <c r="R69" s="1" t="s">
        <v>13</v>
      </c>
      <c r="S69" s="1" t="s">
        <v>13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5" x14ac:dyDescent="0.25">
      <c r="A70" s="19"/>
      <c r="B70" s="1" t="s">
        <v>17</v>
      </c>
      <c r="C70" s="1">
        <v>2</v>
      </c>
      <c r="D70" s="4">
        <f>100*(COUNTIFS('2'!$C$33:$C$92, 0, '2'!$D$33:$D$92, 0)/COUNTIF('2'!$C$33:$C$92, 0))</f>
        <v>100</v>
      </c>
      <c r="E70" s="4">
        <f>100*(COUNTIFS('2'!$H$33:$H$92, 0, '2'!$I$33:$I$92, 0)/COUNTIF('2'!$H$33:$H$92, 0))</f>
        <v>96.969696969696969</v>
      </c>
      <c r="F70" s="5">
        <f>(COUNTIFS('2'!$C$33:$C$92, 0, '2'!$D$33:$D$92, 0))</f>
        <v>19</v>
      </c>
      <c r="G70" s="5">
        <f>(COUNTIFS('2'!$H$33:$H$92, 0, '2'!$I$33:$I$92, 0))</f>
        <v>32</v>
      </c>
      <c r="H70" s="19"/>
      <c r="I70" s="19"/>
      <c r="J70" s="19"/>
      <c r="K70" s="19"/>
      <c r="L70" s="1"/>
      <c r="M70" s="1" t="str">
        <f t="shared" si="1"/>
        <v>NA</v>
      </c>
      <c r="N70" s="1">
        <f t="shared" si="2"/>
        <v>100</v>
      </c>
      <c r="O70" s="1" t="str">
        <f t="shared" si="3"/>
        <v>NA</v>
      </c>
      <c r="P70" s="1"/>
      <c r="Q70" s="1" t="s">
        <v>13</v>
      </c>
      <c r="R70" s="1">
        <v>100</v>
      </c>
      <c r="S70" s="1" t="s">
        <v>13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5" x14ac:dyDescent="0.25">
      <c r="A71" s="19"/>
      <c r="B71" s="1" t="s">
        <v>18</v>
      </c>
      <c r="C71" s="1">
        <v>2</v>
      </c>
      <c r="D71" s="2">
        <f>100*(COUNTIFS('2'!$C$33:$C$92, 0, '2'!$D$33:$D$92, 2)/COUNTIF('2'!$C$33:$C$92, 0))</f>
        <v>0</v>
      </c>
      <c r="E71" s="2">
        <f>100*(COUNTIFS('2'!$H$33:$H$92, 0, '2'!$I$33:$I$92, 2)/COUNTIF('2'!$H$33:$H$92, 0))</f>
        <v>3.0303030303030303</v>
      </c>
      <c r="F71" s="5">
        <f>(COUNTIFS('2'!$C$33:$C$92, 0, '2'!$D$33:$D$92, 2))</f>
        <v>0</v>
      </c>
      <c r="G71" s="5">
        <f>(COUNTIFS('2'!$H$33:$H$92, 0, '2'!$I$33:$I$92, 2))</f>
        <v>1</v>
      </c>
      <c r="H71" s="19"/>
      <c r="I71" s="19"/>
      <c r="J71" s="19"/>
      <c r="K71" s="19"/>
      <c r="L71" s="1"/>
      <c r="M71" s="1" t="str">
        <f t="shared" si="1"/>
        <v>NA</v>
      </c>
      <c r="N71" s="1" t="str">
        <f t="shared" si="2"/>
        <v>NA</v>
      </c>
      <c r="O71" s="1">
        <f t="shared" si="3"/>
        <v>0</v>
      </c>
      <c r="P71" s="1"/>
      <c r="Q71" s="1" t="s">
        <v>13</v>
      </c>
      <c r="R71" s="1" t="s">
        <v>13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5" x14ac:dyDescent="0.25">
      <c r="A72" s="19"/>
      <c r="B72" s="1" t="s">
        <v>19</v>
      </c>
      <c r="C72" s="1">
        <v>2</v>
      </c>
      <c r="D72" s="2">
        <f>100*(COUNTIFS('2'!$C$33:$C$92, 2, '2'!$D$33:$D$92, 1)/COUNTIF('2'!$C$33:$C$92, 2))</f>
        <v>0</v>
      </c>
      <c r="E72" s="2">
        <f>100*(COUNTIFS('2'!$H$33:$H$92, 2, '2'!$I$33:$I$92, 1)/COUNTIF('2'!$H$33:$H$92, 2))</f>
        <v>0</v>
      </c>
      <c r="F72" s="5">
        <f>(COUNTIFS('2'!$C$33:$C$92, 2, '2'!$D$33:$D$92, 1))</f>
        <v>0</v>
      </c>
      <c r="G72" s="5">
        <f>(COUNTIFS('2'!$H$33:$H$92, 2, '2'!$I$33:$I$92, 1))</f>
        <v>0</v>
      </c>
      <c r="H72" s="19"/>
      <c r="I72" s="19"/>
      <c r="J72" s="19"/>
      <c r="K72" s="19"/>
      <c r="L72" s="1"/>
      <c r="M72" s="1">
        <f t="shared" si="1"/>
        <v>0</v>
      </c>
      <c r="N72" s="1" t="str">
        <f t="shared" si="2"/>
        <v>NA</v>
      </c>
      <c r="O72" s="1" t="str">
        <f t="shared" si="3"/>
        <v>NA</v>
      </c>
      <c r="P72" s="1"/>
      <c r="Q72" s="1">
        <v>0</v>
      </c>
      <c r="R72" s="1" t="s">
        <v>13</v>
      </c>
      <c r="S72" s="1" t="s">
        <v>13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5" x14ac:dyDescent="0.25">
      <c r="A73" s="19"/>
      <c r="B73" s="1" t="s">
        <v>20</v>
      </c>
      <c r="C73" s="1">
        <v>2</v>
      </c>
      <c r="D73" s="2">
        <f>100*(COUNTIFS('2'!$C$33:$C$92, 2, '2'!$D$33:$D$92, 0)/COUNTIF('2'!$C$33:$C$92, 2))</f>
        <v>0</v>
      </c>
      <c r="E73" s="2">
        <f>100*(COUNTIFS('2'!$H$33:$H$92, 2, '2'!$I$33:$I$92, 0)/COUNTIF('2'!$H$33:$H$92, 2))</f>
        <v>0</v>
      </c>
      <c r="F73" s="5">
        <f>(COUNTIFS('2'!$C$33:$C$92, 2, '2'!$D$33:$D$92, 0))</f>
        <v>0</v>
      </c>
      <c r="G73" s="5">
        <f>(COUNTIFS('2'!$H$33:$H$92, 2, '2'!$I$33:$I$92, 0))</f>
        <v>0</v>
      </c>
      <c r="H73" s="19"/>
      <c r="I73" s="19"/>
      <c r="J73" s="19"/>
      <c r="K73" s="19"/>
      <c r="L73" s="1"/>
      <c r="M73" s="1" t="str">
        <f t="shared" si="1"/>
        <v>NA</v>
      </c>
      <c r="N73" s="1">
        <f t="shared" si="2"/>
        <v>0</v>
      </c>
      <c r="O73" s="1" t="str">
        <f t="shared" si="3"/>
        <v>NA</v>
      </c>
      <c r="P73" s="1"/>
      <c r="Q73" s="1" t="s">
        <v>13</v>
      </c>
      <c r="R73" s="1">
        <v>0</v>
      </c>
      <c r="S73" s="1" t="s">
        <v>13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5" x14ac:dyDescent="0.25">
      <c r="A74" s="19"/>
      <c r="B74" s="1" t="s">
        <v>21</v>
      </c>
      <c r="C74" s="1">
        <v>2</v>
      </c>
      <c r="D74" s="4">
        <f>100*(COUNTIFS('2'!$C$33:$C$92, 2, '2'!$D$33:$D$92, 2)/COUNTIF('2'!$C$33:$C$92, 2))</f>
        <v>100</v>
      </c>
      <c r="E74" s="4">
        <f>100*(COUNTIFS('2'!$H$33:$H$92, 2, '2'!$I$33:$I$92, 2)/COUNTIF('2'!$H$33:$H$92, 2))</f>
        <v>100</v>
      </c>
      <c r="F74" s="5">
        <f>(COUNTIFS('2'!$C$33:$C$92, 2, '2'!$D$33:$D$92, 2))</f>
        <v>20</v>
      </c>
      <c r="G74" s="5">
        <f>(COUNTIFS('2'!$H$33:$H$92, 2, '2'!$I$33:$I$92, 2))</f>
        <v>20</v>
      </c>
      <c r="H74" s="19"/>
      <c r="I74" s="19"/>
      <c r="J74" s="19"/>
      <c r="K74" s="19"/>
      <c r="L74" s="1"/>
      <c r="M74" s="1" t="str">
        <f t="shared" si="1"/>
        <v>NA</v>
      </c>
      <c r="N74" s="1" t="str">
        <f t="shared" si="2"/>
        <v>NA</v>
      </c>
      <c r="O74" s="1">
        <f t="shared" si="3"/>
        <v>100</v>
      </c>
      <c r="P74" s="1"/>
      <c r="Q74" s="1" t="s">
        <v>13</v>
      </c>
      <c r="R74" s="1" t="s">
        <v>13</v>
      </c>
      <c r="S74" s="1">
        <v>100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5" x14ac:dyDescent="0.25">
      <c r="A75" s="25">
        <v>150</v>
      </c>
      <c r="B75" s="1" t="s">
        <v>12</v>
      </c>
      <c r="C75" s="1">
        <v>2</v>
      </c>
      <c r="D75" s="4">
        <f>100*(COUNTIFS('2'!$C$93:$C$182, 1, '2'!$D$93:$D$182, 1)/COUNTIF('2'!$C$93:$C$182, 1))</f>
        <v>100</v>
      </c>
      <c r="E75" s="4">
        <f>100*(COUNTIFS('2'!$H$93:$H$182, 1, '2'!$I$93:$I$182, 1)/COUNTIF('2'!$H$93:$H$182, 1))</f>
        <v>28.571428571428569</v>
      </c>
      <c r="F75" s="5">
        <f>(COUNTIFS('2'!$C$93:$C$182, 1, '2'!$D$93:$D$182, 1))</f>
        <v>30</v>
      </c>
      <c r="G75" s="8">
        <f>(COUNTIFS('2'!$H$93:$H$182, 1, '2'!$I$93:$I$182, 1))</f>
        <v>2</v>
      </c>
      <c r="H75" s="24">
        <f>'2'!$F$93*100</f>
        <v>98.888888888888886</v>
      </c>
      <c r="I75" s="24">
        <f>'2'!$K$93*100</f>
        <v>92.222222222222229</v>
      </c>
      <c r="J75" s="18">
        <f t="shared" ref="J75:K75" si="11">SUM(F75:F83)</f>
        <v>90</v>
      </c>
      <c r="K75" s="18">
        <f t="shared" si="11"/>
        <v>90</v>
      </c>
      <c r="L75" s="1"/>
      <c r="M75" s="1">
        <f t="shared" si="1"/>
        <v>100</v>
      </c>
      <c r="N75" s="1" t="str">
        <f t="shared" si="2"/>
        <v>NA</v>
      </c>
      <c r="O75" s="1" t="str">
        <f t="shared" si="3"/>
        <v>NA</v>
      </c>
      <c r="P75" s="1"/>
      <c r="Q75" s="1">
        <v>100</v>
      </c>
      <c r="R75" s="1" t="s">
        <v>13</v>
      </c>
      <c r="S75" s="1" t="s">
        <v>13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5" x14ac:dyDescent="0.25">
      <c r="A76" s="19"/>
      <c r="B76" s="1" t="s">
        <v>14</v>
      </c>
      <c r="C76" s="1">
        <v>2</v>
      </c>
      <c r="D76" s="2">
        <f>100*(COUNTIFS('2'!$C$93:$C$182, 1, '2'!$D$93:$D$182, 0)/COUNTIF('2'!$C$93:$C$182, 1))</f>
        <v>0</v>
      </c>
      <c r="E76" s="2">
        <f>100*(COUNTIFS('2'!$H$93:$H$182, 1, '2'!$I$93:$I$182, 0)/COUNTIF('2'!$H$93:$H$182, 1))</f>
        <v>28.571428571428569</v>
      </c>
      <c r="F76" s="5">
        <f>(COUNTIFS('2'!$C$93:$C$182, 1, '2'!$D$93:$D$182, 0))</f>
        <v>0</v>
      </c>
      <c r="G76" s="8">
        <f>(COUNTIFS('2'!$H$93:$H$182, 1, '2'!$I$93:$I$182, 0))</f>
        <v>2</v>
      </c>
      <c r="H76" s="19"/>
      <c r="I76" s="19"/>
      <c r="J76" s="19"/>
      <c r="K76" s="19"/>
      <c r="L76" s="1"/>
      <c r="M76" s="1" t="str">
        <f t="shared" si="1"/>
        <v>NA</v>
      </c>
      <c r="N76" s="1">
        <f t="shared" si="2"/>
        <v>0</v>
      </c>
      <c r="O76" s="1" t="str">
        <f t="shared" si="3"/>
        <v>NA</v>
      </c>
      <c r="P76" s="1"/>
      <c r="Q76" s="1" t="s">
        <v>13</v>
      </c>
      <c r="R76" s="1">
        <v>0</v>
      </c>
      <c r="S76" s="1" t="s">
        <v>13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5" x14ac:dyDescent="0.25">
      <c r="A77" s="19"/>
      <c r="B77" s="1" t="s">
        <v>15</v>
      </c>
      <c r="C77" s="1">
        <v>2</v>
      </c>
      <c r="D77" s="2">
        <f>100*(COUNTIFS('2'!$C$93:$C$182, 1, '2'!$D$93:$D$182, 2)/COUNTIF('2'!$C$93:$C$182, 1))</f>
        <v>0</v>
      </c>
      <c r="E77" s="2">
        <f>100*(COUNTIFS('2'!$H$93:$H$182, 1, '2'!$I$93:$I$182, 2)/COUNTIF('2'!$H$93:$H$182, 1))</f>
        <v>42.857142857142854</v>
      </c>
      <c r="F77" s="5">
        <f>(COUNTIFS('2'!$C$93:$C$182, 1, '2'!$D$93:$D$182, 2))</f>
        <v>0</v>
      </c>
      <c r="G77" s="8">
        <f>(COUNTIFS('2'!$H$93:$H$182, 1, '2'!$I$93:$I$182, 2))</f>
        <v>3</v>
      </c>
      <c r="H77" s="19"/>
      <c r="I77" s="19"/>
      <c r="J77" s="19"/>
      <c r="K77" s="19"/>
      <c r="L77" s="1"/>
      <c r="M77" s="1" t="str">
        <f t="shared" si="1"/>
        <v>NA</v>
      </c>
      <c r="N77" s="1" t="str">
        <f t="shared" si="2"/>
        <v>NA</v>
      </c>
      <c r="O77" s="1">
        <f t="shared" si="3"/>
        <v>0</v>
      </c>
      <c r="P77" s="1"/>
      <c r="Q77" s="1" t="s">
        <v>13</v>
      </c>
      <c r="R77" s="1" t="s">
        <v>13</v>
      </c>
      <c r="S77" s="1">
        <v>0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5" x14ac:dyDescent="0.25">
      <c r="A78" s="19"/>
      <c r="B78" s="1" t="s">
        <v>16</v>
      </c>
      <c r="C78" s="1">
        <v>2</v>
      </c>
      <c r="D78" s="2">
        <f>100*(COUNTIFS('2'!$C$93:$C$182, 0, '2'!$D$93:$D$182, 1)/COUNTIF('2'!$C$93:$C$182, 0))</f>
        <v>0</v>
      </c>
      <c r="E78" s="2">
        <f>100*(COUNTIFS('2'!$H$93:$H$182, 0, '2'!$I$93:$I$182, 1)/COUNTIF('2'!$H$93:$H$182, 0))</f>
        <v>0</v>
      </c>
      <c r="F78" s="5">
        <f>(COUNTIFS('2'!$C$93:$C$182, 0, '2'!$D$93:$D$182, 1))</f>
        <v>0</v>
      </c>
      <c r="G78" s="5">
        <f>(COUNTIFS('2'!$H$93:$H$182, 0, '2'!$I$93:$I$182, 1))</f>
        <v>0</v>
      </c>
      <c r="H78" s="19"/>
      <c r="I78" s="19"/>
      <c r="J78" s="19"/>
      <c r="K78" s="19"/>
      <c r="L78" s="1"/>
      <c r="M78" s="1">
        <f t="shared" si="1"/>
        <v>0</v>
      </c>
      <c r="N78" s="1" t="str">
        <f t="shared" si="2"/>
        <v>NA</v>
      </c>
      <c r="O78" s="1" t="str">
        <f t="shared" si="3"/>
        <v>NA</v>
      </c>
      <c r="P78" s="1"/>
      <c r="Q78" s="1">
        <v>0</v>
      </c>
      <c r="R78" s="1" t="s">
        <v>13</v>
      </c>
      <c r="S78" s="1" t="s">
        <v>13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5" x14ac:dyDescent="0.25">
      <c r="A79" s="19"/>
      <c r="B79" s="1" t="s">
        <v>17</v>
      </c>
      <c r="C79" s="1">
        <v>2</v>
      </c>
      <c r="D79" s="4">
        <f>100*(COUNTIFS('2'!$C$93:$C$182, 0, '2'!$D$93:$D$182, 0)/COUNTIF('2'!$C$93:$C$182, 0))</f>
        <v>96.774193548387103</v>
      </c>
      <c r="E79" s="4">
        <f>100*(COUNTIFS('2'!$H$93:$H$182, 0, '2'!$I$93:$I$182, 0)/COUNTIF('2'!$H$93:$H$182, 0))</f>
        <v>96.15384615384616</v>
      </c>
      <c r="F79" s="5">
        <f>(COUNTIFS('2'!$C$93:$C$182, 0, '2'!$D$93:$D$182, 0))</f>
        <v>30</v>
      </c>
      <c r="G79" s="5">
        <f>(COUNTIFS('2'!$H$93:$H$182, 0, '2'!$I$93:$I$182, 0))</f>
        <v>50</v>
      </c>
      <c r="H79" s="19"/>
      <c r="I79" s="19"/>
      <c r="J79" s="19"/>
      <c r="K79" s="19"/>
      <c r="L79" s="1"/>
      <c r="M79" s="1" t="str">
        <f t="shared" si="1"/>
        <v>NA</v>
      </c>
      <c r="N79" s="1">
        <f t="shared" si="2"/>
        <v>96.774193548387103</v>
      </c>
      <c r="O79" s="1" t="str">
        <f t="shared" si="3"/>
        <v>NA</v>
      </c>
      <c r="P79" s="1"/>
      <c r="Q79" s="1" t="s">
        <v>13</v>
      </c>
      <c r="R79" s="1">
        <v>96.774193548387103</v>
      </c>
      <c r="S79" s="1" t="s">
        <v>13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5" x14ac:dyDescent="0.25">
      <c r="A80" s="19"/>
      <c r="B80" s="1" t="s">
        <v>18</v>
      </c>
      <c r="C80" s="1">
        <v>2</v>
      </c>
      <c r="D80" s="2">
        <f>100*(COUNTIFS('2'!$C$93:$C$182, 0, '2'!$D$93:$D$182, 2)/COUNTIF('2'!$C$93:$C$182, 0))</f>
        <v>3.225806451612903</v>
      </c>
      <c r="E80" s="2">
        <f>100*(COUNTIFS('2'!$H$93:$H$182, 0, '2'!$I$93:$I$182, 2)/COUNTIF('2'!$H$93:$H$182, 0))</f>
        <v>3.8461538461538463</v>
      </c>
      <c r="F80" s="5">
        <f>(COUNTIFS('2'!$C$93:$C$182, 0, '2'!$D$93:$D$182, 2))</f>
        <v>1</v>
      </c>
      <c r="G80" s="5">
        <f>(COUNTIFS('2'!$H$93:$H$182, 0, '2'!$I$93:$I$182, 2))</f>
        <v>2</v>
      </c>
      <c r="H80" s="19"/>
      <c r="I80" s="19"/>
      <c r="J80" s="19"/>
      <c r="K80" s="19"/>
      <c r="L80" s="1"/>
      <c r="M80" s="1" t="str">
        <f t="shared" si="1"/>
        <v>NA</v>
      </c>
      <c r="N80" s="1" t="str">
        <f t="shared" si="2"/>
        <v>NA</v>
      </c>
      <c r="O80" s="1">
        <f t="shared" si="3"/>
        <v>3.225806451612903</v>
      </c>
      <c r="P80" s="1"/>
      <c r="Q80" s="1" t="s">
        <v>13</v>
      </c>
      <c r="R80" s="1" t="s">
        <v>13</v>
      </c>
      <c r="S80" s="1">
        <v>3.225806451612903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5" x14ac:dyDescent="0.25">
      <c r="A81" s="19"/>
      <c r="B81" s="1" t="s">
        <v>19</v>
      </c>
      <c r="C81" s="1">
        <v>2</v>
      </c>
      <c r="D81" s="2">
        <f>100*(COUNTIFS('2'!$C$93:$C$182, 2, '2'!$D$93:$D$182, 1)/COUNTIF('2'!$C$93:$C$182, 2))</f>
        <v>0</v>
      </c>
      <c r="E81" s="2">
        <f>100*(COUNTIFS('2'!$H$93:$H$182, 2, '2'!$I$93:$I$182, 1)/COUNTIF('2'!$H$93:$H$182, 2))</f>
        <v>0</v>
      </c>
      <c r="F81" s="5">
        <f>(COUNTIFS('2'!$C$93:$C$182, 2, '2'!$D$93:$D$182, 1))</f>
        <v>0</v>
      </c>
      <c r="G81" s="5">
        <f>(COUNTIFS('2'!$H$93:$H$182, 2, '2'!$I$93:$I$182, 1))</f>
        <v>0</v>
      </c>
      <c r="H81" s="19"/>
      <c r="I81" s="19"/>
      <c r="J81" s="19"/>
      <c r="K81" s="19"/>
      <c r="L81" s="1"/>
      <c r="M81" s="1">
        <f t="shared" si="1"/>
        <v>0</v>
      </c>
      <c r="N81" s="1" t="str">
        <f t="shared" si="2"/>
        <v>NA</v>
      </c>
      <c r="O81" s="1" t="str">
        <f t="shared" si="3"/>
        <v>NA</v>
      </c>
      <c r="P81" s="1"/>
      <c r="Q81" s="1">
        <v>0</v>
      </c>
      <c r="R81" s="1" t="s">
        <v>13</v>
      </c>
      <c r="S81" s="1" t="s">
        <v>13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5" x14ac:dyDescent="0.25">
      <c r="A82" s="19"/>
      <c r="B82" s="1" t="s">
        <v>20</v>
      </c>
      <c r="C82" s="1">
        <v>2</v>
      </c>
      <c r="D82" s="2">
        <f>100*(COUNTIFS('2'!$C$93:$C$182, 2, '2'!$D$93:$D$182, 0)/COUNTIF('2'!$C$93:$C$182, 2))</f>
        <v>0</v>
      </c>
      <c r="E82" s="2">
        <f>100*(COUNTIFS('2'!$H$93:$H$182, 2, '2'!$I$93:$I$182, 0)/COUNTIF('2'!$H$93:$H$182, 2))</f>
        <v>0</v>
      </c>
      <c r="F82" s="5">
        <f>(COUNTIFS('2'!$C$93:$C$182, 2, '2'!$D$93:$D$182, 0))</f>
        <v>0</v>
      </c>
      <c r="G82" s="5">
        <f>(COUNTIFS('2'!$H$93:$H$182, 2, '2'!$I$93:$I$182, 0))</f>
        <v>0</v>
      </c>
      <c r="H82" s="19"/>
      <c r="I82" s="19"/>
      <c r="J82" s="19"/>
      <c r="K82" s="19"/>
      <c r="L82" s="1"/>
      <c r="M82" s="1" t="str">
        <f t="shared" si="1"/>
        <v>NA</v>
      </c>
      <c r="N82" s="1">
        <f t="shared" si="2"/>
        <v>0</v>
      </c>
      <c r="O82" s="1" t="str">
        <f t="shared" si="3"/>
        <v>NA</v>
      </c>
      <c r="P82" s="1"/>
      <c r="Q82" s="1" t="s">
        <v>13</v>
      </c>
      <c r="R82" s="1">
        <v>0</v>
      </c>
      <c r="S82" s="1" t="s">
        <v>13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5" x14ac:dyDescent="0.25">
      <c r="A83" s="19"/>
      <c r="B83" s="1" t="s">
        <v>21</v>
      </c>
      <c r="C83" s="1">
        <v>2</v>
      </c>
      <c r="D83" s="4">
        <f>100*(COUNTIFS('2'!$C$93:$C$182, 2, '2'!$D$93:$D$182, 2)/COUNTIF('2'!$C$93:$C$182, 2))</f>
        <v>100</v>
      </c>
      <c r="E83" s="4">
        <f>100*(COUNTIFS('2'!$H$93:$H$182, 2, '2'!$I$93:$I$182, 2)/COUNTIF('2'!$H$93:$H$182, 2))</f>
        <v>100</v>
      </c>
      <c r="F83" s="5">
        <f>(COUNTIFS('2'!$C$93:$C$182, 2, '2'!$D$93:$D$182, 2))</f>
        <v>29</v>
      </c>
      <c r="G83" s="5">
        <f>(COUNTIFS('2'!$H$93:$H$182, 2, '2'!$I$93:$I$182, 2))</f>
        <v>31</v>
      </c>
      <c r="H83" s="19"/>
      <c r="I83" s="19"/>
      <c r="J83" s="19"/>
      <c r="K83" s="19"/>
      <c r="L83" s="1"/>
      <c r="M83" s="1" t="str">
        <f t="shared" si="1"/>
        <v>NA</v>
      </c>
      <c r="N83" s="1" t="str">
        <f t="shared" si="2"/>
        <v>NA</v>
      </c>
      <c r="O83" s="1">
        <f t="shared" si="3"/>
        <v>100</v>
      </c>
      <c r="P83" s="1"/>
      <c r="Q83" s="1" t="s">
        <v>13</v>
      </c>
      <c r="R83" s="1" t="s">
        <v>13</v>
      </c>
      <c r="S83" s="1">
        <v>100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5" x14ac:dyDescent="0.25">
      <c r="A84" s="25">
        <v>200</v>
      </c>
      <c r="B84" s="1" t="s">
        <v>12</v>
      </c>
      <c r="C84" s="1">
        <v>2</v>
      </c>
      <c r="D84" s="4">
        <f>100*(COUNTIFS('2'!$C$183:$C$302, 1, '2'!$D$183:$D$302, 1)/COUNTIF('2'!$C$183:$C$302, 1))</f>
        <v>100</v>
      </c>
      <c r="E84" s="4">
        <f>100*(COUNTIFS('2'!$H$183:$H$302, 1, '2'!$I$183:$I$302, 1)/COUNTIF('2'!$H$183:$H$302, 1))</f>
        <v>50</v>
      </c>
      <c r="F84" s="5">
        <f>(COUNTIFS('2'!$C$183:$C$302, 1, '2'!$D$183:$D$302, 1))</f>
        <v>40</v>
      </c>
      <c r="G84" s="8">
        <f>(COUNTIFS('2'!$H$183:$H$302, 1, '2'!$I$183:$I$302, 1))</f>
        <v>2</v>
      </c>
      <c r="H84" s="20">
        <f>'2'!$F$183*100</f>
        <v>98.333333333333329</v>
      </c>
      <c r="I84" s="20">
        <f>'2'!$K$183*100</f>
        <v>92.5</v>
      </c>
      <c r="J84" s="21">
        <f t="shared" ref="J84:K84" si="12">SUM(F84:F92)</f>
        <v>120</v>
      </c>
      <c r="K84" s="21">
        <f t="shared" si="12"/>
        <v>120</v>
      </c>
      <c r="L84" s="1"/>
      <c r="M84" s="1">
        <f t="shared" si="1"/>
        <v>100</v>
      </c>
      <c r="N84" s="1" t="str">
        <f t="shared" si="2"/>
        <v>NA</v>
      </c>
      <c r="O84" s="1" t="str">
        <f t="shared" si="3"/>
        <v>NA</v>
      </c>
      <c r="P84" s="1"/>
      <c r="Q84" s="1">
        <v>100</v>
      </c>
      <c r="R84" s="1" t="s">
        <v>13</v>
      </c>
      <c r="S84" s="1" t="s">
        <v>13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5" x14ac:dyDescent="0.25">
      <c r="A85" s="19"/>
      <c r="B85" s="1" t="s">
        <v>14</v>
      </c>
      <c r="C85" s="1">
        <v>2</v>
      </c>
      <c r="D85" s="2">
        <f>100*(COUNTIFS('2'!$C$183:$C$302, 1, '2'!$D$183:$D$302, 0)/COUNTIF('2'!$C$183:$C$302, 1))</f>
        <v>0</v>
      </c>
      <c r="E85" s="2">
        <f>100*(COUNTIFS('2'!$H$183:$H$302, 1, '2'!$I$183:$I$302, 0)/COUNTIF('2'!$H$183:$H$302, 1))</f>
        <v>25</v>
      </c>
      <c r="F85" s="5">
        <f>(COUNTIFS('2'!$C$183:$C$302, 1, '2'!$D$183:$D$302, 0))</f>
        <v>0</v>
      </c>
      <c r="G85" s="8">
        <f>(COUNTIFS('2'!$H$183:$H$302, 1, '2'!$I$183:$I$302, 0))</f>
        <v>1</v>
      </c>
      <c r="H85" s="19"/>
      <c r="I85" s="19"/>
      <c r="J85" s="19"/>
      <c r="K85" s="19"/>
      <c r="L85" s="1"/>
      <c r="M85" s="1" t="str">
        <f t="shared" si="1"/>
        <v>NA</v>
      </c>
      <c r="N85" s="1">
        <f t="shared" si="2"/>
        <v>0</v>
      </c>
      <c r="O85" s="1" t="str">
        <f t="shared" si="3"/>
        <v>NA</v>
      </c>
      <c r="P85" s="1"/>
      <c r="Q85" s="1" t="s">
        <v>13</v>
      </c>
      <c r="R85" s="1">
        <v>0</v>
      </c>
      <c r="S85" s="1" t="s">
        <v>13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5" x14ac:dyDescent="0.25">
      <c r="A86" s="19"/>
      <c r="B86" s="1" t="s">
        <v>15</v>
      </c>
      <c r="C86" s="1">
        <v>2</v>
      </c>
      <c r="D86" s="2">
        <f>100*(COUNTIFS('2'!$C$183:$C$302, 1, '2'!$D$183:$D$302, 2)/COUNTIF('2'!$C$183:$C$302, 1))</f>
        <v>0</v>
      </c>
      <c r="E86" s="2">
        <f>100*(COUNTIFS('2'!$H$183:$H$302, 1, '2'!$I$183:$I$302, 2)/COUNTIF('2'!$H$183:$H$302, 1))</f>
        <v>25</v>
      </c>
      <c r="F86" s="5">
        <f>(COUNTIFS('2'!$C$183:$C$302, 1, '2'!$D$183:$D$302, 2))</f>
        <v>0</v>
      </c>
      <c r="G86" s="8">
        <f>(COUNTIFS('2'!$H$183:$H$302, 1, '2'!$I$183:$I$302, 2))</f>
        <v>1</v>
      </c>
      <c r="H86" s="19"/>
      <c r="I86" s="19"/>
      <c r="J86" s="19"/>
      <c r="K86" s="19"/>
      <c r="L86" s="1"/>
      <c r="M86" s="1" t="str">
        <f t="shared" si="1"/>
        <v>NA</v>
      </c>
      <c r="N86" s="1" t="str">
        <f t="shared" si="2"/>
        <v>NA</v>
      </c>
      <c r="O86" s="1">
        <f t="shared" si="3"/>
        <v>0</v>
      </c>
      <c r="P86" s="1"/>
      <c r="Q86" s="1" t="s">
        <v>13</v>
      </c>
      <c r="R86" s="1" t="s">
        <v>13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5" x14ac:dyDescent="0.25">
      <c r="A87" s="19"/>
      <c r="B87" s="1" t="s">
        <v>16</v>
      </c>
      <c r="C87" s="1">
        <v>2</v>
      </c>
      <c r="D87" s="2">
        <f>100*(COUNTIFS('2'!$C$183:$C$302, 0, '2'!$D$183:$D$302, 1)/COUNTIF('2'!$C$183:$C$302, 0))</f>
        <v>0</v>
      </c>
      <c r="E87" s="2">
        <f>100*(COUNTIFS('2'!$H$183:$H$302, 0, '2'!$I$183:$I$302, 1)/COUNTIF('2'!$H$183:$H$302, 0))</f>
        <v>0</v>
      </c>
      <c r="F87" s="5">
        <f>(COUNTIFS('2'!$C$183:$C$302, 0, '2'!$D$183:$D$302, 1))</f>
        <v>0</v>
      </c>
      <c r="G87" s="5">
        <f>(COUNTIFS('2'!$H$183:$H$302, 0, '2'!$I$183:$I$302, 1))</f>
        <v>0</v>
      </c>
      <c r="H87" s="19"/>
      <c r="I87" s="19"/>
      <c r="J87" s="19"/>
      <c r="K87" s="19"/>
      <c r="L87" s="1"/>
      <c r="M87" s="1">
        <f t="shared" si="1"/>
        <v>0</v>
      </c>
      <c r="N87" s="1" t="str">
        <f t="shared" si="2"/>
        <v>NA</v>
      </c>
      <c r="O87" s="1" t="str">
        <f t="shared" si="3"/>
        <v>NA</v>
      </c>
      <c r="P87" s="1"/>
      <c r="Q87" s="1">
        <v>0</v>
      </c>
      <c r="R87" s="1" t="s">
        <v>13</v>
      </c>
      <c r="S87" s="1" t="s">
        <v>13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5" x14ac:dyDescent="0.25">
      <c r="A88" s="19"/>
      <c r="B88" s="1" t="s">
        <v>17</v>
      </c>
      <c r="C88" s="1">
        <v>2</v>
      </c>
      <c r="D88" s="4">
        <f>100*(COUNTIFS('2'!$C$183:$C$302, 0, '2'!$D$183:$D$302, 0)/COUNTIF('2'!$C$183:$C$302, 0))</f>
        <v>95.238095238095227</v>
      </c>
      <c r="E88" s="4">
        <f>100*(COUNTIFS('2'!$H$183:$H$302, 0, '2'!$I$183:$I$302, 0)/COUNTIF('2'!$H$183:$H$302, 0))</f>
        <v>91.780821917808225</v>
      </c>
      <c r="F88" s="5">
        <f>(COUNTIFS('2'!$C$183:$C$302, 0, '2'!$D$183:$D$302, 0))</f>
        <v>40</v>
      </c>
      <c r="G88" s="5">
        <f>(COUNTIFS('2'!$H$183:$H$302, 0, '2'!$I$183:$I$302, 0))</f>
        <v>67</v>
      </c>
      <c r="H88" s="19"/>
      <c r="I88" s="19"/>
      <c r="J88" s="19"/>
      <c r="K88" s="19"/>
      <c r="L88" s="1"/>
      <c r="M88" s="1" t="str">
        <f t="shared" si="1"/>
        <v>NA</v>
      </c>
      <c r="N88" s="1">
        <f t="shared" si="2"/>
        <v>95.238095238095227</v>
      </c>
      <c r="O88" s="1" t="str">
        <f t="shared" si="3"/>
        <v>NA</v>
      </c>
      <c r="P88" s="1"/>
      <c r="Q88" s="1" t="s">
        <v>13</v>
      </c>
      <c r="R88" s="1">
        <v>95.238095238095227</v>
      </c>
      <c r="S88" s="1" t="s">
        <v>13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5" x14ac:dyDescent="0.25">
      <c r="A89" s="19"/>
      <c r="B89" s="1" t="s">
        <v>18</v>
      </c>
      <c r="C89" s="1">
        <v>2</v>
      </c>
      <c r="D89" s="2">
        <f>100*(COUNTIFS('2'!$C$183:$C$302, 0, '2'!$D$183:$D$302, 2)/COUNTIF('2'!$C$183:$C$302, 0))</f>
        <v>4.7619047619047619</v>
      </c>
      <c r="E89" s="2">
        <f>100*(COUNTIFS('2'!$H$183:$H$302, 0, '2'!$I$183:$I$302, 2)/COUNTIF('2'!$H$183:$H$302, 0))</f>
        <v>8.2191780821917799</v>
      </c>
      <c r="F89" s="5">
        <f>(COUNTIFS('2'!$C$183:$C$302, 0, '2'!$D$183:$D$302, 2))</f>
        <v>2</v>
      </c>
      <c r="G89" s="5">
        <f>(COUNTIFS('2'!$H$183:$H$302, 0, '2'!$I$183:$I$302, 2))</f>
        <v>6</v>
      </c>
      <c r="H89" s="19"/>
      <c r="I89" s="19"/>
      <c r="J89" s="19"/>
      <c r="K89" s="19"/>
      <c r="L89" s="1"/>
      <c r="M89" s="1" t="str">
        <f t="shared" si="1"/>
        <v>NA</v>
      </c>
      <c r="N89" s="1" t="str">
        <f t="shared" si="2"/>
        <v>NA</v>
      </c>
      <c r="O89" s="1">
        <f t="shared" si="3"/>
        <v>4.7619047619047619</v>
      </c>
      <c r="P89" s="1"/>
      <c r="Q89" s="1" t="s">
        <v>13</v>
      </c>
      <c r="R89" s="1" t="s">
        <v>13</v>
      </c>
      <c r="S89" s="1">
        <v>4.7619047619047619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5" x14ac:dyDescent="0.25">
      <c r="A90" s="19"/>
      <c r="B90" s="1" t="s">
        <v>19</v>
      </c>
      <c r="C90" s="1">
        <v>2</v>
      </c>
      <c r="D90" s="2">
        <f>100*(COUNTIFS('2'!$C$183:$C$302, 2, '2'!$D$183:$D$302, 1)/COUNTIF('2'!$C$183:$C$302, 2))</f>
        <v>0</v>
      </c>
      <c r="E90" s="2">
        <f>100*(COUNTIFS('2'!$H$183:$H$302, 2, '2'!$I$183:$I$302, 1)/COUNTIF('2'!$H$183:$H$302, 2))</f>
        <v>0</v>
      </c>
      <c r="F90" s="5">
        <f>(COUNTIFS('2'!$C$183:$C$302, 2, '2'!$D$183:$D$302, 1))</f>
        <v>0</v>
      </c>
      <c r="G90" s="5">
        <f>(COUNTIFS('2'!$H$183:$H$302, 2, '2'!$I$183:$I$302, 1))</f>
        <v>0</v>
      </c>
      <c r="H90" s="19"/>
      <c r="I90" s="19"/>
      <c r="J90" s="19"/>
      <c r="K90" s="19"/>
      <c r="L90" s="1"/>
      <c r="M90" s="1">
        <f t="shared" si="1"/>
        <v>0</v>
      </c>
      <c r="N90" s="1" t="str">
        <f t="shared" si="2"/>
        <v>NA</v>
      </c>
      <c r="O90" s="1" t="str">
        <f t="shared" si="3"/>
        <v>NA</v>
      </c>
      <c r="P90" s="1"/>
      <c r="Q90" s="1">
        <v>0</v>
      </c>
      <c r="R90" s="1" t="s">
        <v>13</v>
      </c>
      <c r="S90" s="1" t="s">
        <v>13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5" x14ac:dyDescent="0.25">
      <c r="A91" s="19"/>
      <c r="B91" s="1" t="s">
        <v>20</v>
      </c>
      <c r="C91" s="1">
        <v>2</v>
      </c>
      <c r="D91" s="2">
        <f>100*(COUNTIFS('2'!$C$183:$C$302, 2, '2'!$D$183:$D$302, 0)/COUNTIF('2'!$C$183:$C$302, 2))</f>
        <v>0</v>
      </c>
      <c r="E91" s="2">
        <f>100*(COUNTIFS('2'!$H$183:$H$302, 2, '2'!$I$183:$I$302, 0)/COUNTIF('2'!$H$183:$H$302, 2))</f>
        <v>2.3255813953488373</v>
      </c>
      <c r="F91" s="5">
        <f>(COUNTIFS('2'!$C$183:$C$302, 2, '2'!$D$183:$D$302, 0))</f>
        <v>0</v>
      </c>
      <c r="G91" s="5">
        <f>(COUNTIFS('2'!$H$183:$H$302, 2, '2'!$I$183:$I$302, 0))</f>
        <v>1</v>
      </c>
      <c r="H91" s="19"/>
      <c r="I91" s="19"/>
      <c r="J91" s="19"/>
      <c r="K91" s="19"/>
      <c r="L91" s="1"/>
      <c r="M91" s="1" t="str">
        <f t="shared" si="1"/>
        <v>NA</v>
      </c>
      <c r="N91" s="1">
        <f t="shared" si="2"/>
        <v>0</v>
      </c>
      <c r="O91" s="1" t="str">
        <f t="shared" si="3"/>
        <v>NA</v>
      </c>
      <c r="P91" s="1"/>
      <c r="Q91" s="1" t="s">
        <v>13</v>
      </c>
      <c r="R91" s="1">
        <v>0</v>
      </c>
      <c r="S91" s="1" t="s">
        <v>13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5" x14ac:dyDescent="0.25">
      <c r="A92" s="19"/>
      <c r="B92" s="1" t="s">
        <v>21</v>
      </c>
      <c r="C92" s="1">
        <v>2</v>
      </c>
      <c r="D92" s="4">
        <f>100*(COUNTIFS('2'!$C$183:$C$302, 2, '2'!$D$183:$D$302, 2)/COUNTIF('2'!$C$183:$C$302, 2))</f>
        <v>100</v>
      </c>
      <c r="E92" s="4">
        <f>100*(COUNTIFS('2'!$H$183:$H$302, 2, '2'!$I$183:$I$302, 2)/COUNTIF('2'!$H$183:$H$302, 2))</f>
        <v>97.674418604651152</v>
      </c>
      <c r="F92" s="5">
        <f>(COUNTIFS('2'!$C$183:$C$302, 2, '2'!$D$183:$D$302, 2))</f>
        <v>38</v>
      </c>
      <c r="G92" s="5">
        <f>(COUNTIFS('2'!$H$183:$H$302, 2, '2'!$I$183:$I$302, 2))</f>
        <v>42</v>
      </c>
      <c r="H92" s="19"/>
      <c r="I92" s="19"/>
      <c r="J92" s="19"/>
      <c r="K92" s="19"/>
      <c r="L92" s="1"/>
      <c r="M92" s="1" t="str">
        <f t="shared" si="1"/>
        <v>NA</v>
      </c>
      <c r="N92" s="1" t="str">
        <f t="shared" si="2"/>
        <v>NA</v>
      </c>
      <c r="O92" s="1">
        <f t="shared" si="3"/>
        <v>100</v>
      </c>
      <c r="P92" s="1"/>
      <c r="Q92" s="1" t="s">
        <v>13</v>
      </c>
      <c r="R92" s="1" t="s">
        <v>13</v>
      </c>
      <c r="S92" s="1">
        <v>100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5" x14ac:dyDescent="0.25">
      <c r="A93" s="25">
        <v>250</v>
      </c>
      <c r="B93" s="1" t="s">
        <v>12</v>
      </c>
      <c r="C93" s="1">
        <v>2</v>
      </c>
      <c r="D93" s="4">
        <f>100*(COUNTIFS('2'!$C$303:$C$452, 1, '2'!$D$303:$D$452, 1)/COUNTIF('2'!$C$303:$C$452, 1))</f>
        <v>100</v>
      </c>
      <c r="E93" s="4">
        <f>100*(COUNTIFS('2'!$H$303:$H$452, 1, '2'!$I$303:$I$452, 1)/COUNTIF('2'!$H$303:$H$452, 1))</f>
        <v>50</v>
      </c>
      <c r="F93" s="5">
        <f>(COUNTIFS('2'!$C$303:$C$452, 1, '2'!$D$303:$D$452, 1))</f>
        <v>50</v>
      </c>
      <c r="G93" s="8">
        <f>(COUNTIFS('2'!$H$303:$H$452, 1, '2'!$I$303:$I$452, 1))</f>
        <v>3</v>
      </c>
      <c r="H93" s="22">
        <f>'2'!$F$303*100</f>
        <v>98.666666666666671</v>
      </c>
      <c r="I93" s="22">
        <f>'2'!$K$303*100</f>
        <v>92</v>
      </c>
      <c r="J93" s="23">
        <f t="shared" ref="J93:K93" si="13">SUM(F93:F101)</f>
        <v>150</v>
      </c>
      <c r="K93" s="23">
        <f t="shared" si="13"/>
        <v>150</v>
      </c>
      <c r="L93" s="1"/>
      <c r="M93" s="1">
        <f t="shared" si="1"/>
        <v>100</v>
      </c>
      <c r="N93" s="1" t="str">
        <f t="shared" si="2"/>
        <v>NA</v>
      </c>
      <c r="O93" s="1" t="str">
        <f t="shared" si="3"/>
        <v>NA</v>
      </c>
      <c r="P93" s="1"/>
      <c r="Q93" s="1">
        <v>100</v>
      </c>
      <c r="R93" s="1" t="s">
        <v>13</v>
      </c>
      <c r="S93" s="1" t="s">
        <v>13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5" x14ac:dyDescent="0.25">
      <c r="A94" s="19"/>
      <c r="B94" s="1" t="s">
        <v>14</v>
      </c>
      <c r="C94" s="1">
        <v>2</v>
      </c>
      <c r="D94" s="2">
        <f>100*(COUNTIFS('2'!$C$303:$C$452, 1, '2'!$D$303:$D$452, 0)/COUNTIF('2'!$C$303:$C$452, 1))</f>
        <v>0</v>
      </c>
      <c r="E94" s="2">
        <f>100*(COUNTIFS('2'!$H$303:$H$452, 1, '2'!$I$303:$I$452, 0)/COUNTIF('2'!$H$303:$H$452, 1))</f>
        <v>33.333333333333329</v>
      </c>
      <c r="F94" s="5">
        <f>(COUNTIFS('2'!$C$303:$C$452, 1, '2'!$D$303:$D$452, 0))</f>
        <v>0</v>
      </c>
      <c r="G94" s="8">
        <f>(COUNTIFS('2'!$H$303:$H$452, 1, '2'!$I$303:$I$452, 0))</f>
        <v>2</v>
      </c>
      <c r="H94" s="19"/>
      <c r="I94" s="19"/>
      <c r="J94" s="19"/>
      <c r="K94" s="19"/>
      <c r="L94" s="1"/>
      <c r="M94" s="1" t="str">
        <f t="shared" si="1"/>
        <v>NA</v>
      </c>
      <c r="N94" s="1">
        <f t="shared" si="2"/>
        <v>0</v>
      </c>
      <c r="O94" s="1" t="str">
        <f t="shared" si="3"/>
        <v>NA</v>
      </c>
      <c r="P94" s="1"/>
      <c r="Q94" s="1" t="s">
        <v>13</v>
      </c>
      <c r="R94" s="1">
        <v>0</v>
      </c>
      <c r="S94" s="1" t="s">
        <v>13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5" x14ac:dyDescent="0.25">
      <c r="A95" s="19"/>
      <c r="B95" s="1" t="s">
        <v>15</v>
      </c>
      <c r="C95" s="1">
        <v>2</v>
      </c>
      <c r="D95" s="2">
        <f>100*(COUNTIFS('2'!$C$303:$C$452, 1, '2'!$D$303:$D$452, 2)/COUNTIF('2'!$C$303:$C$452, 1))</f>
        <v>0</v>
      </c>
      <c r="E95" s="2">
        <f>100*(COUNTIFS('2'!$H$303:$H$452, 1, '2'!$I$303:$I$452, 2)/COUNTIF('2'!$H$303:$H$452, 1))</f>
        <v>16.666666666666664</v>
      </c>
      <c r="F95" s="5">
        <f>(COUNTIFS('2'!$C$303:$C$452, 1, '2'!$D$303:$D$452, 2))</f>
        <v>0</v>
      </c>
      <c r="G95" s="8">
        <f>(COUNTIFS('2'!$H$303:$H$452, 1, '2'!$I$303:$I$452, 2))</f>
        <v>1</v>
      </c>
      <c r="H95" s="19"/>
      <c r="I95" s="19"/>
      <c r="J95" s="19"/>
      <c r="K95" s="19"/>
      <c r="L95" s="1"/>
      <c r="M95" s="1" t="str">
        <f t="shared" si="1"/>
        <v>NA</v>
      </c>
      <c r="N95" s="1" t="str">
        <f t="shared" si="2"/>
        <v>NA</v>
      </c>
      <c r="O95" s="1">
        <f t="shared" si="3"/>
        <v>0</v>
      </c>
      <c r="P95" s="1"/>
      <c r="Q95" s="1" t="s">
        <v>13</v>
      </c>
      <c r="R95" s="1" t="s">
        <v>13</v>
      </c>
      <c r="S95" s="1">
        <v>0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5" x14ac:dyDescent="0.25">
      <c r="A96" s="19"/>
      <c r="B96" s="1" t="s">
        <v>16</v>
      </c>
      <c r="C96" s="1">
        <v>2</v>
      </c>
      <c r="D96" s="2">
        <f>100*(COUNTIFS('2'!$C$303:$C$452, 0, '2'!$D$303:$D$452, 1)/COUNTIF('2'!$C$303:$C$452, 0))</f>
        <v>0</v>
      </c>
      <c r="E96" s="2">
        <f>100*(COUNTIFS('2'!$H$303:$H$452, 0, '2'!$I$303:$I$452, 1)/COUNTIF('2'!$H$303:$H$452, 0))</f>
        <v>0</v>
      </c>
      <c r="F96" s="5">
        <f>(COUNTIFS('2'!$C$303:$C$452, 0, '2'!$D$303:$D$452, 1))</f>
        <v>0</v>
      </c>
      <c r="G96" s="5">
        <f>(COUNTIFS('2'!$H$303:$H$452, 0, '2'!$I$303:$I$452, 1))</f>
        <v>0</v>
      </c>
      <c r="H96" s="19"/>
      <c r="I96" s="19"/>
      <c r="J96" s="19"/>
      <c r="K96" s="19"/>
      <c r="L96" s="1"/>
      <c r="M96" s="1">
        <f t="shared" si="1"/>
        <v>0</v>
      </c>
      <c r="N96" s="1" t="str">
        <f t="shared" si="2"/>
        <v>NA</v>
      </c>
      <c r="O96" s="1" t="str">
        <f t="shared" si="3"/>
        <v>NA</v>
      </c>
      <c r="P96" s="1"/>
      <c r="Q96" s="1">
        <v>0</v>
      </c>
      <c r="R96" s="1" t="s">
        <v>13</v>
      </c>
      <c r="S96" s="1" t="s">
        <v>13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5" x14ac:dyDescent="0.25">
      <c r="A97" s="19"/>
      <c r="B97" s="1" t="s">
        <v>17</v>
      </c>
      <c r="C97" s="1">
        <v>2</v>
      </c>
      <c r="D97" s="4">
        <f>100*(COUNTIFS('2'!$C$303:$C$452, 0, '2'!$D$303:$D$452, 0)/COUNTIF('2'!$C$303:$C$452, 0))</f>
        <v>96.15384615384616</v>
      </c>
      <c r="E97" s="4">
        <f>100*(COUNTIFS('2'!$H$303:$H$452, 0, '2'!$I$303:$I$452, 0)/COUNTIF('2'!$H$303:$H$452, 0))</f>
        <v>95.294117647058812</v>
      </c>
      <c r="F97" s="5">
        <f>(COUNTIFS('2'!$C$303:$C$452, 0, '2'!$D$303:$D$452, 0))</f>
        <v>50</v>
      </c>
      <c r="G97" s="5">
        <f>(COUNTIFS('2'!$H$303:$H$452, 0, '2'!$I$303:$I$452, 0))</f>
        <v>81</v>
      </c>
      <c r="H97" s="19"/>
      <c r="I97" s="19"/>
      <c r="J97" s="19"/>
      <c r="K97" s="19"/>
      <c r="L97" s="1"/>
      <c r="M97" s="1" t="str">
        <f t="shared" si="1"/>
        <v>NA</v>
      </c>
      <c r="N97" s="1">
        <f t="shared" si="2"/>
        <v>96.15384615384616</v>
      </c>
      <c r="O97" s="1" t="str">
        <f t="shared" si="3"/>
        <v>NA</v>
      </c>
      <c r="P97" s="1"/>
      <c r="Q97" s="1" t="s">
        <v>13</v>
      </c>
      <c r="R97" s="1">
        <v>96.15384615384616</v>
      </c>
      <c r="S97" s="1" t="s">
        <v>13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5" x14ac:dyDescent="0.25">
      <c r="A98" s="19"/>
      <c r="B98" s="1" t="s">
        <v>18</v>
      </c>
      <c r="C98" s="1">
        <v>2</v>
      </c>
      <c r="D98" s="2">
        <f>100*(COUNTIFS('2'!$C$303:$C$452, 0, '2'!$D$303:$D$452, 2)/COUNTIF('2'!$C$303:$C$452, 0))</f>
        <v>3.8461538461538463</v>
      </c>
      <c r="E98" s="2">
        <f>100*(COUNTIFS('2'!$H$303:$H$452, 0, '2'!$I$303:$I$452, 2)/COUNTIF('2'!$H$303:$H$452, 0))</f>
        <v>4.7058823529411766</v>
      </c>
      <c r="F98" s="5">
        <f>(COUNTIFS('2'!$C$303:$C$452, 0, '2'!$D$303:$D$452, 2))</f>
        <v>2</v>
      </c>
      <c r="G98" s="5">
        <f>(COUNTIFS('2'!$H$303:$H$452, 0, '2'!$I$303:$I$452, 2))</f>
        <v>4</v>
      </c>
      <c r="H98" s="19"/>
      <c r="I98" s="19"/>
      <c r="J98" s="19"/>
      <c r="K98" s="19"/>
      <c r="L98" s="1"/>
      <c r="M98" s="1" t="str">
        <f t="shared" si="1"/>
        <v>NA</v>
      </c>
      <c r="N98" s="1" t="str">
        <f t="shared" si="2"/>
        <v>NA</v>
      </c>
      <c r="O98" s="1">
        <f t="shared" si="3"/>
        <v>3.8461538461538463</v>
      </c>
      <c r="P98" s="1"/>
      <c r="Q98" s="1" t="s">
        <v>13</v>
      </c>
      <c r="R98" s="1" t="s">
        <v>13</v>
      </c>
      <c r="S98" s="1">
        <v>3.8461538461538463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5" x14ac:dyDescent="0.25">
      <c r="A99" s="19"/>
      <c r="B99" s="1" t="s">
        <v>19</v>
      </c>
      <c r="C99" s="1">
        <v>2</v>
      </c>
      <c r="D99" s="2">
        <f>100*(COUNTIFS('2'!$C$303:$C$452, 2, '2'!$D$303:$D$452, 1)/COUNTIF('2'!$C$303:$C$452, 2))</f>
        <v>0</v>
      </c>
      <c r="E99" s="2">
        <f>100*(COUNTIFS('2'!$H$303:$H$452, 2, '2'!$I$303:$I$452, 1)/COUNTIF('2'!$H$303:$H$452, 2))</f>
        <v>0</v>
      </c>
      <c r="F99" s="5">
        <f>(COUNTIFS('2'!$C$303:$C$452, 2, '2'!$D$303:$D$452, 1))</f>
        <v>0</v>
      </c>
      <c r="G99" s="5">
        <f>(COUNTIFS('2'!$H$303:$H$452, 2, '2'!$I$303:$I$452, 1))</f>
        <v>0</v>
      </c>
      <c r="H99" s="19"/>
      <c r="I99" s="19"/>
      <c r="J99" s="19"/>
      <c r="K99" s="19"/>
      <c r="L99" s="1"/>
      <c r="M99" s="1">
        <f t="shared" si="1"/>
        <v>0</v>
      </c>
      <c r="N99" s="1" t="str">
        <f t="shared" si="2"/>
        <v>NA</v>
      </c>
      <c r="O99" s="1" t="str">
        <f t="shared" si="3"/>
        <v>NA</v>
      </c>
      <c r="P99" s="1"/>
      <c r="Q99" s="1">
        <v>0</v>
      </c>
      <c r="R99" s="1" t="s">
        <v>13</v>
      </c>
      <c r="S99" s="1" t="s">
        <v>13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5" x14ac:dyDescent="0.25">
      <c r="A100" s="19"/>
      <c r="B100" s="1" t="s">
        <v>20</v>
      </c>
      <c r="C100" s="1">
        <v>2</v>
      </c>
      <c r="D100" s="2">
        <f>100*(COUNTIFS('2'!$C$303:$C$452, 2, '2'!$D$303:$D$452, 0)/COUNTIF('2'!$C$303:$C$452, 2))</f>
        <v>0</v>
      </c>
      <c r="E100" s="2">
        <f>100*(COUNTIFS('2'!$H$303:$H$452, 2, '2'!$I$303:$I$452, 0)/COUNTIF('2'!$H$303:$H$452, 2))</f>
        <v>8.4745762711864394</v>
      </c>
      <c r="F100" s="5">
        <f>(COUNTIFS('2'!$C$303:$C$452, 2, '2'!$D$303:$D$452, 0))</f>
        <v>0</v>
      </c>
      <c r="G100" s="5">
        <f>(COUNTIFS('2'!$H$303:$H$452, 2, '2'!$I$303:$I$452, 0))</f>
        <v>5</v>
      </c>
      <c r="H100" s="19"/>
      <c r="I100" s="19"/>
      <c r="J100" s="19"/>
      <c r="K100" s="19"/>
      <c r="L100" s="1"/>
      <c r="M100" s="1" t="str">
        <f t="shared" si="1"/>
        <v>NA</v>
      </c>
      <c r="N100" s="1">
        <f t="shared" si="2"/>
        <v>0</v>
      </c>
      <c r="O100" s="1" t="str">
        <f t="shared" si="3"/>
        <v>NA</v>
      </c>
      <c r="P100" s="1"/>
      <c r="Q100" s="1" t="s">
        <v>13</v>
      </c>
      <c r="R100" s="1">
        <v>0</v>
      </c>
      <c r="S100" s="1" t="s">
        <v>13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5" x14ac:dyDescent="0.25">
      <c r="A101" s="19"/>
      <c r="B101" s="1" t="s">
        <v>21</v>
      </c>
      <c r="C101" s="1">
        <v>2</v>
      </c>
      <c r="D101" s="4">
        <f>100*(COUNTIFS('2'!$C$303:$C$452, 2, '2'!$D$303:$D$452, 2)/COUNTIF('2'!$C$303:$C$452, 2))</f>
        <v>100</v>
      </c>
      <c r="E101" s="4">
        <f>100*(COUNTIFS('2'!$H$303:$H$452, 2, '2'!$I$303:$I$452, 2)/COUNTIF('2'!$H$303:$H$452, 2))</f>
        <v>91.525423728813564</v>
      </c>
      <c r="F101" s="5">
        <f>(COUNTIFS('2'!$C$303:$C$452, 2, '2'!$D$303:$D$452, 2))</f>
        <v>48</v>
      </c>
      <c r="G101" s="5">
        <f>(COUNTIFS('2'!$H$303:$H$452, 2, '2'!$I$303:$I$452, 2))</f>
        <v>54</v>
      </c>
      <c r="H101" s="19"/>
      <c r="I101" s="19"/>
      <c r="J101" s="19"/>
      <c r="K101" s="19"/>
      <c r="L101" s="1"/>
      <c r="M101" s="1" t="str">
        <f t="shared" si="1"/>
        <v>NA</v>
      </c>
      <c r="N101" s="1" t="str">
        <f t="shared" si="2"/>
        <v>NA</v>
      </c>
      <c r="O101" s="1">
        <f t="shared" si="3"/>
        <v>100</v>
      </c>
      <c r="P101" s="1"/>
      <c r="Q101" s="1" t="s">
        <v>13</v>
      </c>
      <c r="R101" s="1" t="s">
        <v>13</v>
      </c>
      <c r="S101" s="1">
        <v>100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5" x14ac:dyDescent="0.25">
      <c r="A102" s="25">
        <v>300</v>
      </c>
      <c r="B102" s="1" t="s">
        <v>12</v>
      </c>
      <c r="C102" s="1">
        <v>2</v>
      </c>
      <c r="D102" s="4">
        <f>100*(COUNTIFS('2'!$C$453:$C$632, 1, '2'!$D$453:$D$632, 1)/COUNTIF('2'!$C$453:$C$632, 1))</f>
        <v>98.360655737704917</v>
      </c>
      <c r="E102" s="4">
        <f>100*(COUNTIFS('2'!$H$453:$H$632, 1, '2'!$I$453:$I$632, 1)/COUNTIF('2'!$H$453:$H$632, 1))</f>
        <v>42.857142857142854</v>
      </c>
      <c r="F102" s="5">
        <f>(COUNTIFS('2'!$C$453:$C$632, 1, '2'!$D$453:$D$632, 1))</f>
        <v>60</v>
      </c>
      <c r="G102" s="8">
        <f>(COUNTIFS('2'!$H$453:$H$632, 1, '2'!$I$453:$I$632, 1))</f>
        <v>3</v>
      </c>
      <c r="H102" s="24">
        <f>'2'!$F$453*100</f>
        <v>95.555555555555557</v>
      </c>
      <c r="I102" s="24">
        <f>'2'!$K$453*100</f>
        <v>93.333333333333329</v>
      </c>
      <c r="J102" s="18">
        <f t="shared" ref="J102:K102" si="14">SUM(F102:F110)</f>
        <v>180</v>
      </c>
      <c r="K102" s="18">
        <f t="shared" si="14"/>
        <v>180</v>
      </c>
      <c r="L102" s="1"/>
      <c r="M102" s="1">
        <f t="shared" si="1"/>
        <v>98.360655737704917</v>
      </c>
      <c r="N102" s="1" t="str">
        <f t="shared" si="2"/>
        <v>NA</v>
      </c>
      <c r="O102" s="1" t="str">
        <f t="shared" si="3"/>
        <v>NA</v>
      </c>
      <c r="P102" s="1"/>
      <c r="Q102" s="1">
        <v>98.360655737704917</v>
      </c>
      <c r="R102" s="1" t="s">
        <v>13</v>
      </c>
      <c r="S102" s="1" t="s">
        <v>13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5" x14ac:dyDescent="0.25">
      <c r="A103" s="19"/>
      <c r="B103" s="1" t="s">
        <v>14</v>
      </c>
      <c r="C103" s="1">
        <v>2</v>
      </c>
      <c r="D103" s="2">
        <f>100*(COUNTIFS('2'!$C$453:$C$632, 1, '2'!$D$453:$D$632, 0)/COUNTIF('2'!$C$453:$C$632, 1))</f>
        <v>0</v>
      </c>
      <c r="E103" s="2">
        <f>100*(COUNTIFS('2'!$H$453:$H$632, 1, '2'!$I$453:$I$632, 0)/COUNTIF('2'!$H$453:$H$632, 1))</f>
        <v>28.571428571428569</v>
      </c>
      <c r="F103" s="5">
        <f>(COUNTIFS('2'!$C$453:$C$632, 1, '2'!$D$453:$D$632, 0))</f>
        <v>0</v>
      </c>
      <c r="G103" s="8">
        <f>(COUNTIFS('2'!$H$453:$H$632, 1, '2'!$I$453:$I$632, 0))</f>
        <v>2</v>
      </c>
      <c r="H103" s="19"/>
      <c r="I103" s="19"/>
      <c r="J103" s="19"/>
      <c r="K103" s="19"/>
      <c r="L103" s="1"/>
      <c r="M103" s="1" t="str">
        <f t="shared" si="1"/>
        <v>NA</v>
      </c>
      <c r="N103" s="1">
        <f t="shared" si="2"/>
        <v>0</v>
      </c>
      <c r="O103" s="1" t="str">
        <f t="shared" si="3"/>
        <v>NA</v>
      </c>
      <c r="P103" s="1"/>
      <c r="Q103" s="1" t="s">
        <v>13</v>
      </c>
      <c r="R103" s="1">
        <v>0</v>
      </c>
      <c r="S103" s="1" t="s">
        <v>13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5" x14ac:dyDescent="0.25">
      <c r="A104" s="19"/>
      <c r="B104" s="1" t="s">
        <v>15</v>
      </c>
      <c r="C104" s="1">
        <v>2</v>
      </c>
      <c r="D104" s="2">
        <f>100*(COUNTIFS('2'!$C$453:$C$632, 1, '2'!$D$453:$D$632, 2)/COUNTIF('2'!$C$453:$C$632, 1))</f>
        <v>1.639344262295082</v>
      </c>
      <c r="E104" s="2">
        <f>100*(COUNTIFS('2'!$H$453:$H$632, 1, '2'!$I$453:$I$632, 2)/COUNTIF('2'!$H$453:$H$632, 1))</f>
        <v>28.571428571428569</v>
      </c>
      <c r="F104" s="5">
        <f>(COUNTIFS('2'!$C$453:$C$632, 1, '2'!$D$453:$D$632, 2))</f>
        <v>1</v>
      </c>
      <c r="G104" s="8">
        <f>(COUNTIFS('2'!$H$453:$H$632, 1, '2'!$I$453:$I$632, 2))</f>
        <v>2</v>
      </c>
      <c r="H104" s="19"/>
      <c r="I104" s="19"/>
      <c r="J104" s="19"/>
      <c r="K104" s="19"/>
      <c r="L104" s="1"/>
      <c r="M104" s="1" t="str">
        <f t="shared" si="1"/>
        <v>NA</v>
      </c>
      <c r="N104" s="1" t="str">
        <f t="shared" si="2"/>
        <v>NA</v>
      </c>
      <c r="O104" s="1">
        <f t="shared" si="3"/>
        <v>1.639344262295082</v>
      </c>
      <c r="P104" s="1"/>
      <c r="Q104" s="1" t="s">
        <v>13</v>
      </c>
      <c r="R104" s="1" t="s">
        <v>13</v>
      </c>
      <c r="S104" s="1">
        <v>1.639344262295082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5" x14ac:dyDescent="0.25">
      <c r="A105" s="19"/>
      <c r="B105" s="1" t="s">
        <v>16</v>
      </c>
      <c r="C105" s="1">
        <v>2</v>
      </c>
      <c r="D105" s="2">
        <f>100*(COUNTIFS('2'!$C$453:$C$632, 0, '2'!$D$453:$D$632, 1)/COUNTIF('2'!$C$453:$C$632, 0))</f>
        <v>0</v>
      </c>
      <c r="E105" s="2">
        <f>100*(COUNTIFS('2'!$H$453:$H$632, 0, '2'!$I$453:$I$632, 1)/COUNTIF('2'!$H$453:$H$632, 0))</f>
        <v>0</v>
      </c>
      <c r="F105" s="5">
        <f>(COUNTIFS('2'!$C$453:$C$632, 0, '2'!$D$453:$D$632, 1))</f>
        <v>0</v>
      </c>
      <c r="G105" s="5">
        <f>(COUNTIFS('2'!$H$453:$H$632, 0, '2'!$I$453:$I$632, 1))</f>
        <v>0</v>
      </c>
      <c r="H105" s="19"/>
      <c r="I105" s="19"/>
      <c r="J105" s="19"/>
      <c r="K105" s="19"/>
      <c r="L105" s="1"/>
      <c r="M105" s="1">
        <f t="shared" si="1"/>
        <v>0</v>
      </c>
      <c r="N105" s="1" t="str">
        <f t="shared" si="2"/>
        <v>NA</v>
      </c>
      <c r="O105" s="1" t="str">
        <f t="shared" si="3"/>
        <v>NA</v>
      </c>
      <c r="P105" s="1"/>
      <c r="Q105" s="1">
        <v>0</v>
      </c>
      <c r="R105" s="1" t="s">
        <v>13</v>
      </c>
      <c r="S105" s="1" t="s">
        <v>13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5" x14ac:dyDescent="0.25">
      <c r="A106" s="19"/>
      <c r="B106" s="1" t="s">
        <v>17</v>
      </c>
      <c r="C106" s="1">
        <v>2</v>
      </c>
      <c r="D106" s="4">
        <f>100*(COUNTIFS('2'!$C$453:$C$632, 0, '2'!$D$453:$D$632, 0)/COUNTIF('2'!$C$453:$C$632, 0))</f>
        <v>93.442622950819683</v>
      </c>
      <c r="E106" s="4">
        <f>100*(COUNTIFS('2'!$H$453:$H$632, 0, '2'!$I$453:$I$632, 0)/COUNTIF('2'!$H$453:$H$632, 0))</f>
        <v>97.169811320754718</v>
      </c>
      <c r="F106" s="5">
        <f>(COUNTIFS('2'!$C$453:$C$632, 0, '2'!$D$453:$D$632, 0))</f>
        <v>57</v>
      </c>
      <c r="G106" s="5">
        <f>(COUNTIFS('2'!$H$453:$H$632, 0, '2'!$I$453:$I$632, 0))</f>
        <v>103</v>
      </c>
      <c r="H106" s="19"/>
      <c r="I106" s="19"/>
      <c r="J106" s="19"/>
      <c r="K106" s="19"/>
      <c r="L106" s="1"/>
      <c r="M106" s="1" t="str">
        <f t="shared" si="1"/>
        <v>NA</v>
      </c>
      <c r="N106" s="1">
        <f t="shared" si="2"/>
        <v>93.442622950819683</v>
      </c>
      <c r="O106" s="1" t="str">
        <f t="shared" si="3"/>
        <v>NA</v>
      </c>
      <c r="P106" s="1"/>
      <c r="Q106" s="1" t="s">
        <v>13</v>
      </c>
      <c r="R106" s="1">
        <v>93.442622950819683</v>
      </c>
      <c r="S106" s="1" t="s">
        <v>13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5" x14ac:dyDescent="0.25">
      <c r="A107" s="19"/>
      <c r="B107" s="1" t="s">
        <v>18</v>
      </c>
      <c r="C107" s="1">
        <v>2</v>
      </c>
      <c r="D107" s="2">
        <f>100*(COUNTIFS('2'!$C$453:$C$632, 0, '2'!$D$453:$D$632, 2)/COUNTIF('2'!$C$453:$C$632, 0))</f>
        <v>6.557377049180328</v>
      </c>
      <c r="E107" s="2">
        <f>100*(COUNTIFS('2'!$H$453:$H$632, 0, '2'!$I$453:$I$632, 2)/COUNTIF('2'!$H$453:$H$632, 0))</f>
        <v>2.8301886792452833</v>
      </c>
      <c r="F107" s="5">
        <f>(COUNTIFS('2'!$C$453:$C$632, 0, '2'!$D$453:$D$632, 2))</f>
        <v>4</v>
      </c>
      <c r="G107" s="5">
        <f>(COUNTIFS('2'!$H$453:$H$632, 0, '2'!$I$453:$I$632, 2))</f>
        <v>3</v>
      </c>
      <c r="H107" s="19"/>
      <c r="I107" s="19"/>
      <c r="J107" s="19"/>
      <c r="K107" s="19"/>
      <c r="L107" s="1"/>
      <c r="M107" s="1" t="str">
        <f t="shared" si="1"/>
        <v>NA</v>
      </c>
      <c r="N107" s="1" t="str">
        <f t="shared" si="2"/>
        <v>NA</v>
      </c>
      <c r="O107" s="1">
        <f t="shared" si="3"/>
        <v>6.557377049180328</v>
      </c>
      <c r="P107" s="1"/>
      <c r="Q107" s="1" t="s">
        <v>13</v>
      </c>
      <c r="R107" s="1" t="s">
        <v>13</v>
      </c>
      <c r="S107" s="1">
        <v>6.557377049180328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5" x14ac:dyDescent="0.25">
      <c r="A108" s="19"/>
      <c r="B108" s="1" t="s">
        <v>19</v>
      </c>
      <c r="C108" s="1">
        <v>2</v>
      </c>
      <c r="D108" s="2">
        <f>100*(COUNTIFS('2'!$C$453:$C$632, 2, '2'!$D$453:$D$632, 1)/COUNTIF('2'!$C$453:$C$632, 2))</f>
        <v>0</v>
      </c>
      <c r="E108" s="2">
        <f>100*(COUNTIFS('2'!$H$453:$H$632, 2, '2'!$I$453:$I$632, 1)/COUNTIF('2'!$H$453:$H$632, 2))</f>
        <v>0</v>
      </c>
      <c r="F108" s="5">
        <f>(COUNTIFS('2'!$C$453:$C$632, 2, '2'!$D$453:$D$632, 1))</f>
        <v>0</v>
      </c>
      <c r="G108" s="5">
        <f>(COUNTIFS('2'!$H$453:$H$632, 2, '2'!$I$453:$I$632, 1))</f>
        <v>0</v>
      </c>
      <c r="H108" s="19"/>
      <c r="I108" s="19"/>
      <c r="J108" s="19"/>
      <c r="K108" s="19"/>
      <c r="L108" s="1"/>
      <c r="M108" s="1">
        <f t="shared" si="1"/>
        <v>0</v>
      </c>
      <c r="N108" s="1" t="str">
        <f t="shared" si="2"/>
        <v>NA</v>
      </c>
      <c r="O108" s="1" t="str">
        <f t="shared" si="3"/>
        <v>NA</v>
      </c>
      <c r="P108" s="1"/>
      <c r="Q108" s="1">
        <v>0</v>
      </c>
      <c r="R108" s="1" t="s">
        <v>13</v>
      </c>
      <c r="S108" s="1" t="s">
        <v>13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5" x14ac:dyDescent="0.25">
      <c r="A109" s="19"/>
      <c r="B109" s="1" t="s">
        <v>20</v>
      </c>
      <c r="C109" s="1">
        <v>2</v>
      </c>
      <c r="D109" s="2">
        <f>100*(COUNTIFS('2'!$C$453:$C$632, 2, '2'!$D$453:$D$632, 0)/COUNTIF('2'!$C$453:$C$632, 2))</f>
        <v>5.1724137931034484</v>
      </c>
      <c r="E109" s="2">
        <f>100*(COUNTIFS('2'!$H$453:$H$632, 2, '2'!$I$453:$I$632, 0)/COUNTIF('2'!$H$453:$H$632, 2))</f>
        <v>7.4626865671641784</v>
      </c>
      <c r="F109" s="5">
        <f>(COUNTIFS('2'!$C$453:$C$632, 2, '2'!$D$453:$D$632, 0))</f>
        <v>3</v>
      </c>
      <c r="G109" s="5">
        <f>(COUNTIFS('2'!$H$453:$H$632, 2, '2'!$I$453:$I$632, 0))</f>
        <v>5</v>
      </c>
      <c r="H109" s="19"/>
      <c r="I109" s="19"/>
      <c r="J109" s="19"/>
      <c r="K109" s="19"/>
      <c r="L109" s="1"/>
      <c r="M109" s="1" t="str">
        <f t="shared" si="1"/>
        <v>NA</v>
      </c>
      <c r="N109" s="1">
        <f t="shared" si="2"/>
        <v>5.1724137931034484</v>
      </c>
      <c r="O109" s="1" t="str">
        <f t="shared" si="3"/>
        <v>NA</v>
      </c>
      <c r="P109" s="1"/>
      <c r="Q109" s="1" t="s">
        <v>13</v>
      </c>
      <c r="R109" s="1">
        <v>5.1724137931034484</v>
      </c>
      <c r="S109" s="1" t="s">
        <v>13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5" x14ac:dyDescent="0.25">
      <c r="A110" s="19"/>
      <c r="B110" s="1" t="s">
        <v>21</v>
      </c>
      <c r="C110" s="1">
        <v>2</v>
      </c>
      <c r="D110" s="4">
        <f>100*(COUNTIFS('2'!$C$453:$C$632, 2, '2'!$D$453:$D$632, 2)/COUNTIF('2'!$C$453:$C$632, 2))</f>
        <v>94.827586206896555</v>
      </c>
      <c r="E110" s="4">
        <f>100*(COUNTIFS('2'!$H$453:$H$632, 2, '2'!$I$453:$I$632, 2)/COUNTIF('2'!$H$453:$H$632, 2))</f>
        <v>92.537313432835816</v>
      </c>
      <c r="F110" s="5">
        <f>(COUNTIFS('2'!$C$453:$C$632, 2, '2'!$D$453:$D$632, 2))</f>
        <v>55</v>
      </c>
      <c r="G110" s="5">
        <f>(COUNTIFS('2'!$H$453:$H$632, 2, '2'!$I$453:$I$632, 2))</f>
        <v>62</v>
      </c>
      <c r="H110" s="19"/>
      <c r="I110" s="19"/>
      <c r="J110" s="19"/>
      <c r="K110" s="19"/>
      <c r="L110" s="1"/>
      <c r="M110" s="1" t="str">
        <f t="shared" si="1"/>
        <v>NA</v>
      </c>
      <c r="N110" s="1" t="str">
        <f t="shared" si="2"/>
        <v>NA</v>
      </c>
      <c r="O110" s="1">
        <f t="shared" si="3"/>
        <v>94.827586206896555</v>
      </c>
      <c r="P110" s="1"/>
      <c r="Q110" s="1" t="s">
        <v>13</v>
      </c>
      <c r="R110" s="1" t="s">
        <v>13</v>
      </c>
      <c r="S110" s="1">
        <v>94.827586206896555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5" x14ac:dyDescent="0.25">
      <c r="A111" s="25">
        <v>50</v>
      </c>
      <c r="B111" s="1" t="s">
        <v>12</v>
      </c>
      <c r="C111" s="1">
        <v>3</v>
      </c>
      <c r="D111" s="4">
        <f>100*(COUNTIFS('3'!$C$3:$C$32, 1, '3'!$D$3:$D$32, 1)/COUNTIF('3'!$C$3:$C$32, 1))</f>
        <v>100</v>
      </c>
      <c r="E111" s="4">
        <f>100*(COUNTIFS('3'!$H$3:$H$32, 1, '3'!$I$3:$I$32, 1)/COUNTIF('3'!$H$3:$H$32, 1))</f>
        <v>100</v>
      </c>
      <c r="F111" s="5">
        <f>(COUNTIFS('3'!$C$3:$C$32, 1, '3'!$D$3:$D$32, 1))</f>
        <v>9</v>
      </c>
      <c r="G111" s="8">
        <f>(COUNTIFS('3'!$H$3:$H$32, 1, '3'!$I$3:$I$32, 1))</f>
        <v>1</v>
      </c>
      <c r="H111" s="24">
        <f>'3'!$F$3*100</f>
        <v>96.666666666666671</v>
      </c>
      <c r="I111" s="24">
        <f>'3'!$K$3*100</f>
        <v>90</v>
      </c>
      <c r="J111" s="18">
        <f t="shared" ref="J111:K111" si="15">SUM(F111:F119)</f>
        <v>30</v>
      </c>
      <c r="K111" s="18">
        <f t="shared" si="15"/>
        <v>30</v>
      </c>
      <c r="L111" s="1"/>
      <c r="M111" s="1">
        <f t="shared" si="1"/>
        <v>100</v>
      </c>
      <c r="N111" s="1" t="str">
        <f t="shared" si="2"/>
        <v>NA</v>
      </c>
      <c r="O111" s="1" t="str">
        <f t="shared" si="3"/>
        <v>NA</v>
      </c>
      <c r="P111" s="1"/>
      <c r="Q111" s="1">
        <v>100</v>
      </c>
      <c r="R111" s="1" t="s">
        <v>13</v>
      </c>
      <c r="S111" s="1" t="s">
        <v>13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5" x14ac:dyDescent="0.25">
      <c r="A112" s="19"/>
      <c r="B112" s="1" t="s">
        <v>14</v>
      </c>
      <c r="C112" s="1">
        <v>3</v>
      </c>
      <c r="D112" s="2">
        <f>100*(COUNTIFS('3'!$C$3:$C$32, 1, '3'!$D$3:$D$32, 0)/COUNTIF('3'!$C$3:$C$32, 1))</f>
        <v>0</v>
      </c>
      <c r="E112" s="2">
        <f>100*(COUNTIFS('3'!$H$3:$H$32, 1, '3'!$I$3:$I$32, 0)/COUNTIF('3'!$H$3:$H$32, 1))</f>
        <v>0</v>
      </c>
      <c r="F112" s="5">
        <f>(COUNTIFS('3'!$C$3:$C$32, 1, '3'!$D$3:$D$32, 0))</f>
        <v>0</v>
      </c>
      <c r="G112" s="8">
        <f>(COUNTIFS('3'!$H$3:$H$32, 1, '3'!$I$3:$I$32, 0))</f>
        <v>0</v>
      </c>
      <c r="H112" s="19"/>
      <c r="I112" s="19"/>
      <c r="J112" s="19"/>
      <c r="K112" s="19"/>
      <c r="L112" s="1"/>
      <c r="M112" s="1" t="str">
        <f t="shared" si="1"/>
        <v>NA</v>
      </c>
      <c r="N112" s="1">
        <f t="shared" si="2"/>
        <v>0</v>
      </c>
      <c r="O112" s="1" t="str">
        <f t="shared" si="3"/>
        <v>NA</v>
      </c>
      <c r="P112" s="1"/>
      <c r="Q112" s="1" t="s">
        <v>13</v>
      </c>
      <c r="R112" s="1">
        <v>0</v>
      </c>
      <c r="S112" s="1" t="s">
        <v>13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5" x14ac:dyDescent="0.25">
      <c r="A113" s="19"/>
      <c r="B113" s="1" t="s">
        <v>15</v>
      </c>
      <c r="C113" s="1">
        <v>3</v>
      </c>
      <c r="D113" s="2">
        <f>100*(COUNTIFS('3'!$C$3:$C$32, 1, '3'!$D$3:$D$32, 2)/COUNTIF('3'!$C$3:$C$32, 1))</f>
        <v>0</v>
      </c>
      <c r="E113" s="2">
        <f>100*(COUNTIFS('3'!$H$3:$H$32, 1, '3'!$I$3:$I$32, 2)/COUNTIF('3'!$H$3:$H$32, 1))</f>
        <v>0</v>
      </c>
      <c r="F113" s="5">
        <f>(COUNTIFS('3'!$C$3:$C$32, 1, '3'!$D$3:$D$32, 2))</f>
        <v>0</v>
      </c>
      <c r="G113" s="8">
        <f>(COUNTIFS('3'!$H$3:$H$32, 1, '3'!$I$3:$I$32, 2))</f>
        <v>0</v>
      </c>
      <c r="H113" s="19"/>
      <c r="I113" s="19"/>
      <c r="J113" s="19"/>
      <c r="K113" s="19"/>
      <c r="L113" s="1"/>
      <c r="M113" s="1" t="str">
        <f t="shared" si="1"/>
        <v>NA</v>
      </c>
      <c r="N113" s="1" t="str">
        <f t="shared" si="2"/>
        <v>NA</v>
      </c>
      <c r="O113" s="1">
        <f t="shared" si="3"/>
        <v>0</v>
      </c>
      <c r="P113" s="1"/>
      <c r="Q113" s="1" t="s">
        <v>13</v>
      </c>
      <c r="R113" s="1" t="s">
        <v>13</v>
      </c>
      <c r="S113" s="1">
        <v>0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5" x14ac:dyDescent="0.25">
      <c r="A114" s="19"/>
      <c r="B114" s="1" t="s">
        <v>16</v>
      </c>
      <c r="C114" s="1">
        <v>3</v>
      </c>
      <c r="D114" s="2">
        <f>100*(COUNTIFS('3'!$C$3:$C$32, 0, '3'!$D$3:$D$32, 1)/COUNTIF('3'!$C$3:$C$32, 0))</f>
        <v>0</v>
      </c>
      <c r="E114" s="2">
        <f>100*(COUNTIFS('3'!$H$3:$H$32, 0, '3'!$I$3:$I$32, 1)/COUNTIF('3'!$H$3:$H$32, 0))</f>
        <v>0</v>
      </c>
      <c r="F114" s="5">
        <f>(COUNTIFS('3'!$C$3:$C$32, 0, '3'!$D$3:$D$32, 1))</f>
        <v>0</v>
      </c>
      <c r="G114" s="5">
        <f>(COUNTIFS('3'!$H$3:$H$32, 0, '3'!$I$3:$I$32, 1))</f>
        <v>0</v>
      </c>
      <c r="H114" s="19"/>
      <c r="I114" s="19"/>
      <c r="J114" s="19"/>
      <c r="K114" s="19"/>
      <c r="L114" s="1"/>
      <c r="M114" s="1">
        <f t="shared" si="1"/>
        <v>0</v>
      </c>
      <c r="N114" s="1" t="str">
        <f t="shared" si="2"/>
        <v>NA</v>
      </c>
      <c r="O114" s="1" t="str">
        <f t="shared" si="3"/>
        <v>NA</v>
      </c>
      <c r="P114" s="1"/>
      <c r="Q114" s="1">
        <v>0</v>
      </c>
      <c r="R114" s="1" t="s">
        <v>13</v>
      </c>
      <c r="S114" s="1" t="s">
        <v>13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5" x14ac:dyDescent="0.25">
      <c r="A115" s="19"/>
      <c r="B115" s="1" t="s">
        <v>17</v>
      </c>
      <c r="C115" s="1">
        <v>3</v>
      </c>
      <c r="D115" s="4">
        <f>100*(COUNTIFS('3'!$C$3:$C$32, 0, '3'!$D$3:$D$32, 0)/COUNTIF('3'!$C$3:$C$32, 0))</f>
        <v>100</v>
      </c>
      <c r="E115" s="4">
        <f>100*(COUNTIFS('3'!$H$3:$H$32, 0, '3'!$I$3:$I$32, 0)/COUNTIF('3'!$H$3:$H$32, 0))</f>
        <v>100</v>
      </c>
      <c r="F115" s="5">
        <f>(COUNTIFS('3'!$C$3:$C$32, 0, '3'!$D$3:$D$32, 0))</f>
        <v>10</v>
      </c>
      <c r="G115" s="5">
        <f>(COUNTIFS('3'!$H$3:$H$32, 0, '3'!$I$3:$I$32, 0))</f>
        <v>17</v>
      </c>
      <c r="H115" s="19"/>
      <c r="I115" s="19"/>
      <c r="J115" s="19"/>
      <c r="K115" s="19"/>
      <c r="L115" s="1"/>
      <c r="M115" s="1" t="str">
        <f t="shared" si="1"/>
        <v>NA</v>
      </c>
      <c r="N115" s="1">
        <f t="shared" si="2"/>
        <v>100</v>
      </c>
      <c r="O115" s="1" t="str">
        <f t="shared" si="3"/>
        <v>NA</v>
      </c>
      <c r="P115" s="1"/>
      <c r="Q115" s="1" t="s">
        <v>13</v>
      </c>
      <c r="R115" s="1">
        <v>100</v>
      </c>
      <c r="S115" s="1" t="s">
        <v>13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5" x14ac:dyDescent="0.25">
      <c r="A116" s="19"/>
      <c r="B116" s="1" t="s">
        <v>18</v>
      </c>
      <c r="C116" s="1">
        <v>3</v>
      </c>
      <c r="D116" s="2">
        <f>100*(COUNTIFS('3'!$C$3:$C$32, 0, '3'!$D$3:$D$32, 2)/COUNTIF('3'!$C$3:$C$32, 0))</f>
        <v>0</v>
      </c>
      <c r="E116" s="2">
        <f>100*(COUNTIFS('3'!$H$3:$H$32, 0, '3'!$I$3:$I$32, 2)/COUNTIF('3'!$H$3:$H$32, 0))</f>
        <v>0</v>
      </c>
      <c r="F116" s="5">
        <f>(COUNTIFS('3'!$C$3:$C$32, 0, '3'!$D$3:$D$32, 2))</f>
        <v>0</v>
      </c>
      <c r="G116" s="5">
        <f>(COUNTIFS('3'!$H$3:$H$32, 0, '3'!$I$3:$I$32, 2))</f>
        <v>0</v>
      </c>
      <c r="H116" s="19"/>
      <c r="I116" s="19"/>
      <c r="J116" s="19"/>
      <c r="K116" s="19"/>
      <c r="L116" s="1"/>
      <c r="M116" s="1" t="str">
        <f t="shared" si="1"/>
        <v>NA</v>
      </c>
      <c r="N116" s="1" t="str">
        <f t="shared" si="2"/>
        <v>NA</v>
      </c>
      <c r="O116" s="1">
        <f t="shared" si="3"/>
        <v>0</v>
      </c>
      <c r="P116" s="1"/>
      <c r="Q116" s="1" t="s">
        <v>13</v>
      </c>
      <c r="R116" s="1" t="s">
        <v>13</v>
      </c>
      <c r="S116" s="1">
        <v>0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5" x14ac:dyDescent="0.25">
      <c r="A117" s="19"/>
      <c r="B117" s="1" t="s">
        <v>19</v>
      </c>
      <c r="C117" s="1">
        <v>3</v>
      </c>
      <c r="D117" s="2">
        <f>100*(COUNTIFS('3'!$C$3:$C$32, 2, '3'!$D$3:$D$32, 1)/COUNTIF('3'!$C$3:$C$32, 2))</f>
        <v>9.0909090909090917</v>
      </c>
      <c r="E117" s="2">
        <f>100*(COUNTIFS('3'!$H$3:$H$32, 2, '3'!$I$3:$I$32, 1)/COUNTIF('3'!$H$3:$H$32, 2))</f>
        <v>25</v>
      </c>
      <c r="F117" s="5">
        <f>(COUNTIFS('3'!$C$3:$C$32, 2, '3'!$D$3:$D$32, 1))</f>
        <v>1</v>
      </c>
      <c r="G117" s="5">
        <f>(COUNTIFS('3'!$H$3:$H$32, 2, '3'!$I$3:$I$32, 1))</f>
        <v>3</v>
      </c>
      <c r="H117" s="19"/>
      <c r="I117" s="19"/>
      <c r="J117" s="19"/>
      <c r="K117" s="19"/>
      <c r="L117" s="1"/>
      <c r="M117" s="1">
        <f t="shared" si="1"/>
        <v>9.0909090909090917</v>
      </c>
      <c r="N117" s="1" t="str">
        <f t="shared" si="2"/>
        <v>NA</v>
      </c>
      <c r="O117" s="1" t="str">
        <f t="shared" si="3"/>
        <v>NA</v>
      </c>
      <c r="P117" s="1"/>
      <c r="Q117" s="1">
        <v>9.0909090909090917</v>
      </c>
      <c r="R117" s="1" t="s">
        <v>13</v>
      </c>
      <c r="S117" s="1" t="s">
        <v>13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5" x14ac:dyDescent="0.25">
      <c r="A118" s="19"/>
      <c r="B118" s="1" t="s">
        <v>20</v>
      </c>
      <c r="C118" s="1">
        <v>3</v>
      </c>
      <c r="D118" s="2">
        <f>100*(COUNTIFS('3'!$C$3:$C$32, 2, '3'!$D$3:$D$32, 0)/COUNTIF('3'!$C$3:$C$32, 2))</f>
        <v>0</v>
      </c>
      <c r="E118" s="2">
        <f>100*(COUNTIFS('3'!$H$3:$H$32, 2, '3'!$I$3:$I$32, 0)/COUNTIF('3'!$H$3:$H$32, 2))</f>
        <v>0</v>
      </c>
      <c r="F118" s="5">
        <f>(COUNTIFS('3'!$C$3:$C$32, 2, '3'!$D$3:$D$32, 0))</f>
        <v>0</v>
      </c>
      <c r="G118" s="5">
        <f>(COUNTIFS('3'!$H$3:$H$32, 2, '3'!$I$3:$I$32, 0))</f>
        <v>0</v>
      </c>
      <c r="H118" s="19"/>
      <c r="I118" s="19"/>
      <c r="J118" s="19"/>
      <c r="K118" s="19"/>
      <c r="L118" s="1"/>
      <c r="M118" s="1" t="str">
        <f t="shared" si="1"/>
        <v>NA</v>
      </c>
      <c r="N118" s="1">
        <f t="shared" si="2"/>
        <v>0</v>
      </c>
      <c r="O118" s="1" t="str">
        <f t="shared" si="3"/>
        <v>NA</v>
      </c>
      <c r="P118" s="1"/>
      <c r="Q118" s="1" t="s">
        <v>13</v>
      </c>
      <c r="R118" s="1">
        <v>0</v>
      </c>
      <c r="S118" s="1" t="s">
        <v>13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5" x14ac:dyDescent="0.25">
      <c r="A119" s="19"/>
      <c r="B119" s="1" t="s">
        <v>21</v>
      </c>
      <c r="C119" s="1">
        <v>3</v>
      </c>
      <c r="D119" s="4">
        <f>100*(COUNTIFS('3'!$C$3:$C$32, 2, '3'!$D$3:$D$32, 2)/COUNTIF('3'!$C$3:$C$32, 2))</f>
        <v>90.909090909090907</v>
      </c>
      <c r="E119" s="4">
        <f>100*(COUNTIFS('3'!$H$3:$H$32, 2, '3'!$I$3:$I$32, 2)/COUNTIF('3'!$H$3:$H$32, 2))</f>
        <v>75</v>
      </c>
      <c r="F119" s="5">
        <f>(COUNTIFS('3'!$C$3:$C$32, 2, '3'!$D$3:$D$32, 2))</f>
        <v>10</v>
      </c>
      <c r="G119" s="5">
        <f>(COUNTIFS('3'!$H$3:$H$32, 2, '3'!$I$3:$I$32, 2))</f>
        <v>9</v>
      </c>
      <c r="H119" s="19"/>
      <c r="I119" s="19"/>
      <c r="J119" s="19"/>
      <c r="K119" s="19"/>
      <c r="L119" s="1"/>
      <c r="M119" s="1" t="str">
        <f t="shared" si="1"/>
        <v>NA</v>
      </c>
      <c r="N119" s="1" t="str">
        <f t="shared" si="2"/>
        <v>NA</v>
      </c>
      <c r="O119" s="1">
        <f t="shared" si="3"/>
        <v>90.909090909090907</v>
      </c>
      <c r="P119" s="1"/>
      <c r="Q119" s="1" t="s">
        <v>13</v>
      </c>
      <c r="R119" s="1" t="s">
        <v>13</v>
      </c>
      <c r="S119" s="1">
        <v>90.909090909090907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5" x14ac:dyDescent="0.25">
      <c r="A120" s="25">
        <v>100</v>
      </c>
      <c r="B120" s="1" t="s">
        <v>12</v>
      </c>
      <c r="C120" s="1">
        <v>3</v>
      </c>
      <c r="D120" s="4">
        <f>100*(COUNTIFS('3'!$C$33:$C$92, 1, '3'!$D$33:$D$92, 1)/COUNTIF('3'!$C$33:$C$92, 1))</f>
        <v>94.73684210526315</v>
      </c>
      <c r="E120" s="4">
        <f>100*(COUNTIFS('3'!$H$33:$H$92, 1, '3'!$I$33:$I$92, 1)/COUNTIF('3'!$H$33:$H$92, 1))</f>
        <v>100</v>
      </c>
      <c r="F120" s="5">
        <f>(COUNTIFS('3'!$C$33:$C$92, 1, '3'!$D$33:$D$92, 1))</f>
        <v>18</v>
      </c>
      <c r="G120" s="8">
        <f>(COUNTIFS('3'!$H$33:$H$92, 1, '3'!$I$33:$I$92, 1))</f>
        <v>2</v>
      </c>
      <c r="H120" s="24">
        <f>'3'!$F$33*100</f>
        <v>95</v>
      </c>
      <c r="I120" s="24">
        <f>'3'!$K$33*100</f>
        <v>91.666666666666657</v>
      </c>
      <c r="J120" s="18">
        <f t="shared" ref="J120:K120" si="16">SUM(F120:F128)</f>
        <v>60</v>
      </c>
      <c r="K120" s="18">
        <f t="shared" si="16"/>
        <v>60</v>
      </c>
      <c r="L120" s="1"/>
      <c r="M120" s="1">
        <f t="shared" si="1"/>
        <v>94.73684210526315</v>
      </c>
      <c r="N120" s="1" t="str">
        <f t="shared" si="2"/>
        <v>NA</v>
      </c>
      <c r="O120" s="1" t="str">
        <f t="shared" si="3"/>
        <v>NA</v>
      </c>
      <c r="P120" s="1"/>
      <c r="Q120" s="1">
        <v>94.73684210526315</v>
      </c>
      <c r="R120" s="1" t="s">
        <v>13</v>
      </c>
      <c r="S120" s="1" t="s">
        <v>13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5" x14ac:dyDescent="0.25">
      <c r="A121" s="19"/>
      <c r="B121" s="1" t="s">
        <v>14</v>
      </c>
      <c r="C121" s="1">
        <v>3</v>
      </c>
      <c r="D121" s="2">
        <f>100*(COUNTIFS('3'!$C$33:$C$92, 1, '3'!$D$33:$D$92, 0)/COUNTIF('3'!$C$33:$C$92, 1))</f>
        <v>0</v>
      </c>
      <c r="E121" s="2">
        <f>100*(COUNTIFS('3'!$H$33:$H$92, 1, '3'!$I$33:$I$92, 0)/COUNTIF('3'!$H$33:$H$92, 1))</f>
        <v>0</v>
      </c>
      <c r="F121" s="5">
        <f>(COUNTIFS('3'!$C$33:$C$92, 1, '3'!$D$33:$D$92, 0))</f>
        <v>0</v>
      </c>
      <c r="G121" s="8">
        <f>(COUNTIFS('3'!$H$33:$H$92, 1, '3'!$I$33:$I$92, 0))</f>
        <v>0</v>
      </c>
      <c r="H121" s="19"/>
      <c r="I121" s="19"/>
      <c r="J121" s="19"/>
      <c r="K121" s="19"/>
      <c r="L121" s="1"/>
      <c r="M121" s="1" t="str">
        <f t="shared" si="1"/>
        <v>NA</v>
      </c>
      <c r="N121" s="1">
        <f t="shared" si="2"/>
        <v>0</v>
      </c>
      <c r="O121" s="1" t="str">
        <f t="shared" si="3"/>
        <v>NA</v>
      </c>
      <c r="P121" s="1"/>
      <c r="Q121" s="1" t="s">
        <v>13</v>
      </c>
      <c r="R121" s="1">
        <v>0</v>
      </c>
      <c r="S121" s="1" t="s">
        <v>13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5" x14ac:dyDescent="0.25">
      <c r="A122" s="19"/>
      <c r="B122" s="1" t="s">
        <v>15</v>
      </c>
      <c r="C122" s="1">
        <v>3</v>
      </c>
      <c r="D122" s="2">
        <f>100*(COUNTIFS('3'!$C$33:$C$92, 1, '3'!$D$33:$D$92, 2)/COUNTIF('3'!$C$33:$C$92, 1))</f>
        <v>5.2631578947368416</v>
      </c>
      <c r="E122" s="2">
        <f>100*(COUNTIFS('3'!$H$33:$H$92, 1, '3'!$I$33:$I$92, 2)/COUNTIF('3'!$H$33:$H$92, 1))</f>
        <v>0</v>
      </c>
      <c r="F122" s="5">
        <f>(COUNTIFS('3'!$C$33:$C$92, 1, '3'!$D$33:$D$92, 2))</f>
        <v>1</v>
      </c>
      <c r="G122" s="8">
        <f>(COUNTIFS('3'!$H$33:$H$92, 1, '3'!$I$33:$I$92, 2))</f>
        <v>0</v>
      </c>
      <c r="H122" s="19"/>
      <c r="I122" s="19"/>
      <c r="J122" s="19"/>
      <c r="K122" s="19"/>
      <c r="L122" s="1"/>
      <c r="M122" s="1" t="str">
        <f t="shared" si="1"/>
        <v>NA</v>
      </c>
      <c r="N122" s="1" t="str">
        <f t="shared" si="2"/>
        <v>NA</v>
      </c>
      <c r="O122" s="1">
        <f t="shared" si="3"/>
        <v>5.2631578947368416</v>
      </c>
      <c r="P122" s="1"/>
      <c r="Q122" s="1" t="s">
        <v>13</v>
      </c>
      <c r="R122" s="1" t="s">
        <v>13</v>
      </c>
      <c r="S122" s="1">
        <v>5.2631578947368416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5" x14ac:dyDescent="0.25">
      <c r="A123" s="19"/>
      <c r="B123" s="1" t="s">
        <v>16</v>
      </c>
      <c r="C123" s="1">
        <v>3</v>
      </c>
      <c r="D123" s="2">
        <f>100*(COUNTIFS('3'!$C$33:$C$92, 0, '3'!$D$33:$D$92, 1)/COUNTIF('3'!$C$33:$C$92, 0))</f>
        <v>0</v>
      </c>
      <c r="E123" s="2">
        <f>100*(COUNTIFS('3'!$H$33:$H$92, 0, '3'!$I$33:$I$92, 1)/COUNTIF('3'!$H$33:$H$92, 0))</f>
        <v>2.7777777777777777</v>
      </c>
      <c r="F123" s="5">
        <f>(COUNTIFS('3'!$C$33:$C$92, 0, '3'!$D$33:$D$92, 1))</f>
        <v>0</v>
      </c>
      <c r="G123" s="5">
        <f>(COUNTIFS('3'!$H$33:$H$92, 0, '3'!$I$33:$I$92, 1))</f>
        <v>1</v>
      </c>
      <c r="H123" s="19"/>
      <c r="I123" s="19"/>
      <c r="J123" s="19"/>
      <c r="K123" s="19"/>
      <c r="L123" s="1"/>
      <c r="M123" s="1">
        <f t="shared" si="1"/>
        <v>0</v>
      </c>
      <c r="N123" s="1" t="str">
        <f t="shared" si="2"/>
        <v>NA</v>
      </c>
      <c r="O123" s="1" t="str">
        <f t="shared" si="3"/>
        <v>NA</v>
      </c>
      <c r="P123" s="1"/>
      <c r="Q123" s="1">
        <v>0</v>
      </c>
      <c r="R123" s="1" t="s">
        <v>13</v>
      </c>
      <c r="S123" s="1" t="s">
        <v>13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5" x14ac:dyDescent="0.25">
      <c r="A124" s="19"/>
      <c r="B124" s="1" t="s">
        <v>17</v>
      </c>
      <c r="C124" s="1">
        <v>3</v>
      </c>
      <c r="D124" s="4">
        <f>100*(COUNTIFS('3'!$C$33:$C$92, 0, '3'!$D$33:$D$92, 0)/COUNTIF('3'!$C$33:$C$92, 0))</f>
        <v>100</v>
      </c>
      <c r="E124" s="4">
        <f>100*(COUNTIFS('3'!$H$33:$H$92, 0, '3'!$I$33:$I$92, 0)/COUNTIF('3'!$H$33:$H$92, 0))</f>
        <v>97.222222222222214</v>
      </c>
      <c r="F124" s="5">
        <f>(COUNTIFS('3'!$C$33:$C$92, 0, '3'!$D$33:$D$92, 0))</f>
        <v>20</v>
      </c>
      <c r="G124" s="5">
        <f>(COUNTIFS('3'!$H$33:$H$92, 0, '3'!$I$33:$I$92, 0))</f>
        <v>35</v>
      </c>
      <c r="H124" s="19"/>
      <c r="I124" s="19"/>
      <c r="J124" s="19"/>
      <c r="K124" s="19"/>
      <c r="L124" s="1"/>
      <c r="M124" s="1" t="str">
        <f t="shared" si="1"/>
        <v>NA</v>
      </c>
      <c r="N124" s="1">
        <f t="shared" si="2"/>
        <v>100</v>
      </c>
      <c r="O124" s="1" t="str">
        <f t="shared" si="3"/>
        <v>NA</v>
      </c>
      <c r="P124" s="1"/>
      <c r="Q124" s="1" t="s">
        <v>13</v>
      </c>
      <c r="R124" s="1">
        <v>100</v>
      </c>
      <c r="S124" s="1" t="s">
        <v>13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5" x14ac:dyDescent="0.25">
      <c r="A125" s="19"/>
      <c r="B125" s="1" t="s">
        <v>18</v>
      </c>
      <c r="C125" s="1">
        <v>3</v>
      </c>
      <c r="D125" s="2">
        <f>100*(COUNTIFS('3'!$C$33:$C$92, 0, '3'!$D$33:$D$92, 2)/COUNTIF('3'!$C$33:$C$92, 0))</f>
        <v>0</v>
      </c>
      <c r="E125" s="2">
        <f>100*(COUNTIFS('3'!$H$33:$H$92, 0, '3'!$I$33:$I$92, 2)/COUNTIF('3'!$H$33:$H$92, 0))</f>
        <v>0</v>
      </c>
      <c r="F125" s="5">
        <f>(COUNTIFS('3'!$C$33:$C$92, 0, '3'!$D$33:$D$92, 2))</f>
        <v>0</v>
      </c>
      <c r="G125" s="5">
        <f>(COUNTIFS('3'!$H$33:$H$92, 0, '3'!$I$33:$I$92, 2))</f>
        <v>0</v>
      </c>
      <c r="H125" s="19"/>
      <c r="I125" s="19"/>
      <c r="J125" s="19"/>
      <c r="K125" s="19"/>
      <c r="L125" s="1"/>
      <c r="M125" s="1" t="str">
        <f t="shared" si="1"/>
        <v>NA</v>
      </c>
      <c r="N125" s="1" t="str">
        <f t="shared" si="2"/>
        <v>NA</v>
      </c>
      <c r="O125" s="1">
        <f t="shared" si="3"/>
        <v>0</v>
      </c>
      <c r="P125" s="1"/>
      <c r="Q125" s="1" t="s">
        <v>13</v>
      </c>
      <c r="R125" s="1" t="s">
        <v>13</v>
      </c>
      <c r="S125" s="1">
        <v>0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5" x14ac:dyDescent="0.25">
      <c r="A126" s="19"/>
      <c r="B126" s="1" t="s">
        <v>19</v>
      </c>
      <c r="C126" s="1">
        <v>3</v>
      </c>
      <c r="D126" s="2">
        <f>100*(COUNTIFS('3'!$C$33:$C$92, 2, '3'!$D$33:$D$92, 1)/COUNTIF('3'!$C$33:$C$92, 2))</f>
        <v>9.5238095238095237</v>
      </c>
      <c r="E126" s="2">
        <f>100*(COUNTIFS('3'!$H$33:$H$92, 2, '3'!$I$33:$I$92, 1)/COUNTIF('3'!$H$33:$H$92, 2))</f>
        <v>13.636363636363635</v>
      </c>
      <c r="F126" s="5">
        <f>(COUNTIFS('3'!$C$33:$C$92, 2, '3'!$D$33:$D$92, 1))</f>
        <v>2</v>
      </c>
      <c r="G126" s="5">
        <f>(COUNTIFS('3'!$H$33:$H$92, 2, '3'!$I$33:$I$92, 1))</f>
        <v>3</v>
      </c>
      <c r="H126" s="19"/>
      <c r="I126" s="19"/>
      <c r="J126" s="19"/>
      <c r="K126" s="19"/>
      <c r="L126" s="1"/>
      <c r="M126" s="1">
        <f t="shared" si="1"/>
        <v>9.5238095238095237</v>
      </c>
      <c r="N126" s="1" t="str">
        <f t="shared" si="2"/>
        <v>NA</v>
      </c>
      <c r="O126" s="1" t="str">
        <f t="shared" si="3"/>
        <v>NA</v>
      </c>
      <c r="P126" s="1"/>
      <c r="Q126" s="1">
        <v>9.5238095238095237</v>
      </c>
      <c r="R126" s="1" t="s">
        <v>13</v>
      </c>
      <c r="S126" s="1" t="s">
        <v>13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5" x14ac:dyDescent="0.25">
      <c r="A127" s="19"/>
      <c r="B127" s="1" t="s">
        <v>20</v>
      </c>
      <c r="C127" s="1">
        <v>3</v>
      </c>
      <c r="D127" s="2">
        <f>100*(COUNTIFS('3'!$C$33:$C$92, 2, '3'!$D$33:$D$92, 0)/COUNTIF('3'!$C$33:$C$92, 2))</f>
        <v>0</v>
      </c>
      <c r="E127" s="2">
        <f>100*(COUNTIFS('3'!$H$33:$H$92, 2, '3'!$I$33:$I$92, 0)/COUNTIF('3'!$H$33:$H$92, 2))</f>
        <v>4.5454545454545459</v>
      </c>
      <c r="F127" s="5">
        <f>(COUNTIFS('3'!$C$33:$C$92, 2, '3'!$D$33:$D$92, 0))</f>
        <v>0</v>
      </c>
      <c r="G127" s="5">
        <f>(COUNTIFS('3'!$H$33:$H$92, 2, '3'!$I$33:$I$92, 0))</f>
        <v>1</v>
      </c>
      <c r="H127" s="19"/>
      <c r="I127" s="19"/>
      <c r="J127" s="19"/>
      <c r="K127" s="19"/>
      <c r="L127" s="1"/>
      <c r="M127" s="1" t="str">
        <f t="shared" si="1"/>
        <v>NA</v>
      </c>
      <c r="N127" s="1">
        <f t="shared" si="2"/>
        <v>0</v>
      </c>
      <c r="O127" s="1" t="str">
        <f t="shared" si="3"/>
        <v>NA</v>
      </c>
      <c r="P127" s="1"/>
      <c r="Q127" s="1" t="s">
        <v>13</v>
      </c>
      <c r="R127" s="1">
        <v>0</v>
      </c>
      <c r="S127" s="1" t="s">
        <v>13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5" x14ac:dyDescent="0.25">
      <c r="A128" s="19"/>
      <c r="B128" s="1" t="s">
        <v>21</v>
      </c>
      <c r="C128" s="1">
        <v>3</v>
      </c>
      <c r="D128" s="4">
        <f>100*(COUNTIFS('3'!$C$33:$C$92, 2, '3'!$D$33:$D$92, 2)/COUNTIF('3'!$C$33:$C$92, 2))</f>
        <v>90.476190476190482</v>
      </c>
      <c r="E128" s="4">
        <f>100*(COUNTIFS('3'!$H$33:$H$92, 2, '3'!$I$33:$I$92, 2)/COUNTIF('3'!$H$33:$H$92, 2))</f>
        <v>81.818181818181827</v>
      </c>
      <c r="F128" s="5">
        <f>(COUNTIFS('3'!$C$33:$C$92, 2, '3'!$D$33:$D$92, 2))</f>
        <v>19</v>
      </c>
      <c r="G128" s="5">
        <f>(COUNTIFS('3'!$H$33:$H$92, 2, '3'!$I$33:$I$92, 2))</f>
        <v>18</v>
      </c>
      <c r="H128" s="19"/>
      <c r="I128" s="19"/>
      <c r="J128" s="19"/>
      <c r="K128" s="19"/>
      <c r="L128" s="1"/>
      <c r="M128" s="1" t="str">
        <f t="shared" si="1"/>
        <v>NA</v>
      </c>
      <c r="N128" s="1" t="str">
        <f t="shared" si="2"/>
        <v>NA</v>
      </c>
      <c r="O128" s="1">
        <f t="shared" si="3"/>
        <v>90.476190476190482</v>
      </c>
      <c r="P128" s="1"/>
      <c r="Q128" s="1" t="s">
        <v>13</v>
      </c>
      <c r="R128" s="1" t="s">
        <v>13</v>
      </c>
      <c r="S128" s="1">
        <v>90.476190476190482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5" x14ac:dyDescent="0.25">
      <c r="A129" s="25">
        <v>150</v>
      </c>
      <c r="B129" s="1" t="s">
        <v>12</v>
      </c>
      <c r="C129" s="1">
        <v>3</v>
      </c>
      <c r="D129" s="4">
        <f>100*(COUNTIFS('3'!$C$93:$C$182, 1, '3'!$D$93:$D$182, 1)/COUNTIF('3'!$C$93:$C$182, 1))</f>
        <v>96.428571428571431</v>
      </c>
      <c r="E129" s="4">
        <f>100*(COUNTIFS('3'!$H$93:$H$182, 1, '3'!$I$93:$I$182, 1)/COUNTIF('3'!$H$93:$H$182, 1))</f>
        <v>87.5</v>
      </c>
      <c r="F129" s="5">
        <f>(COUNTIFS('3'!$C$93:$C$182, 1, '3'!$D$93:$D$182, 1))</f>
        <v>27</v>
      </c>
      <c r="G129" s="8">
        <f>(COUNTIFS('3'!$H$93:$H$182, 1, '3'!$I$93:$I$182, 1))</f>
        <v>7</v>
      </c>
      <c r="H129" s="24">
        <f>'3'!$F$93*100</f>
        <v>93.333333333333329</v>
      </c>
      <c r="I129" s="24">
        <f>'3'!$K$93*100</f>
        <v>92.222222222222229</v>
      </c>
      <c r="J129" s="18">
        <f t="shared" ref="J129:K129" si="17">SUM(F129:F137)</f>
        <v>90</v>
      </c>
      <c r="K129" s="18">
        <f t="shared" si="17"/>
        <v>90</v>
      </c>
      <c r="L129" s="1"/>
      <c r="M129" s="1">
        <f t="shared" si="1"/>
        <v>96.428571428571431</v>
      </c>
      <c r="N129" s="1" t="str">
        <f t="shared" si="2"/>
        <v>NA</v>
      </c>
      <c r="O129" s="1" t="str">
        <f t="shared" si="3"/>
        <v>NA</v>
      </c>
      <c r="P129" s="1"/>
      <c r="Q129" s="1">
        <v>96.428571428571431</v>
      </c>
      <c r="R129" s="1" t="s">
        <v>13</v>
      </c>
      <c r="S129" s="1" t="s">
        <v>13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5" x14ac:dyDescent="0.25">
      <c r="A130" s="19"/>
      <c r="B130" s="1" t="s">
        <v>14</v>
      </c>
      <c r="C130" s="1">
        <v>3</v>
      </c>
      <c r="D130" s="2">
        <f>100*(COUNTIFS('3'!$C$93:$C$182, 1, '3'!$D$93:$D$182, 0)/COUNTIF('3'!$C$93:$C$182, 1))</f>
        <v>0</v>
      </c>
      <c r="E130" s="2">
        <f>100*(COUNTIFS('3'!$H$93:$H$182, 1, '3'!$I$93:$I$182, 0)/COUNTIF('3'!$H$93:$H$182, 1))</f>
        <v>0</v>
      </c>
      <c r="F130" s="5">
        <f>(COUNTIFS('3'!$C$93:$C$182, 1, '3'!$D$93:$D$182, 0))</f>
        <v>0</v>
      </c>
      <c r="G130" s="8">
        <f>(COUNTIFS('3'!$H$93:$H$182, 1, '3'!$I$93:$I$182, 0))</f>
        <v>0</v>
      </c>
      <c r="H130" s="19"/>
      <c r="I130" s="19"/>
      <c r="J130" s="19"/>
      <c r="K130" s="19"/>
      <c r="L130" s="1"/>
      <c r="M130" s="1" t="str">
        <f t="shared" si="1"/>
        <v>NA</v>
      </c>
      <c r="N130" s="1">
        <f t="shared" si="2"/>
        <v>0</v>
      </c>
      <c r="O130" s="1" t="str">
        <f t="shared" si="3"/>
        <v>NA</v>
      </c>
      <c r="P130" s="1"/>
      <c r="Q130" s="1" t="s">
        <v>13</v>
      </c>
      <c r="R130" s="1">
        <v>0</v>
      </c>
      <c r="S130" s="1" t="s">
        <v>13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5" x14ac:dyDescent="0.25">
      <c r="A131" s="19"/>
      <c r="B131" s="1" t="s">
        <v>15</v>
      </c>
      <c r="C131" s="1">
        <v>3</v>
      </c>
      <c r="D131" s="2">
        <f>100*(COUNTIFS('3'!$C$93:$C$182, 1, '3'!$D$93:$D$182, 2)/COUNTIF('3'!$C$93:$C$182, 1))</f>
        <v>3.5714285714285712</v>
      </c>
      <c r="E131" s="2">
        <f>100*(COUNTIFS('3'!$H$93:$H$182, 1, '3'!$I$93:$I$182, 2)/COUNTIF('3'!$H$93:$H$182, 1))</f>
        <v>12.5</v>
      </c>
      <c r="F131" s="5">
        <f>(COUNTIFS('3'!$C$93:$C$182, 1, '3'!$D$93:$D$182, 2))</f>
        <v>1</v>
      </c>
      <c r="G131" s="8">
        <f>(COUNTIFS('3'!$H$93:$H$182, 1, '3'!$I$93:$I$182, 2))</f>
        <v>1</v>
      </c>
      <c r="H131" s="19"/>
      <c r="I131" s="19"/>
      <c r="J131" s="19"/>
      <c r="K131" s="19"/>
      <c r="L131" s="1"/>
      <c r="M131" s="1" t="str">
        <f t="shared" si="1"/>
        <v>NA</v>
      </c>
      <c r="N131" s="1" t="str">
        <f t="shared" si="2"/>
        <v>NA</v>
      </c>
      <c r="O131" s="1">
        <f t="shared" si="3"/>
        <v>3.5714285714285712</v>
      </c>
      <c r="P131" s="1"/>
      <c r="Q131" s="1" t="s">
        <v>13</v>
      </c>
      <c r="R131" s="1" t="s">
        <v>13</v>
      </c>
      <c r="S131" s="1">
        <v>3.5714285714285712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5" x14ac:dyDescent="0.25">
      <c r="A132" s="19"/>
      <c r="B132" s="1" t="s">
        <v>16</v>
      </c>
      <c r="C132" s="1">
        <v>3</v>
      </c>
      <c r="D132" s="2">
        <f>100*(COUNTIFS('3'!$C$93:$C$182, 0, '3'!$D$93:$D$182, 1)/COUNTIF('3'!$C$93:$C$182, 0))</f>
        <v>0</v>
      </c>
      <c r="E132" s="2">
        <f>100*(COUNTIFS('3'!$H$93:$H$182, 0, '3'!$I$93:$I$182, 1)/COUNTIF('3'!$H$93:$H$182, 0))</f>
        <v>0</v>
      </c>
      <c r="F132" s="5">
        <f>(COUNTIFS('3'!$C$93:$C$182, 0, '3'!$D$93:$D$182, 1))</f>
        <v>0</v>
      </c>
      <c r="G132" s="5">
        <f>(COUNTIFS('3'!$H$93:$H$182, 0, '3'!$I$93:$I$182, 1))</f>
        <v>0</v>
      </c>
      <c r="H132" s="19"/>
      <c r="I132" s="19"/>
      <c r="J132" s="19"/>
      <c r="K132" s="19"/>
      <c r="L132" s="1"/>
      <c r="M132" s="1">
        <f t="shared" si="1"/>
        <v>0</v>
      </c>
      <c r="N132" s="1" t="str">
        <f t="shared" si="2"/>
        <v>NA</v>
      </c>
      <c r="O132" s="1" t="str">
        <f t="shared" si="3"/>
        <v>NA</v>
      </c>
      <c r="P132" s="1"/>
      <c r="Q132" s="1">
        <v>0</v>
      </c>
      <c r="R132" s="1" t="s">
        <v>13</v>
      </c>
      <c r="S132" s="1" t="s">
        <v>13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5" x14ac:dyDescent="0.25">
      <c r="A133" s="19"/>
      <c r="B133" s="1" t="s">
        <v>17</v>
      </c>
      <c r="C133" s="1">
        <v>3</v>
      </c>
      <c r="D133" s="4">
        <f>100*(COUNTIFS('3'!$C$93:$C$182, 0, '3'!$D$93:$D$182, 0)/COUNTIF('3'!$C$93:$C$182, 0))</f>
        <v>100</v>
      </c>
      <c r="E133" s="4">
        <f>100*(COUNTIFS('3'!$H$93:$H$182, 0, '3'!$I$93:$I$182, 0)/COUNTIF('3'!$H$93:$H$182, 0))</f>
        <v>100</v>
      </c>
      <c r="F133" s="5">
        <f>(COUNTIFS('3'!$C$93:$C$182, 0, '3'!$D$93:$D$182, 0))</f>
        <v>28</v>
      </c>
      <c r="G133" s="5">
        <f>(COUNTIFS('3'!$H$93:$H$182, 0, '3'!$I$93:$I$182, 0))</f>
        <v>51</v>
      </c>
      <c r="H133" s="19"/>
      <c r="I133" s="19"/>
      <c r="J133" s="19"/>
      <c r="K133" s="19"/>
      <c r="L133" s="1"/>
      <c r="M133" s="1" t="str">
        <f t="shared" si="1"/>
        <v>NA</v>
      </c>
      <c r="N133" s="1">
        <f t="shared" si="2"/>
        <v>100</v>
      </c>
      <c r="O133" s="1" t="str">
        <f t="shared" si="3"/>
        <v>NA</v>
      </c>
      <c r="P133" s="1"/>
      <c r="Q133" s="1" t="s">
        <v>13</v>
      </c>
      <c r="R133" s="1">
        <v>100</v>
      </c>
      <c r="S133" s="1" t="s">
        <v>13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5" x14ac:dyDescent="0.25">
      <c r="A134" s="19"/>
      <c r="B134" s="1" t="s">
        <v>18</v>
      </c>
      <c r="C134" s="1">
        <v>3</v>
      </c>
      <c r="D134" s="2">
        <f>100*(COUNTIFS('3'!$C$93:$C$182, 0, '3'!$D$93:$D$182, 2)/COUNTIF('3'!$C$93:$C$182, 0))</f>
        <v>0</v>
      </c>
      <c r="E134" s="2">
        <f>100*(COUNTIFS('3'!$H$93:$H$182, 0, '3'!$I$93:$I$182, 2)/COUNTIF('3'!$H$93:$H$182, 0))</f>
        <v>0</v>
      </c>
      <c r="F134" s="5">
        <f>(COUNTIFS('3'!$C$93:$C$182, 0, '3'!$D$93:$D$182, 2))</f>
        <v>0</v>
      </c>
      <c r="G134" s="5">
        <f>(COUNTIFS('3'!$H$93:$H$182, 0, '3'!$I$93:$I$182, 2))</f>
        <v>0</v>
      </c>
      <c r="H134" s="19"/>
      <c r="I134" s="19"/>
      <c r="J134" s="19"/>
      <c r="K134" s="19"/>
      <c r="L134" s="1"/>
      <c r="M134" s="1" t="str">
        <f t="shared" si="1"/>
        <v>NA</v>
      </c>
      <c r="N134" s="1" t="str">
        <f t="shared" si="2"/>
        <v>NA</v>
      </c>
      <c r="O134" s="1">
        <f t="shared" si="3"/>
        <v>0</v>
      </c>
      <c r="P134" s="1"/>
      <c r="Q134" s="1" t="s">
        <v>13</v>
      </c>
      <c r="R134" s="1" t="s">
        <v>13</v>
      </c>
      <c r="S134" s="1">
        <v>0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5" x14ac:dyDescent="0.25">
      <c r="A135" s="19"/>
      <c r="B135" s="1" t="s">
        <v>19</v>
      </c>
      <c r="C135" s="1">
        <v>3</v>
      </c>
      <c r="D135" s="2">
        <f>100*(COUNTIFS('3'!$C$93:$C$182, 2, '3'!$D$93:$D$182, 1)/COUNTIF('3'!$C$93:$C$182, 2))</f>
        <v>8.8235294117647065</v>
      </c>
      <c r="E135" s="2">
        <f>100*(COUNTIFS('3'!$H$93:$H$182, 2, '3'!$I$93:$I$182, 1)/COUNTIF('3'!$H$93:$H$182, 2))</f>
        <v>6.4516129032258061</v>
      </c>
      <c r="F135" s="5">
        <f>(COUNTIFS('3'!$C$93:$C$182, 2, '3'!$D$93:$D$182, 1))</f>
        <v>3</v>
      </c>
      <c r="G135" s="5">
        <f>(COUNTIFS('3'!$H$93:$H$182, 2, '3'!$I$93:$I$182, 1))</f>
        <v>2</v>
      </c>
      <c r="H135" s="19"/>
      <c r="I135" s="19"/>
      <c r="J135" s="19"/>
      <c r="K135" s="19"/>
      <c r="L135" s="1"/>
      <c r="M135" s="1">
        <f t="shared" si="1"/>
        <v>8.8235294117647065</v>
      </c>
      <c r="N135" s="1" t="str">
        <f t="shared" si="2"/>
        <v>NA</v>
      </c>
      <c r="O135" s="1" t="str">
        <f t="shared" si="3"/>
        <v>NA</v>
      </c>
      <c r="P135" s="1"/>
      <c r="Q135" s="1">
        <v>8.8235294117647065</v>
      </c>
      <c r="R135" s="1" t="s">
        <v>13</v>
      </c>
      <c r="S135" s="1" t="s">
        <v>13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5" x14ac:dyDescent="0.25">
      <c r="A136" s="19"/>
      <c r="B136" s="1" t="s">
        <v>20</v>
      </c>
      <c r="C136" s="1">
        <v>3</v>
      </c>
      <c r="D136" s="2">
        <f>100*(COUNTIFS('3'!$C$93:$C$182, 2, '3'!$D$93:$D$182, 0)/COUNTIF('3'!$C$93:$C$182, 2))</f>
        <v>5.8823529411764701</v>
      </c>
      <c r="E136" s="2">
        <f>100*(COUNTIFS('3'!$H$93:$H$182, 2, '3'!$I$93:$I$182, 0)/COUNTIF('3'!$H$93:$H$182, 2))</f>
        <v>12.903225806451612</v>
      </c>
      <c r="F136" s="5">
        <f>(COUNTIFS('3'!$C$93:$C$182, 2, '3'!$D$93:$D$182, 0))</f>
        <v>2</v>
      </c>
      <c r="G136" s="5">
        <f>(COUNTIFS('3'!$H$93:$H$182, 2, '3'!$I$93:$I$182, 0))</f>
        <v>4</v>
      </c>
      <c r="H136" s="19"/>
      <c r="I136" s="19"/>
      <c r="J136" s="19"/>
      <c r="K136" s="19"/>
      <c r="L136" s="1"/>
      <c r="M136" s="1" t="str">
        <f t="shared" si="1"/>
        <v>NA</v>
      </c>
      <c r="N136" s="1">
        <f t="shared" si="2"/>
        <v>5.8823529411764701</v>
      </c>
      <c r="O136" s="1" t="str">
        <f t="shared" si="3"/>
        <v>NA</v>
      </c>
      <c r="P136" s="1"/>
      <c r="Q136" s="1" t="s">
        <v>13</v>
      </c>
      <c r="R136" s="1">
        <v>5.8823529411764701</v>
      </c>
      <c r="S136" s="1" t="s">
        <v>13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5" x14ac:dyDescent="0.25">
      <c r="A137" s="19"/>
      <c r="B137" s="1" t="s">
        <v>21</v>
      </c>
      <c r="C137" s="1">
        <v>3</v>
      </c>
      <c r="D137" s="4">
        <f>100*(COUNTIFS('3'!$C$93:$C$182, 2, '3'!$D$93:$D$182, 2)/COUNTIF('3'!$C$93:$C$182, 2))</f>
        <v>85.294117647058826</v>
      </c>
      <c r="E137" s="4">
        <f>100*(COUNTIFS('3'!$H$93:$H$182, 2, '3'!$I$93:$I$182, 2)/COUNTIF('3'!$H$93:$H$182, 2))</f>
        <v>80.645161290322577</v>
      </c>
      <c r="F137" s="5">
        <f>(COUNTIFS('3'!$C$93:$C$182, 2, '3'!$D$93:$D$182, 2))</f>
        <v>29</v>
      </c>
      <c r="G137" s="5">
        <f>(COUNTIFS('3'!$H$93:$H$182, 2, '3'!$I$93:$I$182, 2))</f>
        <v>25</v>
      </c>
      <c r="H137" s="19"/>
      <c r="I137" s="19"/>
      <c r="J137" s="19"/>
      <c r="K137" s="19"/>
      <c r="L137" s="1"/>
      <c r="M137" s="1" t="str">
        <f t="shared" si="1"/>
        <v>NA</v>
      </c>
      <c r="N137" s="1" t="str">
        <f t="shared" si="2"/>
        <v>NA</v>
      </c>
      <c r="O137" s="1">
        <f t="shared" si="3"/>
        <v>85.294117647058826</v>
      </c>
      <c r="P137" s="1"/>
      <c r="Q137" s="1" t="s">
        <v>13</v>
      </c>
      <c r="R137" s="1" t="s">
        <v>13</v>
      </c>
      <c r="S137" s="1">
        <v>85.294117647058826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5" x14ac:dyDescent="0.25">
      <c r="A138" s="25">
        <v>200</v>
      </c>
      <c r="B138" s="1" t="s">
        <v>12</v>
      </c>
      <c r="C138" s="1">
        <v>3</v>
      </c>
      <c r="D138" s="4">
        <f>100*(COUNTIFS('3'!$C$183:$C$302, 1, '3'!$D$183:$D$302, 1)/COUNTIF('3'!$C$183:$C$302, 1))</f>
        <v>97.435897435897431</v>
      </c>
      <c r="E138" s="4">
        <f>100*(COUNTIFS('3'!$H$183:$H$302, 1, '3'!$I$183:$I$302, 1)/COUNTIF('3'!$H$183:$H$302, 1))</f>
        <v>100</v>
      </c>
      <c r="F138" s="5">
        <f>(COUNTIFS('3'!$C$183:$C$302, 1, '3'!$D$183:$D$302, 1))</f>
        <v>38</v>
      </c>
      <c r="G138" s="8">
        <f>(COUNTIFS('3'!$H$183:$H$302, 1, '3'!$I$183:$I$302, 1))</f>
        <v>8</v>
      </c>
      <c r="H138" s="22">
        <f>'3'!$F$183*100</f>
        <v>97.5</v>
      </c>
      <c r="I138" s="22">
        <f>'3'!$K$183*100</f>
        <v>90.833333333333329</v>
      </c>
      <c r="J138" s="23">
        <f t="shared" ref="J138:K138" si="18">SUM(F138:F146)</f>
        <v>120</v>
      </c>
      <c r="K138" s="23">
        <f t="shared" si="18"/>
        <v>120</v>
      </c>
      <c r="L138" s="1"/>
      <c r="M138" s="1">
        <f t="shared" si="1"/>
        <v>97.435897435897431</v>
      </c>
      <c r="N138" s="1" t="str">
        <f t="shared" si="2"/>
        <v>NA</v>
      </c>
      <c r="O138" s="1" t="str">
        <f t="shared" si="3"/>
        <v>NA</v>
      </c>
      <c r="P138" s="1"/>
      <c r="Q138" s="1">
        <v>97.435897435897431</v>
      </c>
      <c r="R138" s="1" t="s">
        <v>13</v>
      </c>
      <c r="S138" s="1" t="s">
        <v>13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5" x14ac:dyDescent="0.25">
      <c r="A139" s="19"/>
      <c r="B139" s="1" t="s">
        <v>14</v>
      </c>
      <c r="C139" s="1">
        <v>3</v>
      </c>
      <c r="D139" s="2">
        <f>100*(COUNTIFS('3'!$C$183:$C$302, 1, '3'!$D$183:$D$302, 0)/COUNTIF('3'!$C$183:$C$302, 1))</f>
        <v>2.5641025641025639</v>
      </c>
      <c r="E139" s="2">
        <f>100*(COUNTIFS('3'!$H$183:$H$302, 1, '3'!$I$183:$I$302, 0)/COUNTIF('3'!$H$183:$H$302, 1))</f>
        <v>0</v>
      </c>
      <c r="F139" s="5">
        <f>(COUNTIFS('3'!$C$183:$C$302, 1, '3'!$D$183:$D$302, 0))</f>
        <v>1</v>
      </c>
      <c r="G139" s="8">
        <f>(COUNTIFS('3'!$H$183:$H$302, 1, '3'!$I$183:$I$302, 0))</f>
        <v>0</v>
      </c>
      <c r="H139" s="19"/>
      <c r="I139" s="19"/>
      <c r="J139" s="19"/>
      <c r="K139" s="19"/>
      <c r="L139" s="1"/>
      <c r="M139" s="1" t="str">
        <f t="shared" si="1"/>
        <v>NA</v>
      </c>
      <c r="N139" s="1">
        <f t="shared" si="2"/>
        <v>2.5641025641025639</v>
      </c>
      <c r="O139" s="1" t="str">
        <f t="shared" si="3"/>
        <v>NA</v>
      </c>
      <c r="P139" s="1"/>
      <c r="Q139" s="1" t="s">
        <v>13</v>
      </c>
      <c r="R139" s="1">
        <v>2.5641025641025639</v>
      </c>
      <c r="S139" s="1" t="s">
        <v>13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5" x14ac:dyDescent="0.25">
      <c r="A140" s="19"/>
      <c r="B140" s="1" t="s">
        <v>15</v>
      </c>
      <c r="C140" s="1">
        <v>3</v>
      </c>
      <c r="D140" s="2">
        <f>100*(COUNTIFS('3'!$C$183:$C$302, 1, '3'!$D$183:$D$302, 2)/COUNTIF('3'!$C$183:$C$302, 1))</f>
        <v>0</v>
      </c>
      <c r="E140" s="2">
        <f>100*(COUNTIFS('3'!$H$183:$H$302, 1, '3'!$I$183:$I$302, 2)/COUNTIF('3'!$H$183:$H$302, 1))</f>
        <v>0</v>
      </c>
      <c r="F140" s="5">
        <f>(COUNTIFS('3'!$C$183:$C$302, 1, '3'!$D$183:$D$302, 2))</f>
        <v>0</v>
      </c>
      <c r="G140" s="8">
        <f>(COUNTIFS('3'!$H$183:$H$302, 1, '3'!$I$183:$I$302, 2))</f>
        <v>0</v>
      </c>
      <c r="H140" s="19"/>
      <c r="I140" s="19"/>
      <c r="J140" s="19"/>
      <c r="K140" s="19"/>
      <c r="L140" s="1"/>
      <c r="M140" s="1" t="str">
        <f t="shared" si="1"/>
        <v>NA</v>
      </c>
      <c r="N140" s="1" t="str">
        <f t="shared" si="2"/>
        <v>NA</v>
      </c>
      <c r="O140" s="1">
        <f t="shared" si="3"/>
        <v>0</v>
      </c>
      <c r="P140" s="1"/>
      <c r="Q140" s="1" t="s">
        <v>13</v>
      </c>
      <c r="R140" s="1" t="s">
        <v>13</v>
      </c>
      <c r="S140" s="1">
        <v>0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5" x14ac:dyDescent="0.25">
      <c r="A141" s="19"/>
      <c r="B141" s="1" t="s">
        <v>16</v>
      </c>
      <c r="C141" s="1">
        <v>3</v>
      </c>
      <c r="D141" s="2">
        <f>100*(COUNTIFS('3'!$C$183:$C$302, 0, '3'!$D$183:$D$302, 1)/COUNTIF('3'!$C$183:$C$302, 0))</f>
        <v>0</v>
      </c>
      <c r="E141" s="2">
        <f>100*(COUNTIFS('3'!$H$183:$H$302, 0, '3'!$I$183:$I$302, 1)/COUNTIF('3'!$H$183:$H$302, 0))</f>
        <v>1.4925373134328357</v>
      </c>
      <c r="F141" s="5">
        <f>(COUNTIFS('3'!$C$183:$C$302, 0, '3'!$D$183:$D$302, 1))</f>
        <v>0</v>
      </c>
      <c r="G141" s="5">
        <f>(COUNTIFS('3'!$H$183:$H$302, 0, '3'!$I$183:$I$302, 1))</f>
        <v>1</v>
      </c>
      <c r="H141" s="19"/>
      <c r="I141" s="19"/>
      <c r="J141" s="19"/>
      <c r="K141" s="19"/>
      <c r="L141" s="1"/>
      <c r="M141" s="1">
        <f t="shared" si="1"/>
        <v>0</v>
      </c>
      <c r="N141" s="1" t="str">
        <f t="shared" si="2"/>
        <v>NA</v>
      </c>
      <c r="O141" s="1" t="str">
        <f t="shared" si="3"/>
        <v>NA</v>
      </c>
      <c r="P141" s="1"/>
      <c r="Q141" s="1">
        <v>0</v>
      </c>
      <c r="R141" s="1" t="s">
        <v>13</v>
      </c>
      <c r="S141" s="1" t="s">
        <v>13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5" x14ac:dyDescent="0.25">
      <c r="A142" s="19"/>
      <c r="B142" s="1" t="s">
        <v>17</v>
      </c>
      <c r="C142" s="1">
        <v>3</v>
      </c>
      <c r="D142" s="4">
        <f>100*(COUNTIFS('3'!$C$183:$C$302, 0, '3'!$D$183:$D$302, 0)/COUNTIF('3'!$C$183:$C$302, 0))</f>
        <v>100</v>
      </c>
      <c r="E142" s="4">
        <f>100*(COUNTIFS('3'!$H$183:$H$302, 0, '3'!$I$183:$I$302, 0)/COUNTIF('3'!$H$183:$H$302, 0))</f>
        <v>97.014925373134332</v>
      </c>
      <c r="F142" s="5">
        <f>(COUNTIFS('3'!$C$183:$C$302, 0, '3'!$D$183:$D$302, 0))</f>
        <v>39</v>
      </c>
      <c r="G142" s="5">
        <f>(COUNTIFS('3'!$H$183:$H$302, 0, '3'!$I$183:$I$302, 0))</f>
        <v>65</v>
      </c>
      <c r="H142" s="19"/>
      <c r="I142" s="19"/>
      <c r="J142" s="19"/>
      <c r="K142" s="19"/>
      <c r="L142" s="1"/>
      <c r="M142" s="1" t="str">
        <f t="shared" si="1"/>
        <v>NA</v>
      </c>
      <c r="N142" s="1">
        <f t="shared" si="2"/>
        <v>100</v>
      </c>
      <c r="O142" s="1" t="str">
        <f t="shared" si="3"/>
        <v>NA</v>
      </c>
      <c r="P142" s="1"/>
      <c r="Q142" s="1" t="s">
        <v>13</v>
      </c>
      <c r="R142" s="1">
        <v>100</v>
      </c>
      <c r="S142" s="1" t="s">
        <v>13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5" x14ac:dyDescent="0.25">
      <c r="A143" s="19"/>
      <c r="B143" s="1" t="s">
        <v>18</v>
      </c>
      <c r="C143" s="1">
        <v>3</v>
      </c>
      <c r="D143" s="2">
        <f>100*(COUNTIFS('3'!$C$183:$C$302, 0, '3'!$D$183:$D$302, 2)/COUNTIF('3'!$C$183:$C$302, 0))</f>
        <v>0</v>
      </c>
      <c r="E143" s="2">
        <f>100*(COUNTIFS('3'!$H$183:$H$302, 0, '3'!$I$183:$I$302, 2)/COUNTIF('3'!$H$183:$H$302, 0))</f>
        <v>1.4925373134328357</v>
      </c>
      <c r="F143" s="5">
        <f>(COUNTIFS('3'!$C$183:$C$302, 0, '3'!$D$183:$D$302, 2))</f>
        <v>0</v>
      </c>
      <c r="G143" s="5">
        <f>(COUNTIFS('3'!$H$183:$H$302, 0, '3'!$I$183:$I$302, 2))</f>
        <v>1</v>
      </c>
      <c r="H143" s="19"/>
      <c r="I143" s="19"/>
      <c r="J143" s="19"/>
      <c r="K143" s="19"/>
      <c r="L143" s="1"/>
      <c r="M143" s="1" t="str">
        <f t="shared" si="1"/>
        <v>NA</v>
      </c>
      <c r="N143" s="1" t="str">
        <f t="shared" si="2"/>
        <v>NA</v>
      </c>
      <c r="O143" s="1">
        <f t="shared" si="3"/>
        <v>0</v>
      </c>
      <c r="P143" s="1"/>
      <c r="Q143" s="1" t="s">
        <v>13</v>
      </c>
      <c r="R143" s="1" t="s">
        <v>13</v>
      </c>
      <c r="S143" s="1">
        <v>0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5" x14ac:dyDescent="0.25">
      <c r="A144" s="19"/>
      <c r="B144" s="1" t="s">
        <v>19</v>
      </c>
      <c r="C144" s="1">
        <v>3</v>
      </c>
      <c r="D144" s="2">
        <f>100*(COUNTIFS('3'!$C$183:$C$302, 2, '3'!$D$183:$D$302, 1)/COUNTIF('3'!$C$183:$C$302, 2))</f>
        <v>4.7619047619047619</v>
      </c>
      <c r="E144" s="2">
        <f>100*(COUNTIFS('3'!$H$183:$H$302, 2, '3'!$I$183:$I$302, 1)/COUNTIF('3'!$H$183:$H$302, 2))</f>
        <v>13.333333333333334</v>
      </c>
      <c r="F144" s="5">
        <f>(COUNTIFS('3'!$C$183:$C$302, 2, '3'!$D$183:$D$302, 1))</f>
        <v>2</v>
      </c>
      <c r="G144" s="5">
        <f>(COUNTIFS('3'!$H$183:$H$302, 2, '3'!$I$183:$I$302, 1))</f>
        <v>6</v>
      </c>
      <c r="H144" s="19"/>
      <c r="I144" s="19"/>
      <c r="J144" s="19"/>
      <c r="K144" s="19"/>
      <c r="L144" s="1"/>
      <c r="M144" s="1">
        <f t="shared" si="1"/>
        <v>4.7619047619047619</v>
      </c>
      <c r="N144" s="1" t="str">
        <f t="shared" si="2"/>
        <v>NA</v>
      </c>
      <c r="O144" s="1" t="str">
        <f t="shared" si="3"/>
        <v>NA</v>
      </c>
      <c r="P144" s="1"/>
      <c r="Q144" s="1">
        <v>4.7619047619047619</v>
      </c>
      <c r="R144" s="1" t="s">
        <v>13</v>
      </c>
      <c r="S144" s="1" t="s">
        <v>13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5" x14ac:dyDescent="0.25">
      <c r="A145" s="19"/>
      <c r="B145" s="1" t="s">
        <v>20</v>
      </c>
      <c r="C145" s="1">
        <v>3</v>
      </c>
      <c r="D145" s="2">
        <f>100*(COUNTIFS('3'!$C$183:$C$302, 2, '3'!$D$183:$D$302, 0)/COUNTIF('3'!$C$183:$C$302, 2))</f>
        <v>0</v>
      </c>
      <c r="E145" s="2">
        <f>100*(COUNTIFS('3'!$H$183:$H$302, 2, '3'!$I$183:$I$302, 0)/COUNTIF('3'!$H$183:$H$302, 2))</f>
        <v>6.666666666666667</v>
      </c>
      <c r="F145" s="5">
        <f>(COUNTIFS('3'!$C$183:$C$302, 2, '3'!$D$183:$D$302, 0))</f>
        <v>0</v>
      </c>
      <c r="G145" s="5">
        <f>(COUNTIFS('3'!$H$183:$H$302, 2, '3'!$I$183:$I$302, 0))</f>
        <v>3</v>
      </c>
      <c r="H145" s="19"/>
      <c r="I145" s="19"/>
      <c r="J145" s="19"/>
      <c r="K145" s="19"/>
      <c r="L145" s="1"/>
      <c r="M145" s="1" t="str">
        <f t="shared" si="1"/>
        <v>NA</v>
      </c>
      <c r="N145" s="1">
        <f t="shared" si="2"/>
        <v>0</v>
      </c>
      <c r="O145" s="1" t="str">
        <f t="shared" si="3"/>
        <v>NA</v>
      </c>
      <c r="P145" s="1"/>
      <c r="Q145" s="1" t="s">
        <v>13</v>
      </c>
      <c r="R145" s="1">
        <v>0</v>
      </c>
      <c r="S145" s="1" t="s">
        <v>13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5" x14ac:dyDescent="0.25">
      <c r="A146" s="19"/>
      <c r="B146" s="1" t="s">
        <v>21</v>
      </c>
      <c r="C146" s="1">
        <v>3</v>
      </c>
      <c r="D146" s="4">
        <f>100*(COUNTIFS('3'!$C$183:$C$302, 2, '3'!$D$183:$D$302, 2)/COUNTIF('3'!$C$183:$C$302, 2))</f>
        <v>95.238095238095227</v>
      </c>
      <c r="E146" s="4">
        <f>100*(COUNTIFS('3'!$H$183:$H$302, 2, '3'!$I$183:$I$302, 2)/COUNTIF('3'!$H$183:$H$302, 2))</f>
        <v>80</v>
      </c>
      <c r="F146" s="5">
        <f>(COUNTIFS('3'!$C$183:$C$302, 2, '3'!$D$183:$D$302, 2))</f>
        <v>40</v>
      </c>
      <c r="G146" s="5">
        <f>(COUNTIFS('3'!$H$183:$H$302, 2, '3'!$I$183:$I$302, 2))</f>
        <v>36</v>
      </c>
      <c r="H146" s="19"/>
      <c r="I146" s="19"/>
      <c r="J146" s="19"/>
      <c r="K146" s="19"/>
      <c r="L146" s="1"/>
      <c r="M146" s="1" t="str">
        <f t="shared" si="1"/>
        <v>NA</v>
      </c>
      <c r="N146" s="1" t="str">
        <f t="shared" si="2"/>
        <v>NA</v>
      </c>
      <c r="O146" s="1">
        <f t="shared" si="3"/>
        <v>95.238095238095227</v>
      </c>
      <c r="P146" s="1"/>
      <c r="Q146" s="1" t="s">
        <v>13</v>
      </c>
      <c r="R146" s="1" t="s">
        <v>13</v>
      </c>
      <c r="S146" s="1">
        <v>95.238095238095227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5" x14ac:dyDescent="0.25">
      <c r="A147" s="25">
        <v>250</v>
      </c>
      <c r="B147" s="1" t="s">
        <v>12</v>
      </c>
      <c r="C147" s="1">
        <v>3</v>
      </c>
      <c r="D147" s="4">
        <f>100*(COUNTIFS('3'!$C$303:$C$452, 1, '3'!$D$303:$D$452, 1)/COUNTIF('3'!$C$303:$C$452, 1))</f>
        <v>93.877551020408163</v>
      </c>
      <c r="E147" s="4">
        <f>100*(COUNTIFS('3'!$H$303:$H$452, 1, '3'!$I$303:$I$452, 1)/COUNTIF('3'!$H$303:$H$452, 1))</f>
        <v>90</v>
      </c>
      <c r="F147" s="5">
        <f>(COUNTIFS('3'!$C$303:$C$452, 1, '3'!$D$303:$D$452, 1))</f>
        <v>46</v>
      </c>
      <c r="G147" s="8">
        <f>(COUNTIFS('3'!$H$303:$H$452, 1, '3'!$I$303:$I$452, 1))</f>
        <v>9</v>
      </c>
      <c r="H147" s="20">
        <f>'3'!$F$303*100</f>
        <v>94</v>
      </c>
      <c r="I147" s="20">
        <f>'3'!$K$303*100</f>
        <v>91.333333333333329</v>
      </c>
      <c r="J147" s="21">
        <f t="shared" ref="J147:K147" si="19">SUM(F147:F155)</f>
        <v>150</v>
      </c>
      <c r="K147" s="21">
        <f t="shared" si="19"/>
        <v>150</v>
      </c>
      <c r="L147" s="1"/>
      <c r="M147" s="1">
        <f t="shared" si="1"/>
        <v>93.877551020408163</v>
      </c>
      <c r="N147" s="1" t="str">
        <f t="shared" si="2"/>
        <v>NA</v>
      </c>
      <c r="O147" s="1" t="str">
        <f t="shared" si="3"/>
        <v>NA</v>
      </c>
      <c r="P147" s="1"/>
      <c r="Q147" s="1">
        <v>93.877551020408163</v>
      </c>
      <c r="R147" s="1" t="s">
        <v>13</v>
      </c>
      <c r="S147" s="1" t="s">
        <v>13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5" x14ac:dyDescent="0.25">
      <c r="A148" s="19"/>
      <c r="B148" s="1" t="s">
        <v>14</v>
      </c>
      <c r="C148" s="1">
        <v>3</v>
      </c>
      <c r="D148" s="2">
        <f>100*(COUNTIFS('3'!$C$303:$C$452, 1, '3'!$D$303:$D$452, 0)/COUNTIF('3'!$C$303:$C$452, 1))</f>
        <v>2.0408163265306123</v>
      </c>
      <c r="E148" s="2">
        <f>100*(COUNTIFS('3'!$H$303:$H$452, 1, '3'!$I$303:$I$452, 0)/COUNTIF('3'!$H$303:$H$452, 1))</f>
        <v>0</v>
      </c>
      <c r="F148" s="5">
        <f>(COUNTIFS('3'!$C$303:$C$452, 1, '3'!$D$303:$D$452, 0))</f>
        <v>1</v>
      </c>
      <c r="G148" s="8">
        <f>(COUNTIFS('3'!$H$303:$H$452, 1, '3'!$I$303:$I$452, 0))</f>
        <v>0</v>
      </c>
      <c r="H148" s="19"/>
      <c r="I148" s="19"/>
      <c r="J148" s="19"/>
      <c r="K148" s="19"/>
      <c r="L148" s="1"/>
      <c r="M148" s="1" t="str">
        <f t="shared" si="1"/>
        <v>NA</v>
      </c>
      <c r="N148" s="1">
        <f t="shared" si="2"/>
        <v>2.0408163265306123</v>
      </c>
      <c r="O148" s="1" t="str">
        <f t="shared" si="3"/>
        <v>NA</v>
      </c>
      <c r="P148" s="1"/>
      <c r="Q148" s="1" t="s">
        <v>13</v>
      </c>
      <c r="R148" s="1">
        <v>2.0408163265306123</v>
      </c>
      <c r="S148" s="1" t="s">
        <v>13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5" x14ac:dyDescent="0.25">
      <c r="A149" s="19"/>
      <c r="B149" s="1" t="s">
        <v>15</v>
      </c>
      <c r="C149" s="1">
        <v>3</v>
      </c>
      <c r="D149" s="2">
        <f>100*(COUNTIFS('3'!$C$303:$C$452, 1, '3'!$D$303:$D$452, 2)/COUNTIF('3'!$C$303:$C$452, 1))</f>
        <v>4.0816326530612246</v>
      </c>
      <c r="E149" s="2">
        <f>100*(COUNTIFS('3'!$H$303:$H$452, 1, '3'!$I$303:$I$452, 2)/COUNTIF('3'!$H$303:$H$452, 1))</f>
        <v>10</v>
      </c>
      <c r="F149" s="5">
        <f>(COUNTIFS('3'!$C$303:$C$452, 1, '3'!$D$303:$D$452, 2))</f>
        <v>2</v>
      </c>
      <c r="G149" s="8">
        <f>(COUNTIFS('3'!$H$303:$H$452, 1, '3'!$I$303:$I$452, 2))</f>
        <v>1</v>
      </c>
      <c r="H149" s="19"/>
      <c r="I149" s="19"/>
      <c r="J149" s="19"/>
      <c r="K149" s="19"/>
      <c r="L149" s="1"/>
      <c r="M149" s="1" t="str">
        <f t="shared" si="1"/>
        <v>NA</v>
      </c>
      <c r="N149" s="1" t="str">
        <f t="shared" si="2"/>
        <v>NA</v>
      </c>
      <c r="O149" s="1">
        <f t="shared" si="3"/>
        <v>4.0816326530612246</v>
      </c>
      <c r="P149" s="1"/>
      <c r="Q149" s="1" t="s">
        <v>13</v>
      </c>
      <c r="R149" s="1" t="s">
        <v>13</v>
      </c>
      <c r="S149" s="1">
        <v>4.0816326530612246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5" x14ac:dyDescent="0.25">
      <c r="A150" s="19"/>
      <c r="B150" s="1" t="s">
        <v>16</v>
      </c>
      <c r="C150" s="1">
        <v>3</v>
      </c>
      <c r="D150" s="2">
        <f>100*(COUNTIFS('3'!$C$303:$C$452, 0, '3'!$D$303:$D$452, 1)/COUNTIF('3'!$C$303:$C$452, 0))</f>
        <v>0</v>
      </c>
      <c r="E150" s="2">
        <f>100*(COUNTIFS('3'!$H$303:$H$452, 0, '3'!$I$303:$I$452, 1)/COUNTIF('3'!$H$303:$H$452, 0))</f>
        <v>2.2988505747126435</v>
      </c>
      <c r="F150" s="5">
        <f>(COUNTIFS('3'!$C$303:$C$452, 0, '3'!$D$303:$D$452, 1))</f>
        <v>0</v>
      </c>
      <c r="G150" s="5">
        <f>(COUNTIFS('3'!$H$303:$H$452, 0, '3'!$I$303:$I$452, 1))</f>
        <v>2</v>
      </c>
      <c r="H150" s="19"/>
      <c r="I150" s="19"/>
      <c r="J150" s="19"/>
      <c r="K150" s="19"/>
      <c r="L150" s="1"/>
      <c r="M150" s="1">
        <f t="shared" si="1"/>
        <v>0</v>
      </c>
      <c r="N150" s="1" t="str">
        <f t="shared" si="2"/>
        <v>NA</v>
      </c>
      <c r="O150" s="1" t="str">
        <f t="shared" si="3"/>
        <v>NA</v>
      </c>
      <c r="P150" s="1"/>
      <c r="Q150" s="1">
        <v>0</v>
      </c>
      <c r="R150" s="1" t="s">
        <v>13</v>
      </c>
      <c r="S150" s="1" t="s">
        <v>13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5" x14ac:dyDescent="0.25">
      <c r="A151" s="19"/>
      <c r="B151" s="1" t="s">
        <v>17</v>
      </c>
      <c r="C151" s="1">
        <v>3</v>
      </c>
      <c r="D151" s="4">
        <f>100*(COUNTIFS('3'!$C$303:$C$452, 0, '3'!$D$303:$D$452, 0)/COUNTIF('3'!$C$303:$C$452, 0))</f>
        <v>97.959183673469383</v>
      </c>
      <c r="E151" s="4">
        <f>100*(COUNTIFS('3'!$H$303:$H$452, 0, '3'!$I$303:$I$452, 0)/COUNTIF('3'!$H$303:$H$452, 0))</f>
        <v>97.701149425287355</v>
      </c>
      <c r="F151" s="5">
        <f>(COUNTIFS('3'!$C$303:$C$452, 0, '3'!$D$303:$D$452, 0))</f>
        <v>48</v>
      </c>
      <c r="G151" s="5">
        <f>(COUNTIFS('3'!$H$303:$H$452, 0, '3'!$I$303:$I$452, 0))</f>
        <v>85</v>
      </c>
      <c r="H151" s="19"/>
      <c r="I151" s="19"/>
      <c r="J151" s="19"/>
      <c r="K151" s="19"/>
      <c r="L151" s="1"/>
      <c r="M151" s="1" t="str">
        <f t="shared" si="1"/>
        <v>NA</v>
      </c>
      <c r="N151" s="1">
        <f t="shared" si="2"/>
        <v>97.959183673469383</v>
      </c>
      <c r="O151" s="1" t="str">
        <f t="shared" si="3"/>
        <v>NA</v>
      </c>
      <c r="P151" s="1"/>
      <c r="Q151" s="1" t="s">
        <v>13</v>
      </c>
      <c r="R151" s="1">
        <v>97.959183673469383</v>
      </c>
      <c r="S151" s="1" t="s">
        <v>13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5" x14ac:dyDescent="0.25">
      <c r="A152" s="19"/>
      <c r="B152" s="1" t="s">
        <v>18</v>
      </c>
      <c r="C152" s="1">
        <v>3</v>
      </c>
      <c r="D152" s="2">
        <f>100*(COUNTIFS('3'!$C$303:$C$452, 0, '3'!$D$303:$D$452, 2)/COUNTIF('3'!$C$303:$C$452, 0))</f>
        <v>2.0408163265306123</v>
      </c>
      <c r="E152" s="2">
        <f>100*(COUNTIFS('3'!$H$303:$H$452, 0, '3'!$I$303:$I$452, 2)/COUNTIF('3'!$H$303:$H$452, 0))</f>
        <v>0</v>
      </c>
      <c r="F152" s="5">
        <f>(COUNTIFS('3'!$C$303:$C$452, 0, '3'!$D$303:$D$452, 2))</f>
        <v>1</v>
      </c>
      <c r="G152" s="5">
        <f>(COUNTIFS('3'!$H$303:$H$452, 0, '3'!$I$303:$I$452, 2))</f>
        <v>0</v>
      </c>
      <c r="H152" s="19"/>
      <c r="I152" s="19"/>
      <c r="J152" s="19"/>
      <c r="K152" s="19"/>
      <c r="L152" s="1"/>
      <c r="M152" s="1" t="str">
        <f t="shared" si="1"/>
        <v>NA</v>
      </c>
      <c r="N152" s="1" t="str">
        <f t="shared" si="2"/>
        <v>NA</v>
      </c>
      <c r="O152" s="1">
        <f t="shared" si="3"/>
        <v>2.0408163265306123</v>
      </c>
      <c r="P152" s="1"/>
      <c r="Q152" s="1" t="s">
        <v>13</v>
      </c>
      <c r="R152" s="1" t="s">
        <v>13</v>
      </c>
      <c r="S152" s="1">
        <v>2.0408163265306123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5" x14ac:dyDescent="0.25">
      <c r="A153" s="19"/>
      <c r="B153" s="1" t="s">
        <v>19</v>
      </c>
      <c r="C153" s="1">
        <v>3</v>
      </c>
      <c r="D153" s="2">
        <f>100*(COUNTIFS('3'!$C$303:$C$452, 2, '3'!$D$303:$D$452, 1)/COUNTIF('3'!$C$303:$C$452, 2))</f>
        <v>7.6923076923076925</v>
      </c>
      <c r="E153" s="2">
        <f>100*(COUNTIFS('3'!$H$303:$H$452, 2, '3'!$I$303:$I$452, 1)/COUNTIF('3'!$H$303:$H$452, 2))</f>
        <v>13.20754716981132</v>
      </c>
      <c r="F153" s="5">
        <f>(COUNTIFS('3'!$C$303:$C$452, 2, '3'!$D$303:$D$452, 1))</f>
        <v>4</v>
      </c>
      <c r="G153" s="5">
        <f>(COUNTIFS('3'!$H$303:$H$452, 2, '3'!$I$303:$I$452, 1))</f>
        <v>7</v>
      </c>
      <c r="H153" s="19"/>
      <c r="I153" s="19"/>
      <c r="J153" s="19"/>
      <c r="K153" s="19"/>
      <c r="L153" s="1"/>
      <c r="M153" s="1">
        <f t="shared" si="1"/>
        <v>7.6923076923076925</v>
      </c>
      <c r="N153" s="1" t="str">
        <f t="shared" si="2"/>
        <v>NA</v>
      </c>
      <c r="O153" s="1" t="str">
        <f t="shared" si="3"/>
        <v>NA</v>
      </c>
      <c r="P153" s="1"/>
      <c r="Q153" s="1">
        <v>7.6923076923076925</v>
      </c>
      <c r="R153" s="1" t="s">
        <v>13</v>
      </c>
      <c r="S153" s="1" t="s">
        <v>13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5" x14ac:dyDescent="0.25">
      <c r="A154" s="19"/>
      <c r="B154" s="1" t="s">
        <v>20</v>
      </c>
      <c r="C154" s="1">
        <v>3</v>
      </c>
      <c r="D154" s="2">
        <f>100*(COUNTIFS('3'!$C$303:$C$452, 2, '3'!$D$303:$D$452, 0)/COUNTIF('3'!$C$303:$C$452, 2))</f>
        <v>1.9230769230769231</v>
      </c>
      <c r="E154" s="2">
        <f>100*(COUNTIFS('3'!$H$303:$H$452, 2, '3'!$I$303:$I$452, 0)/COUNTIF('3'!$H$303:$H$452, 2))</f>
        <v>5.6603773584905666</v>
      </c>
      <c r="F154" s="5">
        <f>(COUNTIFS('3'!$C$303:$C$452, 2, '3'!$D$303:$D$452, 0))</f>
        <v>1</v>
      </c>
      <c r="G154" s="5">
        <f>(COUNTIFS('3'!$H$303:$H$452, 2, '3'!$I$303:$I$452, 0))</f>
        <v>3</v>
      </c>
      <c r="H154" s="19"/>
      <c r="I154" s="19"/>
      <c r="J154" s="19"/>
      <c r="K154" s="19"/>
      <c r="L154" s="1"/>
      <c r="M154" s="1" t="str">
        <f t="shared" si="1"/>
        <v>NA</v>
      </c>
      <c r="N154" s="1">
        <f t="shared" si="2"/>
        <v>1.9230769230769231</v>
      </c>
      <c r="O154" s="1" t="str">
        <f t="shared" si="3"/>
        <v>NA</v>
      </c>
      <c r="P154" s="1"/>
      <c r="Q154" s="1" t="s">
        <v>13</v>
      </c>
      <c r="R154" s="1">
        <v>1.9230769230769231</v>
      </c>
      <c r="S154" s="1" t="s">
        <v>13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5" x14ac:dyDescent="0.25">
      <c r="A155" s="19"/>
      <c r="B155" s="1" t="s">
        <v>21</v>
      </c>
      <c r="C155" s="1">
        <v>3</v>
      </c>
      <c r="D155" s="4">
        <f>100*(COUNTIFS('3'!$C$303:$C$452, 2, '3'!$D$303:$D$452, 2)/COUNTIF('3'!$C$303:$C$452, 2))</f>
        <v>90.384615384615387</v>
      </c>
      <c r="E155" s="4">
        <f>100*(COUNTIFS('3'!$H$303:$H$452, 2, '3'!$I$303:$I$452, 2)/COUNTIF('3'!$H$303:$H$452, 2))</f>
        <v>81.132075471698116</v>
      </c>
      <c r="F155" s="5">
        <f>(COUNTIFS('3'!$C$303:$C$452, 2, '3'!$D$303:$D$452, 2))</f>
        <v>47</v>
      </c>
      <c r="G155" s="5">
        <f>(COUNTIFS('3'!$H$303:$H$452, 2, '3'!$I$303:$I$452, 2))</f>
        <v>43</v>
      </c>
      <c r="H155" s="19"/>
      <c r="I155" s="19"/>
      <c r="J155" s="19"/>
      <c r="K155" s="19"/>
      <c r="L155" s="1"/>
      <c r="M155" s="1" t="str">
        <f t="shared" si="1"/>
        <v>NA</v>
      </c>
      <c r="N155" s="1" t="str">
        <f t="shared" si="2"/>
        <v>NA</v>
      </c>
      <c r="O155" s="1">
        <f t="shared" si="3"/>
        <v>90.384615384615387</v>
      </c>
      <c r="P155" s="1"/>
      <c r="Q155" s="1" t="s">
        <v>13</v>
      </c>
      <c r="R155" s="1" t="s">
        <v>13</v>
      </c>
      <c r="S155" s="1">
        <v>90.384615384615387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5" x14ac:dyDescent="0.25">
      <c r="A156" s="25">
        <v>300</v>
      </c>
      <c r="B156" s="1" t="s">
        <v>12</v>
      </c>
      <c r="C156" s="1">
        <v>3</v>
      </c>
      <c r="D156" s="4">
        <f>100*(COUNTIFS('3'!$C$453:$C$632, 1, '3'!$D$453:$D$632, 1)/COUNTIF('3'!$C$453:$C$632, 1))</f>
        <v>98.245614035087712</v>
      </c>
      <c r="E156" s="4">
        <f>100*(COUNTIFS('3'!$H$453:$H$632, 1, '3'!$I$453:$I$632, 1)/COUNTIF('3'!$H$453:$H$632, 1))</f>
        <v>90</v>
      </c>
      <c r="F156" s="5">
        <f>(COUNTIFS('3'!$C$453:$C$632, 1, '3'!$D$453:$D$632, 1))</f>
        <v>56</v>
      </c>
      <c r="G156" s="8">
        <f>(COUNTIFS('3'!$H$453:$H$632, 1, '3'!$I$453:$I$632, 1))</f>
        <v>9</v>
      </c>
      <c r="H156" s="24">
        <f>'3'!$F$453*100</f>
        <v>96.111111111111114</v>
      </c>
      <c r="I156" s="24">
        <f>'3'!$K$453*100</f>
        <v>90.555555555555557</v>
      </c>
      <c r="J156" s="18">
        <f t="shared" ref="J156:K156" si="20">SUM(F156:F164)</f>
        <v>180</v>
      </c>
      <c r="K156" s="18">
        <f t="shared" si="20"/>
        <v>180</v>
      </c>
      <c r="L156" s="1"/>
      <c r="M156" s="1">
        <f t="shared" si="1"/>
        <v>98.245614035087712</v>
      </c>
      <c r="N156" s="1" t="str">
        <f t="shared" si="2"/>
        <v>NA</v>
      </c>
      <c r="O156" s="1" t="str">
        <f t="shared" si="3"/>
        <v>NA</v>
      </c>
      <c r="P156" s="1"/>
      <c r="Q156" s="1">
        <v>98.245614035087712</v>
      </c>
      <c r="R156" s="1" t="s">
        <v>13</v>
      </c>
      <c r="S156" s="1" t="s">
        <v>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5" x14ac:dyDescent="0.25">
      <c r="A157" s="19"/>
      <c r="B157" s="1" t="s">
        <v>14</v>
      </c>
      <c r="C157" s="1">
        <v>3</v>
      </c>
      <c r="D157" s="2">
        <f>100*(COUNTIFS('3'!$C$453:$C$632, 1, '3'!$D$453:$D$632, 0)/COUNTIF('3'!$C$453:$C$632, 1))</f>
        <v>1.7543859649122806</v>
      </c>
      <c r="E157" s="2">
        <f>100*(COUNTIFS('3'!$H$453:$H$632, 1, '3'!$I$453:$I$632, 0)/COUNTIF('3'!$H$453:$H$632, 1))</f>
        <v>0</v>
      </c>
      <c r="F157" s="5">
        <f>(COUNTIFS('3'!$C$453:$C$632, 1, '3'!$D$453:$D$632, 0))</f>
        <v>1</v>
      </c>
      <c r="G157" s="8">
        <f>(COUNTIFS('3'!$H$453:$H$632, 1, '3'!$I$453:$I$632, 0))</f>
        <v>0</v>
      </c>
      <c r="H157" s="19"/>
      <c r="I157" s="19"/>
      <c r="J157" s="19"/>
      <c r="K157" s="19"/>
      <c r="L157" s="1"/>
      <c r="M157" s="1" t="str">
        <f t="shared" si="1"/>
        <v>NA</v>
      </c>
      <c r="N157" s="1">
        <f t="shared" si="2"/>
        <v>1.7543859649122806</v>
      </c>
      <c r="O157" s="1" t="str">
        <f t="shared" si="3"/>
        <v>NA</v>
      </c>
      <c r="P157" s="1"/>
      <c r="Q157" s="1" t="s">
        <v>13</v>
      </c>
      <c r="R157" s="1">
        <v>1.7543859649122806</v>
      </c>
      <c r="S157" s="1" t="s">
        <v>13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5" x14ac:dyDescent="0.25">
      <c r="A158" s="19"/>
      <c r="B158" s="1" t="s">
        <v>15</v>
      </c>
      <c r="C158" s="1">
        <v>3</v>
      </c>
      <c r="D158" s="2">
        <f>100*(COUNTIFS('3'!$C$453:$C$632, 1, '3'!$D$453:$D$632, 2)/COUNTIF('3'!$C$453:$C$632, 1))</f>
        <v>0</v>
      </c>
      <c r="E158" s="2">
        <f>100*(COUNTIFS('3'!$H$453:$H$632, 1, '3'!$I$453:$I$632, 2)/COUNTIF('3'!$H$453:$H$632, 1))</f>
        <v>10</v>
      </c>
      <c r="F158" s="5">
        <f>(COUNTIFS('3'!$C$453:$C$632, 1, '3'!$D$453:$D$632, 2))</f>
        <v>0</v>
      </c>
      <c r="G158" s="8">
        <f>(COUNTIFS('3'!$H$453:$H$632, 1, '3'!$I$453:$I$632, 2))</f>
        <v>1</v>
      </c>
      <c r="H158" s="19"/>
      <c r="I158" s="19"/>
      <c r="J158" s="19"/>
      <c r="K158" s="19"/>
      <c r="L158" s="1"/>
      <c r="M158" s="1" t="str">
        <f t="shared" si="1"/>
        <v>NA</v>
      </c>
      <c r="N158" s="1" t="str">
        <f t="shared" si="2"/>
        <v>NA</v>
      </c>
      <c r="O158" s="1">
        <f t="shared" si="3"/>
        <v>0</v>
      </c>
      <c r="P158" s="1"/>
      <c r="Q158" s="1" t="s">
        <v>13</v>
      </c>
      <c r="R158" s="1" t="s">
        <v>13</v>
      </c>
      <c r="S158" s="1">
        <v>0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5" x14ac:dyDescent="0.25">
      <c r="A159" s="19"/>
      <c r="B159" s="1" t="s">
        <v>16</v>
      </c>
      <c r="C159" s="1">
        <v>3</v>
      </c>
      <c r="D159" s="2">
        <f>100*(COUNTIFS('3'!$C$453:$C$632, 0, '3'!$D$453:$D$632, 1)/COUNTIF('3'!$C$453:$C$632, 0))</f>
        <v>0</v>
      </c>
      <c r="E159" s="2">
        <f>100*(COUNTIFS('3'!$H$453:$H$632, 0, '3'!$I$453:$I$632, 1)/COUNTIF('3'!$H$453:$H$632, 0))</f>
        <v>1.8518518518518516</v>
      </c>
      <c r="F159" s="5">
        <f>(COUNTIFS('3'!$C$453:$C$632, 0, '3'!$D$453:$D$632, 1))</f>
        <v>0</v>
      </c>
      <c r="G159" s="5">
        <f>(COUNTIFS('3'!$H$453:$H$632, 0, '3'!$I$453:$I$632, 1))</f>
        <v>2</v>
      </c>
      <c r="H159" s="19"/>
      <c r="I159" s="19"/>
      <c r="J159" s="19"/>
      <c r="K159" s="19"/>
      <c r="L159" s="1"/>
      <c r="M159" s="1">
        <f t="shared" si="1"/>
        <v>0</v>
      </c>
      <c r="N159" s="1" t="str">
        <f t="shared" si="2"/>
        <v>NA</v>
      </c>
      <c r="O159" s="1" t="str">
        <f t="shared" si="3"/>
        <v>NA</v>
      </c>
      <c r="P159" s="1"/>
      <c r="Q159" s="1">
        <v>0</v>
      </c>
      <c r="R159" s="1" t="s">
        <v>13</v>
      </c>
      <c r="S159" s="1" t="s">
        <v>13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5" x14ac:dyDescent="0.25">
      <c r="A160" s="19"/>
      <c r="B160" s="1" t="s">
        <v>17</v>
      </c>
      <c r="C160" s="1">
        <v>3</v>
      </c>
      <c r="D160" s="4">
        <f>100*(COUNTIFS('3'!$C$453:$C$632, 0, '3'!$D$453:$D$632, 0)/COUNTIF('3'!$C$453:$C$632, 0))</f>
        <v>98.305084745762713</v>
      </c>
      <c r="E160" s="4">
        <f>100*(COUNTIFS('3'!$H$453:$H$632, 0, '3'!$I$453:$I$632, 0)/COUNTIF('3'!$H$453:$H$632, 0))</f>
        <v>96.296296296296291</v>
      </c>
      <c r="F160" s="5">
        <f>(COUNTIFS('3'!$C$453:$C$632, 0, '3'!$D$453:$D$632, 0))</f>
        <v>58</v>
      </c>
      <c r="G160" s="5">
        <f>(COUNTIFS('3'!$H$453:$H$632, 0, '3'!$I$453:$I$632, 0))</f>
        <v>104</v>
      </c>
      <c r="H160" s="19"/>
      <c r="I160" s="19"/>
      <c r="J160" s="19"/>
      <c r="K160" s="19"/>
      <c r="L160" s="1"/>
      <c r="M160" s="1" t="str">
        <f t="shared" si="1"/>
        <v>NA</v>
      </c>
      <c r="N160" s="1">
        <f t="shared" si="2"/>
        <v>98.305084745762713</v>
      </c>
      <c r="O160" s="1" t="str">
        <f t="shared" si="3"/>
        <v>NA</v>
      </c>
      <c r="P160" s="1"/>
      <c r="Q160" s="1" t="s">
        <v>13</v>
      </c>
      <c r="R160" s="1">
        <v>98.305084745762713</v>
      </c>
      <c r="S160" s="1" t="s">
        <v>13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5" x14ac:dyDescent="0.25">
      <c r="A161" s="19"/>
      <c r="B161" s="1" t="s">
        <v>18</v>
      </c>
      <c r="C161" s="1">
        <v>3</v>
      </c>
      <c r="D161" s="2">
        <f>100*(COUNTIFS('3'!$C$453:$C$632, 0, '3'!$D$453:$D$632, 2)/COUNTIF('3'!$C$453:$C$632, 0))</f>
        <v>1.6949152542372881</v>
      </c>
      <c r="E161" s="2">
        <f>100*(COUNTIFS('3'!$H$453:$H$632, 0, '3'!$I$453:$I$632, 2)/COUNTIF('3'!$H$453:$H$632, 0))</f>
        <v>1.8518518518518516</v>
      </c>
      <c r="F161" s="5">
        <f>(COUNTIFS('3'!$C$453:$C$632, 0, '3'!$D$453:$D$632, 2))</f>
        <v>1</v>
      </c>
      <c r="G161" s="5">
        <f>(COUNTIFS('3'!$H$453:$H$632, 0, '3'!$I$453:$I$632, 2))</f>
        <v>2</v>
      </c>
      <c r="H161" s="19"/>
      <c r="I161" s="19"/>
      <c r="J161" s="19"/>
      <c r="K161" s="19"/>
      <c r="L161" s="1"/>
      <c r="M161" s="1" t="str">
        <f t="shared" si="1"/>
        <v>NA</v>
      </c>
      <c r="N161" s="1" t="str">
        <f t="shared" si="2"/>
        <v>NA</v>
      </c>
      <c r="O161" s="1">
        <f t="shared" si="3"/>
        <v>1.6949152542372881</v>
      </c>
      <c r="P161" s="1"/>
      <c r="Q161" s="1" t="s">
        <v>13</v>
      </c>
      <c r="R161" s="1" t="s">
        <v>13</v>
      </c>
      <c r="S161" s="1">
        <v>1.6949152542372881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5" x14ac:dyDescent="0.25">
      <c r="A162" s="19"/>
      <c r="B162" s="1" t="s">
        <v>19</v>
      </c>
      <c r="C162" s="1">
        <v>3</v>
      </c>
      <c r="D162" s="2">
        <f>100*(COUNTIFS('3'!$C$453:$C$632, 2, '3'!$D$453:$D$632, 1)/COUNTIF('3'!$C$453:$C$632, 2))</f>
        <v>6.25</v>
      </c>
      <c r="E162" s="2">
        <f>100*(COUNTIFS('3'!$H$453:$H$632, 2, '3'!$I$453:$I$632, 1)/COUNTIF('3'!$H$453:$H$632, 2))</f>
        <v>14.516129032258066</v>
      </c>
      <c r="F162" s="5">
        <f>(COUNTIFS('3'!$C$453:$C$632, 2, '3'!$D$453:$D$632, 1))</f>
        <v>4</v>
      </c>
      <c r="G162" s="5">
        <f>(COUNTIFS('3'!$H$453:$H$632, 2, '3'!$I$453:$I$632, 1))</f>
        <v>9</v>
      </c>
      <c r="H162" s="19"/>
      <c r="I162" s="19"/>
      <c r="J162" s="19"/>
      <c r="K162" s="19"/>
      <c r="L162" s="1"/>
      <c r="M162" s="1">
        <f t="shared" si="1"/>
        <v>6.25</v>
      </c>
      <c r="N162" s="1" t="str">
        <f t="shared" si="2"/>
        <v>NA</v>
      </c>
      <c r="O162" s="1" t="str">
        <f t="shared" si="3"/>
        <v>NA</v>
      </c>
      <c r="P162" s="1"/>
      <c r="Q162" s="1">
        <v>6.25</v>
      </c>
      <c r="R162" s="1" t="s">
        <v>13</v>
      </c>
      <c r="S162" s="1" t="s">
        <v>13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5" x14ac:dyDescent="0.25">
      <c r="A163" s="19"/>
      <c r="B163" s="1" t="s">
        <v>20</v>
      </c>
      <c r="C163" s="1">
        <v>3</v>
      </c>
      <c r="D163" s="2">
        <f>100*(COUNTIFS('3'!$C$453:$C$632, 2, '3'!$D$453:$D$632, 0)/COUNTIF('3'!$C$453:$C$632, 2))</f>
        <v>1.5625</v>
      </c>
      <c r="E163" s="2">
        <f>100*(COUNTIFS('3'!$H$453:$H$632, 2, '3'!$I$453:$I$632, 0)/COUNTIF('3'!$H$453:$H$632, 2))</f>
        <v>4.838709677419355</v>
      </c>
      <c r="F163" s="5">
        <f>(COUNTIFS('3'!$C$453:$C$632, 2, '3'!$D$453:$D$632, 0))</f>
        <v>1</v>
      </c>
      <c r="G163" s="5">
        <f>(COUNTIFS('3'!$H$453:$H$632, 2, '3'!$I$453:$I$632, 0))</f>
        <v>3</v>
      </c>
      <c r="H163" s="19"/>
      <c r="I163" s="19"/>
      <c r="J163" s="19"/>
      <c r="K163" s="19"/>
      <c r="L163" s="1"/>
      <c r="M163" s="1" t="str">
        <f t="shared" si="1"/>
        <v>NA</v>
      </c>
      <c r="N163" s="1">
        <f t="shared" si="2"/>
        <v>1.5625</v>
      </c>
      <c r="O163" s="1" t="str">
        <f t="shared" si="3"/>
        <v>NA</v>
      </c>
      <c r="P163" s="1"/>
      <c r="Q163" s="1" t="s">
        <v>13</v>
      </c>
      <c r="R163" s="1">
        <v>1.5625</v>
      </c>
      <c r="S163" s="1" t="s">
        <v>13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5" x14ac:dyDescent="0.25">
      <c r="A164" s="19"/>
      <c r="B164" s="1" t="s">
        <v>21</v>
      </c>
      <c r="C164" s="1">
        <v>3</v>
      </c>
      <c r="D164" s="4">
        <f>100*(COUNTIFS('3'!$C$453:$C$632, 2, '3'!$D$453:$D$632, 2)/COUNTIF('3'!$C$453:$C$632, 2))</f>
        <v>92.1875</v>
      </c>
      <c r="E164" s="4">
        <f>100*(COUNTIFS('3'!$H$453:$H$632, 2, '3'!$I$453:$I$632, 2)/COUNTIF('3'!$H$453:$H$632, 2))</f>
        <v>80.645161290322577</v>
      </c>
      <c r="F164" s="5">
        <f>(COUNTIFS('3'!$C$453:$C$632, 2, '3'!$D$453:$D$632, 2))</f>
        <v>59</v>
      </c>
      <c r="G164" s="5">
        <f>(COUNTIFS('3'!$H$453:$H$632, 2, '3'!$I$453:$I$632, 2))</f>
        <v>50</v>
      </c>
      <c r="H164" s="19"/>
      <c r="I164" s="19"/>
      <c r="J164" s="19"/>
      <c r="K164" s="19"/>
      <c r="L164" s="1"/>
      <c r="M164" s="1" t="str">
        <f t="shared" si="1"/>
        <v>NA</v>
      </c>
      <c r="N164" s="1" t="str">
        <f t="shared" si="2"/>
        <v>NA</v>
      </c>
      <c r="O164" s="1">
        <f t="shared" si="3"/>
        <v>92.1875</v>
      </c>
      <c r="P164" s="1"/>
      <c r="Q164" s="1" t="s">
        <v>13</v>
      </c>
      <c r="R164" s="1" t="s">
        <v>13</v>
      </c>
      <c r="S164" s="1">
        <v>92.1875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5" x14ac:dyDescent="0.25">
      <c r="A165" s="25">
        <v>50</v>
      </c>
      <c r="B165" s="1" t="s">
        <v>12</v>
      </c>
      <c r="C165" s="1">
        <v>4</v>
      </c>
      <c r="D165" s="4">
        <f>100*(COUNTIFS('4'!$C$3:$C$32, 1, '4'!$D$3:$D$32, 1)/COUNTIF('4'!$C$3:$C$32, 1))</f>
        <v>100</v>
      </c>
      <c r="E165" s="4">
        <f>100*(COUNTIFS('4'!$H$3:$H$32, 1, '4'!$I$3:$I$32, 1)/COUNTIF('4'!$H$3:$H$32, 1))</f>
        <v>100</v>
      </c>
      <c r="F165" s="5">
        <f>(COUNTIFS('4'!$C$3:$C$32, 1, '4'!$D$3:$D$32, 1))</f>
        <v>10</v>
      </c>
      <c r="G165" s="8">
        <f>(COUNTIFS('4'!$H$3:$H$32, 1, '4'!$I$3:$I$32, 1))</f>
        <v>2</v>
      </c>
      <c r="H165" s="24">
        <f>'4'!$F$3*100</f>
        <v>100</v>
      </c>
      <c r="I165" s="24">
        <f>'4'!$K$3*100</f>
        <v>73.333333333333329</v>
      </c>
      <c r="J165" s="18">
        <f t="shared" ref="J165:K165" si="21">SUM(F165:F173)</f>
        <v>30</v>
      </c>
      <c r="K165" s="18">
        <f t="shared" si="21"/>
        <v>30</v>
      </c>
      <c r="L165" s="1"/>
      <c r="M165" s="1">
        <f t="shared" si="1"/>
        <v>100</v>
      </c>
      <c r="N165" s="1" t="str">
        <f t="shared" si="2"/>
        <v>NA</v>
      </c>
      <c r="O165" s="1" t="str">
        <f t="shared" si="3"/>
        <v>NA</v>
      </c>
      <c r="P165" s="1"/>
      <c r="Q165" s="1">
        <v>100</v>
      </c>
      <c r="R165" s="1" t="s">
        <v>13</v>
      </c>
      <c r="S165" s="1" t="s">
        <v>13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5" x14ac:dyDescent="0.25">
      <c r="A166" s="19"/>
      <c r="B166" s="1" t="s">
        <v>14</v>
      </c>
      <c r="C166" s="1">
        <v>4</v>
      </c>
      <c r="D166" s="2">
        <f>100*(COUNTIFS('4'!$C$3:$C$32, 1, '4'!$D$3:$D$32, 0)/COUNTIF('4'!$C$3:$C$32, 1))</f>
        <v>0</v>
      </c>
      <c r="E166" s="2">
        <f>100*(COUNTIFS('4'!$H$3:$H$32, 1, '4'!$I$3:$I$32, 0)/COUNTIF('4'!$H$3:$H$32, 1))</f>
        <v>0</v>
      </c>
      <c r="F166" s="5">
        <f>(COUNTIFS('4'!$C$3:$C$32, 1, '4'!$D$3:$D$32, 0))</f>
        <v>0</v>
      </c>
      <c r="G166" s="8">
        <f>(COUNTIFS('4'!$H$3:$H$32, 1, '4'!$I$3:$I$32, 0))</f>
        <v>0</v>
      </c>
      <c r="H166" s="19"/>
      <c r="I166" s="19"/>
      <c r="J166" s="19"/>
      <c r="K166" s="19"/>
      <c r="L166" s="1"/>
      <c r="M166" s="1" t="str">
        <f t="shared" si="1"/>
        <v>NA</v>
      </c>
      <c r="N166" s="1">
        <f t="shared" si="2"/>
        <v>0</v>
      </c>
      <c r="O166" s="1" t="str">
        <f t="shared" si="3"/>
        <v>NA</v>
      </c>
      <c r="P166" s="1"/>
      <c r="Q166" s="1" t="s">
        <v>13</v>
      </c>
      <c r="R166" s="1">
        <v>0</v>
      </c>
      <c r="S166" s="1" t="s">
        <v>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5" x14ac:dyDescent="0.25">
      <c r="A167" s="19"/>
      <c r="B167" s="1" t="s">
        <v>15</v>
      </c>
      <c r="C167" s="1">
        <v>4</v>
      </c>
      <c r="D167" s="2">
        <f>100*(COUNTIFS('4'!$C$3:$C$32, 1, '4'!$D$3:$D$32, 2)/COUNTIF('4'!$C$3:$C$32, 1))</f>
        <v>0</v>
      </c>
      <c r="E167" s="2">
        <f>100*(COUNTIFS('4'!$H$3:$H$32, 1, '4'!$I$3:$I$32, 2)/COUNTIF('4'!$H$3:$H$32, 1))</f>
        <v>0</v>
      </c>
      <c r="F167" s="5">
        <f>(COUNTIFS('4'!$C$3:$C$32, 1, '4'!$D$3:$D$32, 2))</f>
        <v>0</v>
      </c>
      <c r="G167" s="8">
        <f>(COUNTIFS('4'!$H$3:$H$32, 1, '4'!$I$3:$I$32, 2))</f>
        <v>0</v>
      </c>
      <c r="H167" s="19"/>
      <c r="I167" s="19"/>
      <c r="J167" s="19"/>
      <c r="K167" s="19"/>
      <c r="L167" s="1"/>
      <c r="M167" s="1" t="str">
        <f t="shared" si="1"/>
        <v>NA</v>
      </c>
      <c r="N167" s="1" t="str">
        <f t="shared" si="2"/>
        <v>NA</v>
      </c>
      <c r="O167" s="1">
        <f t="shared" si="3"/>
        <v>0</v>
      </c>
      <c r="P167" s="1"/>
      <c r="Q167" s="1" t="s">
        <v>13</v>
      </c>
      <c r="R167" s="1" t="s">
        <v>13</v>
      </c>
      <c r="S167" s="1">
        <v>0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5" x14ac:dyDescent="0.25">
      <c r="A168" s="19"/>
      <c r="B168" s="1" t="s">
        <v>16</v>
      </c>
      <c r="C168" s="1">
        <v>4</v>
      </c>
      <c r="D168" s="2">
        <f>100*(COUNTIFS('4'!$C$3:$C$32, 0, '4'!$D$3:$D$32, 1)/COUNTIF('4'!$C$3:$C$32, 0))</f>
        <v>0</v>
      </c>
      <c r="E168" s="2">
        <f>100*(COUNTIFS('4'!$H$3:$H$32, 0, '4'!$I$3:$I$32, 1)/COUNTIF('4'!$H$3:$H$32, 0))</f>
        <v>7.1428571428571423</v>
      </c>
      <c r="F168" s="5">
        <f>(COUNTIFS('4'!$C$3:$C$32, 0, '4'!$D$3:$D$32, 1))</f>
        <v>0</v>
      </c>
      <c r="G168" s="5">
        <f>(COUNTIFS('4'!$H$3:$H$32, 0, '4'!$I$3:$I$32, 1))</f>
        <v>1</v>
      </c>
      <c r="H168" s="19"/>
      <c r="I168" s="19"/>
      <c r="J168" s="19"/>
      <c r="K168" s="19"/>
      <c r="L168" s="1"/>
      <c r="M168" s="1">
        <f t="shared" si="1"/>
        <v>0</v>
      </c>
      <c r="N168" s="1" t="str">
        <f t="shared" si="2"/>
        <v>NA</v>
      </c>
      <c r="O168" s="1" t="str">
        <f t="shared" si="3"/>
        <v>NA</v>
      </c>
      <c r="P168" s="1"/>
      <c r="Q168" s="1">
        <v>0</v>
      </c>
      <c r="R168" s="1" t="s">
        <v>13</v>
      </c>
      <c r="S168" s="1" t="s">
        <v>13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5" x14ac:dyDescent="0.25">
      <c r="A169" s="19"/>
      <c r="B169" s="1" t="s">
        <v>17</v>
      </c>
      <c r="C169" s="1">
        <v>4</v>
      </c>
      <c r="D169" s="4">
        <f>100*(COUNTIFS('4'!$C$3:$C$32, 0, '4'!$D$3:$D$32, 0)/COUNTIF('4'!$C$3:$C$32, 0))</f>
        <v>100</v>
      </c>
      <c r="E169" s="4">
        <f>100*(COUNTIFS('4'!$H$3:$H$32, 0, '4'!$I$3:$I$32, 0)/COUNTIF('4'!$H$3:$H$32, 0))</f>
        <v>85.714285714285708</v>
      </c>
      <c r="F169" s="5">
        <f>(COUNTIFS('4'!$C$3:$C$32, 0, '4'!$D$3:$D$32, 0))</f>
        <v>10</v>
      </c>
      <c r="G169" s="5">
        <f>(COUNTIFS('4'!$H$3:$H$32, 0, '4'!$I$3:$I$32, 0))</f>
        <v>12</v>
      </c>
      <c r="H169" s="19"/>
      <c r="I169" s="19"/>
      <c r="J169" s="19"/>
      <c r="K169" s="19"/>
      <c r="L169" s="1"/>
      <c r="M169" s="1" t="str">
        <f t="shared" si="1"/>
        <v>NA</v>
      </c>
      <c r="N169" s="1">
        <f t="shared" si="2"/>
        <v>100</v>
      </c>
      <c r="O169" s="1" t="str">
        <f t="shared" si="3"/>
        <v>NA</v>
      </c>
      <c r="P169" s="1"/>
      <c r="Q169" s="1" t="s">
        <v>13</v>
      </c>
      <c r="R169" s="1">
        <v>100</v>
      </c>
      <c r="S169" s="1" t="s">
        <v>13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5" x14ac:dyDescent="0.25">
      <c r="A170" s="19"/>
      <c r="B170" s="1" t="s">
        <v>18</v>
      </c>
      <c r="C170" s="1">
        <v>4</v>
      </c>
      <c r="D170" s="2">
        <f>100*(COUNTIFS('4'!$C$3:$C$32, 0, '4'!$D$3:$D$32, 2)/COUNTIF('4'!$C$3:$C$32, 0))</f>
        <v>0</v>
      </c>
      <c r="E170" s="2">
        <f>100*(COUNTIFS('4'!$H$3:$H$32, 0, '4'!$I$3:$I$32, 2)/COUNTIF('4'!$H$3:$H$32, 0))</f>
        <v>7.1428571428571423</v>
      </c>
      <c r="F170" s="5">
        <f>(COUNTIFS('4'!$C$3:$C$32, 0, '4'!$D$3:$D$32, 2))</f>
        <v>0</v>
      </c>
      <c r="G170" s="5">
        <f>(COUNTIFS('4'!$H$3:$H$32, 0, '4'!$I$3:$I$32, 2))</f>
        <v>1</v>
      </c>
      <c r="H170" s="19"/>
      <c r="I170" s="19"/>
      <c r="J170" s="19"/>
      <c r="K170" s="19"/>
      <c r="L170" s="1"/>
      <c r="M170" s="1" t="str">
        <f t="shared" si="1"/>
        <v>NA</v>
      </c>
      <c r="N170" s="1" t="str">
        <f t="shared" si="2"/>
        <v>NA</v>
      </c>
      <c r="O170" s="1">
        <f t="shared" si="3"/>
        <v>0</v>
      </c>
      <c r="P170" s="1"/>
      <c r="Q170" s="1" t="s">
        <v>13</v>
      </c>
      <c r="R170" s="1" t="s">
        <v>13</v>
      </c>
      <c r="S170" s="1">
        <v>0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5" x14ac:dyDescent="0.25">
      <c r="A171" s="19"/>
      <c r="B171" s="1" t="s">
        <v>19</v>
      </c>
      <c r="C171" s="1">
        <v>4</v>
      </c>
      <c r="D171" s="2">
        <f>100*(COUNTIFS('4'!$C$3:$C$32, 2, '4'!$D$3:$D$32, 1)/COUNTIF('4'!$C$3:$C$32, 2))</f>
        <v>0</v>
      </c>
      <c r="E171" s="2">
        <f>100*(COUNTIFS('4'!$H$3:$H$32, 2, '4'!$I$3:$I$32, 1)/COUNTIF('4'!$H$3:$H$32, 2))</f>
        <v>14.285714285714285</v>
      </c>
      <c r="F171" s="5">
        <f>(COUNTIFS('4'!$C$3:$C$32, 2, '4'!$D$3:$D$32, 1))</f>
        <v>0</v>
      </c>
      <c r="G171" s="5">
        <f>(COUNTIFS('4'!$H$3:$H$32, 2, '4'!$I$3:$I$32, 1))</f>
        <v>2</v>
      </c>
      <c r="H171" s="19"/>
      <c r="I171" s="19"/>
      <c r="J171" s="19"/>
      <c r="K171" s="19"/>
      <c r="L171" s="1"/>
      <c r="M171" s="1">
        <f t="shared" si="1"/>
        <v>0</v>
      </c>
      <c r="N171" s="1" t="str">
        <f t="shared" si="2"/>
        <v>NA</v>
      </c>
      <c r="O171" s="1" t="str">
        <f t="shared" si="3"/>
        <v>NA</v>
      </c>
      <c r="P171" s="1"/>
      <c r="Q171" s="1">
        <v>0</v>
      </c>
      <c r="R171" s="1" t="s">
        <v>13</v>
      </c>
      <c r="S171" s="1" t="s">
        <v>13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5" x14ac:dyDescent="0.25">
      <c r="A172" s="19"/>
      <c r="B172" s="1" t="s">
        <v>20</v>
      </c>
      <c r="C172" s="1">
        <v>4</v>
      </c>
      <c r="D172" s="2">
        <f>100*(COUNTIFS('4'!$C$3:$C$32, 2, '4'!$D$3:$D$32, 0)/COUNTIF('4'!$C$3:$C$32, 2))</f>
        <v>0</v>
      </c>
      <c r="E172" s="2">
        <f>100*(COUNTIFS('4'!$H$3:$H$32, 2, '4'!$I$3:$I$32, 0)/COUNTIF('4'!$H$3:$H$32, 2))</f>
        <v>28.571428571428569</v>
      </c>
      <c r="F172" s="5">
        <f>(COUNTIFS('4'!$C$3:$C$32, 2, '4'!$D$3:$D$32, 0))</f>
        <v>0</v>
      </c>
      <c r="G172" s="5">
        <f>(COUNTIFS('4'!$H$3:$H$32, 2, '4'!$I$3:$I$32, 0))</f>
        <v>4</v>
      </c>
      <c r="H172" s="19"/>
      <c r="I172" s="19"/>
      <c r="J172" s="19"/>
      <c r="K172" s="19"/>
      <c r="L172" s="1"/>
      <c r="M172" s="1" t="str">
        <f t="shared" si="1"/>
        <v>NA</v>
      </c>
      <c r="N172" s="1">
        <f t="shared" si="2"/>
        <v>0</v>
      </c>
      <c r="O172" s="1" t="str">
        <f t="shared" si="3"/>
        <v>NA</v>
      </c>
      <c r="P172" s="1"/>
      <c r="Q172" s="1" t="s">
        <v>13</v>
      </c>
      <c r="R172" s="1">
        <v>0</v>
      </c>
      <c r="S172" s="1" t="s">
        <v>13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5" x14ac:dyDescent="0.25">
      <c r="A173" s="19"/>
      <c r="B173" s="1" t="s">
        <v>21</v>
      </c>
      <c r="C173" s="1">
        <v>4</v>
      </c>
      <c r="D173" s="4">
        <f>100*(COUNTIFS('4'!$C$3:$C$32, 2, '4'!$D$3:$D$32, 2)/COUNTIF('4'!$C$3:$C$32, 2))</f>
        <v>100</v>
      </c>
      <c r="E173" s="4">
        <f>100*(COUNTIFS('4'!$H$3:$H$32, 2, '4'!$I$3:$I$32, 2)/COUNTIF('4'!$H$3:$H$32, 2))</f>
        <v>57.142857142857139</v>
      </c>
      <c r="F173" s="5">
        <f>(COUNTIFS('4'!$C$3:$C$32, 2, '4'!$D$3:$D$32, 2))</f>
        <v>10</v>
      </c>
      <c r="G173" s="5">
        <f>(COUNTIFS('4'!$H$3:$H$32, 2, '4'!$I$3:$I$32, 2))</f>
        <v>8</v>
      </c>
      <c r="H173" s="19"/>
      <c r="I173" s="19"/>
      <c r="J173" s="19"/>
      <c r="K173" s="19"/>
      <c r="L173" s="1"/>
      <c r="M173" s="1" t="str">
        <f t="shared" si="1"/>
        <v>NA</v>
      </c>
      <c r="N173" s="1" t="str">
        <f t="shared" si="2"/>
        <v>NA</v>
      </c>
      <c r="O173" s="1">
        <f t="shared" si="3"/>
        <v>100</v>
      </c>
      <c r="P173" s="1"/>
      <c r="Q173" s="1" t="s">
        <v>13</v>
      </c>
      <c r="R173" s="1" t="s">
        <v>13</v>
      </c>
      <c r="S173" s="1">
        <v>100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5" x14ac:dyDescent="0.25">
      <c r="A174" s="25">
        <v>100</v>
      </c>
      <c r="B174" s="1" t="s">
        <v>12</v>
      </c>
      <c r="C174" s="1">
        <v>4</v>
      </c>
      <c r="D174" s="4">
        <f>100*(COUNTIFS('4'!$C$33:$C$92, 1, '4'!$D$33:$D$92, 1)/COUNTIF('4'!$C$33:$C$92, 1))</f>
        <v>95.238095238095227</v>
      </c>
      <c r="E174" s="4">
        <f>100*(COUNTIFS('4'!$H$33:$H$92, 1, '4'!$I$33:$I$92, 1)/COUNTIF('4'!$H$33:$H$92, 1))</f>
        <v>100</v>
      </c>
      <c r="F174" s="5">
        <f>(COUNTIFS('4'!$C$33:$C$92, 1, '4'!$D$33:$D$92, 1))</f>
        <v>20</v>
      </c>
      <c r="G174" s="8">
        <f>(COUNTIFS('4'!$H$33:$H$92, 1, '4'!$I$33:$I$92, 1))</f>
        <v>5</v>
      </c>
      <c r="H174" s="24">
        <f>'4'!$F$33*100</f>
        <v>93.333333333333329</v>
      </c>
      <c r="I174" s="24">
        <f>'4'!$K$33*100</f>
        <v>80</v>
      </c>
      <c r="J174" s="18">
        <f t="shared" ref="J174:K174" si="22">SUM(F174:F182)</f>
        <v>60</v>
      </c>
      <c r="K174" s="18">
        <f t="shared" si="22"/>
        <v>60</v>
      </c>
      <c r="L174" s="1"/>
      <c r="M174" s="1">
        <f t="shared" si="1"/>
        <v>95.238095238095227</v>
      </c>
      <c r="N174" s="1" t="str">
        <f t="shared" si="2"/>
        <v>NA</v>
      </c>
      <c r="O174" s="1" t="str">
        <f t="shared" si="3"/>
        <v>NA</v>
      </c>
      <c r="P174" s="1"/>
      <c r="Q174" s="1">
        <v>95.238095238095227</v>
      </c>
      <c r="R174" s="1" t="s">
        <v>13</v>
      </c>
      <c r="S174" s="1" t="s">
        <v>13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5" x14ac:dyDescent="0.25">
      <c r="A175" s="19"/>
      <c r="B175" s="1" t="s">
        <v>14</v>
      </c>
      <c r="C175" s="1">
        <v>4</v>
      </c>
      <c r="D175" s="2">
        <f>100*(COUNTIFS('4'!$C$33:$C$92, 1, '4'!$D$33:$D$92, 0)/COUNTIF('4'!$C$33:$C$92, 1))</f>
        <v>0</v>
      </c>
      <c r="E175" s="2">
        <f>100*(COUNTIFS('4'!$H$33:$H$92, 1, '4'!$I$33:$I$92, 0)/COUNTIF('4'!$H$33:$H$92, 1))</f>
        <v>0</v>
      </c>
      <c r="F175" s="5">
        <f>(COUNTIFS('4'!$C$33:$C$92, 1, '4'!$D$33:$D$92, 0))</f>
        <v>0</v>
      </c>
      <c r="G175" s="8">
        <f>(COUNTIFS('4'!$H$33:$H$92, 1, '4'!$I$33:$I$92, 0))</f>
        <v>0</v>
      </c>
      <c r="H175" s="19"/>
      <c r="I175" s="19"/>
      <c r="J175" s="19"/>
      <c r="K175" s="19"/>
      <c r="L175" s="1"/>
      <c r="M175" s="1" t="str">
        <f t="shared" si="1"/>
        <v>NA</v>
      </c>
      <c r="N175" s="1">
        <f t="shared" si="2"/>
        <v>0</v>
      </c>
      <c r="O175" s="1" t="str">
        <f t="shared" si="3"/>
        <v>NA</v>
      </c>
      <c r="P175" s="1"/>
      <c r="Q175" s="1" t="s">
        <v>13</v>
      </c>
      <c r="R175" s="1">
        <v>0</v>
      </c>
      <c r="S175" s="1" t="s">
        <v>13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5" x14ac:dyDescent="0.25">
      <c r="A176" s="19"/>
      <c r="B176" s="1" t="s">
        <v>15</v>
      </c>
      <c r="C176" s="1">
        <v>4</v>
      </c>
      <c r="D176" s="2">
        <f>100*(COUNTIFS('4'!$C$33:$C$92, 1, '4'!$D$33:$D$92, 2)/COUNTIF('4'!$C$33:$C$92, 1))</f>
        <v>4.7619047619047619</v>
      </c>
      <c r="E176" s="2">
        <f>100*(COUNTIFS('4'!$H$33:$H$92, 1, '4'!$I$33:$I$92, 2)/COUNTIF('4'!$H$33:$H$92, 1))</f>
        <v>0</v>
      </c>
      <c r="F176" s="5">
        <f>(COUNTIFS('4'!$C$33:$C$92, 1, '4'!$D$33:$D$92, 2))</f>
        <v>1</v>
      </c>
      <c r="G176" s="8">
        <f>(COUNTIFS('4'!$H$33:$H$92, 1, '4'!$I$33:$I$92, 2))</f>
        <v>0</v>
      </c>
      <c r="H176" s="19"/>
      <c r="I176" s="19"/>
      <c r="J176" s="19"/>
      <c r="K176" s="19"/>
      <c r="L176" s="1"/>
      <c r="M176" s="1" t="str">
        <f t="shared" si="1"/>
        <v>NA</v>
      </c>
      <c r="N176" s="1" t="str">
        <f t="shared" si="2"/>
        <v>NA</v>
      </c>
      <c r="O176" s="1">
        <f t="shared" si="3"/>
        <v>4.7619047619047619</v>
      </c>
      <c r="P176" s="1"/>
      <c r="Q176" s="1" t="s">
        <v>13</v>
      </c>
      <c r="R176" s="1" t="s">
        <v>13</v>
      </c>
      <c r="S176" s="1">
        <v>4.7619047619047619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5" x14ac:dyDescent="0.25">
      <c r="A177" s="19"/>
      <c r="B177" s="1" t="s">
        <v>16</v>
      </c>
      <c r="C177" s="1">
        <v>4</v>
      </c>
      <c r="D177" s="2">
        <f>100*(COUNTIFS('4'!$C$33:$C$92, 0, '4'!$D$33:$D$92, 1)/COUNTIF('4'!$C$33:$C$92, 0))</f>
        <v>0</v>
      </c>
      <c r="E177" s="2">
        <f>100*(COUNTIFS('4'!$H$33:$H$92, 0, '4'!$I$33:$I$92, 1)/COUNTIF('4'!$H$33:$H$92, 0))</f>
        <v>5.8823529411764701</v>
      </c>
      <c r="F177" s="5">
        <f>(COUNTIFS('4'!$C$33:$C$92, 0, '4'!$D$33:$D$92, 1))</f>
        <v>0</v>
      </c>
      <c r="G177" s="5">
        <f>(COUNTIFS('4'!$H$33:$H$92, 0, '4'!$I$33:$I$92, 1))</f>
        <v>2</v>
      </c>
      <c r="H177" s="19"/>
      <c r="I177" s="19"/>
      <c r="J177" s="19"/>
      <c r="K177" s="19"/>
      <c r="L177" s="1"/>
      <c r="M177" s="1">
        <f t="shared" si="1"/>
        <v>0</v>
      </c>
      <c r="N177" s="1" t="str">
        <f t="shared" si="2"/>
        <v>NA</v>
      </c>
      <c r="O177" s="1" t="str">
        <f t="shared" si="3"/>
        <v>NA</v>
      </c>
      <c r="P177" s="1"/>
      <c r="Q177" s="1">
        <v>0</v>
      </c>
      <c r="R177" s="1" t="s">
        <v>13</v>
      </c>
      <c r="S177" s="1" t="s">
        <v>13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5" x14ac:dyDescent="0.25">
      <c r="A178" s="19"/>
      <c r="B178" s="1" t="s">
        <v>17</v>
      </c>
      <c r="C178" s="1">
        <v>4</v>
      </c>
      <c r="D178" s="4">
        <f>100*(COUNTIFS('4'!$C$33:$C$92, 0, '4'!$D$33:$D$92, 0)/COUNTIF('4'!$C$33:$C$92, 0))</f>
        <v>86.956521739130437</v>
      </c>
      <c r="E178" s="4">
        <f>100*(COUNTIFS('4'!$H$33:$H$92, 0, '4'!$I$33:$I$92, 0)/COUNTIF('4'!$H$33:$H$92, 0))</f>
        <v>85.294117647058826</v>
      </c>
      <c r="F178" s="5">
        <f>(COUNTIFS('4'!$C$33:$C$92, 0, '4'!$D$33:$D$92, 0))</f>
        <v>20</v>
      </c>
      <c r="G178" s="5">
        <f>(COUNTIFS('4'!$H$33:$H$92, 0, '4'!$I$33:$I$92, 0))</f>
        <v>29</v>
      </c>
      <c r="H178" s="19"/>
      <c r="I178" s="19"/>
      <c r="J178" s="19"/>
      <c r="K178" s="19"/>
      <c r="L178" s="1"/>
      <c r="M178" s="1" t="str">
        <f t="shared" si="1"/>
        <v>NA</v>
      </c>
      <c r="N178" s="1">
        <f t="shared" si="2"/>
        <v>86.956521739130437</v>
      </c>
      <c r="O178" s="1" t="str">
        <f t="shared" si="3"/>
        <v>NA</v>
      </c>
      <c r="P178" s="1"/>
      <c r="Q178" s="1" t="s">
        <v>13</v>
      </c>
      <c r="R178" s="1">
        <v>86.956521739130437</v>
      </c>
      <c r="S178" s="1" t="s">
        <v>13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5" x14ac:dyDescent="0.25">
      <c r="A179" s="19"/>
      <c r="B179" s="1" t="s">
        <v>18</v>
      </c>
      <c r="C179" s="1">
        <v>4</v>
      </c>
      <c r="D179" s="2">
        <f>100*(COUNTIFS('4'!$C$33:$C$92, 0, '4'!$D$33:$D$92, 2)/COUNTIF('4'!$C$33:$C$92, 0))</f>
        <v>13.043478260869565</v>
      </c>
      <c r="E179" s="2">
        <f>100*(COUNTIFS('4'!$H$33:$H$92, 0, '4'!$I$33:$I$92, 2)/COUNTIF('4'!$H$33:$H$92, 0))</f>
        <v>8.8235294117647065</v>
      </c>
      <c r="F179" s="5">
        <f>(COUNTIFS('4'!$C$33:$C$92, 0, '4'!$D$33:$D$92, 2))</f>
        <v>3</v>
      </c>
      <c r="G179" s="5">
        <f>(COUNTIFS('4'!$H$33:$H$92, 0, '4'!$I$33:$I$92, 2))</f>
        <v>3</v>
      </c>
      <c r="H179" s="19"/>
      <c r="I179" s="19"/>
      <c r="J179" s="19"/>
      <c r="K179" s="19"/>
      <c r="L179" s="1"/>
      <c r="M179" s="1" t="str">
        <f t="shared" si="1"/>
        <v>NA</v>
      </c>
      <c r="N179" s="1" t="str">
        <f t="shared" si="2"/>
        <v>NA</v>
      </c>
      <c r="O179" s="1">
        <f t="shared" si="3"/>
        <v>13.043478260869565</v>
      </c>
      <c r="P179" s="1"/>
      <c r="Q179" s="1" t="s">
        <v>13</v>
      </c>
      <c r="R179" s="1" t="s">
        <v>13</v>
      </c>
      <c r="S179" s="1">
        <v>13.043478260869565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5" x14ac:dyDescent="0.25">
      <c r="A180" s="19"/>
      <c r="B180" s="1" t="s">
        <v>19</v>
      </c>
      <c r="C180" s="1">
        <v>4</v>
      </c>
      <c r="D180" s="2">
        <f>100*(COUNTIFS('4'!$C$33:$C$92, 2, '4'!$D$33:$D$92, 1)/COUNTIF('4'!$C$33:$C$92, 2))</f>
        <v>0</v>
      </c>
      <c r="E180" s="2">
        <f>100*(COUNTIFS('4'!$H$33:$H$92, 2, '4'!$I$33:$I$92, 1)/COUNTIF('4'!$H$33:$H$92, 2))</f>
        <v>14.285714285714285</v>
      </c>
      <c r="F180" s="5">
        <f>(COUNTIFS('4'!$C$33:$C$92, 2, '4'!$D$33:$D$92, 1))</f>
        <v>0</v>
      </c>
      <c r="G180" s="5">
        <f>(COUNTIFS('4'!$H$33:$H$92, 2, '4'!$I$33:$I$92, 1))</f>
        <v>3</v>
      </c>
      <c r="H180" s="19"/>
      <c r="I180" s="19"/>
      <c r="J180" s="19"/>
      <c r="K180" s="19"/>
      <c r="L180" s="1"/>
      <c r="M180" s="1">
        <f t="shared" si="1"/>
        <v>0</v>
      </c>
      <c r="N180" s="1" t="str">
        <f t="shared" si="2"/>
        <v>NA</v>
      </c>
      <c r="O180" s="1" t="str">
        <f t="shared" si="3"/>
        <v>NA</v>
      </c>
      <c r="P180" s="1"/>
      <c r="Q180" s="1">
        <v>0</v>
      </c>
      <c r="R180" s="1" t="s">
        <v>13</v>
      </c>
      <c r="S180" s="1" t="s">
        <v>13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5" x14ac:dyDescent="0.25">
      <c r="A181" s="19"/>
      <c r="B181" s="1" t="s">
        <v>20</v>
      </c>
      <c r="C181" s="1">
        <v>4</v>
      </c>
      <c r="D181" s="2">
        <f>100*(COUNTIFS('4'!$C$33:$C$92, 2, '4'!$D$33:$D$92, 0)/COUNTIF('4'!$C$33:$C$92, 2))</f>
        <v>0</v>
      </c>
      <c r="E181" s="2">
        <f>100*(COUNTIFS('4'!$H$33:$H$92, 2, '4'!$I$33:$I$92, 0)/COUNTIF('4'!$H$33:$H$92, 2))</f>
        <v>19.047619047619047</v>
      </c>
      <c r="F181" s="5">
        <f>(COUNTIFS('4'!$C$33:$C$92, 2, '4'!$D$33:$D$92, 0))</f>
        <v>0</v>
      </c>
      <c r="G181" s="5">
        <f>(COUNTIFS('4'!$H$33:$H$92, 2, '4'!$I$33:$I$92, 0))</f>
        <v>4</v>
      </c>
      <c r="H181" s="19"/>
      <c r="I181" s="19"/>
      <c r="J181" s="19"/>
      <c r="K181" s="19"/>
      <c r="L181" s="1"/>
      <c r="M181" s="1" t="str">
        <f t="shared" si="1"/>
        <v>NA</v>
      </c>
      <c r="N181" s="1">
        <f t="shared" si="2"/>
        <v>0</v>
      </c>
      <c r="O181" s="1" t="str">
        <f t="shared" si="3"/>
        <v>NA</v>
      </c>
      <c r="P181" s="1"/>
      <c r="Q181" s="1" t="s">
        <v>13</v>
      </c>
      <c r="R181" s="1">
        <v>0</v>
      </c>
      <c r="S181" s="1" t="s">
        <v>13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5" x14ac:dyDescent="0.25">
      <c r="A182" s="19"/>
      <c r="B182" s="1" t="s">
        <v>21</v>
      </c>
      <c r="C182" s="1">
        <v>4</v>
      </c>
      <c r="D182" s="4">
        <f>100*(COUNTIFS('4'!$C$33:$C$92, 2, '4'!$D$33:$D$92, 2)/COUNTIF('4'!$C$33:$C$92, 2))</f>
        <v>100</v>
      </c>
      <c r="E182" s="4">
        <f>100*(COUNTIFS('4'!$H$33:$H$92, 2, '4'!$I$33:$I$92, 2)/COUNTIF('4'!$H$33:$H$92, 2))</f>
        <v>66.666666666666657</v>
      </c>
      <c r="F182" s="5">
        <f>(COUNTIFS('4'!$C$33:$C$92, 2, '4'!$D$33:$D$92, 2))</f>
        <v>16</v>
      </c>
      <c r="G182" s="5">
        <f>(COUNTIFS('4'!$H$33:$H$92, 2, '4'!$I$33:$I$92, 2))</f>
        <v>14</v>
      </c>
      <c r="H182" s="19"/>
      <c r="I182" s="19"/>
      <c r="J182" s="19"/>
      <c r="K182" s="19"/>
      <c r="L182" s="1"/>
      <c r="M182" s="1" t="str">
        <f t="shared" si="1"/>
        <v>NA</v>
      </c>
      <c r="N182" s="1" t="str">
        <f t="shared" si="2"/>
        <v>NA</v>
      </c>
      <c r="O182" s="1">
        <f t="shared" si="3"/>
        <v>100</v>
      </c>
      <c r="P182" s="1"/>
      <c r="Q182" s="1" t="s">
        <v>13</v>
      </c>
      <c r="R182" s="1" t="s">
        <v>13</v>
      </c>
      <c r="S182" s="1">
        <v>100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5" x14ac:dyDescent="0.25">
      <c r="A183" s="25">
        <v>150</v>
      </c>
      <c r="B183" s="1" t="s">
        <v>12</v>
      </c>
      <c r="C183" s="1">
        <v>4</v>
      </c>
      <c r="D183" s="4">
        <f>100*(COUNTIFS('4'!$C$93:$C$182, 1, '4'!$D$93:$D$182, 1)/COUNTIF('4'!$C$93:$C$182, 1))</f>
        <v>96.774193548387103</v>
      </c>
      <c r="E183" s="4">
        <f>100*(COUNTIFS('4'!$H$93:$H$182, 1, '4'!$I$93:$I$182, 1)/COUNTIF('4'!$H$93:$H$182, 1))</f>
        <v>100</v>
      </c>
      <c r="F183" s="5">
        <f>(COUNTIFS('4'!$C$93:$C$182, 1, '4'!$D$93:$D$182, 1))</f>
        <v>30</v>
      </c>
      <c r="G183" s="8">
        <f>(COUNTIFS('4'!$H$93:$H$182, 1, '4'!$I$93:$I$182, 1))</f>
        <v>7</v>
      </c>
      <c r="H183" s="20">
        <f>'4'!$F$93*100</f>
        <v>92.222222222222229</v>
      </c>
      <c r="I183" s="20">
        <f>'4'!$K$93*100</f>
        <v>81.111111111111114</v>
      </c>
      <c r="J183" s="21">
        <f t="shared" ref="J183:K183" si="23">SUM(F183:F191)</f>
        <v>90</v>
      </c>
      <c r="K183" s="21">
        <f t="shared" si="23"/>
        <v>90</v>
      </c>
      <c r="L183" s="1"/>
      <c r="M183" s="1">
        <f t="shared" si="1"/>
        <v>96.774193548387103</v>
      </c>
      <c r="N183" s="1" t="str">
        <f t="shared" si="2"/>
        <v>NA</v>
      </c>
      <c r="O183" s="1" t="str">
        <f t="shared" si="3"/>
        <v>NA</v>
      </c>
      <c r="P183" s="1"/>
      <c r="Q183" s="1">
        <v>96.774193548387103</v>
      </c>
      <c r="R183" s="1" t="s">
        <v>13</v>
      </c>
      <c r="S183" s="1" t="s">
        <v>13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5" x14ac:dyDescent="0.25">
      <c r="A184" s="19"/>
      <c r="B184" s="1" t="s">
        <v>14</v>
      </c>
      <c r="C184" s="1">
        <v>4</v>
      </c>
      <c r="D184" s="2">
        <f>100*(COUNTIFS('4'!$C$93:$C$182, 1, '4'!$D$93:$D$182, 0)/COUNTIF('4'!$C$93:$C$182, 1))</f>
        <v>0</v>
      </c>
      <c r="E184" s="2">
        <f>100*(COUNTIFS('4'!$H$93:$H$182, 1, '4'!$I$93:$I$182, 0)/COUNTIF('4'!$H$93:$H$182, 1))</f>
        <v>0</v>
      </c>
      <c r="F184" s="5">
        <f>(COUNTIFS('4'!$C$93:$C$182, 1, '4'!$D$93:$D$182, 0))</f>
        <v>0</v>
      </c>
      <c r="G184" s="8">
        <f>(COUNTIFS('4'!$H$93:$H$182, 1, '4'!$I$93:$I$182, 0))</f>
        <v>0</v>
      </c>
      <c r="H184" s="19"/>
      <c r="I184" s="19"/>
      <c r="J184" s="19"/>
      <c r="K184" s="19"/>
      <c r="L184" s="1"/>
      <c r="M184" s="1" t="str">
        <f t="shared" si="1"/>
        <v>NA</v>
      </c>
      <c r="N184" s="1">
        <f t="shared" si="2"/>
        <v>0</v>
      </c>
      <c r="O184" s="1" t="str">
        <f t="shared" si="3"/>
        <v>NA</v>
      </c>
      <c r="P184" s="1"/>
      <c r="Q184" s="1" t="s">
        <v>13</v>
      </c>
      <c r="R184" s="1">
        <v>0</v>
      </c>
      <c r="S184" s="1" t="s">
        <v>13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5" x14ac:dyDescent="0.25">
      <c r="A185" s="19"/>
      <c r="B185" s="1" t="s">
        <v>15</v>
      </c>
      <c r="C185" s="1">
        <v>4</v>
      </c>
      <c r="D185" s="2">
        <f>100*(COUNTIFS('4'!$C$93:$C$182, 1, '4'!$D$93:$D$182, 2)/COUNTIF('4'!$C$93:$C$182, 1))</f>
        <v>3.225806451612903</v>
      </c>
      <c r="E185" s="2">
        <f>100*(COUNTIFS('4'!$H$93:$H$182, 1, '4'!$I$93:$I$182, 2)/COUNTIF('4'!$H$93:$H$182, 1))</f>
        <v>0</v>
      </c>
      <c r="F185" s="5">
        <f>(COUNTIFS('4'!$C$93:$C$182, 1, '4'!$D$93:$D$182, 2))</f>
        <v>1</v>
      </c>
      <c r="G185" s="8">
        <f>(COUNTIFS('4'!$H$93:$H$182, 1, '4'!$I$93:$I$182, 2))</f>
        <v>0</v>
      </c>
      <c r="H185" s="19"/>
      <c r="I185" s="19"/>
      <c r="J185" s="19"/>
      <c r="K185" s="19"/>
      <c r="L185" s="1"/>
      <c r="M185" s="1" t="str">
        <f t="shared" si="1"/>
        <v>NA</v>
      </c>
      <c r="N185" s="1" t="str">
        <f t="shared" si="2"/>
        <v>NA</v>
      </c>
      <c r="O185" s="1">
        <f t="shared" si="3"/>
        <v>3.225806451612903</v>
      </c>
      <c r="P185" s="1"/>
      <c r="Q185" s="1" t="s">
        <v>13</v>
      </c>
      <c r="R185" s="1" t="s">
        <v>13</v>
      </c>
      <c r="S185" s="1">
        <v>3.225806451612903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5" x14ac:dyDescent="0.25">
      <c r="A186" s="19"/>
      <c r="B186" s="1" t="s">
        <v>16</v>
      </c>
      <c r="C186" s="1">
        <v>4</v>
      </c>
      <c r="D186" s="2">
        <f>100*(COUNTIFS('4'!$C$93:$C$182, 0, '4'!$D$93:$D$182, 1)/COUNTIF('4'!$C$93:$C$182, 0))</f>
        <v>0</v>
      </c>
      <c r="E186" s="2">
        <f>100*(COUNTIFS('4'!$H$93:$H$182, 0, '4'!$I$93:$I$182, 1)/COUNTIF('4'!$H$93:$H$182, 0))</f>
        <v>7.6923076923076925</v>
      </c>
      <c r="F186" s="5">
        <f>(COUNTIFS('4'!$C$93:$C$182, 0, '4'!$D$93:$D$182, 1))</f>
        <v>0</v>
      </c>
      <c r="G186" s="5">
        <f>(COUNTIFS('4'!$H$93:$H$182, 0, '4'!$I$93:$I$182, 1))</f>
        <v>4</v>
      </c>
      <c r="H186" s="19"/>
      <c r="I186" s="19"/>
      <c r="J186" s="19"/>
      <c r="K186" s="19"/>
      <c r="L186" s="1"/>
      <c r="M186" s="1">
        <f t="shared" si="1"/>
        <v>0</v>
      </c>
      <c r="N186" s="1" t="str">
        <f t="shared" si="2"/>
        <v>NA</v>
      </c>
      <c r="O186" s="1" t="str">
        <f t="shared" si="3"/>
        <v>NA</v>
      </c>
      <c r="P186" s="1"/>
      <c r="Q186" s="1">
        <v>0</v>
      </c>
      <c r="R186" s="1" t="s">
        <v>13</v>
      </c>
      <c r="S186" s="1" t="s">
        <v>13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5" x14ac:dyDescent="0.25">
      <c r="A187" s="19"/>
      <c r="B187" s="1" t="s">
        <v>17</v>
      </c>
      <c r="C187" s="1">
        <v>4</v>
      </c>
      <c r="D187" s="4">
        <f>100*(COUNTIFS('4'!$C$93:$C$182, 0, '4'!$D$93:$D$182, 0)/COUNTIF('4'!$C$93:$C$182, 0))</f>
        <v>87.5</v>
      </c>
      <c r="E187" s="4">
        <f>100*(COUNTIFS('4'!$H$93:$H$182, 0, '4'!$I$93:$I$182, 0)/COUNTIF('4'!$H$93:$H$182, 0))</f>
        <v>88.461538461538453</v>
      </c>
      <c r="F187" s="5">
        <f>(COUNTIFS('4'!$C$93:$C$182, 0, '4'!$D$93:$D$182, 0))</f>
        <v>28</v>
      </c>
      <c r="G187" s="5">
        <f>(COUNTIFS('4'!$H$93:$H$182, 0, '4'!$I$93:$I$182, 0))</f>
        <v>46</v>
      </c>
      <c r="H187" s="19"/>
      <c r="I187" s="19"/>
      <c r="J187" s="19"/>
      <c r="K187" s="19"/>
      <c r="L187" s="1"/>
      <c r="M187" s="1" t="str">
        <f t="shared" si="1"/>
        <v>NA</v>
      </c>
      <c r="N187" s="1">
        <f t="shared" si="2"/>
        <v>87.5</v>
      </c>
      <c r="O187" s="1" t="str">
        <f t="shared" si="3"/>
        <v>NA</v>
      </c>
      <c r="P187" s="1"/>
      <c r="Q187" s="1" t="s">
        <v>13</v>
      </c>
      <c r="R187" s="1">
        <v>87.5</v>
      </c>
      <c r="S187" s="1" t="s">
        <v>13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5" x14ac:dyDescent="0.25">
      <c r="A188" s="19"/>
      <c r="B188" s="1" t="s">
        <v>18</v>
      </c>
      <c r="C188" s="1">
        <v>4</v>
      </c>
      <c r="D188" s="2">
        <f>100*(COUNTIFS('4'!$C$93:$C$182, 0, '4'!$D$93:$D$182, 2)/COUNTIF('4'!$C$93:$C$182, 0))</f>
        <v>12.5</v>
      </c>
      <c r="E188" s="2">
        <f>100*(COUNTIFS('4'!$H$93:$H$182, 0, '4'!$I$93:$I$182, 2)/COUNTIF('4'!$H$93:$H$182, 0))</f>
        <v>3.8461538461538463</v>
      </c>
      <c r="F188" s="5">
        <f>(COUNTIFS('4'!$C$93:$C$182, 0, '4'!$D$93:$D$182, 2))</f>
        <v>4</v>
      </c>
      <c r="G188" s="5">
        <f>(COUNTIFS('4'!$H$93:$H$182, 0, '4'!$I$93:$I$182, 2))</f>
        <v>2</v>
      </c>
      <c r="H188" s="19"/>
      <c r="I188" s="19"/>
      <c r="J188" s="19"/>
      <c r="K188" s="19"/>
      <c r="L188" s="1"/>
      <c r="M188" s="1" t="str">
        <f t="shared" si="1"/>
        <v>NA</v>
      </c>
      <c r="N188" s="1" t="str">
        <f t="shared" si="2"/>
        <v>NA</v>
      </c>
      <c r="O188" s="1">
        <f t="shared" si="3"/>
        <v>12.5</v>
      </c>
      <c r="P188" s="1"/>
      <c r="Q188" s="1" t="s">
        <v>13</v>
      </c>
      <c r="R188" s="1" t="s">
        <v>13</v>
      </c>
      <c r="S188" s="1">
        <v>12.5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5" x14ac:dyDescent="0.25">
      <c r="A189" s="19"/>
      <c r="B189" s="1" t="s">
        <v>19</v>
      </c>
      <c r="C189" s="1">
        <v>4</v>
      </c>
      <c r="D189" s="2">
        <f>100*(COUNTIFS('4'!$C$93:$C$182, 2, '4'!$D$93:$D$182, 1)/COUNTIF('4'!$C$93:$C$182, 2))</f>
        <v>0</v>
      </c>
      <c r="E189" s="2">
        <f>100*(COUNTIFS('4'!$H$93:$H$182, 2, '4'!$I$93:$I$182, 1)/COUNTIF('4'!$H$93:$H$182, 2))</f>
        <v>6.4516129032258061</v>
      </c>
      <c r="F189" s="5">
        <f>(COUNTIFS('4'!$C$93:$C$182, 2, '4'!$D$93:$D$182, 1))</f>
        <v>0</v>
      </c>
      <c r="G189" s="5">
        <f>(COUNTIFS('4'!$H$93:$H$182, 2, '4'!$I$93:$I$182, 1))</f>
        <v>2</v>
      </c>
      <c r="H189" s="19"/>
      <c r="I189" s="19"/>
      <c r="J189" s="19"/>
      <c r="K189" s="19"/>
      <c r="L189" s="1"/>
      <c r="M189" s="1">
        <f t="shared" si="1"/>
        <v>0</v>
      </c>
      <c r="N189" s="1" t="str">
        <f t="shared" si="2"/>
        <v>NA</v>
      </c>
      <c r="O189" s="1" t="str">
        <f t="shared" si="3"/>
        <v>NA</v>
      </c>
      <c r="P189" s="1"/>
      <c r="Q189" s="1">
        <v>0</v>
      </c>
      <c r="R189" s="1" t="s">
        <v>13</v>
      </c>
      <c r="S189" s="1" t="s">
        <v>13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5" x14ac:dyDescent="0.25">
      <c r="A190" s="19"/>
      <c r="B190" s="1" t="s">
        <v>20</v>
      </c>
      <c r="C190" s="1">
        <v>4</v>
      </c>
      <c r="D190" s="2">
        <f>100*(COUNTIFS('4'!$C$93:$C$182, 2, '4'!$D$93:$D$182, 0)/COUNTIF('4'!$C$93:$C$182, 2))</f>
        <v>7.4074074074074066</v>
      </c>
      <c r="E190" s="2">
        <f>100*(COUNTIFS('4'!$H$93:$H$182, 2, '4'!$I$93:$I$182, 0)/COUNTIF('4'!$H$93:$H$182, 2))</f>
        <v>29.032258064516132</v>
      </c>
      <c r="F190" s="5">
        <f>(COUNTIFS('4'!$C$93:$C$182, 2, '4'!$D$93:$D$182, 0))</f>
        <v>2</v>
      </c>
      <c r="G190" s="5">
        <f>(COUNTIFS('4'!$H$93:$H$182, 2, '4'!$I$93:$I$182, 0))</f>
        <v>9</v>
      </c>
      <c r="H190" s="19"/>
      <c r="I190" s="19"/>
      <c r="J190" s="19"/>
      <c r="K190" s="19"/>
      <c r="L190" s="1"/>
      <c r="M190" s="1" t="str">
        <f t="shared" si="1"/>
        <v>NA</v>
      </c>
      <c r="N190" s="1">
        <f t="shared" si="2"/>
        <v>7.4074074074074066</v>
      </c>
      <c r="O190" s="1" t="str">
        <f t="shared" si="3"/>
        <v>NA</v>
      </c>
      <c r="P190" s="1"/>
      <c r="Q190" s="1" t="s">
        <v>13</v>
      </c>
      <c r="R190" s="1">
        <v>7.4074074074074066</v>
      </c>
      <c r="S190" s="1" t="s">
        <v>13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5" x14ac:dyDescent="0.25">
      <c r="A191" s="19"/>
      <c r="B191" s="1" t="s">
        <v>21</v>
      </c>
      <c r="C191" s="1">
        <v>4</v>
      </c>
      <c r="D191" s="4">
        <f>100*(COUNTIFS('4'!$C$93:$C$182, 2, '4'!$D$93:$D$182, 2)/COUNTIF('4'!$C$93:$C$182, 2))</f>
        <v>92.592592592592595</v>
      </c>
      <c r="E191" s="4">
        <f>100*(COUNTIFS('4'!$H$93:$H$182, 2, '4'!$I$93:$I$182, 2)/COUNTIF('4'!$H$93:$H$182, 2))</f>
        <v>64.516129032258064</v>
      </c>
      <c r="F191" s="5">
        <f>(COUNTIFS('4'!$C$93:$C$182, 2, '4'!$D$93:$D$182, 2))</f>
        <v>25</v>
      </c>
      <c r="G191" s="5">
        <f>(COUNTIFS('4'!$H$93:$H$182, 2, '4'!$I$93:$I$182, 2))</f>
        <v>20</v>
      </c>
      <c r="H191" s="19"/>
      <c r="I191" s="19"/>
      <c r="J191" s="19"/>
      <c r="K191" s="19"/>
      <c r="L191" s="1"/>
      <c r="M191" s="1" t="str">
        <f t="shared" si="1"/>
        <v>NA</v>
      </c>
      <c r="N191" s="1" t="str">
        <f t="shared" si="2"/>
        <v>NA</v>
      </c>
      <c r="O191" s="1">
        <f t="shared" si="3"/>
        <v>92.592592592592595</v>
      </c>
      <c r="P191" s="1"/>
      <c r="Q191" s="1" t="s">
        <v>13</v>
      </c>
      <c r="R191" s="1" t="s">
        <v>13</v>
      </c>
      <c r="S191" s="1">
        <v>92.592592592592595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5" x14ac:dyDescent="0.25">
      <c r="A192" s="25">
        <v>200</v>
      </c>
      <c r="B192" s="1" t="s">
        <v>12</v>
      </c>
      <c r="C192" s="1">
        <v>4</v>
      </c>
      <c r="D192" s="4">
        <f>100*(COUNTIFS('4'!$C$183:$C$302, 1, '4'!$D$183:$D$302, 1)/COUNTIF('4'!$C$183:$C$302, 1))</f>
        <v>97.435897435897431</v>
      </c>
      <c r="E192" s="4">
        <f>100*(COUNTIFS('4'!$H$183:$H$302, 1, '4'!$I$183:$I$302, 1)/COUNTIF('4'!$H$183:$H$302, 1))</f>
        <v>84.615384615384613</v>
      </c>
      <c r="F192" s="5">
        <f>(COUNTIFS('4'!$C$183:$C$302, 1, '4'!$D$183:$D$302, 1))</f>
        <v>38</v>
      </c>
      <c r="G192" s="8">
        <f>(COUNTIFS('4'!$H$183:$H$302, 1, '4'!$I$183:$I$302, 1))</f>
        <v>11</v>
      </c>
      <c r="H192" s="22">
        <f>'4'!$F$183*100</f>
        <v>90</v>
      </c>
      <c r="I192" s="22">
        <f>'4'!$K$183*100</f>
        <v>85</v>
      </c>
      <c r="J192" s="23">
        <f t="shared" ref="J192:K192" si="24">SUM(F192:F200)</f>
        <v>120</v>
      </c>
      <c r="K192" s="23">
        <f t="shared" si="24"/>
        <v>120</v>
      </c>
      <c r="L192" s="1"/>
      <c r="M192" s="1">
        <f t="shared" si="1"/>
        <v>97.435897435897431</v>
      </c>
      <c r="N192" s="1" t="str">
        <f t="shared" si="2"/>
        <v>NA</v>
      </c>
      <c r="O192" s="1" t="str">
        <f t="shared" si="3"/>
        <v>NA</v>
      </c>
      <c r="P192" s="1"/>
      <c r="Q192" s="1">
        <v>97.435897435897431</v>
      </c>
      <c r="R192" s="1" t="s">
        <v>13</v>
      </c>
      <c r="S192" s="1" t="s">
        <v>13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5" x14ac:dyDescent="0.25">
      <c r="A193" s="19"/>
      <c r="B193" s="1" t="s">
        <v>14</v>
      </c>
      <c r="C193" s="1">
        <v>4</v>
      </c>
      <c r="D193" s="2">
        <f>100*(COUNTIFS('4'!$C$183:$C$302, 1, '4'!$D$183:$D$302, 0)/COUNTIF('4'!$C$183:$C$302, 1))</f>
        <v>0</v>
      </c>
      <c r="E193" s="2">
        <f>100*(COUNTIFS('4'!$H$183:$H$302, 1, '4'!$I$183:$I$302, 0)/COUNTIF('4'!$H$183:$H$302, 1))</f>
        <v>15.384615384615385</v>
      </c>
      <c r="F193" s="5">
        <f>(COUNTIFS('4'!$C$183:$C$302, 1, '4'!$D$183:$D$302, 0))</f>
        <v>0</v>
      </c>
      <c r="G193" s="8">
        <f>(COUNTIFS('4'!$H$183:$H$302, 1, '4'!$I$183:$I$302, 0))</f>
        <v>2</v>
      </c>
      <c r="H193" s="19"/>
      <c r="I193" s="19"/>
      <c r="J193" s="19"/>
      <c r="K193" s="19"/>
      <c r="L193" s="1"/>
      <c r="M193" s="1" t="str">
        <f t="shared" si="1"/>
        <v>NA</v>
      </c>
      <c r="N193" s="1">
        <f t="shared" si="2"/>
        <v>0</v>
      </c>
      <c r="O193" s="1" t="str">
        <f t="shared" si="3"/>
        <v>NA</v>
      </c>
      <c r="P193" s="1"/>
      <c r="Q193" s="1" t="s">
        <v>13</v>
      </c>
      <c r="R193" s="1">
        <v>0</v>
      </c>
      <c r="S193" s="1" t="s">
        <v>13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5" x14ac:dyDescent="0.25">
      <c r="A194" s="19"/>
      <c r="B194" s="1" t="s">
        <v>15</v>
      </c>
      <c r="C194" s="1">
        <v>4</v>
      </c>
      <c r="D194" s="2">
        <f>100*(COUNTIFS('4'!$C$183:$C$302, 1, '4'!$D$183:$D$302, 2)/COUNTIF('4'!$C$183:$C$302, 1))</f>
        <v>2.5641025641025639</v>
      </c>
      <c r="E194" s="2">
        <f>100*(COUNTIFS('4'!$H$183:$H$302, 1, '4'!$I$183:$I$302, 2)/COUNTIF('4'!$H$183:$H$302, 1))</f>
        <v>0</v>
      </c>
      <c r="F194" s="5">
        <f>(COUNTIFS('4'!$C$183:$C$302, 1, '4'!$D$183:$D$302, 2))</f>
        <v>1</v>
      </c>
      <c r="G194" s="8">
        <f>(COUNTIFS('4'!$H$183:$H$302, 1, '4'!$I$183:$I$302, 2))</f>
        <v>0</v>
      </c>
      <c r="H194" s="19"/>
      <c r="I194" s="19"/>
      <c r="J194" s="19"/>
      <c r="K194" s="19"/>
      <c r="L194" s="1"/>
      <c r="M194" s="1" t="str">
        <f t="shared" si="1"/>
        <v>NA</v>
      </c>
      <c r="N194" s="1" t="str">
        <f t="shared" si="2"/>
        <v>NA</v>
      </c>
      <c r="O194" s="1">
        <f t="shared" si="3"/>
        <v>2.5641025641025639</v>
      </c>
      <c r="P194" s="1"/>
      <c r="Q194" s="1" t="s">
        <v>13</v>
      </c>
      <c r="R194" s="1" t="s">
        <v>13</v>
      </c>
      <c r="S194" s="1">
        <v>2.5641025641025639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5" x14ac:dyDescent="0.25">
      <c r="A195" s="19"/>
      <c r="B195" s="1" t="s">
        <v>16</v>
      </c>
      <c r="C195" s="1">
        <v>4</v>
      </c>
      <c r="D195" s="2">
        <f>100*(COUNTIFS('4'!$C$183:$C$302, 0, '4'!$D$183:$D$302, 1)/COUNTIF('4'!$C$183:$C$302, 0))</f>
        <v>0</v>
      </c>
      <c r="E195" s="2">
        <f>100*(COUNTIFS('4'!$H$183:$H$302, 0, '4'!$I$183:$I$302, 1)/COUNTIF('4'!$H$183:$H$302, 0))</f>
        <v>4.0540540540540544</v>
      </c>
      <c r="F195" s="5">
        <f>(COUNTIFS('4'!$C$183:$C$302, 0, '4'!$D$183:$D$302, 1))</f>
        <v>0</v>
      </c>
      <c r="G195" s="5">
        <f>(COUNTIFS('4'!$H$183:$H$302, 0, '4'!$I$183:$I$302, 1))</f>
        <v>3</v>
      </c>
      <c r="H195" s="19"/>
      <c r="I195" s="19"/>
      <c r="J195" s="19"/>
      <c r="K195" s="19"/>
      <c r="L195" s="1"/>
      <c r="M195" s="1">
        <f t="shared" si="1"/>
        <v>0</v>
      </c>
      <c r="N195" s="1" t="str">
        <f t="shared" si="2"/>
        <v>NA</v>
      </c>
      <c r="O195" s="1" t="str">
        <f t="shared" si="3"/>
        <v>NA</v>
      </c>
      <c r="P195" s="1"/>
      <c r="Q195" s="1">
        <v>0</v>
      </c>
      <c r="R195" s="1" t="s">
        <v>13</v>
      </c>
      <c r="S195" s="1" t="s">
        <v>13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5" x14ac:dyDescent="0.25">
      <c r="A196" s="19"/>
      <c r="B196" s="1" t="s">
        <v>17</v>
      </c>
      <c r="C196" s="1">
        <v>4</v>
      </c>
      <c r="D196" s="4">
        <f>100*(COUNTIFS('4'!$C$183:$C$302, 0, '4'!$D$183:$D$302, 0)/COUNTIF('4'!$C$183:$C$302, 0))</f>
        <v>86.04651162790698</v>
      </c>
      <c r="E196" s="4">
        <f>100*(COUNTIFS('4'!$H$183:$H$302, 0, '4'!$I$183:$I$302, 0)/COUNTIF('4'!$H$183:$H$302, 0))</f>
        <v>90.540540540540533</v>
      </c>
      <c r="F196" s="5">
        <f>(COUNTIFS('4'!$C$183:$C$302, 0, '4'!$D$183:$D$302, 0))</f>
        <v>37</v>
      </c>
      <c r="G196" s="5">
        <f>(COUNTIFS('4'!$H$183:$H$302, 0, '4'!$I$183:$I$302, 0))</f>
        <v>67</v>
      </c>
      <c r="H196" s="19"/>
      <c r="I196" s="19"/>
      <c r="J196" s="19"/>
      <c r="K196" s="19"/>
      <c r="L196" s="1"/>
      <c r="M196" s="1" t="str">
        <f t="shared" si="1"/>
        <v>NA</v>
      </c>
      <c r="N196" s="1">
        <f t="shared" si="2"/>
        <v>86.04651162790698</v>
      </c>
      <c r="O196" s="1" t="str">
        <f t="shared" si="3"/>
        <v>NA</v>
      </c>
      <c r="P196" s="1"/>
      <c r="Q196" s="1" t="s">
        <v>13</v>
      </c>
      <c r="R196" s="1">
        <v>86.04651162790698</v>
      </c>
      <c r="S196" s="1" t="s">
        <v>13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5" x14ac:dyDescent="0.25">
      <c r="A197" s="19"/>
      <c r="B197" s="1" t="s">
        <v>18</v>
      </c>
      <c r="C197" s="1">
        <v>4</v>
      </c>
      <c r="D197" s="2">
        <f>100*(COUNTIFS('4'!$C$183:$C$302, 0, '4'!$D$183:$D$302, 2)/COUNTIF('4'!$C$183:$C$302, 0))</f>
        <v>13.953488372093023</v>
      </c>
      <c r="E197" s="2">
        <f>100*(COUNTIFS('4'!$H$183:$H$302, 0, '4'!$I$183:$I$302, 2)/COUNTIF('4'!$H$183:$H$302, 0))</f>
        <v>5.4054054054054053</v>
      </c>
      <c r="F197" s="5">
        <f>(COUNTIFS('4'!$C$183:$C$302, 0, '4'!$D$183:$D$302, 2))</f>
        <v>6</v>
      </c>
      <c r="G197" s="5">
        <f>(COUNTIFS('4'!$H$183:$H$302, 0, '4'!$I$183:$I$302, 2))</f>
        <v>4</v>
      </c>
      <c r="H197" s="19"/>
      <c r="I197" s="19"/>
      <c r="J197" s="19"/>
      <c r="K197" s="19"/>
      <c r="L197" s="1"/>
      <c r="M197" s="1" t="str">
        <f t="shared" si="1"/>
        <v>NA</v>
      </c>
      <c r="N197" s="1" t="str">
        <f t="shared" si="2"/>
        <v>NA</v>
      </c>
      <c r="O197" s="1">
        <f t="shared" si="3"/>
        <v>13.953488372093023</v>
      </c>
      <c r="P197" s="1"/>
      <c r="Q197" s="1" t="s">
        <v>13</v>
      </c>
      <c r="R197" s="1" t="s">
        <v>13</v>
      </c>
      <c r="S197" s="1">
        <v>13.953488372093023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5" x14ac:dyDescent="0.25">
      <c r="A198" s="19"/>
      <c r="B198" s="1" t="s">
        <v>19</v>
      </c>
      <c r="C198" s="1">
        <v>4</v>
      </c>
      <c r="D198" s="2">
        <f>100*(COUNTIFS('4'!$C$183:$C$302, 2, '4'!$D$183:$D$302, 1)/COUNTIF('4'!$C$183:$C$302, 2))</f>
        <v>5.2631578947368416</v>
      </c>
      <c r="E198" s="2">
        <f>100*(COUNTIFS('4'!$H$183:$H$302, 2, '4'!$I$183:$I$302, 1)/COUNTIF('4'!$H$183:$H$302, 2))</f>
        <v>6.0606060606060606</v>
      </c>
      <c r="F198" s="5">
        <f>(COUNTIFS('4'!$C$183:$C$302, 2, '4'!$D$183:$D$302, 1))</f>
        <v>2</v>
      </c>
      <c r="G198" s="5">
        <f>(COUNTIFS('4'!$H$183:$H$302, 2, '4'!$I$183:$I$302, 1))</f>
        <v>2</v>
      </c>
      <c r="H198" s="19"/>
      <c r="I198" s="19"/>
      <c r="J198" s="19"/>
      <c r="K198" s="19"/>
      <c r="L198" s="1"/>
      <c r="M198" s="1">
        <f t="shared" si="1"/>
        <v>5.2631578947368416</v>
      </c>
      <c r="N198" s="1" t="str">
        <f t="shared" si="2"/>
        <v>NA</v>
      </c>
      <c r="O198" s="1" t="str">
        <f t="shared" si="3"/>
        <v>NA</v>
      </c>
      <c r="P198" s="1"/>
      <c r="Q198" s="1">
        <v>5.2631578947368416</v>
      </c>
      <c r="R198" s="1" t="s">
        <v>13</v>
      </c>
      <c r="S198" s="1" t="s">
        <v>13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5" x14ac:dyDescent="0.25">
      <c r="A199" s="19"/>
      <c r="B199" s="1" t="s">
        <v>20</v>
      </c>
      <c r="C199" s="1">
        <v>4</v>
      </c>
      <c r="D199" s="2">
        <f>100*(COUNTIFS('4'!$C$183:$C$302, 2, '4'!$D$183:$D$302, 0)/COUNTIF('4'!$C$183:$C$302, 2))</f>
        <v>7.8947368421052628</v>
      </c>
      <c r="E199" s="2">
        <f>100*(COUNTIFS('4'!$H$183:$H$302, 2, '4'!$I$183:$I$302, 0)/COUNTIF('4'!$H$183:$H$302, 2))</f>
        <v>21.212121212121211</v>
      </c>
      <c r="F199" s="5">
        <f>(COUNTIFS('4'!$C$183:$C$302, 2, '4'!$D$183:$D$302, 0))</f>
        <v>3</v>
      </c>
      <c r="G199" s="5">
        <f>(COUNTIFS('4'!$H$183:$H$302, 2, '4'!$I$183:$I$302, 0))</f>
        <v>7</v>
      </c>
      <c r="H199" s="19"/>
      <c r="I199" s="19"/>
      <c r="J199" s="19"/>
      <c r="K199" s="19"/>
      <c r="L199" s="1"/>
      <c r="M199" s="1" t="str">
        <f t="shared" si="1"/>
        <v>NA</v>
      </c>
      <c r="N199" s="1">
        <f t="shared" si="2"/>
        <v>7.8947368421052628</v>
      </c>
      <c r="O199" s="1" t="str">
        <f t="shared" si="3"/>
        <v>NA</v>
      </c>
      <c r="P199" s="1"/>
      <c r="Q199" s="1" t="s">
        <v>13</v>
      </c>
      <c r="R199" s="1">
        <v>7.8947368421052628</v>
      </c>
      <c r="S199" s="1" t="s">
        <v>13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5" x14ac:dyDescent="0.25">
      <c r="A200" s="19"/>
      <c r="B200" s="1" t="s">
        <v>21</v>
      </c>
      <c r="C200" s="1">
        <v>4</v>
      </c>
      <c r="D200" s="4">
        <f>100*(COUNTIFS('4'!$C$183:$C$302, 2, '4'!$D$183:$D$302, 2)/COUNTIF('4'!$C$183:$C$302, 2))</f>
        <v>86.842105263157904</v>
      </c>
      <c r="E200" s="4">
        <f>100*(COUNTIFS('4'!$H$183:$H$302, 2, '4'!$I$183:$I$302, 2)/COUNTIF('4'!$H$183:$H$302, 2))</f>
        <v>72.727272727272734</v>
      </c>
      <c r="F200" s="5">
        <f>(COUNTIFS('4'!$C$183:$C$302, 2, '4'!$D$183:$D$302, 2))</f>
        <v>33</v>
      </c>
      <c r="G200" s="5">
        <f>(COUNTIFS('4'!$H$183:$H$302, 2, '4'!$I$183:$I$302, 2))</f>
        <v>24</v>
      </c>
      <c r="H200" s="19"/>
      <c r="I200" s="19"/>
      <c r="J200" s="19"/>
      <c r="K200" s="19"/>
      <c r="L200" s="1"/>
      <c r="M200" s="1" t="str">
        <f t="shared" si="1"/>
        <v>NA</v>
      </c>
      <c r="N200" s="1" t="str">
        <f t="shared" si="2"/>
        <v>NA</v>
      </c>
      <c r="O200" s="1">
        <f t="shared" si="3"/>
        <v>86.842105263157904</v>
      </c>
      <c r="P200" s="1"/>
      <c r="Q200" s="1" t="s">
        <v>13</v>
      </c>
      <c r="R200" s="1" t="s">
        <v>13</v>
      </c>
      <c r="S200" s="1">
        <v>86.842105263157904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5" x14ac:dyDescent="0.25">
      <c r="A201" s="25">
        <v>250</v>
      </c>
      <c r="B201" s="1" t="s">
        <v>12</v>
      </c>
      <c r="C201" s="1">
        <v>4</v>
      </c>
      <c r="D201" s="4">
        <f>100*(COUNTIFS('4'!$C$303:$C$452, 1, '4'!$D$303:$D$452, 1)/COUNTIF('4'!$C$303:$C$452, 1))</f>
        <v>96</v>
      </c>
      <c r="E201" s="4">
        <f>100*(COUNTIFS('4'!$H$303:$H$452, 1, '4'!$I$303:$I$452, 1)/COUNTIF('4'!$H$303:$H$452, 1))</f>
        <v>50</v>
      </c>
      <c r="F201" s="5">
        <f>(COUNTIFS('4'!$C$303:$C$452, 1, '4'!$D$303:$D$452, 1))</f>
        <v>48</v>
      </c>
      <c r="G201" s="8">
        <f>(COUNTIFS('4'!$H$303:$H$452, 1, '4'!$I$303:$I$452, 1))</f>
        <v>9</v>
      </c>
      <c r="H201" s="24">
        <f>'4'!$F$303*100</f>
        <v>90</v>
      </c>
      <c r="I201" s="24">
        <f>'4'!$K$303*100</f>
        <v>65.333333333333329</v>
      </c>
      <c r="J201" s="18">
        <f t="shared" ref="J201:K201" si="25">SUM(F201:F209)</f>
        <v>150</v>
      </c>
      <c r="K201" s="18">
        <f t="shared" si="25"/>
        <v>150</v>
      </c>
      <c r="L201" s="1"/>
      <c r="M201" s="1">
        <f t="shared" si="1"/>
        <v>96</v>
      </c>
      <c r="N201" s="1" t="str">
        <f t="shared" si="2"/>
        <v>NA</v>
      </c>
      <c r="O201" s="1" t="str">
        <f t="shared" si="3"/>
        <v>NA</v>
      </c>
      <c r="P201" s="1"/>
      <c r="Q201" s="1">
        <v>96</v>
      </c>
      <c r="R201" s="1" t="s">
        <v>13</v>
      </c>
      <c r="S201" s="1" t="s">
        <v>13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5" x14ac:dyDescent="0.25">
      <c r="A202" s="19"/>
      <c r="B202" s="1" t="s">
        <v>14</v>
      </c>
      <c r="C202" s="1">
        <v>4</v>
      </c>
      <c r="D202" s="2">
        <f>100*(COUNTIFS('4'!$C$303:$C$452, 1, '4'!$D$303:$D$452, 0)/COUNTIF('4'!$C$303:$C$452, 1))</f>
        <v>2</v>
      </c>
      <c r="E202" s="2">
        <f>100*(COUNTIFS('4'!$H$303:$H$452, 1, '4'!$I$303:$I$452, 0)/COUNTIF('4'!$H$303:$H$452, 1))</f>
        <v>33.333333333333329</v>
      </c>
      <c r="F202" s="5">
        <f>(COUNTIFS('4'!$C$303:$C$452, 1, '4'!$D$303:$D$452, 0))</f>
        <v>1</v>
      </c>
      <c r="G202" s="8">
        <f>(COUNTIFS('4'!$H$303:$H$452, 1, '4'!$I$303:$I$452, 0))</f>
        <v>6</v>
      </c>
      <c r="H202" s="19"/>
      <c r="I202" s="19"/>
      <c r="J202" s="19"/>
      <c r="K202" s="19"/>
      <c r="L202" s="1"/>
      <c r="M202" s="1" t="str">
        <f t="shared" si="1"/>
        <v>NA</v>
      </c>
      <c r="N202" s="1">
        <f t="shared" si="2"/>
        <v>2</v>
      </c>
      <c r="O202" s="1" t="str">
        <f t="shared" si="3"/>
        <v>NA</v>
      </c>
      <c r="P202" s="1"/>
      <c r="Q202" s="1" t="s">
        <v>13</v>
      </c>
      <c r="R202" s="1">
        <v>2</v>
      </c>
      <c r="S202" s="1" t="s">
        <v>13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5" x14ac:dyDescent="0.25">
      <c r="A203" s="19"/>
      <c r="B203" s="1" t="s">
        <v>15</v>
      </c>
      <c r="C203" s="1">
        <v>4</v>
      </c>
      <c r="D203" s="2">
        <f>100*(COUNTIFS('4'!$C$303:$C$452, 1, '4'!$D$303:$D$452, 2)/COUNTIF('4'!$C$303:$C$452, 1))</f>
        <v>2</v>
      </c>
      <c r="E203" s="2">
        <f>100*(COUNTIFS('4'!$H$303:$H$452, 1, '4'!$I$303:$I$452, 2)/COUNTIF('4'!$H$303:$H$452, 1))</f>
        <v>16.666666666666664</v>
      </c>
      <c r="F203" s="5">
        <f>(COUNTIFS('4'!$C$303:$C$452, 1, '4'!$D$303:$D$452, 2))</f>
        <v>1</v>
      </c>
      <c r="G203" s="8">
        <f>(COUNTIFS('4'!$H$303:$H$452, 1, '4'!$I$303:$I$452, 2))</f>
        <v>3</v>
      </c>
      <c r="H203" s="19"/>
      <c r="I203" s="19"/>
      <c r="J203" s="19"/>
      <c r="K203" s="19"/>
      <c r="L203" s="1"/>
      <c r="M203" s="1" t="str">
        <f t="shared" si="1"/>
        <v>NA</v>
      </c>
      <c r="N203" s="1" t="str">
        <f t="shared" si="2"/>
        <v>NA</v>
      </c>
      <c r="O203" s="1">
        <f t="shared" si="3"/>
        <v>2</v>
      </c>
      <c r="P203" s="1"/>
      <c r="Q203" s="1" t="s">
        <v>13</v>
      </c>
      <c r="R203" s="1" t="s">
        <v>13</v>
      </c>
      <c r="S203" s="1">
        <v>2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5" x14ac:dyDescent="0.25">
      <c r="A204" s="19"/>
      <c r="B204" s="1" t="s">
        <v>16</v>
      </c>
      <c r="C204" s="1">
        <v>4</v>
      </c>
      <c r="D204" s="2">
        <f>100*(COUNTIFS('4'!$C$303:$C$452, 0, '4'!$D$303:$D$452, 1)/COUNTIF('4'!$C$303:$C$452, 0))</f>
        <v>0</v>
      </c>
      <c r="E204" s="2">
        <f>100*(COUNTIFS('4'!$H$303:$H$452, 0, '4'!$I$303:$I$452, 1)/COUNTIF('4'!$H$303:$H$452, 0))</f>
        <v>11.111111111111111</v>
      </c>
      <c r="F204" s="5">
        <f>(COUNTIFS('4'!$C$303:$C$452, 0, '4'!$D$303:$D$452, 1))</f>
        <v>0</v>
      </c>
      <c r="G204" s="5">
        <f>(COUNTIFS('4'!$H$303:$H$452, 0, '4'!$I$303:$I$452, 1))</f>
        <v>10</v>
      </c>
      <c r="H204" s="19"/>
      <c r="I204" s="19"/>
      <c r="J204" s="19"/>
      <c r="K204" s="19"/>
      <c r="L204" s="1"/>
      <c r="M204" s="1">
        <f t="shared" si="1"/>
        <v>0</v>
      </c>
      <c r="N204" s="1" t="str">
        <f t="shared" si="2"/>
        <v>NA</v>
      </c>
      <c r="O204" s="1" t="str">
        <f t="shared" si="3"/>
        <v>NA</v>
      </c>
      <c r="P204" s="1"/>
      <c r="Q204" s="1">
        <v>0</v>
      </c>
      <c r="R204" s="1" t="s">
        <v>13</v>
      </c>
      <c r="S204" s="1" t="s">
        <v>13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5" x14ac:dyDescent="0.25">
      <c r="A205" s="19"/>
      <c r="B205" s="1" t="s">
        <v>17</v>
      </c>
      <c r="C205" s="1">
        <v>4</v>
      </c>
      <c r="D205" s="4">
        <f>100*(COUNTIFS('4'!$C$303:$C$452, 0, '4'!$D$303:$D$452, 0)/COUNTIF('4'!$C$303:$C$452, 0))</f>
        <v>85.18518518518519</v>
      </c>
      <c r="E205" s="4">
        <f>100*(COUNTIFS('4'!$H$303:$H$452, 0, '4'!$I$303:$I$452, 0)/COUNTIF('4'!$H$303:$H$452, 0))</f>
        <v>75.555555555555557</v>
      </c>
      <c r="F205" s="5">
        <f>(COUNTIFS('4'!$C$303:$C$452, 0, '4'!$D$303:$D$452, 0))</f>
        <v>46</v>
      </c>
      <c r="G205" s="5">
        <f>(COUNTIFS('4'!$H$303:$H$452, 0, '4'!$I$303:$I$452, 0))</f>
        <v>68</v>
      </c>
      <c r="H205" s="19"/>
      <c r="I205" s="19"/>
      <c r="J205" s="19"/>
      <c r="K205" s="19"/>
      <c r="L205" s="1"/>
      <c r="M205" s="1" t="str">
        <f t="shared" si="1"/>
        <v>NA</v>
      </c>
      <c r="N205" s="1">
        <f t="shared" si="2"/>
        <v>85.18518518518519</v>
      </c>
      <c r="O205" s="1" t="str">
        <f t="shared" si="3"/>
        <v>NA</v>
      </c>
      <c r="P205" s="1"/>
      <c r="Q205" s="1" t="s">
        <v>13</v>
      </c>
      <c r="R205" s="1">
        <v>85.18518518518519</v>
      </c>
      <c r="S205" s="1" t="s">
        <v>13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5" x14ac:dyDescent="0.25">
      <c r="A206" s="19"/>
      <c r="B206" s="1" t="s">
        <v>18</v>
      </c>
      <c r="C206" s="1">
        <v>4</v>
      </c>
      <c r="D206" s="2">
        <f>100*(COUNTIFS('4'!$C$303:$C$452, 0, '4'!$D$303:$D$452, 2)/COUNTIF('4'!$C$303:$C$452, 0))</f>
        <v>14.814814814814813</v>
      </c>
      <c r="E206" s="2">
        <f>100*(COUNTIFS('4'!$H$303:$H$452, 0, '4'!$I$303:$I$452, 2)/COUNTIF('4'!$H$303:$H$452, 0))</f>
        <v>13.333333333333334</v>
      </c>
      <c r="F206" s="5">
        <f>(COUNTIFS('4'!$C$303:$C$452, 0, '4'!$D$303:$D$452, 2))</f>
        <v>8</v>
      </c>
      <c r="G206" s="5">
        <f>(COUNTIFS('4'!$H$303:$H$452, 0, '4'!$I$303:$I$452, 2))</f>
        <v>12</v>
      </c>
      <c r="H206" s="19"/>
      <c r="I206" s="19"/>
      <c r="J206" s="19"/>
      <c r="K206" s="19"/>
      <c r="L206" s="1"/>
      <c r="M206" s="1" t="str">
        <f t="shared" si="1"/>
        <v>NA</v>
      </c>
      <c r="N206" s="1" t="str">
        <f t="shared" si="2"/>
        <v>NA</v>
      </c>
      <c r="O206" s="1">
        <f t="shared" si="3"/>
        <v>14.814814814814813</v>
      </c>
      <c r="P206" s="1"/>
      <c r="Q206" s="1" t="s">
        <v>13</v>
      </c>
      <c r="R206" s="1" t="s">
        <v>13</v>
      </c>
      <c r="S206" s="1">
        <v>14.814814814814813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5" x14ac:dyDescent="0.25">
      <c r="A207" s="19"/>
      <c r="B207" s="1" t="s">
        <v>19</v>
      </c>
      <c r="C207" s="1">
        <v>4</v>
      </c>
      <c r="D207" s="2">
        <f>100*(COUNTIFS('4'!$C$303:$C$452, 2, '4'!$D$303:$D$452, 1)/COUNTIF('4'!$C$303:$C$452, 2))</f>
        <v>4.3478260869565215</v>
      </c>
      <c r="E207" s="2">
        <f>100*(COUNTIFS('4'!$H$303:$H$452, 2, '4'!$I$303:$I$452, 1)/COUNTIF('4'!$H$303:$H$452, 2))</f>
        <v>7.1428571428571423</v>
      </c>
      <c r="F207" s="5">
        <f>(COUNTIFS('4'!$C$303:$C$452, 2, '4'!$D$303:$D$452, 1))</f>
        <v>2</v>
      </c>
      <c r="G207" s="5">
        <f>(COUNTIFS('4'!$H$303:$H$452, 2, '4'!$I$303:$I$452, 1))</f>
        <v>3</v>
      </c>
      <c r="H207" s="19"/>
      <c r="I207" s="19"/>
      <c r="J207" s="19"/>
      <c r="K207" s="19"/>
      <c r="L207" s="1"/>
      <c r="M207" s="1">
        <f t="shared" si="1"/>
        <v>4.3478260869565215</v>
      </c>
      <c r="N207" s="1" t="str">
        <f t="shared" si="2"/>
        <v>NA</v>
      </c>
      <c r="O207" s="1" t="str">
        <f t="shared" si="3"/>
        <v>NA</v>
      </c>
      <c r="P207" s="1"/>
      <c r="Q207" s="1">
        <v>4.3478260869565215</v>
      </c>
      <c r="R207" s="1" t="s">
        <v>13</v>
      </c>
      <c r="S207" s="1" t="s">
        <v>13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5" x14ac:dyDescent="0.25">
      <c r="A208" s="19"/>
      <c r="B208" s="1" t="s">
        <v>20</v>
      </c>
      <c r="C208" s="1">
        <v>4</v>
      </c>
      <c r="D208" s="2">
        <f>100*(COUNTIFS('4'!$C$303:$C$452, 2, '4'!$D$303:$D$452, 0)/COUNTIF('4'!$C$303:$C$452, 2))</f>
        <v>6.5217391304347823</v>
      </c>
      <c r="E208" s="2">
        <f>100*(COUNTIFS('4'!$H$303:$H$452, 2, '4'!$I$303:$I$452, 0)/COUNTIF('4'!$H$303:$H$452, 2))</f>
        <v>42.857142857142854</v>
      </c>
      <c r="F208" s="5">
        <f>(COUNTIFS('4'!$C$303:$C$452, 2, '4'!$D$303:$D$452, 0))</f>
        <v>3</v>
      </c>
      <c r="G208" s="5">
        <f>(COUNTIFS('4'!$H$303:$H$452, 2, '4'!$I$303:$I$452, 0))</f>
        <v>18</v>
      </c>
      <c r="H208" s="19"/>
      <c r="I208" s="19"/>
      <c r="J208" s="19"/>
      <c r="K208" s="19"/>
      <c r="L208" s="1"/>
      <c r="M208" s="1" t="str">
        <f t="shared" si="1"/>
        <v>NA</v>
      </c>
      <c r="N208" s="1">
        <f t="shared" si="2"/>
        <v>6.5217391304347823</v>
      </c>
      <c r="O208" s="1" t="str">
        <f t="shared" si="3"/>
        <v>NA</v>
      </c>
      <c r="P208" s="1"/>
      <c r="Q208" s="1" t="s">
        <v>13</v>
      </c>
      <c r="R208" s="1">
        <v>6.5217391304347823</v>
      </c>
      <c r="S208" s="1" t="s">
        <v>13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5" x14ac:dyDescent="0.25">
      <c r="A209" s="19"/>
      <c r="B209" s="1" t="s">
        <v>21</v>
      </c>
      <c r="C209" s="1">
        <v>4</v>
      </c>
      <c r="D209" s="4">
        <f>100*(COUNTIFS('4'!$C$303:$C$452, 2, '4'!$D$303:$D$452, 2)/COUNTIF('4'!$C$303:$C$452, 2))</f>
        <v>89.130434782608688</v>
      </c>
      <c r="E209" s="4">
        <f>100*(COUNTIFS('4'!$H$303:$H$452, 2, '4'!$I$303:$I$452, 2)/COUNTIF('4'!$H$303:$H$452, 2))</f>
        <v>50</v>
      </c>
      <c r="F209" s="5">
        <f>(COUNTIFS('4'!$C$303:$C$452, 2, '4'!$D$303:$D$452, 2))</f>
        <v>41</v>
      </c>
      <c r="G209" s="5">
        <f>(COUNTIFS('4'!$H$303:$H$452, 2, '4'!$I$303:$I$452, 2))</f>
        <v>21</v>
      </c>
      <c r="H209" s="19"/>
      <c r="I209" s="19"/>
      <c r="J209" s="19"/>
      <c r="K209" s="19"/>
      <c r="L209" s="1"/>
      <c r="M209" s="1" t="str">
        <f t="shared" si="1"/>
        <v>NA</v>
      </c>
      <c r="N209" s="1" t="str">
        <f t="shared" si="2"/>
        <v>NA</v>
      </c>
      <c r="O209" s="1">
        <f t="shared" si="3"/>
        <v>89.130434782608688</v>
      </c>
      <c r="P209" s="1"/>
      <c r="Q209" s="1" t="s">
        <v>13</v>
      </c>
      <c r="R209" s="1" t="s">
        <v>13</v>
      </c>
      <c r="S209" s="1">
        <v>89.130434782608688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5" x14ac:dyDescent="0.25">
      <c r="A210" s="25">
        <v>300</v>
      </c>
      <c r="B210" s="1" t="s">
        <v>12</v>
      </c>
      <c r="C210" s="1">
        <v>4</v>
      </c>
      <c r="D210" s="4">
        <f>100*(COUNTIFS('4'!$C$453:$C$632, 1, '4'!$D$453:$D$632, 1)/COUNTIF('4'!$C$453:$C$632, 1))</f>
        <v>98.305084745762713</v>
      </c>
      <c r="E210" s="4">
        <f>100*(COUNTIFS('4'!$H$453:$H$632, 1, '4'!$I$453:$I$632, 1)/COUNTIF('4'!$H$453:$H$632, 1))</f>
        <v>61.904761904761905</v>
      </c>
      <c r="F210" s="5">
        <f>(COUNTIFS('4'!$C$453:$C$632, 1, '4'!$D$453:$D$632, 1))</f>
        <v>58</v>
      </c>
      <c r="G210" s="8">
        <f>(COUNTIFS('4'!$H$453:$H$632, 1, '4'!$I$453:$I$632, 1))</f>
        <v>13</v>
      </c>
      <c r="H210" s="24">
        <f>'4'!$F$453*100</f>
        <v>92.222222222222229</v>
      </c>
      <c r="I210" s="24">
        <f>'4'!$K$453*100</f>
        <v>72.777777777777771</v>
      </c>
      <c r="J210" s="18">
        <f t="shared" ref="J210:K210" si="26">SUM(F210:F218)</f>
        <v>180</v>
      </c>
      <c r="K210" s="18">
        <f t="shared" si="26"/>
        <v>180</v>
      </c>
      <c r="L210" s="1"/>
      <c r="M210" s="1">
        <f t="shared" si="1"/>
        <v>98.305084745762713</v>
      </c>
      <c r="N210" s="1" t="str">
        <f t="shared" si="2"/>
        <v>NA</v>
      </c>
      <c r="O210" s="1" t="str">
        <f t="shared" si="3"/>
        <v>NA</v>
      </c>
      <c r="P210" s="1"/>
      <c r="Q210" s="1">
        <v>98.305084745762713</v>
      </c>
      <c r="R210" s="1" t="s">
        <v>13</v>
      </c>
      <c r="S210" s="1" t="s">
        <v>13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5" x14ac:dyDescent="0.25">
      <c r="A211" s="19"/>
      <c r="B211" s="1" t="s">
        <v>14</v>
      </c>
      <c r="C211" s="1">
        <v>4</v>
      </c>
      <c r="D211" s="2">
        <f>100*(COUNTIFS('4'!$C$453:$C$632, 1, '4'!$D$453:$D$632, 0)/COUNTIF('4'!$C$453:$C$632, 1))</f>
        <v>0</v>
      </c>
      <c r="E211" s="2">
        <f>100*(COUNTIFS('4'!$H$453:$H$632, 1, '4'!$I$453:$I$632, 0)/COUNTIF('4'!$H$453:$H$632, 1))</f>
        <v>23.809523809523807</v>
      </c>
      <c r="F211" s="5">
        <f>(COUNTIFS('4'!$C$453:$C$632, 1, '4'!$D$453:$D$632, 0))</f>
        <v>0</v>
      </c>
      <c r="G211" s="8">
        <f>(COUNTIFS('4'!$H$453:$H$632, 1, '4'!$I$453:$I$632, 0))</f>
        <v>5</v>
      </c>
      <c r="H211" s="19"/>
      <c r="I211" s="19"/>
      <c r="J211" s="19"/>
      <c r="K211" s="19"/>
      <c r="L211" s="1"/>
      <c r="M211" s="1" t="str">
        <f t="shared" si="1"/>
        <v>NA</v>
      </c>
      <c r="N211" s="1">
        <f t="shared" si="2"/>
        <v>0</v>
      </c>
      <c r="O211" s="1" t="str">
        <f t="shared" si="3"/>
        <v>NA</v>
      </c>
      <c r="P211" s="1"/>
      <c r="Q211" s="1" t="s">
        <v>13</v>
      </c>
      <c r="R211" s="1">
        <v>0</v>
      </c>
      <c r="S211" s="1" t="s">
        <v>13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5" x14ac:dyDescent="0.25">
      <c r="A212" s="19"/>
      <c r="B212" s="1" t="s">
        <v>15</v>
      </c>
      <c r="C212" s="1">
        <v>4</v>
      </c>
      <c r="D212" s="2">
        <f>100*(COUNTIFS('4'!$C$453:$C$632, 1, '4'!$D$453:$D$632, 2)/COUNTIF('4'!$C$453:$C$632, 1))</f>
        <v>1.6949152542372881</v>
      </c>
      <c r="E212" s="2">
        <f>100*(COUNTIFS('4'!$H$453:$H$632, 1, '4'!$I$453:$I$632, 2)/COUNTIF('4'!$H$453:$H$632, 1))</f>
        <v>14.285714285714285</v>
      </c>
      <c r="F212" s="5">
        <f>(COUNTIFS('4'!$C$453:$C$632, 1, '4'!$D$453:$D$632, 2))</f>
        <v>1</v>
      </c>
      <c r="G212" s="8">
        <f>(COUNTIFS('4'!$H$453:$H$632, 1, '4'!$I$453:$I$632, 2))</f>
        <v>3</v>
      </c>
      <c r="H212" s="19"/>
      <c r="I212" s="19"/>
      <c r="J212" s="19"/>
      <c r="K212" s="19"/>
      <c r="L212" s="1"/>
      <c r="M212" s="1" t="str">
        <f t="shared" si="1"/>
        <v>NA</v>
      </c>
      <c r="N212" s="1" t="str">
        <f t="shared" si="2"/>
        <v>NA</v>
      </c>
      <c r="O212" s="1">
        <f t="shared" si="3"/>
        <v>1.6949152542372881</v>
      </c>
      <c r="P212" s="1"/>
      <c r="Q212" s="1" t="s">
        <v>13</v>
      </c>
      <c r="R212" s="1" t="s">
        <v>13</v>
      </c>
      <c r="S212" s="1">
        <v>1.6949152542372881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5" x14ac:dyDescent="0.25">
      <c r="A213" s="19"/>
      <c r="B213" s="1" t="s">
        <v>16</v>
      </c>
      <c r="C213" s="1">
        <v>4</v>
      </c>
      <c r="D213" s="2">
        <f>100*(COUNTIFS('4'!$C$453:$C$632, 0, '4'!$D$453:$D$632, 1)/COUNTIF('4'!$C$453:$C$632, 0))</f>
        <v>0</v>
      </c>
      <c r="E213" s="2">
        <f>100*(COUNTIFS('4'!$H$453:$H$632, 0, '4'!$I$453:$I$632, 1)/COUNTIF('4'!$H$453:$H$632, 0))</f>
        <v>10.344827586206897</v>
      </c>
      <c r="F213" s="5">
        <f>(COUNTIFS('4'!$C$453:$C$632, 0, '4'!$D$453:$D$632, 1))</f>
        <v>0</v>
      </c>
      <c r="G213" s="5">
        <f>(COUNTIFS('4'!$H$453:$H$632, 0, '4'!$I$453:$I$632, 1))</f>
        <v>12</v>
      </c>
      <c r="H213" s="19"/>
      <c r="I213" s="19"/>
      <c r="J213" s="19"/>
      <c r="K213" s="19"/>
      <c r="L213" s="1"/>
      <c r="M213" s="1">
        <f t="shared" si="1"/>
        <v>0</v>
      </c>
      <c r="N213" s="1" t="str">
        <f t="shared" si="2"/>
        <v>NA</v>
      </c>
      <c r="O213" s="1" t="str">
        <f t="shared" si="3"/>
        <v>NA</v>
      </c>
      <c r="P213" s="1"/>
      <c r="Q213" s="1">
        <v>0</v>
      </c>
      <c r="R213" s="1" t="s">
        <v>13</v>
      </c>
      <c r="S213" s="1" t="s">
        <v>13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5" x14ac:dyDescent="0.25">
      <c r="A214" s="19"/>
      <c r="B214" s="1" t="s">
        <v>17</v>
      </c>
      <c r="C214" s="1">
        <v>4</v>
      </c>
      <c r="D214" s="4">
        <f>100*(COUNTIFS('4'!$C$453:$C$632, 0, '4'!$D$453:$D$632, 0)/COUNTIF('4'!$C$453:$C$632, 0))</f>
        <v>86.567164179104466</v>
      </c>
      <c r="E214" s="4">
        <f>100*(COUNTIFS('4'!$H$453:$H$632, 0, '4'!$I$453:$I$632, 0)/COUNTIF('4'!$H$453:$H$632, 0))</f>
        <v>78.448275862068968</v>
      </c>
      <c r="F214" s="5">
        <f>(COUNTIFS('4'!$C$453:$C$632, 0, '4'!$D$453:$D$632, 0))</f>
        <v>58</v>
      </c>
      <c r="G214" s="5">
        <f>(COUNTIFS('4'!$H$453:$H$632, 0, '4'!$I$453:$I$632, 0))</f>
        <v>91</v>
      </c>
      <c r="H214" s="19"/>
      <c r="I214" s="19"/>
      <c r="J214" s="19"/>
      <c r="K214" s="19"/>
      <c r="L214" s="1"/>
      <c r="M214" s="1" t="str">
        <f t="shared" si="1"/>
        <v>NA</v>
      </c>
      <c r="N214" s="1">
        <f t="shared" si="2"/>
        <v>86.567164179104466</v>
      </c>
      <c r="O214" s="1" t="str">
        <f t="shared" si="3"/>
        <v>NA</v>
      </c>
      <c r="P214" s="1"/>
      <c r="Q214" s="1" t="s">
        <v>13</v>
      </c>
      <c r="R214" s="1">
        <v>86.567164179104466</v>
      </c>
      <c r="S214" s="1" t="s">
        <v>13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5" x14ac:dyDescent="0.25">
      <c r="A215" s="19"/>
      <c r="B215" s="1" t="s">
        <v>18</v>
      </c>
      <c r="C215" s="1">
        <v>4</v>
      </c>
      <c r="D215" s="2">
        <f>100*(COUNTIFS('4'!$C$453:$C$632, 0, '4'!$D$453:$D$632, 2)/COUNTIF('4'!$C$453:$C$632, 0))</f>
        <v>13.432835820895523</v>
      </c>
      <c r="E215" s="2">
        <f>100*(COUNTIFS('4'!$H$453:$H$632, 0, '4'!$I$453:$I$632, 2)/COUNTIF('4'!$H$453:$H$632, 0))</f>
        <v>11.206896551724139</v>
      </c>
      <c r="F215" s="5">
        <f>(COUNTIFS('4'!$C$453:$C$632, 0, '4'!$D$453:$D$632, 2))</f>
        <v>9</v>
      </c>
      <c r="G215" s="5">
        <f>(COUNTIFS('4'!$H$453:$H$632, 0, '4'!$I$453:$I$632, 2))</f>
        <v>13</v>
      </c>
      <c r="H215" s="19"/>
      <c r="I215" s="19"/>
      <c r="J215" s="19"/>
      <c r="K215" s="19"/>
      <c r="L215" s="1"/>
      <c r="M215" s="1" t="str">
        <f t="shared" si="1"/>
        <v>NA</v>
      </c>
      <c r="N215" s="1" t="str">
        <f t="shared" si="2"/>
        <v>NA</v>
      </c>
      <c r="O215" s="1">
        <f t="shared" si="3"/>
        <v>13.432835820895523</v>
      </c>
      <c r="P215" s="1"/>
      <c r="Q215" s="1" t="s">
        <v>13</v>
      </c>
      <c r="R215" s="1" t="s">
        <v>13</v>
      </c>
      <c r="S215" s="1">
        <v>13.432835820895523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5" x14ac:dyDescent="0.25">
      <c r="A216" s="19"/>
      <c r="B216" s="1" t="s">
        <v>19</v>
      </c>
      <c r="C216" s="1">
        <v>4</v>
      </c>
      <c r="D216" s="2">
        <f>100*(COUNTIFS('4'!$C$453:$C$632, 2, '4'!$D$453:$D$632, 1)/COUNTIF('4'!$C$453:$C$632, 2))</f>
        <v>3.7037037037037033</v>
      </c>
      <c r="E216" s="2">
        <f>100*(COUNTIFS('4'!$H$453:$H$632, 2, '4'!$I$453:$I$632, 1)/COUNTIF('4'!$H$453:$H$632, 2))</f>
        <v>4.6511627906976747</v>
      </c>
      <c r="F216" s="5">
        <f>(COUNTIFS('4'!$C$453:$C$632, 2, '4'!$D$453:$D$632, 1))</f>
        <v>2</v>
      </c>
      <c r="G216" s="5">
        <f>(COUNTIFS('4'!$H$453:$H$632, 2, '4'!$I$453:$I$632, 1))</f>
        <v>2</v>
      </c>
      <c r="H216" s="19"/>
      <c r="I216" s="19"/>
      <c r="J216" s="19"/>
      <c r="K216" s="19"/>
      <c r="L216" s="1"/>
      <c r="M216" s="1">
        <f t="shared" si="1"/>
        <v>3.7037037037037033</v>
      </c>
      <c r="N216" s="1" t="str">
        <f t="shared" si="2"/>
        <v>NA</v>
      </c>
      <c r="O216" s="1" t="str">
        <f t="shared" si="3"/>
        <v>NA</v>
      </c>
      <c r="P216" s="1"/>
      <c r="Q216" s="1">
        <v>3.7037037037037033</v>
      </c>
      <c r="R216" s="1" t="s">
        <v>13</v>
      </c>
      <c r="S216" s="1" t="s">
        <v>13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5" x14ac:dyDescent="0.25">
      <c r="A217" s="19"/>
      <c r="B217" s="1" t="s">
        <v>20</v>
      </c>
      <c r="C217" s="1">
        <v>4</v>
      </c>
      <c r="D217" s="2">
        <f>100*(COUNTIFS('4'!$C$453:$C$632, 2, '4'!$D$453:$D$632, 0)/COUNTIF('4'!$C$453:$C$632, 2))</f>
        <v>3.7037037037037033</v>
      </c>
      <c r="E217" s="2">
        <f>100*(COUNTIFS('4'!$H$453:$H$632, 2, '4'!$I$453:$I$632, 0)/COUNTIF('4'!$H$453:$H$632, 2))</f>
        <v>32.558139534883722</v>
      </c>
      <c r="F217" s="5">
        <f>(COUNTIFS('4'!$C$453:$C$632, 2, '4'!$D$453:$D$632, 0))</f>
        <v>2</v>
      </c>
      <c r="G217" s="5">
        <f>(COUNTIFS('4'!$H$453:$H$632, 2, '4'!$I$453:$I$632, 0))</f>
        <v>14</v>
      </c>
      <c r="H217" s="19"/>
      <c r="I217" s="19"/>
      <c r="J217" s="19"/>
      <c r="K217" s="19"/>
      <c r="L217" s="1"/>
      <c r="M217" s="1" t="str">
        <f t="shared" si="1"/>
        <v>NA</v>
      </c>
      <c r="N217" s="1">
        <f t="shared" si="2"/>
        <v>3.7037037037037033</v>
      </c>
      <c r="O217" s="1" t="str">
        <f t="shared" si="3"/>
        <v>NA</v>
      </c>
      <c r="P217" s="1"/>
      <c r="Q217" s="1" t="s">
        <v>13</v>
      </c>
      <c r="R217" s="1">
        <v>3.7037037037037033</v>
      </c>
      <c r="S217" s="1" t="s">
        <v>13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5" x14ac:dyDescent="0.25">
      <c r="A218" s="19"/>
      <c r="B218" s="1" t="s">
        <v>21</v>
      </c>
      <c r="C218" s="1">
        <v>4</v>
      </c>
      <c r="D218" s="4">
        <f>100*(COUNTIFS('4'!$C$453:$C$632, 2, '4'!$D$453:$D$632, 2)/COUNTIF('4'!$C$453:$C$632, 2))</f>
        <v>92.592592592592595</v>
      </c>
      <c r="E218" s="4">
        <f>100*(COUNTIFS('4'!$H$453:$H$632, 2, '4'!$I$453:$I$632, 2)/COUNTIF('4'!$H$453:$H$632, 2))</f>
        <v>62.790697674418603</v>
      </c>
      <c r="F218" s="5">
        <f>(COUNTIFS('4'!$C$453:$C$632, 2, '4'!$D$453:$D$632, 2))</f>
        <v>50</v>
      </c>
      <c r="G218" s="5">
        <f>(COUNTIFS('4'!$H$453:$H$632, 2, '4'!$I$453:$I$632, 2))</f>
        <v>27</v>
      </c>
      <c r="H218" s="19"/>
      <c r="I218" s="19"/>
      <c r="J218" s="19"/>
      <c r="K218" s="19"/>
      <c r="L218" s="1"/>
      <c r="M218" s="1" t="str">
        <f t="shared" si="1"/>
        <v>NA</v>
      </c>
      <c r="N218" s="1" t="str">
        <f t="shared" si="2"/>
        <v>NA</v>
      </c>
      <c r="O218" s="1">
        <f t="shared" si="3"/>
        <v>92.592592592592595</v>
      </c>
      <c r="P218" s="1"/>
      <c r="Q218" s="1" t="s">
        <v>13</v>
      </c>
      <c r="R218" s="1" t="s">
        <v>13</v>
      </c>
      <c r="S218" s="1">
        <v>92.592592592592595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5" x14ac:dyDescent="0.25">
      <c r="A219" s="25">
        <v>50</v>
      </c>
      <c r="B219" s="1" t="s">
        <v>12</v>
      </c>
      <c r="C219" s="1">
        <v>5</v>
      </c>
      <c r="D219" s="4">
        <f>100*(COUNTIFS('5'!$C$3:$C$32, 1, '5'!$D$3:$D$32, 1)/COUNTIF('5'!$C$3:$C$32, 1))</f>
        <v>100</v>
      </c>
      <c r="E219" s="4">
        <f>100*(COUNTIFS('5'!$H$3:$H$32, 1, '5'!$I$3:$I$32, 1)/COUNTIF('5'!$H$3:$H$32, 1))</f>
        <v>40</v>
      </c>
      <c r="F219" s="5">
        <f>(COUNTIFS('5'!$C$3:$C$32, 1, '5'!$D$3:$D$32, 1))</f>
        <v>10</v>
      </c>
      <c r="G219" s="8">
        <f>(COUNTIFS('5'!$H$3:$H$32, 1, '5'!$I$3:$I$32, 1))</f>
        <v>2</v>
      </c>
      <c r="H219" s="24">
        <f>'5'!$F$3*100</f>
        <v>100</v>
      </c>
      <c r="I219" s="24">
        <f>'5'!$K$3*100</f>
        <v>76.666666666666671</v>
      </c>
      <c r="J219" s="18">
        <f t="shared" ref="J219:K219" si="27">SUM(F219:F227)</f>
        <v>30</v>
      </c>
      <c r="K219" s="18">
        <f t="shared" si="27"/>
        <v>30</v>
      </c>
      <c r="L219" s="1"/>
      <c r="M219" s="1">
        <f t="shared" si="1"/>
        <v>100</v>
      </c>
      <c r="N219" s="1" t="str">
        <f t="shared" si="2"/>
        <v>NA</v>
      </c>
      <c r="O219" s="1" t="str">
        <f t="shared" si="3"/>
        <v>NA</v>
      </c>
      <c r="P219" s="1"/>
      <c r="Q219" s="1">
        <v>100</v>
      </c>
      <c r="R219" s="1" t="s">
        <v>13</v>
      </c>
      <c r="S219" s="1" t="s">
        <v>13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5" x14ac:dyDescent="0.25">
      <c r="A220" s="19"/>
      <c r="B220" s="1" t="s">
        <v>14</v>
      </c>
      <c r="C220" s="1">
        <v>5</v>
      </c>
      <c r="D220" s="2">
        <f>100*(COUNTIFS('5'!$C$3:$C$32, 1, '5'!$D$3:$D$32, 0)/COUNTIF('5'!$C$3:$C$32, 1))</f>
        <v>0</v>
      </c>
      <c r="E220" s="2">
        <f>100*(COUNTIFS('5'!$H$3:$H$32, 1, '5'!$I$3:$I$32, 0)/COUNTIF('5'!$H$3:$H$32, 1))</f>
        <v>0</v>
      </c>
      <c r="F220" s="5">
        <f>(COUNTIFS('5'!$C$3:$C$32, 1, '5'!$D$3:$D$32, 0))</f>
        <v>0</v>
      </c>
      <c r="G220" s="8">
        <f>(COUNTIFS('5'!$H$3:$H$32, 1, '5'!$I$3:$I$32, 0))</f>
        <v>0</v>
      </c>
      <c r="H220" s="19"/>
      <c r="I220" s="19"/>
      <c r="J220" s="19"/>
      <c r="K220" s="19"/>
      <c r="L220" s="1"/>
      <c r="M220" s="1" t="str">
        <f t="shared" si="1"/>
        <v>NA</v>
      </c>
      <c r="N220" s="1">
        <f t="shared" si="2"/>
        <v>0</v>
      </c>
      <c r="O220" s="1" t="str">
        <f t="shared" si="3"/>
        <v>NA</v>
      </c>
      <c r="P220" s="1"/>
      <c r="Q220" s="1" t="s">
        <v>13</v>
      </c>
      <c r="R220" s="1">
        <v>0</v>
      </c>
      <c r="S220" s="1" t="s">
        <v>13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5" x14ac:dyDescent="0.25">
      <c r="A221" s="19"/>
      <c r="B221" s="1" t="s">
        <v>15</v>
      </c>
      <c r="C221" s="1">
        <v>5</v>
      </c>
      <c r="D221" s="2">
        <f>100*(COUNTIFS('5'!$C$3:$C$32, 1, '5'!$D$3:$D$32, 2)/COUNTIF('5'!$C$3:$C$32, 1))</f>
        <v>0</v>
      </c>
      <c r="E221" s="2">
        <f>100*(COUNTIFS('5'!$H$3:$H$32, 1, '5'!$I$3:$I$32, 2)/COUNTIF('5'!$H$3:$H$32, 1))</f>
        <v>60</v>
      </c>
      <c r="F221" s="5">
        <f>(COUNTIFS('5'!$C$3:$C$32, 1, '5'!$D$3:$D$32, 2))</f>
        <v>0</v>
      </c>
      <c r="G221" s="8">
        <f>(COUNTIFS('5'!$H$3:$H$32, 1, '5'!$I$3:$I$32, 2))</f>
        <v>3</v>
      </c>
      <c r="H221" s="19"/>
      <c r="I221" s="19"/>
      <c r="J221" s="19"/>
      <c r="K221" s="19"/>
      <c r="L221" s="1"/>
      <c r="M221" s="1" t="str">
        <f t="shared" si="1"/>
        <v>NA</v>
      </c>
      <c r="N221" s="1" t="str">
        <f t="shared" si="2"/>
        <v>NA</v>
      </c>
      <c r="O221" s="1">
        <f t="shared" si="3"/>
        <v>0</v>
      </c>
      <c r="P221" s="1"/>
      <c r="Q221" s="1" t="s">
        <v>13</v>
      </c>
      <c r="R221" s="1" t="s">
        <v>13</v>
      </c>
      <c r="S221" s="1">
        <v>0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5" x14ac:dyDescent="0.25">
      <c r="A222" s="19"/>
      <c r="B222" s="1" t="s">
        <v>16</v>
      </c>
      <c r="C222" s="1">
        <v>5</v>
      </c>
      <c r="D222" s="2">
        <f>100*(COUNTIFS('5'!$C$3:$C$32, 0, '5'!$D$3:$D$32, 1)/COUNTIF('5'!$C$3:$C$32, 0))</f>
        <v>0</v>
      </c>
      <c r="E222" s="2">
        <f>100*(COUNTIFS('5'!$H$3:$H$32, 0, '5'!$I$3:$I$32, 1)/COUNTIF('5'!$H$3:$H$32, 0))</f>
        <v>0</v>
      </c>
      <c r="F222" s="5">
        <f>(COUNTIFS('5'!$C$3:$C$32, 0, '5'!$D$3:$D$32, 1))</f>
        <v>0</v>
      </c>
      <c r="G222" s="5">
        <f>(COUNTIFS('5'!$H$3:$H$32, 0, '5'!$I$3:$I$32, 1))</f>
        <v>0</v>
      </c>
      <c r="H222" s="19"/>
      <c r="I222" s="19"/>
      <c r="J222" s="19"/>
      <c r="K222" s="19"/>
      <c r="L222" s="1"/>
      <c r="M222" s="1">
        <f t="shared" si="1"/>
        <v>0</v>
      </c>
      <c r="N222" s="1" t="str">
        <f t="shared" si="2"/>
        <v>NA</v>
      </c>
      <c r="O222" s="1" t="str">
        <f t="shared" si="3"/>
        <v>NA</v>
      </c>
      <c r="P222" s="1"/>
      <c r="Q222" s="1">
        <v>0</v>
      </c>
      <c r="R222" s="1" t="s">
        <v>13</v>
      </c>
      <c r="S222" s="1" t="s">
        <v>13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5" x14ac:dyDescent="0.25">
      <c r="A223" s="19"/>
      <c r="B223" s="1" t="s">
        <v>17</v>
      </c>
      <c r="C223" s="1">
        <v>5</v>
      </c>
      <c r="D223" s="4">
        <f>100*(COUNTIFS('5'!$C$3:$C$32, 0, '5'!$D$3:$D$32, 0)/COUNTIF('5'!$C$3:$C$32, 0))</f>
        <v>100</v>
      </c>
      <c r="E223" s="4">
        <f>100*(COUNTIFS('5'!$H$3:$H$32, 0, '5'!$I$3:$I$32, 0)/COUNTIF('5'!$H$3:$H$32, 0))</f>
        <v>100</v>
      </c>
      <c r="F223" s="5">
        <f>(COUNTIFS('5'!$C$3:$C$32, 0, '5'!$D$3:$D$32, 0))</f>
        <v>10</v>
      </c>
      <c r="G223" s="5">
        <f>(COUNTIFS('5'!$H$3:$H$32, 0, '5'!$I$3:$I$32, 0))</f>
        <v>11</v>
      </c>
      <c r="H223" s="19"/>
      <c r="I223" s="19"/>
      <c r="J223" s="19"/>
      <c r="K223" s="19"/>
      <c r="L223" s="1"/>
      <c r="M223" s="1" t="str">
        <f t="shared" si="1"/>
        <v>NA</v>
      </c>
      <c r="N223" s="1">
        <f t="shared" si="2"/>
        <v>100</v>
      </c>
      <c r="O223" s="1" t="str">
        <f t="shared" si="3"/>
        <v>NA</v>
      </c>
      <c r="P223" s="1"/>
      <c r="Q223" s="1" t="s">
        <v>13</v>
      </c>
      <c r="R223" s="1">
        <v>100</v>
      </c>
      <c r="S223" s="1" t="s">
        <v>13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5" x14ac:dyDescent="0.25">
      <c r="A224" s="19"/>
      <c r="B224" s="1" t="s">
        <v>18</v>
      </c>
      <c r="C224" s="1">
        <v>5</v>
      </c>
      <c r="D224" s="2">
        <f>100*(COUNTIFS('5'!$C$3:$C$32, 0, '5'!$D$3:$D$32, 2)/COUNTIF('5'!$C$3:$C$32, 0))</f>
        <v>0</v>
      </c>
      <c r="E224" s="2">
        <f>100*(COUNTIFS('5'!$H$3:$H$32, 0, '5'!$I$3:$I$32, 2)/COUNTIF('5'!$H$3:$H$32, 0))</f>
        <v>0</v>
      </c>
      <c r="F224" s="5">
        <f>(COUNTIFS('5'!$C$3:$C$32, 0, '5'!$D$3:$D$32, 2))</f>
        <v>0</v>
      </c>
      <c r="G224" s="5">
        <f>(COUNTIFS('5'!$H$3:$H$32, 0, '5'!$I$3:$I$32, 2))</f>
        <v>0</v>
      </c>
      <c r="H224" s="19"/>
      <c r="I224" s="19"/>
      <c r="J224" s="19"/>
      <c r="K224" s="19"/>
      <c r="L224" s="1"/>
      <c r="M224" s="1" t="str">
        <f t="shared" si="1"/>
        <v>NA</v>
      </c>
      <c r="N224" s="1" t="str">
        <f t="shared" si="2"/>
        <v>NA</v>
      </c>
      <c r="O224" s="1">
        <f t="shared" si="3"/>
        <v>0</v>
      </c>
      <c r="P224" s="1"/>
      <c r="Q224" s="1" t="s">
        <v>13</v>
      </c>
      <c r="R224" s="1" t="s">
        <v>13</v>
      </c>
      <c r="S224" s="1">
        <v>0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5" x14ac:dyDescent="0.25">
      <c r="A225" s="19"/>
      <c r="B225" s="1" t="s">
        <v>19</v>
      </c>
      <c r="C225" s="1">
        <v>5</v>
      </c>
      <c r="D225" s="2">
        <f>100*(COUNTIFS('5'!$C$3:$C$32, 2, '5'!$D$3:$D$32, 1)/COUNTIF('5'!$C$3:$C$32, 2))</f>
        <v>0</v>
      </c>
      <c r="E225" s="2">
        <f>100*(COUNTIFS('5'!$H$3:$H$32, 2, '5'!$I$3:$I$32, 1)/COUNTIF('5'!$H$3:$H$32, 2))</f>
        <v>7.1428571428571423</v>
      </c>
      <c r="F225" s="5">
        <f>(COUNTIFS('5'!$C$3:$C$32, 2, '5'!$D$3:$D$32, 1))</f>
        <v>0</v>
      </c>
      <c r="G225" s="5">
        <f>(COUNTIFS('5'!$H$3:$H$32, 2, '5'!$I$3:$I$32, 1))</f>
        <v>1</v>
      </c>
      <c r="H225" s="19"/>
      <c r="I225" s="19"/>
      <c r="J225" s="19"/>
      <c r="K225" s="19"/>
      <c r="L225" s="1"/>
      <c r="M225" s="1">
        <f t="shared" si="1"/>
        <v>0</v>
      </c>
      <c r="N225" s="1" t="str">
        <f t="shared" si="2"/>
        <v>NA</v>
      </c>
      <c r="O225" s="1" t="str">
        <f t="shared" si="3"/>
        <v>NA</v>
      </c>
      <c r="P225" s="1"/>
      <c r="Q225" s="1">
        <v>0</v>
      </c>
      <c r="R225" s="1" t="s">
        <v>13</v>
      </c>
      <c r="S225" s="1" t="s">
        <v>13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5" x14ac:dyDescent="0.25">
      <c r="A226" s="19"/>
      <c r="B226" s="1" t="s">
        <v>20</v>
      </c>
      <c r="C226" s="1">
        <v>5</v>
      </c>
      <c r="D226" s="2">
        <f>100*(COUNTIFS('5'!$C$3:$C$32, 2, '5'!$D$3:$D$32, 0)/COUNTIF('5'!$C$3:$C$32, 2))</f>
        <v>0</v>
      </c>
      <c r="E226" s="2">
        <f>100*(COUNTIFS('5'!$H$3:$H$32, 2, '5'!$I$3:$I$32, 0)/COUNTIF('5'!$H$3:$H$32, 2))</f>
        <v>21.428571428571427</v>
      </c>
      <c r="F226" s="5">
        <f>(COUNTIFS('5'!$C$3:$C$32, 2, '5'!$D$3:$D$32, 0))</f>
        <v>0</v>
      </c>
      <c r="G226" s="5">
        <f>(COUNTIFS('5'!$H$3:$H$32, 2, '5'!$I$3:$I$32, 0))</f>
        <v>3</v>
      </c>
      <c r="H226" s="19"/>
      <c r="I226" s="19"/>
      <c r="J226" s="19"/>
      <c r="K226" s="19"/>
      <c r="L226" s="1"/>
      <c r="M226" s="1" t="str">
        <f t="shared" si="1"/>
        <v>NA</v>
      </c>
      <c r="N226" s="1">
        <f t="shared" si="2"/>
        <v>0</v>
      </c>
      <c r="O226" s="1" t="str">
        <f t="shared" si="3"/>
        <v>NA</v>
      </c>
      <c r="P226" s="1"/>
      <c r="Q226" s="1" t="s">
        <v>13</v>
      </c>
      <c r="R226" s="1">
        <v>0</v>
      </c>
      <c r="S226" s="1" t="s">
        <v>13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5" x14ac:dyDescent="0.25">
      <c r="A227" s="19"/>
      <c r="B227" s="1" t="s">
        <v>21</v>
      </c>
      <c r="C227" s="1">
        <v>5</v>
      </c>
      <c r="D227" s="4">
        <f>100*(COUNTIFS('5'!$C$3:$C$32, 2, '5'!$D$3:$D$32, 2)/COUNTIF('5'!$C$3:$C$32, 2))</f>
        <v>100</v>
      </c>
      <c r="E227" s="4">
        <f>100*(COUNTIFS('5'!$H$3:$H$32, 2, '5'!$I$3:$I$32, 2)/COUNTIF('5'!$H$3:$H$32, 2))</f>
        <v>71.428571428571431</v>
      </c>
      <c r="F227" s="5">
        <f>(COUNTIFS('5'!$C$3:$C$32, 2, '5'!$D$3:$D$32, 2))</f>
        <v>10</v>
      </c>
      <c r="G227" s="5">
        <f>(COUNTIFS('5'!$H$3:$H$32, 2, '5'!$I$3:$I$32, 2))</f>
        <v>10</v>
      </c>
      <c r="H227" s="19"/>
      <c r="I227" s="19"/>
      <c r="J227" s="19"/>
      <c r="K227" s="19"/>
      <c r="L227" s="1"/>
      <c r="M227" s="1" t="str">
        <f t="shared" si="1"/>
        <v>NA</v>
      </c>
      <c r="N227" s="1" t="str">
        <f t="shared" si="2"/>
        <v>NA</v>
      </c>
      <c r="O227" s="1">
        <f t="shared" si="3"/>
        <v>100</v>
      </c>
      <c r="P227" s="1"/>
      <c r="Q227" s="1" t="s">
        <v>13</v>
      </c>
      <c r="R227" s="1" t="s">
        <v>13</v>
      </c>
      <c r="S227" s="1">
        <v>100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5" x14ac:dyDescent="0.25">
      <c r="A228" s="25">
        <v>100</v>
      </c>
      <c r="B228" s="1" t="s">
        <v>12</v>
      </c>
      <c r="C228" s="1">
        <v>5</v>
      </c>
      <c r="D228" s="4">
        <f>100*(COUNTIFS('5'!$C$33:$C$92, 1, '5'!$D$33:$D$92, 1)/COUNTIF('5'!$C$33:$C$92, 1))</f>
        <v>100</v>
      </c>
      <c r="E228" s="4">
        <f>100*(COUNTIFS('5'!$H$33:$H$92, 1, '5'!$I$33:$I$92, 1)/COUNTIF('5'!$H$33:$H$92, 1))</f>
        <v>75</v>
      </c>
      <c r="F228" s="5">
        <f>(COUNTIFS('5'!$C$33:$C$92, 1, '5'!$D$33:$D$92, 1))</f>
        <v>20</v>
      </c>
      <c r="G228" s="8">
        <f>(COUNTIFS('5'!$H$33:$H$92, 1, '5'!$I$33:$I$92, 1))</f>
        <v>6</v>
      </c>
      <c r="H228" s="20">
        <f>'5'!$F$33*100</f>
        <v>100</v>
      </c>
      <c r="I228" s="20">
        <f>'5'!$K$33*100</f>
        <v>80</v>
      </c>
      <c r="J228" s="21">
        <f t="shared" ref="J228:K228" si="28">SUM(F228:F236)</f>
        <v>60</v>
      </c>
      <c r="K228" s="21">
        <f t="shared" si="28"/>
        <v>60</v>
      </c>
      <c r="L228" s="1"/>
      <c r="M228" s="1">
        <f t="shared" si="1"/>
        <v>100</v>
      </c>
      <c r="N228" s="1" t="str">
        <f t="shared" si="2"/>
        <v>NA</v>
      </c>
      <c r="O228" s="1" t="str">
        <f t="shared" si="3"/>
        <v>NA</v>
      </c>
      <c r="P228" s="1"/>
      <c r="Q228" s="1">
        <v>100</v>
      </c>
      <c r="R228" s="1" t="s">
        <v>13</v>
      </c>
      <c r="S228" s="1" t="s">
        <v>13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5" x14ac:dyDescent="0.25">
      <c r="A229" s="19"/>
      <c r="B229" s="1" t="s">
        <v>14</v>
      </c>
      <c r="C229" s="1">
        <v>5</v>
      </c>
      <c r="D229" s="2">
        <f>100*(COUNTIFS('5'!$C$33:$C$92, 1, '5'!$D$33:$D$92, 0)/COUNTIF('5'!$C$33:$C$92, 1))</f>
        <v>0</v>
      </c>
      <c r="E229" s="2">
        <f>100*(COUNTIFS('5'!$H$33:$H$92, 1, '5'!$I$33:$I$92, 0)/COUNTIF('5'!$H$33:$H$92, 1))</f>
        <v>25</v>
      </c>
      <c r="F229" s="5">
        <f>(COUNTIFS('5'!$C$33:$C$92, 1, '5'!$D$33:$D$92, 0))</f>
        <v>0</v>
      </c>
      <c r="G229" s="8">
        <f>(COUNTIFS('5'!$H$33:$H$92, 1, '5'!$I$33:$I$92, 0))</f>
        <v>2</v>
      </c>
      <c r="H229" s="19"/>
      <c r="I229" s="19"/>
      <c r="J229" s="19"/>
      <c r="K229" s="19"/>
      <c r="L229" s="1"/>
      <c r="M229" s="1" t="str">
        <f t="shared" si="1"/>
        <v>NA</v>
      </c>
      <c r="N229" s="1">
        <f t="shared" si="2"/>
        <v>0</v>
      </c>
      <c r="O229" s="1" t="str">
        <f t="shared" si="3"/>
        <v>NA</v>
      </c>
      <c r="P229" s="1"/>
      <c r="Q229" s="1" t="s">
        <v>13</v>
      </c>
      <c r="R229" s="1">
        <v>0</v>
      </c>
      <c r="S229" s="1" t="s">
        <v>13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5" x14ac:dyDescent="0.25">
      <c r="A230" s="19"/>
      <c r="B230" s="1" t="s">
        <v>15</v>
      </c>
      <c r="C230" s="1">
        <v>5</v>
      </c>
      <c r="D230" s="2">
        <f>100*(COUNTIFS('5'!$C$33:$C$92, 1, '5'!$D$33:$D$92, 2)/COUNTIF('5'!$C$33:$C$92, 1))</f>
        <v>0</v>
      </c>
      <c r="E230" s="2">
        <f>100*(COUNTIFS('5'!$H$33:$H$92, 1, '5'!$I$33:$I$92, 2)/COUNTIF('5'!$H$33:$H$92, 1))</f>
        <v>0</v>
      </c>
      <c r="F230" s="5">
        <f>(COUNTIFS('5'!$C$33:$C$92, 1, '5'!$D$33:$D$92, 2))</f>
        <v>0</v>
      </c>
      <c r="G230" s="8">
        <f>(COUNTIFS('5'!$H$33:$H$92, 1, '5'!$I$33:$I$92, 2))</f>
        <v>0</v>
      </c>
      <c r="H230" s="19"/>
      <c r="I230" s="19"/>
      <c r="J230" s="19"/>
      <c r="K230" s="19"/>
      <c r="L230" s="1"/>
      <c r="M230" s="1" t="str">
        <f t="shared" si="1"/>
        <v>NA</v>
      </c>
      <c r="N230" s="1" t="str">
        <f t="shared" si="2"/>
        <v>NA</v>
      </c>
      <c r="O230" s="1">
        <f t="shared" si="3"/>
        <v>0</v>
      </c>
      <c r="P230" s="1"/>
      <c r="Q230" s="1" t="s">
        <v>13</v>
      </c>
      <c r="R230" s="1" t="s">
        <v>13</v>
      </c>
      <c r="S230" s="1">
        <v>0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5" x14ac:dyDescent="0.25">
      <c r="A231" s="19"/>
      <c r="B231" s="1" t="s">
        <v>16</v>
      </c>
      <c r="C231" s="1">
        <v>5</v>
      </c>
      <c r="D231" s="2">
        <f>100*(COUNTIFS('5'!$C$33:$C$92, 0, '5'!$D$33:$D$92, 1)/COUNTIF('5'!$C$33:$C$92, 0))</f>
        <v>0</v>
      </c>
      <c r="E231" s="2">
        <f>100*(COUNTIFS('5'!$H$33:$H$92, 0, '5'!$I$33:$I$92, 1)/COUNTIF('5'!$H$33:$H$92, 0))</f>
        <v>4.5454545454545459</v>
      </c>
      <c r="F231" s="5">
        <f>(COUNTIFS('5'!$C$33:$C$92, 0, '5'!$D$33:$D$92, 1))</f>
        <v>0</v>
      </c>
      <c r="G231" s="5">
        <f>(COUNTIFS('5'!$H$33:$H$92, 0, '5'!$I$33:$I$92, 1))</f>
        <v>1</v>
      </c>
      <c r="H231" s="19"/>
      <c r="I231" s="19"/>
      <c r="J231" s="19"/>
      <c r="K231" s="19"/>
      <c r="L231" s="1"/>
      <c r="M231" s="1">
        <f t="shared" si="1"/>
        <v>0</v>
      </c>
      <c r="N231" s="1" t="str">
        <f t="shared" si="2"/>
        <v>NA</v>
      </c>
      <c r="O231" s="1" t="str">
        <f t="shared" si="3"/>
        <v>NA</v>
      </c>
      <c r="P231" s="1"/>
      <c r="Q231" s="1">
        <v>0</v>
      </c>
      <c r="R231" s="1" t="s">
        <v>13</v>
      </c>
      <c r="S231" s="1" t="s">
        <v>13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5" x14ac:dyDescent="0.25">
      <c r="A232" s="19"/>
      <c r="B232" s="1" t="s">
        <v>17</v>
      </c>
      <c r="C232" s="1">
        <v>5</v>
      </c>
      <c r="D232" s="4">
        <f>100*(COUNTIFS('5'!$C$33:$C$92, 0, '5'!$D$33:$D$92, 0)/COUNTIF('5'!$C$33:$C$92, 0))</f>
        <v>100</v>
      </c>
      <c r="E232" s="4">
        <f>100*(COUNTIFS('5'!$H$33:$H$92, 0, '5'!$I$33:$I$92, 0)/COUNTIF('5'!$H$33:$H$92, 0))</f>
        <v>90.909090909090907</v>
      </c>
      <c r="F232" s="5">
        <f>(COUNTIFS('5'!$C$33:$C$92, 0, '5'!$D$33:$D$92, 0))</f>
        <v>20</v>
      </c>
      <c r="G232" s="5">
        <f>(COUNTIFS('5'!$H$33:$H$92, 0, '5'!$I$33:$I$92, 0))</f>
        <v>20</v>
      </c>
      <c r="H232" s="19"/>
      <c r="I232" s="19"/>
      <c r="J232" s="19"/>
      <c r="K232" s="19"/>
      <c r="L232" s="1"/>
      <c r="M232" s="1" t="str">
        <f t="shared" si="1"/>
        <v>NA</v>
      </c>
      <c r="N232" s="1">
        <f t="shared" si="2"/>
        <v>100</v>
      </c>
      <c r="O232" s="1" t="str">
        <f t="shared" si="3"/>
        <v>NA</v>
      </c>
      <c r="P232" s="1"/>
      <c r="Q232" s="1" t="s">
        <v>13</v>
      </c>
      <c r="R232" s="1">
        <v>100</v>
      </c>
      <c r="S232" s="1" t="s">
        <v>13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5" x14ac:dyDescent="0.25">
      <c r="A233" s="19"/>
      <c r="B233" s="1" t="s">
        <v>18</v>
      </c>
      <c r="C233" s="1">
        <v>5</v>
      </c>
      <c r="D233" s="2">
        <f>100*(COUNTIFS('5'!$C$33:$C$92, 0, '5'!$D$33:$D$92, 2)/COUNTIF('5'!$C$33:$C$92, 0))</f>
        <v>0</v>
      </c>
      <c r="E233" s="2">
        <f>100*(COUNTIFS('5'!$H$33:$H$92, 0, '5'!$I$33:$I$92, 2)/COUNTIF('5'!$H$33:$H$92, 0))</f>
        <v>4.5454545454545459</v>
      </c>
      <c r="F233" s="5">
        <f>(COUNTIFS('5'!$C$33:$C$92, 0, '5'!$D$33:$D$92, 2))</f>
        <v>0</v>
      </c>
      <c r="G233" s="5">
        <f>(COUNTIFS('5'!$H$33:$H$92, 0, '5'!$I$33:$I$92, 2))</f>
        <v>1</v>
      </c>
      <c r="H233" s="19"/>
      <c r="I233" s="19"/>
      <c r="J233" s="19"/>
      <c r="K233" s="19"/>
      <c r="L233" s="1"/>
      <c r="M233" s="1" t="str">
        <f t="shared" si="1"/>
        <v>NA</v>
      </c>
      <c r="N233" s="1" t="str">
        <f t="shared" si="2"/>
        <v>NA</v>
      </c>
      <c r="O233" s="1">
        <f t="shared" si="3"/>
        <v>0</v>
      </c>
      <c r="P233" s="1"/>
      <c r="Q233" s="1" t="s">
        <v>13</v>
      </c>
      <c r="R233" s="1" t="s">
        <v>13</v>
      </c>
      <c r="S233" s="1">
        <v>0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5" x14ac:dyDescent="0.25">
      <c r="A234" s="19"/>
      <c r="B234" s="1" t="s">
        <v>19</v>
      </c>
      <c r="C234" s="1">
        <v>5</v>
      </c>
      <c r="D234" s="2">
        <f>100*(COUNTIFS('5'!$C$33:$C$92, 2, '5'!$D$33:$D$92, 1)/COUNTIF('5'!$C$33:$C$92, 2))</f>
        <v>0</v>
      </c>
      <c r="E234" s="2">
        <f>100*(COUNTIFS('5'!$H$33:$H$92, 2, '5'!$I$33:$I$92, 1)/COUNTIF('5'!$H$33:$H$92, 2))</f>
        <v>3.3333333333333335</v>
      </c>
      <c r="F234" s="5">
        <f>(COUNTIFS('5'!$C$33:$C$92, 2, '5'!$D$33:$D$92, 1))</f>
        <v>0</v>
      </c>
      <c r="G234" s="5">
        <f>(COUNTIFS('5'!$H$33:$H$92, 2, '5'!$I$33:$I$92, 1))</f>
        <v>1</v>
      </c>
      <c r="H234" s="19"/>
      <c r="I234" s="19"/>
      <c r="J234" s="19"/>
      <c r="K234" s="19"/>
      <c r="L234" s="1"/>
      <c r="M234" s="1">
        <f t="shared" si="1"/>
        <v>0</v>
      </c>
      <c r="N234" s="1" t="str">
        <f t="shared" si="2"/>
        <v>NA</v>
      </c>
      <c r="O234" s="1" t="str">
        <f t="shared" si="3"/>
        <v>NA</v>
      </c>
      <c r="P234" s="1"/>
      <c r="Q234" s="1">
        <v>0</v>
      </c>
      <c r="R234" s="1" t="s">
        <v>13</v>
      </c>
      <c r="S234" s="1" t="s">
        <v>13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5" x14ac:dyDescent="0.25">
      <c r="A235" s="19"/>
      <c r="B235" s="1" t="s">
        <v>20</v>
      </c>
      <c r="C235" s="1">
        <v>5</v>
      </c>
      <c r="D235" s="2">
        <f>100*(COUNTIFS('5'!$C$33:$C$92, 2, '5'!$D$33:$D$92, 0)/COUNTIF('5'!$C$33:$C$92, 2))</f>
        <v>0</v>
      </c>
      <c r="E235" s="2">
        <f>100*(COUNTIFS('5'!$H$33:$H$92, 2, '5'!$I$33:$I$92, 0)/COUNTIF('5'!$H$33:$H$92, 2))</f>
        <v>23.333333333333332</v>
      </c>
      <c r="F235" s="5">
        <f>(COUNTIFS('5'!$C$33:$C$92, 2, '5'!$D$33:$D$92, 0))</f>
        <v>0</v>
      </c>
      <c r="G235" s="5">
        <f>(COUNTIFS('5'!$H$33:$H$92, 2, '5'!$I$33:$I$92, 0))</f>
        <v>7</v>
      </c>
      <c r="H235" s="19"/>
      <c r="I235" s="19"/>
      <c r="J235" s="19"/>
      <c r="K235" s="19"/>
      <c r="L235" s="1"/>
      <c r="M235" s="1" t="str">
        <f t="shared" si="1"/>
        <v>NA</v>
      </c>
      <c r="N235" s="1">
        <f t="shared" si="2"/>
        <v>0</v>
      </c>
      <c r="O235" s="1" t="str">
        <f t="shared" si="3"/>
        <v>NA</v>
      </c>
      <c r="P235" s="1"/>
      <c r="Q235" s="1" t="s">
        <v>13</v>
      </c>
      <c r="R235" s="1">
        <v>0</v>
      </c>
      <c r="S235" s="1" t="s">
        <v>13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5" x14ac:dyDescent="0.25">
      <c r="A236" s="19"/>
      <c r="B236" s="1" t="s">
        <v>21</v>
      </c>
      <c r="C236" s="1">
        <v>5</v>
      </c>
      <c r="D236" s="4">
        <f>100*(COUNTIFS('5'!$C$33:$C$92, 2, '5'!$D$33:$D$92, 2)/COUNTIF('5'!$C$33:$C$92, 2))</f>
        <v>100</v>
      </c>
      <c r="E236" s="4">
        <f>100*(COUNTIFS('5'!$H$33:$H$92, 2, '5'!$I$33:$I$92, 2)/COUNTIF('5'!$H$33:$H$92, 2))</f>
        <v>73.333333333333329</v>
      </c>
      <c r="F236" s="5">
        <f>(COUNTIFS('5'!$C$33:$C$92, 2, '5'!$D$33:$D$92, 2))</f>
        <v>20</v>
      </c>
      <c r="G236" s="5">
        <f>(COUNTIFS('5'!$H$33:$H$92, 2, '5'!$I$33:$I$92, 2))</f>
        <v>22</v>
      </c>
      <c r="H236" s="19"/>
      <c r="I236" s="19"/>
      <c r="J236" s="19"/>
      <c r="K236" s="19"/>
      <c r="L236" s="1"/>
      <c r="M236" s="1" t="str">
        <f t="shared" si="1"/>
        <v>NA</v>
      </c>
      <c r="N236" s="1" t="str">
        <f t="shared" si="2"/>
        <v>NA</v>
      </c>
      <c r="O236" s="1">
        <f t="shared" si="3"/>
        <v>100</v>
      </c>
      <c r="P236" s="1"/>
      <c r="Q236" s="1" t="s">
        <v>13</v>
      </c>
      <c r="R236" s="1" t="s">
        <v>13</v>
      </c>
      <c r="S236" s="1">
        <v>100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5" x14ac:dyDescent="0.25">
      <c r="A237" s="25">
        <v>150</v>
      </c>
      <c r="B237" s="1" t="s">
        <v>12</v>
      </c>
      <c r="C237" s="1">
        <v>5</v>
      </c>
      <c r="D237" s="4">
        <f>100*(COUNTIFS('5'!$C$93:$C$182, 1, '5'!$D$93:$D$182, 1)/COUNTIF('5'!$C$93:$C$182, 1))</f>
        <v>96.774193548387103</v>
      </c>
      <c r="E237" s="4">
        <f>100*(COUNTIFS('5'!$H$93:$H$182, 1, '5'!$I$93:$I$182, 1)/COUNTIF('5'!$H$93:$H$182, 1))</f>
        <v>66.666666666666657</v>
      </c>
      <c r="F237" s="5">
        <f>(COUNTIFS('5'!$C$93:$C$182, 1, '5'!$D$93:$D$182, 1))</f>
        <v>30</v>
      </c>
      <c r="G237" s="8">
        <f>(COUNTIFS('5'!$H$93:$H$182, 1, '5'!$I$93:$I$182, 1))</f>
        <v>8</v>
      </c>
      <c r="H237" s="22">
        <f>'5'!$F$93*100</f>
        <v>98.888888888888886</v>
      </c>
      <c r="I237" s="22">
        <f>'5'!$K$93*100</f>
        <v>85.555555555555557</v>
      </c>
      <c r="J237" s="23">
        <f t="shared" ref="J237:K237" si="29">SUM(F237:F245)</f>
        <v>90</v>
      </c>
      <c r="K237" s="23">
        <f t="shared" si="29"/>
        <v>90</v>
      </c>
      <c r="L237" s="1"/>
      <c r="M237" s="1">
        <f t="shared" si="1"/>
        <v>96.774193548387103</v>
      </c>
      <c r="N237" s="1" t="str">
        <f t="shared" si="2"/>
        <v>NA</v>
      </c>
      <c r="O237" s="1" t="str">
        <f t="shared" si="3"/>
        <v>NA</v>
      </c>
      <c r="P237" s="1"/>
      <c r="Q237" s="1">
        <v>96.774193548387103</v>
      </c>
      <c r="R237" s="1" t="s">
        <v>13</v>
      </c>
      <c r="S237" s="1" t="s">
        <v>13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5" x14ac:dyDescent="0.25">
      <c r="A238" s="19"/>
      <c r="B238" s="1" t="s">
        <v>14</v>
      </c>
      <c r="C238" s="1">
        <v>5</v>
      </c>
      <c r="D238" s="2">
        <f>100*(COUNTIFS('5'!$C$93:$C$182, 1, '5'!$D$93:$D$182, 0)/COUNTIF('5'!$C$93:$C$182, 1))</f>
        <v>0</v>
      </c>
      <c r="E238" s="2">
        <f>100*(COUNTIFS('5'!$H$93:$H$182, 1, '5'!$I$93:$I$182, 0)/COUNTIF('5'!$H$93:$H$182, 1))</f>
        <v>8.3333333333333321</v>
      </c>
      <c r="F238" s="5">
        <f>(COUNTIFS('5'!$C$93:$C$182, 1, '5'!$D$93:$D$182, 0))</f>
        <v>0</v>
      </c>
      <c r="G238" s="8">
        <f>(COUNTIFS('5'!$H$93:$H$182, 1, '5'!$I$93:$I$182, 0))</f>
        <v>1</v>
      </c>
      <c r="H238" s="19"/>
      <c r="I238" s="19"/>
      <c r="J238" s="19"/>
      <c r="K238" s="19"/>
      <c r="L238" s="1"/>
      <c r="M238" s="1" t="str">
        <f t="shared" si="1"/>
        <v>NA</v>
      </c>
      <c r="N238" s="1">
        <f t="shared" si="2"/>
        <v>0</v>
      </c>
      <c r="O238" s="1" t="str">
        <f t="shared" si="3"/>
        <v>NA</v>
      </c>
      <c r="P238" s="1"/>
      <c r="Q238" s="1" t="s">
        <v>13</v>
      </c>
      <c r="R238" s="1">
        <v>0</v>
      </c>
      <c r="S238" s="1" t="s">
        <v>13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5" x14ac:dyDescent="0.25">
      <c r="A239" s="19"/>
      <c r="B239" s="1" t="s">
        <v>15</v>
      </c>
      <c r="C239" s="1">
        <v>5</v>
      </c>
      <c r="D239" s="2">
        <f>100*(COUNTIFS('5'!$C$93:$C$182, 1, '5'!$D$93:$D$182, 2)/COUNTIF('5'!$C$93:$C$182, 1))</f>
        <v>3.225806451612903</v>
      </c>
      <c r="E239" s="2">
        <f>100*(COUNTIFS('5'!$H$93:$H$182, 1, '5'!$I$93:$I$182, 2)/COUNTIF('5'!$H$93:$H$182, 1))</f>
        <v>25</v>
      </c>
      <c r="F239" s="5">
        <f>(COUNTIFS('5'!$C$93:$C$182, 1, '5'!$D$93:$D$182, 2))</f>
        <v>1</v>
      </c>
      <c r="G239" s="8">
        <f>(COUNTIFS('5'!$H$93:$H$182, 1, '5'!$I$93:$I$182, 2))</f>
        <v>3</v>
      </c>
      <c r="H239" s="19"/>
      <c r="I239" s="19"/>
      <c r="J239" s="19"/>
      <c r="K239" s="19"/>
      <c r="L239" s="1"/>
      <c r="M239" s="1" t="str">
        <f t="shared" si="1"/>
        <v>NA</v>
      </c>
      <c r="N239" s="1" t="str">
        <f t="shared" si="2"/>
        <v>NA</v>
      </c>
      <c r="O239" s="1">
        <f t="shared" si="3"/>
        <v>3.225806451612903</v>
      </c>
      <c r="P239" s="1"/>
      <c r="Q239" s="1" t="s">
        <v>13</v>
      </c>
      <c r="R239" s="1" t="s">
        <v>13</v>
      </c>
      <c r="S239" s="1">
        <v>3.225806451612903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5" x14ac:dyDescent="0.25">
      <c r="A240" s="19"/>
      <c r="B240" s="1" t="s">
        <v>16</v>
      </c>
      <c r="C240" s="1">
        <v>5</v>
      </c>
      <c r="D240" s="2">
        <f>100*(COUNTIFS('5'!$C$93:$C$182, 0, '5'!$D$93:$D$182, 1)/COUNTIF('5'!$C$93:$C$182, 0))</f>
        <v>0</v>
      </c>
      <c r="E240" s="2">
        <f>100*(COUNTIFS('5'!$H$93:$H$182, 0, '5'!$I$93:$I$182, 1)/COUNTIF('5'!$H$93:$H$182, 0))</f>
        <v>2.8571428571428572</v>
      </c>
      <c r="F240" s="5">
        <f>(COUNTIFS('5'!$C$93:$C$182, 0, '5'!$D$93:$D$182, 1))</f>
        <v>0</v>
      </c>
      <c r="G240" s="5">
        <f>(COUNTIFS('5'!$H$93:$H$182, 0, '5'!$I$93:$I$182, 1))</f>
        <v>1</v>
      </c>
      <c r="H240" s="19"/>
      <c r="I240" s="19"/>
      <c r="J240" s="19"/>
      <c r="K240" s="19"/>
      <c r="L240" s="1"/>
      <c r="M240" s="1">
        <f t="shared" si="1"/>
        <v>0</v>
      </c>
      <c r="N240" s="1" t="str">
        <f t="shared" si="2"/>
        <v>NA</v>
      </c>
      <c r="O240" s="1" t="str">
        <f t="shared" si="3"/>
        <v>NA</v>
      </c>
      <c r="P240" s="1"/>
      <c r="Q240" s="1">
        <v>0</v>
      </c>
      <c r="R240" s="1" t="s">
        <v>13</v>
      </c>
      <c r="S240" s="1" t="s">
        <v>13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5" x14ac:dyDescent="0.25">
      <c r="A241" s="19"/>
      <c r="B241" s="1" t="s">
        <v>17</v>
      </c>
      <c r="C241" s="1">
        <v>5</v>
      </c>
      <c r="D241" s="4">
        <f>100*(COUNTIFS('5'!$C$93:$C$182, 0, '5'!$D$93:$D$182, 0)/COUNTIF('5'!$C$93:$C$182, 0))</f>
        <v>100</v>
      </c>
      <c r="E241" s="4">
        <f>100*(COUNTIFS('5'!$H$93:$H$182, 0, '5'!$I$93:$I$182, 0)/COUNTIF('5'!$H$93:$H$182, 0))</f>
        <v>97.142857142857139</v>
      </c>
      <c r="F241" s="5">
        <f>(COUNTIFS('5'!$C$93:$C$182, 0, '5'!$D$93:$D$182, 0))</f>
        <v>30</v>
      </c>
      <c r="G241" s="5">
        <f>(COUNTIFS('5'!$H$93:$H$182, 0, '5'!$I$93:$I$182, 0))</f>
        <v>34</v>
      </c>
      <c r="H241" s="19"/>
      <c r="I241" s="19"/>
      <c r="J241" s="19"/>
      <c r="K241" s="19"/>
      <c r="L241" s="1"/>
      <c r="M241" s="1" t="str">
        <f t="shared" si="1"/>
        <v>NA</v>
      </c>
      <c r="N241" s="1">
        <f t="shared" si="2"/>
        <v>100</v>
      </c>
      <c r="O241" s="1" t="str">
        <f t="shared" si="3"/>
        <v>NA</v>
      </c>
      <c r="P241" s="1"/>
      <c r="Q241" s="1" t="s">
        <v>13</v>
      </c>
      <c r="R241" s="1">
        <v>100</v>
      </c>
      <c r="S241" s="1" t="s">
        <v>13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5" x14ac:dyDescent="0.25">
      <c r="A242" s="19"/>
      <c r="B242" s="1" t="s">
        <v>18</v>
      </c>
      <c r="C242" s="1">
        <v>5</v>
      </c>
      <c r="D242" s="2">
        <f>100*(COUNTIFS('5'!$C$93:$C$182, 0, '5'!$D$93:$D$182, 2)/COUNTIF('5'!$C$93:$C$182, 0))</f>
        <v>0</v>
      </c>
      <c r="E242" s="2">
        <f>100*(COUNTIFS('5'!$H$93:$H$182, 0, '5'!$I$93:$I$182, 2)/COUNTIF('5'!$H$93:$H$182, 0))</f>
        <v>0</v>
      </c>
      <c r="F242" s="5">
        <f>(COUNTIFS('5'!$C$93:$C$182, 0, '5'!$D$93:$D$182, 2))</f>
        <v>0</v>
      </c>
      <c r="G242" s="5">
        <f>(COUNTIFS('5'!$H$93:$H$182, 0, '5'!$I$93:$I$182, 2))</f>
        <v>0</v>
      </c>
      <c r="H242" s="19"/>
      <c r="I242" s="19"/>
      <c r="J242" s="19"/>
      <c r="K242" s="19"/>
      <c r="L242" s="1"/>
      <c r="M242" s="1" t="str">
        <f t="shared" si="1"/>
        <v>NA</v>
      </c>
      <c r="N242" s="1" t="str">
        <f t="shared" si="2"/>
        <v>NA</v>
      </c>
      <c r="O242" s="1">
        <f t="shared" si="3"/>
        <v>0</v>
      </c>
      <c r="P242" s="1"/>
      <c r="Q242" s="1" t="s">
        <v>13</v>
      </c>
      <c r="R242" s="1" t="s">
        <v>13</v>
      </c>
      <c r="S242" s="1">
        <v>0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5" x14ac:dyDescent="0.25">
      <c r="A243" s="19"/>
      <c r="B243" s="1" t="s">
        <v>19</v>
      </c>
      <c r="C243" s="1">
        <v>5</v>
      </c>
      <c r="D243" s="2">
        <f>100*(COUNTIFS('5'!$C$93:$C$182, 2, '5'!$D$93:$D$182, 1)/COUNTIF('5'!$C$93:$C$182, 2))</f>
        <v>0</v>
      </c>
      <c r="E243" s="2">
        <f>100*(COUNTIFS('5'!$H$93:$H$182, 2, '5'!$I$93:$I$182, 1)/COUNTIF('5'!$H$93:$H$182, 2))</f>
        <v>2.3255813953488373</v>
      </c>
      <c r="F243" s="5">
        <f>(COUNTIFS('5'!$C$93:$C$182, 2, '5'!$D$93:$D$182, 1))</f>
        <v>0</v>
      </c>
      <c r="G243" s="5">
        <f>(COUNTIFS('5'!$H$93:$H$182, 2, '5'!$I$93:$I$182, 1))</f>
        <v>1</v>
      </c>
      <c r="H243" s="19"/>
      <c r="I243" s="19"/>
      <c r="J243" s="19"/>
      <c r="K243" s="19"/>
      <c r="L243" s="1"/>
      <c r="M243" s="1">
        <f t="shared" si="1"/>
        <v>0</v>
      </c>
      <c r="N243" s="1" t="str">
        <f t="shared" si="2"/>
        <v>NA</v>
      </c>
      <c r="O243" s="1" t="str">
        <f t="shared" si="3"/>
        <v>NA</v>
      </c>
      <c r="P243" s="1"/>
      <c r="Q243" s="1">
        <v>0</v>
      </c>
      <c r="R243" s="1" t="s">
        <v>13</v>
      </c>
      <c r="S243" s="1" t="s">
        <v>13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5" x14ac:dyDescent="0.25">
      <c r="A244" s="19"/>
      <c r="B244" s="1" t="s">
        <v>20</v>
      </c>
      <c r="C244" s="1">
        <v>5</v>
      </c>
      <c r="D244" s="2">
        <f>100*(COUNTIFS('5'!$C$93:$C$182, 2, '5'!$D$93:$D$182, 0)/COUNTIF('5'!$C$93:$C$182, 2))</f>
        <v>0</v>
      </c>
      <c r="E244" s="2">
        <f>100*(COUNTIFS('5'!$H$93:$H$182, 2, '5'!$I$93:$I$182, 0)/COUNTIF('5'!$H$93:$H$182, 2))</f>
        <v>16.279069767441861</v>
      </c>
      <c r="F244" s="5">
        <f>(COUNTIFS('5'!$C$93:$C$182, 2, '5'!$D$93:$D$182, 0))</f>
        <v>0</v>
      </c>
      <c r="G244" s="5">
        <f>(COUNTIFS('5'!$H$93:$H$182, 2, '5'!$I$93:$I$182, 0))</f>
        <v>7</v>
      </c>
      <c r="H244" s="19"/>
      <c r="I244" s="19"/>
      <c r="J244" s="19"/>
      <c r="K244" s="19"/>
      <c r="L244" s="1"/>
      <c r="M244" s="1" t="str">
        <f t="shared" si="1"/>
        <v>NA</v>
      </c>
      <c r="N244" s="1">
        <f t="shared" si="2"/>
        <v>0</v>
      </c>
      <c r="O244" s="1" t="str">
        <f t="shared" si="3"/>
        <v>NA</v>
      </c>
      <c r="P244" s="1"/>
      <c r="Q244" s="1" t="s">
        <v>13</v>
      </c>
      <c r="R244" s="1">
        <v>0</v>
      </c>
      <c r="S244" s="1" t="s">
        <v>13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5" x14ac:dyDescent="0.25">
      <c r="A245" s="19"/>
      <c r="B245" s="1" t="s">
        <v>21</v>
      </c>
      <c r="C245" s="1">
        <v>5</v>
      </c>
      <c r="D245" s="4">
        <f>100*(COUNTIFS('5'!$C$93:$C$182, 2, '5'!$D$93:$D$182, 2)/COUNTIF('5'!$C$93:$C$182, 2))</f>
        <v>100</v>
      </c>
      <c r="E245" s="4">
        <f>100*(COUNTIFS('5'!$H$93:$H$182, 2, '5'!$I$93:$I$182, 2)/COUNTIF('5'!$H$93:$H$182, 2))</f>
        <v>81.395348837209298</v>
      </c>
      <c r="F245" s="5">
        <f>(COUNTIFS('5'!$C$93:$C$182, 2, '5'!$D$93:$D$182, 2))</f>
        <v>29</v>
      </c>
      <c r="G245" s="5">
        <f>(COUNTIFS('5'!$H$93:$H$182, 2, '5'!$I$93:$I$182, 2))</f>
        <v>35</v>
      </c>
      <c r="H245" s="19"/>
      <c r="I245" s="19"/>
      <c r="J245" s="19"/>
      <c r="K245" s="19"/>
      <c r="L245" s="1"/>
      <c r="M245" s="1" t="str">
        <f t="shared" si="1"/>
        <v>NA</v>
      </c>
      <c r="N245" s="1" t="str">
        <f t="shared" si="2"/>
        <v>NA</v>
      </c>
      <c r="O245" s="1">
        <f t="shared" si="3"/>
        <v>100</v>
      </c>
      <c r="P245" s="1"/>
      <c r="Q245" s="1" t="s">
        <v>13</v>
      </c>
      <c r="R245" s="1" t="s">
        <v>13</v>
      </c>
      <c r="S245" s="1">
        <v>100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5" x14ac:dyDescent="0.25">
      <c r="A246" s="25">
        <v>200</v>
      </c>
      <c r="B246" s="1" t="s">
        <v>12</v>
      </c>
      <c r="C246" s="1">
        <v>5</v>
      </c>
      <c r="D246" s="4">
        <f>100*(COUNTIFS('5'!$C$183:$C$302, 1, '5'!$D$183:$D$302, 1)/COUNTIF('5'!$C$183:$C$302, 1))</f>
        <v>97.5</v>
      </c>
      <c r="E246" s="4">
        <f>100*(COUNTIFS('5'!$H$183:$H$302, 1, '5'!$I$183:$I$302, 1)/COUNTIF('5'!$H$183:$H$302, 1))</f>
        <v>66.666666666666657</v>
      </c>
      <c r="F246" s="5">
        <f>(COUNTIFS('5'!$C$183:$C$302, 1, '5'!$D$183:$D$302, 1))</f>
        <v>39</v>
      </c>
      <c r="G246" s="8">
        <f>(COUNTIFS('5'!$H$183:$H$302, 1, '5'!$I$183:$I$302, 1))</f>
        <v>10</v>
      </c>
      <c r="H246" s="24">
        <f>'5'!$F$183*100</f>
        <v>98.333333333333329</v>
      </c>
      <c r="I246" s="24">
        <f>'5'!$K$183*100</f>
        <v>84.166666666666671</v>
      </c>
      <c r="J246" s="18">
        <f t="shared" ref="J246:K246" si="30">SUM(F246:F254)</f>
        <v>120</v>
      </c>
      <c r="K246" s="18">
        <f t="shared" si="30"/>
        <v>120</v>
      </c>
      <c r="L246" s="1"/>
      <c r="M246" s="1">
        <f t="shared" si="1"/>
        <v>97.5</v>
      </c>
      <c r="N246" s="1" t="str">
        <f t="shared" si="2"/>
        <v>NA</v>
      </c>
      <c r="O246" s="1" t="str">
        <f t="shared" si="3"/>
        <v>NA</v>
      </c>
      <c r="P246" s="1"/>
      <c r="Q246" s="1">
        <v>97.5</v>
      </c>
      <c r="R246" s="1" t="s">
        <v>13</v>
      </c>
      <c r="S246" s="1" t="s">
        <v>13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5" x14ac:dyDescent="0.25">
      <c r="A247" s="19"/>
      <c r="B247" s="1" t="s">
        <v>14</v>
      </c>
      <c r="C247" s="1">
        <v>5</v>
      </c>
      <c r="D247" s="2">
        <f>100*(COUNTIFS('5'!$C$183:$C$302, 1, '5'!$D$183:$D$302, 0)/COUNTIF('5'!$C$183:$C$302, 1))</f>
        <v>0</v>
      </c>
      <c r="E247" s="2">
        <f>100*(COUNTIFS('5'!$H$183:$H$302, 1, '5'!$I$183:$I$302, 0)/COUNTIF('5'!$H$183:$H$302, 1))</f>
        <v>13.333333333333334</v>
      </c>
      <c r="F247" s="5">
        <f>(COUNTIFS('5'!$C$183:$C$302, 1, '5'!$D$183:$D$302, 0))</f>
        <v>0</v>
      </c>
      <c r="G247" s="8">
        <f>(COUNTIFS('5'!$H$183:$H$302, 1, '5'!$I$183:$I$302, 0))</f>
        <v>2</v>
      </c>
      <c r="H247" s="19"/>
      <c r="I247" s="19"/>
      <c r="J247" s="19"/>
      <c r="K247" s="19"/>
      <c r="L247" s="1"/>
      <c r="M247" s="1" t="str">
        <f t="shared" si="1"/>
        <v>NA</v>
      </c>
      <c r="N247" s="1">
        <f t="shared" si="2"/>
        <v>0</v>
      </c>
      <c r="O247" s="1" t="str">
        <f t="shared" si="3"/>
        <v>NA</v>
      </c>
      <c r="P247" s="1"/>
      <c r="Q247" s="1" t="s">
        <v>13</v>
      </c>
      <c r="R247" s="1">
        <v>0</v>
      </c>
      <c r="S247" s="1" t="s">
        <v>13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5" x14ac:dyDescent="0.25">
      <c r="A248" s="19"/>
      <c r="B248" s="1" t="s">
        <v>15</v>
      </c>
      <c r="C248" s="1">
        <v>5</v>
      </c>
      <c r="D248" s="2">
        <f>100*(COUNTIFS('5'!$C$183:$C$302, 1, '5'!$D$183:$D$302, 2)/COUNTIF('5'!$C$183:$C$302, 1))</f>
        <v>2.5</v>
      </c>
      <c r="E248" s="2">
        <f>100*(COUNTIFS('5'!$H$183:$H$302, 1, '5'!$I$183:$I$302, 2)/COUNTIF('5'!$H$183:$H$302, 1))</f>
        <v>20</v>
      </c>
      <c r="F248" s="5">
        <f>(COUNTIFS('5'!$C$183:$C$302, 1, '5'!$D$183:$D$302, 2))</f>
        <v>1</v>
      </c>
      <c r="G248" s="8">
        <f>(COUNTIFS('5'!$H$183:$H$302, 1, '5'!$I$183:$I$302, 2))</f>
        <v>3</v>
      </c>
      <c r="H248" s="19"/>
      <c r="I248" s="19"/>
      <c r="J248" s="19"/>
      <c r="K248" s="19"/>
      <c r="L248" s="1"/>
      <c r="M248" s="1" t="str">
        <f t="shared" si="1"/>
        <v>NA</v>
      </c>
      <c r="N248" s="1" t="str">
        <f t="shared" si="2"/>
        <v>NA</v>
      </c>
      <c r="O248" s="1">
        <f t="shared" si="3"/>
        <v>2.5</v>
      </c>
      <c r="P248" s="1"/>
      <c r="Q248" s="1" t="s">
        <v>13</v>
      </c>
      <c r="R248" s="1" t="s">
        <v>13</v>
      </c>
      <c r="S248" s="1">
        <v>2.5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5" x14ac:dyDescent="0.25">
      <c r="A249" s="19"/>
      <c r="B249" s="1" t="s">
        <v>16</v>
      </c>
      <c r="C249" s="1">
        <v>5</v>
      </c>
      <c r="D249" s="2">
        <f>100*(COUNTIFS('5'!$C$183:$C$302, 0, '5'!$D$183:$D$302, 1)/COUNTIF('5'!$C$183:$C$302, 0))</f>
        <v>2.4390243902439024</v>
      </c>
      <c r="E249" s="2">
        <f>100*(COUNTIFS('5'!$H$183:$H$302, 0, '5'!$I$183:$I$302, 1)/COUNTIF('5'!$H$183:$H$302, 0))</f>
        <v>2.3809523809523809</v>
      </c>
      <c r="F249" s="5">
        <f>(COUNTIFS('5'!$C$183:$C$302, 0, '5'!$D$183:$D$302, 1))</f>
        <v>1</v>
      </c>
      <c r="G249" s="5">
        <f>(COUNTIFS('5'!$H$183:$H$302, 0, '5'!$I$183:$I$302, 1))</f>
        <v>1</v>
      </c>
      <c r="H249" s="19"/>
      <c r="I249" s="19"/>
      <c r="J249" s="19"/>
      <c r="K249" s="19"/>
      <c r="L249" s="1"/>
      <c r="M249" s="1">
        <f t="shared" si="1"/>
        <v>2.4390243902439024</v>
      </c>
      <c r="N249" s="1" t="str">
        <f t="shared" si="2"/>
        <v>NA</v>
      </c>
      <c r="O249" s="1" t="str">
        <f t="shared" si="3"/>
        <v>NA</v>
      </c>
      <c r="P249" s="1"/>
      <c r="Q249" s="1">
        <v>2.4390243902439024</v>
      </c>
      <c r="R249" s="1" t="s">
        <v>13</v>
      </c>
      <c r="S249" s="1" t="s">
        <v>13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5" x14ac:dyDescent="0.25">
      <c r="A250" s="19"/>
      <c r="B250" s="1" t="s">
        <v>17</v>
      </c>
      <c r="C250" s="1">
        <v>5</v>
      </c>
      <c r="D250" s="4">
        <f>100*(COUNTIFS('5'!$C$183:$C$302, 0, '5'!$D$183:$D$302, 0)/COUNTIF('5'!$C$183:$C$302, 0))</f>
        <v>97.560975609756099</v>
      </c>
      <c r="E250" s="4">
        <f>100*(COUNTIFS('5'!$H$183:$H$302, 0, '5'!$I$183:$I$302, 0)/COUNTIF('5'!$H$183:$H$302, 0))</f>
        <v>97.61904761904762</v>
      </c>
      <c r="F250" s="5">
        <f>(COUNTIFS('5'!$C$183:$C$302, 0, '5'!$D$183:$D$302, 0))</f>
        <v>40</v>
      </c>
      <c r="G250" s="5">
        <f>(COUNTIFS('5'!$H$183:$H$302, 0, '5'!$I$183:$I$302, 0))</f>
        <v>41</v>
      </c>
      <c r="H250" s="19"/>
      <c r="I250" s="19"/>
      <c r="J250" s="19"/>
      <c r="K250" s="19"/>
      <c r="L250" s="1"/>
      <c r="M250" s="1" t="str">
        <f t="shared" si="1"/>
        <v>NA</v>
      </c>
      <c r="N250" s="1">
        <f t="shared" si="2"/>
        <v>97.560975609756099</v>
      </c>
      <c r="O250" s="1" t="str">
        <f t="shared" si="3"/>
        <v>NA</v>
      </c>
      <c r="P250" s="1"/>
      <c r="Q250" s="1" t="s">
        <v>13</v>
      </c>
      <c r="R250" s="1">
        <v>97.560975609756099</v>
      </c>
      <c r="S250" s="1" t="s">
        <v>13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5" x14ac:dyDescent="0.25">
      <c r="A251" s="19"/>
      <c r="B251" s="1" t="s">
        <v>18</v>
      </c>
      <c r="C251" s="1">
        <v>5</v>
      </c>
      <c r="D251" s="2">
        <f>100*(COUNTIFS('5'!$C$183:$C$302, 0, '5'!$D$183:$D$302, 2)/COUNTIF('5'!$C$183:$C$302, 0))</f>
        <v>0</v>
      </c>
      <c r="E251" s="2">
        <f>100*(COUNTIFS('5'!$H$183:$H$302, 0, '5'!$I$183:$I$302, 2)/COUNTIF('5'!$H$183:$H$302, 0))</f>
        <v>0</v>
      </c>
      <c r="F251" s="5">
        <f>(COUNTIFS('5'!$C$183:$C$302, 0, '5'!$D$183:$D$302, 2))</f>
        <v>0</v>
      </c>
      <c r="G251" s="5">
        <f>(COUNTIFS('5'!$H$183:$H$302, 0, '5'!$I$183:$I$302, 2))</f>
        <v>0</v>
      </c>
      <c r="H251" s="19"/>
      <c r="I251" s="19"/>
      <c r="J251" s="19"/>
      <c r="K251" s="19"/>
      <c r="L251" s="1"/>
      <c r="M251" s="1" t="str">
        <f t="shared" si="1"/>
        <v>NA</v>
      </c>
      <c r="N251" s="1" t="str">
        <f t="shared" si="2"/>
        <v>NA</v>
      </c>
      <c r="O251" s="1">
        <f t="shared" si="3"/>
        <v>0</v>
      </c>
      <c r="P251" s="1"/>
      <c r="Q251" s="1" t="s">
        <v>13</v>
      </c>
      <c r="R251" s="1" t="s">
        <v>13</v>
      </c>
      <c r="S251" s="1">
        <v>0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5" x14ac:dyDescent="0.25">
      <c r="A252" s="19"/>
      <c r="B252" s="1" t="s">
        <v>19</v>
      </c>
      <c r="C252" s="1">
        <v>5</v>
      </c>
      <c r="D252" s="2">
        <f>100*(COUNTIFS('5'!$C$183:$C$302, 2, '5'!$D$183:$D$302, 1)/COUNTIF('5'!$C$183:$C$302, 2))</f>
        <v>0</v>
      </c>
      <c r="E252" s="2">
        <f>100*(COUNTIFS('5'!$H$183:$H$302, 2, '5'!$I$183:$I$302, 1)/COUNTIF('5'!$H$183:$H$302, 2))</f>
        <v>1.5873015873015872</v>
      </c>
      <c r="F252" s="5">
        <f>(COUNTIFS('5'!$C$183:$C$302, 2, '5'!$D$183:$D$302, 1))</f>
        <v>0</v>
      </c>
      <c r="G252" s="5">
        <f>(COUNTIFS('5'!$H$183:$H$302, 2, '5'!$I$183:$I$302, 1))</f>
        <v>1</v>
      </c>
      <c r="H252" s="19"/>
      <c r="I252" s="19"/>
      <c r="J252" s="19"/>
      <c r="K252" s="19"/>
      <c r="L252" s="1"/>
      <c r="M252" s="1">
        <f t="shared" si="1"/>
        <v>0</v>
      </c>
      <c r="N252" s="1" t="str">
        <f t="shared" si="2"/>
        <v>NA</v>
      </c>
      <c r="O252" s="1" t="str">
        <f t="shared" si="3"/>
        <v>NA</v>
      </c>
      <c r="P252" s="1"/>
      <c r="Q252" s="1">
        <v>0</v>
      </c>
      <c r="R252" s="1" t="s">
        <v>13</v>
      </c>
      <c r="S252" s="1" t="s">
        <v>13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5" x14ac:dyDescent="0.25">
      <c r="A253" s="19"/>
      <c r="B253" s="1" t="s">
        <v>20</v>
      </c>
      <c r="C253" s="1">
        <v>5</v>
      </c>
      <c r="D253" s="2">
        <f>100*(COUNTIFS('5'!$C$183:$C$302, 2, '5'!$D$183:$D$302, 0)/COUNTIF('5'!$C$183:$C$302, 2))</f>
        <v>0</v>
      </c>
      <c r="E253" s="2">
        <f>100*(COUNTIFS('5'!$H$183:$H$302, 2, '5'!$I$183:$I$302, 0)/COUNTIF('5'!$H$183:$H$302, 2))</f>
        <v>19.047619047619047</v>
      </c>
      <c r="F253" s="5">
        <f>(COUNTIFS('5'!$C$183:$C$302, 2, '5'!$D$183:$D$302, 0))</f>
        <v>0</v>
      </c>
      <c r="G253" s="5">
        <f>(COUNTIFS('5'!$H$183:$H$302, 2, '5'!$I$183:$I$302, 0))</f>
        <v>12</v>
      </c>
      <c r="H253" s="19"/>
      <c r="I253" s="19"/>
      <c r="J253" s="19"/>
      <c r="K253" s="19"/>
      <c r="L253" s="1"/>
      <c r="M253" s="1" t="str">
        <f t="shared" si="1"/>
        <v>NA</v>
      </c>
      <c r="N253" s="1">
        <f t="shared" si="2"/>
        <v>0</v>
      </c>
      <c r="O253" s="1" t="str">
        <f t="shared" si="3"/>
        <v>NA</v>
      </c>
      <c r="P253" s="1"/>
      <c r="Q253" s="1" t="s">
        <v>13</v>
      </c>
      <c r="R253" s="1">
        <v>0</v>
      </c>
      <c r="S253" s="1" t="s">
        <v>13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5" x14ac:dyDescent="0.25">
      <c r="A254" s="19"/>
      <c r="B254" s="1" t="s">
        <v>21</v>
      </c>
      <c r="C254" s="1">
        <v>5</v>
      </c>
      <c r="D254" s="4">
        <f>100*(COUNTIFS('5'!$C$183:$C$302, 2, '5'!$D$183:$D$302, 2)/COUNTIF('5'!$C$183:$C$302, 2))</f>
        <v>100</v>
      </c>
      <c r="E254" s="4">
        <f>100*(COUNTIFS('5'!$H$183:$H$302, 2, '5'!$I$183:$I$302, 2)/COUNTIF('5'!$H$183:$H$302, 2))</f>
        <v>79.365079365079367</v>
      </c>
      <c r="F254" s="5">
        <f>(COUNTIFS('5'!$C$183:$C$302, 2, '5'!$D$183:$D$302, 2))</f>
        <v>39</v>
      </c>
      <c r="G254" s="5">
        <f>(COUNTIFS('5'!$H$183:$H$302, 2, '5'!$I$183:$I$302, 2))</f>
        <v>50</v>
      </c>
      <c r="H254" s="19"/>
      <c r="I254" s="19"/>
      <c r="J254" s="19"/>
      <c r="K254" s="19"/>
      <c r="L254" s="1"/>
      <c r="M254" s="1" t="str">
        <f t="shared" si="1"/>
        <v>NA</v>
      </c>
      <c r="N254" s="1" t="str">
        <f t="shared" si="2"/>
        <v>NA</v>
      </c>
      <c r="O254" s="1">
        <f t="shared" si="3"/>
        <v>100</v>
      </c>
      <c r="P254" s="1"/>
      <c r="Q254" s="1" t="s">
        <v>13</v>
      </c>
      <c r="R254" s="1" t="s">
        <v>13</v>
      </c>
      <c r="S254" s="1">
        <v>100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5" x14ac:dyDescent="0.25">
      <c r="A255" s="25">
        <v>250</v>
      </c>
      <c r="B255" s="1" t="s">
        <v>12</v>
      </c>
      <c r="C255" s="1">
        <v>5</v>
      </c>
      <c r="D255" s="4">
        <f>100*(COUNTIFS('5'!$C$303:$C$452, 1, '5'!$D$303:$D$452, 1)/COUNTIF('5'!$C$303:$C$452, 1))</f>
        <v>98.039215686274503</v>
      </c>
      <c r="E255" s="4">
        <f>100*(COUNTIFS('5'!$H$303:$H$452, 1, '5'!$I$303:$I$452, 1)/COUNTIF('5'!$H$303:$H$452, 1))</f>
        <v>40</v>
      </c>
      <c r="F255" s="5">
        <f>(COUNTIFS('5'!$C$303:$C$452, 1, '5'!$D$303:$D$452, 1))</f>
        <v>50</v>
      </c>
      <c r="G255" s="8">
        <f>(COUNTIFS('5'!$H$303:$H$452, 1, '5'!$I$303:$I$452, 1))</f>
        <v>12</v>
      </c>
      <c r="H255" s="24">
        <f>'5'!$F$303*100</f>
        <v>96.666666666666671</v>
      </c>
      <c r="I255" s="24">
        <f>'5'!$K$303*100</f>
        <v>60</v>
      </c>
      <c r="J255" s="18">
        <f t="shared" ref="J255:K255" si="31">SUM(F255:F263)</f>
        <v>150</v>
      </c>
      <c r="K255" s="18">
        <f t="shared" si="31"/>
        <v>150</v>
      </c>
      <c r="L255" s="1"/>
      <c r="M255" s="1">
        <f t="shared" si="1"/>
        <v>98.039215686274503</v>
      </c>
      <c r="N255" s="1" t="str">
        <f t="shared" si="2"/>
        <v>NA</v>
      </c>
      <c r="O255" s="1" t="str">
        <f t="shared" si="3"/>
        <v>NA</v>
      </c>
      <c r="P255" s="1"/>
      <c r="Q255" s="1">
        <v>98.039215686274503</v>
      </c>
      <c r="R255" s="1" t="s">
        <v>13</v>
      </c>
      <c r="S255" s="1" t="s">
        <v>13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5" x14ac:dyDescent="0.25">
      <c r="A256" s="19"/>
      <c r="B256" s="1" t="s">
        <v>14</v>
      </c>
      <c r="C256" s="1">
        <v>5</v>
      </c>
      <c r="D256" s="2">
        <f>100*(COUNTIFS('5'!$C$303:$C$452, 1, '5'!$D$303:$D$452, 0)/COUNTIF('5'!$C$303:$C$452, 1))</f>
        <v>0</v>
      </c>
      <c r="E256" s="2">
        <f>100*(COUNTIFS('5'!$H$303:$H$452, 1, '5'!$I$303:$I$452, 0)/COUNTIF('5'!$H$303:$H$452, 1))</f>
        <v>40</v>
      </c>
      <c r="F256" s="5">
        <f>(COUNTIFS('5'!$C$303:$C$452, 1, '5'!$D$303:$D$452, 0))</f>
        <v>0</v>
      </c>
      <c r="G256" s="8">
        <f>(COUNTIFS('5'!$H$303:$H$452, 1, '5'!$I$303:$I$452, 0))</f>
        <v>12</v>
      </c>
      <c r="H256" s="19"/>
      <c r="I256" s="19"/>
      <c r="J256" s="19"/>
      <c r="K256" s="19"/>
      <c r="L256" s="1"/>
      <c r="M256" s="1" t="str">
        <f t="shared" si="1"/>
        <v>NA</v>
      </c>
      <c r="N256" s="1">
        <f t="shared" si="2"/>
        <v>0</v>
      </c>
      <c r="O256" s="1" t="str">
        <f t="shared" si="3"/>
        <v>NA</v>
      </c>
      <c r="P256" s="1"/>
      <c r="Q256" s="1" t="s">
        <v>13</v>
      </c>
      <c r="R256" s="1">
        <v>0</v>
      </c>
      <c r="S256" s="1" t="s">
        <v>13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5" x14ac:dyDescent="0.25">
      <c r="A257" s="19"/>
      <c r="B257" s="1" t="s">
        <v>15</v>
      </c>
      <c r="C257" s="1">
        <v>5</v>
      </c>
      <c r="D257" s="2">
        <f>100*(COUNTIFS('5'!$C$303:$C$452, 1, '5'!$D$303:$D$452, 2)/COUNTIF('5'!$C$303:$C$452, 1))</f>
        <v>1.9607843137254901</v>
      </c>
      <c r="E257" s="2">
        <f>100*(COUNTIFS('5'!$H$303:$H$452, 1, '5'!$I$303:$I$452, 2)/COUNTIF('5'!$H$303:$H$452, 1))</f>
        <v>20</v>
      </c>
      <c r="F257" s="5">
        <f>(COUNTIFS('5'!$C$303:$C$452, 1, '5'!$D$303:$D$452, 2))</f>
        <v>1</v>
      </c>
      <c r="G257" s="8">
        <f>(COUNTIFS('5'!$H$303:$H$452, 1, '5'!$I$303:$I$452, 2))</f>
        <v>6</v>
      </c>
      <c r="H257" s="19"/>
      <c r="I257" s="19"/>
      <c r="J257" s="19"/>
      <c r="K257" s="19"/>
      <c r="L257" s="1"/>
      <c r="M257" s="1" t="str">
        <f t="shared" si="1"/>
        <v>NA</v>
      </c>
      <c r="N257" s="1" t="str">
        <f t="shared" si="2"/>
        <v>NA</v>
      </c>
      <c r="O257" s="1">
        <f t="shared" si="3"/>
        <v>1.9607843137254901</v>
      </c>
      <c r="P257" s="1"/>
      <c r="Q257" s="1" t="s">
        <v>13</v>
      </c>
      <c r="R257" s="1" t="s">
        <v>13</v>
      </c>
      <c r="S257" s="1">
        <v>1.9607843137254901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5" x14ac:dyDescent="0.25">
      <c r="A258" s="19"/>
      <c r="B258" s="1" t="s">
        <v>16</v>
      </c>
      <c r="C258" s="1">
        <v>5</v>
      </c>
      <c r="D258" s="2">
        <f>100*(COUNTIFS('5'!$C$303:$C$452, 0, '5'!$D$303:$D$452, 1)/COUNTIF('5'!$C$303:$C$452, 0))</f>
        <v>0</v>
      </c>
      <c r="E258" s="2">
        <f>100*(COUNTIFS('5'!$H$303:$H$452, 0, '5'!$I$303:$I$452, 1)/COUNTIF('5'!$H$303:$H$452, 0))</f>
        <v>6.8965517241379306</v>
      </c>
      <c r="F258" s="5">
        <f>(COUNTIFS('5'!$C$303:$C$452, 0, '5'!$D$303:$D$452, 1))</f>
        <v>0</v>
      </c>
      <c r="G258" s="5">
        <f>(COUNTIFS('5'!$H$303:$H$452, 0, '5'!$I$303:$I$452, 1))</f>
        <v>4</v>
      </c>
      <c r="H258" s="19"/>
      <c r="I258" s="19"/>
      <c r="J258" s="19"/>
      <c r="K258" s="19"/>
      <c r="L258" s="1"/>
      <c r="M258" s="1">
        <f t="shared" ref="M258:M488" si="32">IF(B258="SPSP", D258, IF(B258="SASP", D258, IF(B258="WATSP", D258, "NA")))</f>
        <v>0</v>
      </c>
      <c r="N258" s="1" t="str">
        <f t="shared" ref="N258:N488" si="33">IF(B258="SPSA", D258, IF(B258="SASA", D258, IF(B258="WATSA", D258, "NA")))</f>
        <v>NA</v>
      </c>
      <c r="O258" s="1" t="str">
        <f t="shared" ref="O258:O488" si="34">IF(B258="SPWAT", D258, IF(B258="SAWAT", D258, IF(B258="WATWAT", D258, "NA")))</f>
        <v>NA</v>
      </c>
      <c r="P258" s="1"/>
      <c r="Q258" s="1">
        <v>0</v>
      </c>
      <c r="R258" s="1" t="s">
        <v>13</v>
      </c>
      <c r="S258" s="1" t="s">
        <v>13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5" x14ac:dyDescent="0.25">
      <c r="A259" s="19"/>
      <c r="B259" s="1" t="s">
        <v>17</v>
      </c>
      <c r="C259" s="1">
        <v>5</v>
      </c>
      <c r="D259" s="4">
        <f>100*(COUNTIFS('5'!$C$303:$C$452, 0, '5'!$D$303:$D$452, 0)/COUNTIF('5'!$C$303:$C$452, 0))</f>
        <v>96</v>
      </c>
      <c r="E259" s="4">
        <f>100*(COUNTIFS('5'!$H$303:$H$452, 0, '5'!$I$303:$I$452, 0)/COUNTIF('5'!$H$303:$H$452, 0))</f>
        <v>63.793103448275865</v>
      </c>
      <c r="F259" s="5">
        <f>(COUNTIFS('5'!$C$303:$C$452, 0, '5'!$D$303:$D$452, 0))</f>
        <v>48</v>
      </c>
      <c r="G259" s="5">
        <f>(COUNTIFS('5'!$H$303:$H$452, 0, '5'!$I$303:$I$452, 0))</f>
        <v>37</v>
      </c>
      <c r="H259" s="19"/>
      <c r="I259" s="19"/>
      <c r="J259" s="19"/>
      <c r="K259" s="19"/>
      <c r="L259" s="1"/>
      <c r="M259" s="1" t="str">
        <f t="shared" si="32"/>
        <v>NA</v>
      </c>
      <c r="N259" s="1">
        <f t="shared" si="33"/>
        <v>96</v>
      </c>
      <c r="O259" s="1" t="str">
        <f t="shared" si="34"/>
        <v>NA</v>
      </c>
      <c r="P259" s="1"/>
      <c r="Q259" s="1" t="s">
        <v>13</v>
      </c>
      <c r="R259" s="1">
        <v>96</v>
      </c>
      <c r="S259" s="1" t="s">
        <v>13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5" x14ac:dyDescent="0.25">
      <c r="A260" s="19"/>
      <c r="B260" s="1" t="s">
        <v>18</v>
      </c>
      <c r="C260" s="1">
        <v>5</v>
      </c>
      <c r="D260" s="2">
        <f>100*(COUNTIFS('5'!$C$303:$C$452, 0, '5'!$D$303:$D$452, 2)/COUNTIF('5'!$C$303:$C$452, 0))</f>
        <v>4</v>
      </c>
      <c r="E260" s="2">
        <f>100*(COUNTIFS('5'!$H$303:$H$452, 0, '5'!$I$303:$I$452, 2)/COUNTIF('5'!$H$303:$H$452, 0))</f>
        <v>29.310344827586203</v>
      </c>
      <c r="F260" s="5">
        <f>(COUNTIFS('5'!$C$303:$C$452, 0, '5'!$D$303:$D$452, 2))</f>
        <v>2</v>
      </c>
      <c r="G260" s="5">
        <f>(COUNTIFS('5'!$H$303:$H$452, 0, '5'!$I$303:$I$452, 2))</f>
        <v>17</v>
      </c>
      <c r="H260" s="19"/>
      <c r="I260" s="19"/>
      <c r="J260" s="19"/>
      <c r="K260" s="19"/>
      <c r="L260" s="1"/>
      <c r="M260" s="1" t="str">
        <f t="shared" si="32"/>
        <v>NA</v>
      </c>
      <c r="N260" s="1" t="str">
        <f t="shared" si="33"/>
        <v>NA</v>
      </c>
      <c r="O260" s="1">
        <f t="shared" si="34"/>
        <v>4</v>
      </c>
      <c r="P260" s="1"/>
      <c r="Q260" s="1" t="s">
        <v>13</v>
      </c>
      <c r="R260" s="1" t="s">
        <v>13</v>
      </c>
      <c r="S260" s="1">
        <v>4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5" x14ac:dyDescent="0.25">
      <c r="A261" s="19"/>
      <c r="B261" s="1" t="s">
        <v>19</v>
      </c>
      <c r="C261" s="1">
        <v>5</v>
      </c>
      <c r="D261" s="2">
        <f>100*(COUNTIFS('5'!$C$303:$C$452, 2, '5'!$D$303:$D$452, 1)/COUNTIF('5'!$C$303:$C$452, 2))</f>
        <v>0</v>
      </c>
      <c r="E261" s="2">
        <f>100*(COUNTIFS('5'!$H$303:$H$452, 2, '5'!$I$303:$I$452, 1)/COUNTIF('5'!$H$303:$H$452, 2))</f>
        <v>4.838709677419355</v>
      </c>
      <c r="F261" s="5">
        <f>(COUNTIFS('5'!$C$303:$C$452, 2, '5'!$D$303:$D$452, 1))</f>
        <v>0</v>
      </c>
      <c r="G261" s="5">
        <f>(COUNTIFS('5'!$H$303:$H$452, 2, '5'!$I$303:$I$452, 1))</f>
        <v>3</v>
      </c>
      <c r="H261" s="19"/>
      <c r="I261" s="19"/>
      <c r="J261" s="19"/>
      <c r="K261" s="19"/>
      <c r="L261" s="1"/>
      <c r="M261" s="1">
        <f t="shared" si="32"/>
        <v>0</v>
      </c>
      <c r="N261" s="1" t="str">
        <f t="shared" si="33"/>
        <v>NA</v>
      </c>
      <c r="O261" s="1" t="str">
        <f t="shared" si="34"/>
        <v>NA</v>
      </c>
      <c r="P261" s="1"/>
      <c r="Q261" s="1">
        <v>0</v>
      </c>
      <c r="R261" s="1" t="s">
        <v>13</v>
      </c>
      <c r="S261" s="1" t="s">
        <v>13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5" x14ac:dyDescent="0.25">
      <c r="A262" s="19"/>
      <c r="B262" s="1" t="s">
        <v>20</v>
      </c>
      <c r="C262" s="1">
        <v>5</v>
      </c>
      <c r="D262" s="2">
        <f>100*(COUNTIFS('5'!$C$303:$C$452, 2, '5'!$D$303:$D$452, 0)/COUNTIF('5'!$C$303:$C$452, 2))</f>
        <v>4.0816326530612246</v>
      </c>
      <c r="E262" s="2">
        <f>100*(COUNTIFS('5'!$H$303:$H$452, 2, '5'!$I$303:$I$452, 0)/COUNTIF('5'!$H$303:$H$452, 2))</f>
        <v>29.032258064516132</v>
      </c>
      <c r="F262" s="5">
        <f>(COUNTIFS('5'!$C$303:$C$452, 2, '5'!$D$303:$D$452, 0))</f>
        <v>2</v>
      </c>
      <c r="G262" s="5">
        <f>(COUNTIFS('5'!$H$303:$H$452, 2, '5'!$I$303:$I$452, 0))</f>
        <v>18</v>
      </c>
      <c r="H262" s="19"/>
      <c r="I262" s="19"/>
      <c r="J262" s="19"/>
      <c r="K262" s="19"/>
      <c r="L262" s="1"/>
      <c r="M262" s="1" t="str">
        <f t="shared" si="32"/>
        <v>NA</v>
      </c>
      <c r="N262" s="1">
        <f t="shared" si="33"/>
        <v>4.0816326530612246</v>
      </c>
      <c r="O262" s="1" t="str">
        <f t="shared" si="34"/>
        <v>NA</v>
      </c>
      <c r="P262" s="1"/>
      <c r="Q262" s="1" t="s">
        <v>13</v>
      </c>
      <c r="R262" s="1">
        <v>4.0816326530612246</v>
      </c>
      <c r="S262" s="1" t="s">
        <v>13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5" x14ac:dyDescent="0.25">
      <c r="A263" s="19"/>
      <c r="B263" s="1" t="s">
        <v>21</v>
      </c>
      <c r="C263" s="1">
        <v>5</v>
      </c>
      <c r="D263" s="4">
        <f>100*(COUNTIFS('5'!$C$303:$C$452, 2, '5'!$D$303:$D$452, 2)/COUNTIF('5'!$C$303:$C$452, 2))</f>
        <v>95.918367346938766</v>
      </c>
      <c r="E263" s="4">
        <f>100*(COUNTIFS('5'!$H$303:$H$452, 2, '5'!$I$303:$I$452, 2)/COUNTIF('5'!$H$303:$H$452, 2))</f>
        <v>66.129032258064512</v>
      </c>
      <c r="F263" s="5">
        <f>(COUNTIFS('5'!$C$303:$C$452, 2, '5'!$D$303:$D$452, 2))</f>
        <v>47</v>
      </c>
      <c r="G263" s="5">
        <f>(COUNTIFS('5'!$H$303:$H$452, 2, '5'!$I$303:$I$452, 2))</f>
        <v>41</v>
      </c>
      <c r="H263" s="19"/>
      <c r="I263" s="19"/>
      <c r="J263" s="19"/>
      <c r="K263" s="19"/>
      <c r="L263" s="1"/>
      <c r="M263" s="1" t="str">
        <f t="shared" si="32"/>
        <v>NA</v>
      </c>
      <c r="N263" s="1" t="str">
        <f t="shared" si="33"/>
        <v>NA</v>
      </c>
      <c r="O263" s="1">
        <f t="shared" si="34"/>
        <v>95.918367346938766</v>
      </c>
      <c r="P263" s="1"/>
      <c r="Q263" s="1" t="s">
        <v>13</v>
      </c>
      <c r="R263" s="1" t="s">
        <v>13</v>
      </c>
      <c r="S263" s="1">
        <v>95.918367346938766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5" x14ac:dyDescent="0.25">
      <c r="A264" s="25">
        <v>300</v>
      </c>
      <c r="B264" s="1" t="s">
        <v>12</v>
      </c>
      <c r="C264" s="1">
        <v>5</v>
      </c>
      <c r="D264" s="4">
        <f>100*(COUNTIFS('5'!$C$453:$C$632, 1, '5'!$D$453:$D$632, 1)/COUNTIF('5'!$C$453:$C$632, 1))</f>
        <v>98.360655737704917</v>
      </c>
      <c r="E264" s="4">
        <f>100*(COUNTIFS('5'!$H$453:$H$632, 1, '5'!$I$453:$I$632, 1)/COUNTIF('5'!$H$453:$H$632, 1))</f>
        <v>44.117647058823529</v>
      </c>
      <c r="F264" s="5">
        <f>(COUNTIFS('5'!$C$453:$C$632, 1, '5'!$D$453:$D$632, 1))</f>
        <v>60</v>
      </c>
      <c r="G264" s="8">
        <f>(COUNTIFS('5'!$H$453:$H$632, 1, '5'!$I$453:$I$632, 1))</f>
        <v>15</v>
      </c>
      <c r="H264" s="24">
        <f>'5'!$F$453*100</f>
        <v>97.777777777777771</v>
      </c>
      <c r="I264" s="24">
        <f>'5'!$K$453*100</f>
        <v>60.55555555555555</v>
      </c>
      <c r="J264" s="18">
        <f t="shared" ref="J264:K264" si="35">SUM(F264:F272)</f>
        <v>180</v>
      </c>
      <c r="K264" s="18">
        <f t="shared" si="35"/>
        <v>180</v>
      </c>
      <c r="L264" s="1"/>
      <c r="M264" s="1">
        <f t="shared" si="32"/>
        <v>98.360655737704917</v>
      </c>
      <c r="N264" s="1" t="str">
        <f t="shared" si="33"/>
        <v>NA</v>
      </c>
      <c r="O264" s="1" t="str">
        <f t="shared" si="34"/>
        <v>NA</v>
      </c>
      <c r="P264" s="1"/>
      <c r="Q264" s="1">
        <v>98.360655737704917</v>
      </c>
      <c r="R264" s="1" t="s">
        <v>13</v>
      </c>
      <c r="S264" s="1" t="s">
        <v>13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5" x14ac:dyDescent="0.25">
      <c r="A265" s="19"/>
      <c r="B265" s="1" t="s">
        <v>14</v>
      </c>
      <c r="C265" s="1">
        <v>5</v>
      </c>
      <c r="D265" s="2">
        <f>100*(COUNTIFS('5'!$C$453:$C$632, 1, '5'!$D$453:$D$632, 0)/COUNTIF('5'!$C$453:$C$632, 1))</f>
        <v>0</v>
      </c>
      <c r="E265" s="2">
        <f>100*(COUNTIFS('5'!$H$453:$H$632, 1, '5'!$I$453:$I$632, 0)/COUNTIF('5'!$H$453:$H$632, 1))</f>
        <v>38.235294117647058</v>
      </c>
      <c r="F265" s="5">
        <f>(COUNTIFS('5'!$C$453:$C$632, 1, '5'!$D$453:$D$632, 0))</f>
        <v>0</v>
      </c>
      <c r="G265" s="8">
        <f>(COUNTIFS('5'!$H$453:$H$632, 1, '5'!$I$453:$I$632, 0))</f>
        <v>13</v>
      </c>
      <c r="H265" s="19"/>
      <c r="I265" s="19"/>
      <c r="J265" s="19"/>
      <c r="K265" s="19"/>
      <c r="L265" s="1"/>
      <c r="M265" s="1" t="str">
        <f t="shared" si="32"/>
        <v>NA</v>
      </c>
      <c r="N265" s="1">
        <f t="shared" si="33"/>
        <v>0</v>
      </c>
      <c r="O265" s="1" t="str">
        <f t="shared" si="34"/>
        <v>NA</v>
      </c>
      <c r="P265" s="1"/>
      <c r="Q265" s="1" t="s">
        <v>13</v>
      </c>
      <c r="R265" s="1">
        <v>0</v>
      </c>
      <c r="S265" s="1" t="s">
        <v>13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5" x14ac:dyDescent="0.25">
      <c r="A266" s="19"/>
      <c r="B266" s="1" t="s">
        <v>15</v>
      </c>
      <c r="C266" s="1">
        <v>5</v>
      </c>
      <c r="D266" s="2">
        <f>100*(COUNTIFS('5'!$C$453:$C$632, 1, '5'!$D$453:$D$632, 2)/COUNTIF('5'!$C$453:$C$632, 1))</f>
        <v>1.639344262295082</v>
      </c>
      <c r="E266" s="2">
        <f>100*(COUNTIFS('5'!$H$453:$H$632, 1, '5'!$I$453:$I$632, 2)/COUNTIF('5'!$H$453:$H$632, 1))</f>
        <v>17.647058823529413</v>
      </c>
      <c r="F266" s="5">
        <f>(COUNTIFS('5'!$C$453:$C$632, 1, '5'!$D$453:$D$632, 2))</f>
        <v>1</v>
      </c>
      <c r="G266" s="8">
        <f>(COUNTIFS('5'!$H$453:$H$632, 1, '5'!$I$453:$I$632, 2))</f>
        <v>6</v>
      </c>
      <c r="H266" s="19"/>
      <c r="I266" s="19"/>
      <c r="J266" s="19"/>
      <c r="K266" s="19"/>
      <c r="L266" s="1"/>
      <c r="M266" s="1" t="str">
        <f t="shared" si="32"/>
        <v>NA</v>
      </c>
      <c r="N266" s="1" t="str">
        <f t="shared" si="33"/>
        <v>NA</v>
      </c>
      <c r="O266" s="1">
        <f t="shared" si="34"/>
        <v>1.639344262295082</v>
      </c>
      <c r="P266" s="1"/>
      <c r="Q266" s="1" t="s">
        <v>13</v>
      </c>
      <c r="R266" s="1" t="s">
        <v>13</v>
      </c>
      <c r="S266" s="1">
        <v>1.639344262295082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5" x14ac:dyDescent="0.25">
      <c r="A267" s="19"/>
      <c r="B267" s="1" t="s">
        <v>16</v>
      </c>
      <c r="C267" s="1">
        <v>5</v>
      </c>
      <c r="D267" s="2">
        <f>100*(COUNTIFS('5'!$C$453:$C$632, 0, '5'!$D$453:$D$632, 1)/COUNTIF('5'!$C$453:$C$632, 0))</f>
        <v>0</v>
      </c>
      <c r="E267" s="2">
        <f>100*(COUNTIFS('5'!$H$453:$H$632, 0, '5'!$I$453:$I$632, 1)/COUNTIF('5'!$H$453:$H$632, 0))</f>
        <v>5.7971014492753623</v>
      </c>
      <c r="F267" s="5">
        <f>(COUNTIFS('5'!$C$453:$C$632, 0, '5'!$D$453:$D$632, 1))</f>
        <v>0</v>
      </c>
      <c r="G267" s="5">
        <f>(COUNTIFS('5'!$H$453:$H$632, 0, '5'!$I$453:$I$632, 1))</f>
        <v>4</v>
      </c>
      <c r="H267" s="19"/>
      <c r="I267" s="19"/>
      <c r="J267" s="19"/>
      <c r="K267" s="19"/>
      <c r="L267" s="1"/>
      <c r="M267" s="1">
        <f t="shared" si="32"/>
        <v>0</v>
      </c>
      <c r="N267" s="1" t="str">
        <f t="shared" si="33"/>
        <v>NA</v>
      </c>
      <c r="O267" s="1" t="str">
        <f t="shared" si="34"/>
        <v>NA</v>
      </c>
      <c r="P267" s="1"/>
      <c r="Q267" s="1">
        <v>0</v>
      </c>
      <c r="R267" s="1" t="s">
        <v>13</v>
      </c>
      <c r="S267" s="1" t="s">
        <v>13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5" x14ac:dyDescent="0.25">
      <c r="A268" s="19"/>
      <c r="B268" s="1" t="s">
        <v>17</v>
      </c>
      <c r="C268" s="1">
        <v>5</v>
      </c>
      <c r="D268" s="4">
        <f>100*(COUNTIFS('5'!$C$453:$C$632, 0, '5'!$D$453:$D$632, 0)/COUNTIF('5'!$C$453:$C$632, 0))</f>
        <v>100</v>
      </c>
      <c r="E268" s="4">
        <f>100*(COUNTIFS('5'!$H$453:$H$632, 0, '5'!$I$453:$I$632, 0)/COUNTIF('5'!$H$453:$H$632, 0))</f>
        <v>63.768115942028977</v>
      </c>
      <c r="F268" s="5">
        <f>(COUNTIFS('5'!$C$453:$C$632, 0, '5'!$D$453:$D$632, 0))</f>
        <v>57</v>
      </c>
      <c r="G268" s="5">
        <f>(COUNTIFS('5'!$H$453:$H$632, 0, '5'!$I$453:$I$632, 0))</f>
        <v>44</v>
      </c>
      <c r="H268" s="19"/>
      <c r="I268" s="19"/>
      <c r="J268" s="19"/>
      <c r="K268" s="19"/>
      <c r="L268" s="1"/>
      <c r="M268" s="1" t="str">
        <f t="shared" si="32"/>
        <v>NA</v>
      </c>
      <c r="N268" s="1">
        <f t="shared" si="33"/>
        <v>100</v>
      </c>
      <c r="O268" s="1" t="str">
        <f t="shared" si="34"/>
        <v>NA</v>
      </c>
      <c r="P268" s="1"/>
      <c r="Q268" s="1" t="s">
        <v>13</v>
      </c>
      <c r="R268" s="1">
        <v>100</v>
      </c>
      <c r="S268" s="1" t="s">
        <v>13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5" x14ac:dyDescent="0.25">
      <c r="A269" s="19"/>
      <c r="B269" s="1" t="s">
        <v>18</v>
      </c>
      <c r="C269" s="1">
        <v>5</v>
      </c>
      <c r="D269" s="2">
        <f>100*(COUNTIFS('5'!$C$453:$C$632, 0, '5'!$D$453:$D$632, 2)/COUNTIF('5'!$C$453:$C$632, 0))</f>
        <v>0</v>
      </c>
      <c r="E269" s="2">
        <f>100*(COUNTIFS('5'!$H$453:$H$632, 0, '5'!$I$453:$I$632, 2)/COUNTIF('5'!$H$453:$H$632, 0))</f>
        <v>30.434782608695656</v>
      </c>
      <c r="F269" s="5">
        <f>(COUNTIFS('5'!$C$453:$C$632, 0, '5'!$D$453:$D$632, 2))</f>
        <v>0</v>
      </c>
      <c r="G269" s="5">
        <f>(COUNTIFS('5'!$H$453:$H$632, 0, '5'!$I$453:$I$632, 2))</f>
        <v>21</v>
      </c>
      <c r="H269" s="19"/>
      <c r="I269" s="19"/>
      <c r="J269" s="19"/>
      <c r="K269" s="19"/>
      <c r="L269" s="1"/>
      <c r="M269" s="1" t="str">
        <f t="shared" si="32"/>
        <v>NA</v>
      </c>
      <c r="N269" s="1" t="str">
        <f t="shared" si="33"/>
        <v>NA</v>
      </c>
      <c r="O269" s="1">
        <f t="shared" si="34"/>
        <v>0</v>
      </c>
      <c r="P269" s="1"/>
      <c r="Q269" s="1" t="s">
        <v>13</v>
      </c>
      <c r="R269" s="1" t="s">
        <v>13</v>
      </c>
      <c r="S269" s="1">
        <v>0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5" x14ac:dyDescent="0.25">
      <c r="A270" s="19"/>
      <c r="B270" s="1" t="s">
        <v>19</v>
      </c>
      <c r="C270" s="1">
        <v>5</v>
      </c>
      <c r="D270" s="2">
        <f>100*(COUNTIFS('5'!$C$453:$C$632, 2, '5'!$D$453:$D$632, 1)/COUNTIF('5'!$C$453:$C$632, 2))</f>
        <v>0</v>
      </c>
      <c r="E270" s="2">
        <f>100*(COUNTIFS('5'!$H$453:$H$632, 2, '5'!$I$453:$I$632, 1)/COUNTIF('5'!$H$453:$H$632, 2))</f>
        <v>5.1948051948051948</v>
      </c>
      <c r="F270" s="5">
        <f>(COUNTIFS('5'!$C$453:$C$632, 2, '5'!$D$453:$D$632, 1))</f>
        <v>0</v>
      </c>
      <c r="G270" s="5">
        <f>(COUNTIFS('5'!$H$453:$H$632, 2, '5'!$I$453:$I$632, 1))</f>
        <v>4</v>
      </c>
      <c r="H270" s="19"/>
      <c r="I270" s="19"/>
      <c r="J270" s="19"/>
      <c r="K270" s="19"/>
      <c r="L270" s="1"/>
      <c r="M270" s="1">
        <f t="shared" si="32"/>
        <v>0</v>
      </c>
      <c r="N270" s="1" t="str">
        <f t="shared" si="33"/>
        <v>NA</v>
      </c>
      <c r="O270" s="1" t="str">
        <f t="shared" si="34"/>
        <v>NA</v>
      </c>
      <c r="P270" s="1"/>
      <c r="Q270" s="1">
        <v>0</v>
      </c>
      <c r="R270" s="1" t="s">
        <v>13</v>
      </c>
      <c r="S270" s="1" t="s">
        <v>13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5" x14ac:dyDescent="0.25">
      <c r="A271" s="19"/>
      <c r="B271" s="1" t="s">
        <v>20</v>
      </c>
      <c r="C271" s="1">
        <v>5</v>
      </c>
      <c r="D271" s="2">
        <f>100*(COUNTIFS('5'!$C$453:$C$632, 2, '5'!$D$453:$D$632, 0)/COUNTIF('5'!$C$453:$C$632, 2))</f>
        <v>4.838709677419355</v>
      </c>
      <c r="E271" s="2">
        <f>100*(COUNTIFS('5'!$H$453:$H$632, 2, '5'!$I$453:$I$632, 0)/COUNTIF('5'!$H$453:$H$632, 2))</f>
        <v>29.870129870129869</v>
      </c>
      <c r="F271" s="5">
        <f>(COUNTIFS('5'!$C$453:$C$632, 2, '5'!$D$453:$D$632, 0))</f>
        <v>3</v>
      </c>
      <c r="G271" s="5">
        <f>(COUNTIFS('5'!$H$453:$H$632, 2, '5'!$I$453:$I$632, 0))</f>
        <v>23</v>
      </c>
      <c r="H271" s="19"/>
      <c r="I271" s="19"/>
      <c r="J271" s="19"/>
      <c r="K271" s="19"/>
      <c r="L271" s="1"/>
      <c r="M271" s="1" t="str">
        <f t="shared" si="32"/>
        <v>NA</v>
      </c>
      <c r="N271" s="1">
        <f t="shared" si="33"/>
        <v>4.838709677419355</v>
      </c>
      <c r="O271" s="1" t="str">
        <f t="shared" si="34"/>
        <v>NA</v>
      </c>
      <c r="P271" s="1"/>
      <c r="Q271" s="1" t="s">
        <v>13</v>
      </c>
      <c r="R271" s="1">
        <v>4.838709677419355</v>
      </c>
      <c r="S271" s="1" t="s">
        <v>13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5" x14ac:dyDescent="0.25">
      <c r="A272" s="19"/>
      <c r="B272" s="1" t="s">
        <v>21</v>
      </c>
      <c r="C272" s="1">
        <v>5</v>
      </c>
      <c r="D272" s="4">
        <f>100*(COUNTIFS('5'!$C$453:$C$632, 2, '5'!$D$453:$D$632, 2)/COUNTIF('5'!$C$453:$C$632, 2))</f>
        <v>95.161290322580655</v>
      </c>
      <c r="E272" s="4">
        <f>100*(COUNTIFS('5'!$H$453:$H$632, 2, '5'!$I$453:$I$632, 2)/COUNTIF('5'!$H$453:$H$632, 2))</f>
        <v>64.935064935064929</v>
      </c>
      <c r="F272" s="5">
        <f>(COUNTIFS('5'!$C$453:$C$632, 2, '5'!$D$453:$D$632, 2))</f>
        <v>59</v>
      </c>
      <c r="G272" s="5">
        <f>(COUNTIFS('5'!$H$453:$H$632, 2, '5'!$I$453:$I$632, 2))</f>
        <v>50</v>
      </c>
      <c r="H272" s="19"/>
      <c r="I272" s="19"/>
      <c r="J272" s="19"/>
      <c r="K272" s="19"/>
      <c r="L272" s="1"/>
      <c r="M272" s="1" t="str">
        <f t="shared" si="32"/>
        <v>NA</v>
      </c>
      <c r="N272" s="1" t="str">
        <f t="shared" si="33"/>
        <v>NA</v>
      </c>
      <c r="O272" s="1">
        <f t="shared" si="34"/>
        <v>95.161290322580655</v>
      </c>
      <c r="P272" s="1"/>
      <c r="Q272" s="1" t="s">
        <v>13</v>
      </c>
      <c r="R272" s="1" t="s">
        <v>13</v>
      </c>
      <c r="S272" s="1">
        <v>95.161290322580655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5" x14ac:dyDescent="0.25">
      <c r="A273" s="25">
        <v>50</v>
      </c>
      <c r="B273" s="1" t="s">
        <v>12</v>
      </c>
      <c r="C273" s="1">
        <v>6</v>
      </c>
      <c r="D273" s="4">
        <f>100*(COUNTIFS('6'!$C$3:$C$32, 1, '6'!$D$3:$D$32, 1)/COUNTIF('6'!$C$3:$C$32, 1))</f>
        <v>100</v>
      </c>
      <c r="E273" s="4">
        <f>100*(COUNTIFS('6'!$H$3:$H$32, 1, '6'!$I$3:$I$32, 1)/COUNTIF('6'!$H$3:$H$32, 1))</f>
        <v>71.428571428571431</v>
      </c>
      <c r="F273" s="5">
        <f>(COUNTIFS('6'!$C$3:$C$32, 1, '6'!$D$3:$D$32, 1))</f>
        <v>10</v>
      </c>
      <c r="G273" s="8">
        <f>(COUNTIFS('6'!$H$3:$H$32, 1, '6'!$I$3:$I$32, 1))</f>
        <v>5</v>
      </c>
      <c r="H273" s="24">
        <f>'6'!$F$3*100</f>
        <v>93.333333333333329</v>
      </c>
      <c r="I273" s="24">
        <f>'6'!$K$3*100</f>
        <v>83.333333333333343</v>
      </c>
      <c r="J273" s="18">
        <f t="shared" ref="J273:K273" si="36">SUM(F273:F281)</f>
        <v>30</v>
      </c>
      <c r="K273" s="18">
        <f t="shared" si="36"/>
        <v>30</v>
      </c>
      <c r="L273" s="1"/>
      <c r="M273" s="1">
        <f t="shared" si="32"/>
        <v>100</v>
      </c>
      <c r="N273" s="1" t="str">
        <f t="shared" si="33"/>
        <v>NA</v>
      </c>
      <c r="O273" s="1" t="str">
        <f t="shared" si="34"/>
        <v>NA</v>
      </c>
      <c r="P273" s="1"/>
      <c r="Q273" s="1">
        <v>100</v>
      </c>
      <c r="R273" s="1" t="s">
        <v>13</v>
      </c>
      <c r="S273" s="1" t="s">
        <v>13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5" x14ac:dyDescent="0.25">
      <c r="A274" s="19"/>
      <c r="B274" s="1" t="s">
        <v>14</v>
      </c>
      <c r="C274" s="1">
        <v>6</v>
      </c>
      <c r="D274" s="2">
        <f>100*(COUNTIFS('6'!$C$3:$C$32, 1, '6'!$D$3:$D$32, 0)/COUNTIF('6'!$C$3:$C$32, 1))</f>
        <v>0</v>
      </c>
      <c r="E274" s="2">
        <f>100*(COUNTIFS('6'!$H$3:$H$32, 1, '6'!$I$3:$I$32, 0)/COUNTIF('6'!$H$3:$H$32, 1))</f>
        <v>28.571428571428569</v>
      </c>
      <c r="F274" s="5">
        <f>(COUNTIFS('6'!$C$3:$C$32, 1, '6'!$D$3:$D$32, 0))</f>
        <v>0</v>
      </c>
      <c r="G274" s="8">
        <f>(COUNTIFS('6'!$H$3:$H$32, 1, '6'!$I$3:$I$32, 0))</f>
        <v>2</v>
      </c>
      <c r="H274" s="19"/>
      <c r="I274" s="19"/>
      <c r="J274" s="19"/>
      <c r="K274" s="19"/>
      <c r="L274" s="1"/>
      <c r="M274" s="1" t="str">
        <f t="shared" si="32"/>
        <v>NA</v>
      </c>
      <c r="N274" s="1">
        <f t="shared" si="33"/>
        <v>0</v>
      </c>
      <c r="O274" s="1" t="str">
        <f t="shared" si="34"/>
        <v>NA</v>
      </c>
      <c r="P274" s="1"/>
      <c r="Q274" s="1" t="s">
        <v>13</v>
      </c>
      <c r="R274" s="1">
        <v>0</v>
      </c>
      <c r="S274" s="1" t="s">
        <v>13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5" x14ac:dyDescent="0.25">
      <c r="A275" s="19"/>
      <c r="B275" s="1" t="s">
        <v>15</v>
      </c>
      <c r="C275" s="1">
        <v>6</v>
      </c>
      <c r="D275" s="2">
        <f>100*(COUNTIFS('6'!$C$3:$C$32, 1, '6'!$D$3:$D$32, 2)/COUNTIF('6'!$C$3:$C$32, 1))</f>
        <v>0</v>
      </c>
      <c r="E275" s="2">
        <f>100*(COUNTIFS('6'!$H$3:$H$32, 1, '6'!$I$3:$I$32, 2)/COUNTIF('6'!$H$3:$H$32, 1))</f>
        <v>0</v>
      </c>
      <c r="F275" s="5">
        <f>(COUNTIFS('6'!$C$3:$C$32, 1, '6'!$D$3:$D$32, 2))</f>
        <v>0</v>
      </c>
      <c r="G275" s="8">
        <f>(COUNTIFS('6'!$H$3:$H$32, 1, '6'!$I$3:$I$32, 2))</f>
        <v>0</v>
      </c>
      <c r="H275" s="19"/>
      <c r="I275" s="19"/>
      <c r="J275" s="19"/>
      <c r="K275" s="19"/>
      <c r="L275" s="1"/>
      <c r="M275" s="1" t="str">
        <f t="shared" si="32"/>
        <v>NA</v>
      </c>
      <c r="N275" s="1" t="str">
        <f t="shared" si="33"/>
        <v>NA</v>
      </c>
      <c r="O275" s="1">
        <f t="shared" si="34"/>
        <v>0</v>
      </c>
      <c r="P275" s="1"/>
      <c r="Q275" s="1" t="s">
        <v>13</v>
      </c>
      <c r="R275" s="1" t="s">
        <v>13</v>
      </c>
      <c r="S275" s="1">
        <v>0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5" x14ac:dyDescent="0.25">
      <c r="A276" s="19"/>
      <c r="B276" s="1" t="s">
        <v>16</v>
      </c>
      <c r="C276" s="1">
        <v>6</v>
      </c>
      <c r="D276" s="2">
        <f>100*(COUNTIFS('6'!$C$3:$C$32, 0, '6'!$D$3:$D$32, 1)/COUNTIF('6'!$C$3:$C$32, 0))</f>
        <v>0</v>
      </c>
      <c r="E276" s="2">
        <f>100*(COUNTIFS('6'!$H$3:$H$32, 0, '6'!$I$3:$I$32, 1)/COUNTIF('6'!$H$3:$H$32, 0))</f>
        <v>15.384615384615385</v>
      </c>
      <c r="F276" s="5">
        <f>(COUNTIFS('6'!$C$3:$C$32, 0, '6'!$D$3:$D$32, 1))</f>
        <v>0</v>
      </c>
      <c r="G276" s="5">
        <f>(COUNTIFS('6'!$H$3:$H$32, 0, '6'!$I$3:$I$32, 1))</f>
        <v>2</v>
      </c>
      <c r="H276" s="19"/>
      <c r="I276" s="19"/>
      <c r="J276" s="19"/>
      <c r="K276" s="19"/>
      <c r="L276" s="1"/>
      <c r="M276" s="1">
        <f t="shared" si="32"/>
        <v>0</v>
      </c>
      <c r="N276" s="1" t="str">
        <f t="shared" si="33"/>
        <v>NA</v>
      </c>
      <c r="O276" s="1" t="str">
        <f t="shared" si="34"/>
        <v>NA</v>
      </c>
      <c r="P276" s="1"/>
      <c r="Q276" s="1">
        <v>0</v>
      </c>
      <c r="R276" s="1" t="s">
        <v>13</v>
      </c>
      <c r="S276" s="1" t="s">
        <v>13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5" x14ac:dyDescent="0.25">
      <c r="A277" s="19"/>
      <c r="B277" s="1" t="s">
        <v>17</v>
      </c>
      <c r="C277" s="1">
        <v>6</v>
      </c>
      <c r="D277" s="4">
        <f>100*(COUNTIFS('6'!$C$3:$C$32, 0, '6'!$D$3:$D$32, 0)/COUNTIF('6'!$C$3:$C$32, 0))</f>
        <v>90</v>
      </c>
      <c r="E277" s="4">
        <f>100*(COUNTIFS('6'!$H$3:$H$32, 0, '6'!$I$3:$I$32, 0)/COUNTIF('6'!$H$3:$H$32, 0))</f>
        <v>84.615384615384613</v>
      </c>
      <c r="F277" s="5">
        <f>(COUNTIFS('6'!$C$3:$C$32, 0, '6'!$D$3:$D$32, 0))</f>
        <v>9</v>
      </c>
      <c r="G277" s="5">
        <f>(COUNTIFS('6'!$H$3:$H$32, 0, '6'!$I$3:$I$32, 0))</f>
        <v>11</v>
      </c>
      <c r="H277" s="19"/>
      <c r="I277" s="19"/>
      <c r="J277" s="19"/>
      <c r="K277" s="19"/>
      <c r="L277" s="1"/>
      <c r="M277" s="1" t="str">
        <f t="shared" si="32"/>
        <v>NA</v>
      </c>
      <c r="N277" s="1">
        <f t="shared" si="33"/>
        <v>90</v>
      </c>
      <c r="O277" s="1" t="str">
        <f t="shared" si="34"/>
        <v>NA</v>
      </c>
      <c r="P277" s="1"/>
      <c r="Q277" s="1" t="s">
        <v>13</v>
      </c>
      <c r="R277" s="1">
        <v>90</v>
      </c>
      <c r="S277" s="1" t="s">
        <v>13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5" x14ac:dyDescent="0.25">
      <c r="A278" s="19"/>
      <c r="B278" s="1" t="s">
        <v>18</v>
      </c>
      <c r="C278" s="1">
        <v>6</v>
      </c>
      <c r="D278" s="2">
        <f>100*(COUNTIFS('6'!$C$3:$C$32, 0, '6'!$D$3:$D$32, 2)/COUNTIF('6'!$C$3:$C$32, 0))</f>
        <v>10</v>
      </c>
      <c r="E278" s="2">
        <f>100*(COUNTIFS('6'!$H$3:$H$32, 0, '6'!$I$3:$I$32, 2)/COUNTIF('6'!$H$3:$H$32, 0))</f>
        <v>0</v>
      </c>
      <c r="F278" s="5">
        <f>(COUNTIFS('6'!$C$3:$C$32, 0, '6'!$D$3:$D$32, 2))</f>
        <v>1</v>
      </c>
      <c r="G278" s="5">
        <f>(COUNTIFS('6'!$H$3:$H$32, 0, '6'!$I$3:$I$32, 2))</f>
        <v>0</v>
      </c>
      <c r="H278" s="19"/>
      <c r="I278" s="19"/>
      <c r="J278" s="19"/>
      <c r="K278" s="19"/>
      <c r="L278" s="1"/>
      <c r="M278" s="1" t="str">
        <f t="shared" si="32"/>
        <v>NA</v>
      </c>
      <c r="N278" s="1" t="str">
        <f t="shared" si="33"/>
        <v>NA</v>
      </c>
      <c r="O278" s="1">
        <f t="shared" si="34"/>
        <v>10</v>
      </c>
      <c r="P278" s="1"/>
      <c r="Q278" s="1" t="s">
        <v>13</v>
      </c>
      <c r="R278" s="1" t="s">
        <v>13</v>
      </c>
      <c r="S278" s="1">
        <v>10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5" x14ac:dyDescent="0.25">
      <c r="A279" s="19"/>
      <c r="B279" s="1" t="s">
        <v>19</v>
      </c>
      <c r="C279" s="1">
        <v>6</v>
      </c>
      <c r="D279" s="2">
        <f>100*(COUNTIFS('6'!$C$3:$C$32, 2, '6'!$D$3:$D$32, 1)/COUNTIF('6'!$C$3:$C$32, 2))</f>
        <v>0</v>
      </c>
      <c r="E279" s="2">
        <f>100*(COUNTIFS('6'!$H$3:$H$32, 2, '6'!$I$3:$I$32, 1)/COUNTIF('6'!$H$3:$H$32, 2))</f>
        <v>0</v>
      </c>
      <c r="F279" s="5">
        <f>(COUNTIFS('6'!$C$3:$C$32, 2, '6'!$D$3:$D$32, 1))</f>
        <v>0</v>
      </c>
      <c r="G279" s="5">
        <f>(COUNTIFS('6'!$H$3:$H$32, 2, '6'!$I$3:$I$32, 1))</f>
        <v>0</v>
      </c>
      <c r="H279" s="19"/>
      <c r="I279" s="19"/>
      <c r="J279" s="19"/>
      <c r="K279" s="19"/>
      <c r="L279" s="1"/>
      <c r="M279" s="1">
        <f t="shared" si="32"/>
        <v>0</v>
      </c>
      <c r="N279" s="1" t="str">
        <f t="shared" si="33"/>
        <v>NA</v>
      </c>
      <c r="O279" s="1" t="str">
        <f t="shared" si="34"/>
        <v>NA</v>
      </c>
      <c r="P279" s="1"/>
      <c r="Q279" s="1">
        <v>0</v>
      </c>
      <c r="R279" s="1" t="s">
        <v>13</v>
      </c>
      <c r="S279" s="1" t="s">
        <v>13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5" x14ac:dyDescent="0.25">
      <c r="A280" s="19"/>
      <c r="B280" s="1" t="s">
        <v>20</v>
      </c>
      <c r="C280" s="1">
        <v>6</v>
      </c>
      <c r="D280" s="2">
        <f>100*(COUNTIFS('6'!$C$3:$C$32, 2, '6'!$D$3:$D$32, 0)/COUNTIF('6'!$C$3:$C$32, 2))</f>
        <v>10</v>
      </c>
      <c r="E280" s="2">
        <f>100*(COUNTIFS('6'!$H$3:$H$32, 2, '6'!$I$3:$I$32, 0)/COUNTIF('6'!$H$3:$H$32, 2))</f>
        <v>10</v>
      </c>
      <c r="F280" s="5">
        <f>(COUNTIFS('6'!$C$3:$C$32, 2, '6'!$D$3:$D$32, 0))</f>
        <v>1</v>
      </c>
      <c r="G280" s="5">
        <f>(COUNTIFS('6'!$H$3:$H$32, 2, '6'!$I$3:$I$32, 0))</f>
        <v>1</v>
      </c>
      <c r="H280" s="19"/>
      <c r="I280" s="19"/>
      <c r="J280" s="19"/>
      <c r="K280" s="19"/>
      <c r="L280" s="1"/>
      <c r="M280" s="1" t="str">
        <f t="shared" si="32"/>
        <v>NA</v>
      </c>
      <c r="N280" s="1">
        <f t="shared" si="33"/>
        <v>10</v>
      </c>
      <c r="O280" s="1" t="str">
        <f t="shared" si="34"/>
        <v>NA</v>
      </c>
      <c r="P280" s="1"/>
      <c r="Q280" s="1" t="s">
        <v>13</v>
      </c>
      <c r="R280" s="1">
        <v>10</v>
      </c>
      <c r="S280" s="1" t="s">
        <v>13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5" x14ac:dyDescent="0.25">
      <c r="A281" s="19"/>
      <c r="B281" s="1" t="s">
        <v>21</v>
      </c>
      <c r="C281" s="1">
        <v>6</v>
      </c>
      <c r="D281" s="4">
        <f>100*(COUNTIFS('6'!$C$3:$C$32, 2, '6'!$D$3:$D$32, 2)/COUNTIF('6'!$C$3:$C$32, 2))</f>
        <v>90</v>
      </c>
      <c r="E281" s="4">
        <f>100*(COUNTIFS('6'!$H$3:$H$32, 2, '6'!$I$3:$I$32, 2)/COUNTIF('6'!$H$3:$H$32, 2))</f>
        <v>90</v>
      </c>
      <c r="F281" s="5">
        <f>(COUNTIFS('6'!$C$3:$C$32, 2, '6'!$D$3:$D$32, 2))</f>
        <v>9</v>
      </c>
      <c r="G281" s="5">
        <f>(COUNTIFS('6'!$H$3:$H$32, 2, '6'!$I$3:$I$32, 2))</f>
        <v>9</v>
      </c>
      <c r="H281" s="19"/>
      <c r="I281" s="19"/>
      <c r="J281" s="19"/>
      <c r="K281" s="19"/>
      <c r="L281" s="1"/>
      <c r="M281" s="1" t="str">
        <f t="shared" si="32"/>
        <v>NA</v>
      </c>
      <c r="N281" s="1" t="str">
        <f t="shared" si="33"/>
        <v>NA</v>
      </c>
      <c r="O281" s="1">
        <f t="shared" si="34"/>
        <v>90</v>
      </c>
      <c r="P281" s="1"/>
      <c r="Q281" s="1" t="s">
        <v>13</v>
      </c>
      <c r="R281" s="1" t="s">
        <v>13</v>
      </c>
      <c r="S281" s="1">
        <v>90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5" x14ac:dyDescent="0.25">
      <c r="A282" s="25">
        <v>100</v>
      </c>
      <c r="B282" s="1" t="s">
        <v>12</v>
      </c>
      <c r="C282" s="1">
        <v>6</v>
      </c>
      <c r="D282" s="4">
        <f>100*(COUNTIFS('6'!$C$33:$C$92, 1, '6'!$D$33:$D$92, 1)/COUNTIF('6'!$C$33:$C$92, 1))</f>
        <v>100</v>
      </c>
      <c r="E282" s="4">
        <f>100*(COUNTIFS('6'!$H$33:$H$92, 1, '6'!$I$33:$I$92, 1)/COUNTIF('6'!$H$33:$H$92, 1))</f>
        <v>100</v>
      </c>
      <c r="F282" s="5">
        <f>(COUNTIFS('6'!$C$33:$C$92, 1, '6'!$D$33:$D$92, 1))</f>
        <v>20</v>
      </c>
      <c r="G282" s="8">
        <f>(COUNTIFS('6'!$H$33:$H$92, 1, '6'!$I$33:$I$92, 1))</f>
        <v>7</v>
      </c>
      <c r="H282" s="20">
        <f>'6'!$F$33*100</f>
        <v>93.333333333333329</v>
      </c>
      <c r="I282" s="20">
        <f>'6'!$K$33*100</f>
        <v>86.666666666666671</v>
      </c>
      <c r="J282" s="21">
        <f t="shared" ref="J282:K282" si="37">SUM(F282:F290)</f>
        <v>60</v>
      </c>
      <c r="K282" s="21">
        <f t="shared" si="37"/>
        <v>60</v>
      </c>
      <c r="L282" s="1"/>
      <c r="M282" s="1">
        <f t="shared" si="32"/>
        <v>100</v>
      </c>
      <c r="N282" s="1" t="str">
        <f t="shared" si="33"/>
        <v>NA</v>
      </c>
      <c r="O282" s="1" t="str">
        <f t="shared" si="34"/>
        <v>NA</v>
      </c>
      <c r="P282" s="1"/>
      <c r="Q282" s="1">
        <v>100</v>
      </c>
      <c r="R282" s="1" t="s">
        <v>13</v>
      </c>
      <c r="S282" s="1" t="s">
        <v>13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5" x14ac:dyDescent="0.25">
      <c r="A283" s="19"/>
      <c r="B283" s="1" t="s">
        <v>14</v>
      </c>
      <c r="C283" s="1">
        <v>6</v>
      </c>
      <c r="D283" s="2">
        <f>100*(COUNTIFS('6'!$C$33:$C$92, 1, '6'!$D$33:$D$92, 0)/COUNTIF('6'!$C$33:$C$92, 1))</f>
        <v>0</v>
      </c>
      <c r="E283" s="2">
        <f>100*(COUNTIFS('6'!$H$33:$H$92, 1, '6'!$I$33:$I$92, 0)/COUNTIF('6'!$H$33:$H$92, 1))</f>
        <v>0</v>
      </c>
      <c r="F283" s="5">
        <f>(COUNTIFS('6'!$C$33:$C$92, 1, '6'!$D$33:$D$92, 0))</f>
        <v>0</v>
      </c>
      <c r="G283" s="8">
        <f>(COUNTIFS('6'!$H$33:$H$92, 1, '6'!$I$33:$I$92, 0))</f>
        <v>0</v>
      </c>
      <c r="H283" s="19"/>
      <c r="I283" s="19"/>
      <c r="J283" s="19"/>
      <c r="K283" s="19"/>
      <c r="L283" s="1"/>
      <c r="M283" s="1" t="str">
        <f t="shared" si="32"/>
        <v>NA</v>
      </c>
      <c r="N283" s="1">
        <f t="shared" si="33"/>
        <v>0</v>
      </c>
      <c r="O283" s="1" t="str">
        <f t="shared" si="34"/>
        <v>NA</v>
      </c>
      <c r="P283" s="1"/>
      <c r="Q283" s="1" t="s">
        <v>13</v>
      </c>
      <c r="R283" s="1">
        <v>0</v>
      </c>
      <c r="S283" s="1" t="s">
        <v>13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5" x14ac:dyDescent="0.25">
      <c r="A284" s="19"/>
      <c r="B284" s="1" t="s">
        <v>15</v>
      </c>
      <c r="C284" s="1">
        <v>6</v>
      </c>
      <c r="D284" s="2">
        <f>100*(COUNTIFS('6'!$C$33:$C$92, 1, '6'!$D$33:$D$92, 2)/COUNTIF('6'!$C$33:$C$92, 1))</f>
        <v>0</v>
      </c>
      <c r="E284" s="2">
        <f>100*(COUNTIFS('6'!$H$33:$H$92, 1, '6'!$I$33:$I$92, 2)/COUNTIF('6'!$H$33:$H$92, 1))</f>
        <v>0</v>
      </c>
      <c r="F284" s="5">
        <f>(COUNTIFS('6'!$C$33:$C$92, 1, '6'!$D$33:$D$92, 2))</f>
        <v>0</v>
      </c>
      <c r="G284" s="8">
        <f>(COUNTIFS('6'!$H$33:$H$92, 1, '6'!$I$33:$I$92, 2))</f>
        <v>0</v>
      </c>
      <c r="H284" s="19"/>
      <c r="I284" s="19"/>
      <c r="J284" s="19"/>
      <c r="K284" s="19"/>
      <c r="L284" s="1"/>
      <c r="M284" s="1" t="str">
        <f t="shared" si="32"/>
        <v>NA</v>
      </c>
      <c r="N284" s="1" t="str">
        <f t="shared" si="33"/>
        <v>NA</v>
      </c>
      <c r="O284" s="1">
        <f t="shared" si="34"/>
        <v>0</v>
      </c>
      <c r="P284" s="1"/>
      <c r="Q284" s="1" t="s">
        <v>13</v>
      </c>
      <c r="R284" s="1" t="s">
        <v>13</v>
      </c>
      <c r="S284" s="1">
        <v>0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5" x14ac:dyDescent="0.25">
      <c r="A285" s="19"/>
      <c r="B285" s="1" t="s">
        <v>16</v>
      </c>
      <c r="C285" s="1">
        <v>6</v>
      </c>
      <c r="D285" s="2">
        <f>100*(COUNTIFS('6'!$C$33:$C$92, 0, '6'!$D$33:$D$92, 1)/COUNTIF('6'!$C$33:$C$92, 0))</f>
        <v>0</v>
      </c>
      <c r="E285" s="2">
        <f>100*(COUNTIFS('6'!$H$33:$H$92, 0, '6'!$I$33:$I$92, 1)/COUNTIF('6'!$H$33:$H$92, 0))</f>
        <v>11.428571428571429</v>
      </c>
      <c r="F285" s="5">
        <f>(COUNTIFS('6'!$C$33:$C$92, 0, '6'!$D$33:$D$92, 1))</f>
        <v>0</v>
      </c>
      <c r="G285" s="5">
        <f>(COUNTIFS('6'!$H$33:$H$92, 0, '6'!$I$33:$I$92, 1))</f>
        <v>4</v>
      </c>
      <c r="H285" s="19"/>
      <c r="I285" s="19"/>
      <c r="J285" s="19"/>
      <c r="K285" s="19"/>
      <c r="L285" s="1"/>
      <c r="M285" s="1">
        <f t="shared" si="32"/>
        <v>0</v>
      </c>
      <c r="N285" s="1" t="str">
        <f t="shared" si="33"/>
        <v>NA</v>
      </c>
      <c r="O285" s="1" t="str">
        <f t="shared" si="34"/>
        <v>NA</v>
      </c>
      <c r="P285" s="1"/>
      <c r="Q285" s="1">
        <v>0</v>
      </c>
      <c r="R285" s="1" t="s">
        <v>13</v>
      </c>
      <c r="S285" s="1" t="s">
        <v>13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5" x14ac:dyDescent="0.25">
      <c r="A286" s="19"/>
      <c r="B286" s="1" t="s">
        <v>17</v>
      </c>
      <c r="C286" s="1">
        <v>6</v>
      </c>
      <c r="D286" s="4">
        <f>100*(COUNTIFS('6'!$C$33:$C$92, 0, '6'!$D$33:$D$92, 0)/COUNTIF('6'!$C$33:$C$92, 0))</f>
        <v>94.444444444444443</v>
      </c>
      <c r="E286" s="4">
        <f>100*(COUNTIFS('6'!$H$33:$H$92, 0, '6'!$I$33:$I$92, 0)/COUNTIF('6'!$H$33:$H$92, 0))</f>
        <v>85.714285714285708</v>
      </c>
      <c r="F286" s="5">
        <f>(COUNTIFS('6'!$C$33:$C$92, 0, '6'!$D$33:$D$92, 0))</f>
        <v>17</v>
      </c>
      <c r="G286" s="5">
        <f>(COUNTIFS('6'!$H$33:$H$92, 0, '6'!$I$33:$I$92, 0))</f>
        <v>30</v>
      </c>
      <c r="H286" s="19"/>
      <c r="I286" s="19"/>
      <c r="J286" s="19"/>
      <c r="K286" s="19"/>
      <c r="L286" s="1"/>
      <c r="M286" s="1" t="str">
        <f t="shared" si="32"/>
        <v>NA</v>
      </c>
      <c r="N286" s="1">
        <f t="shared" si="33"/>
        <v>94.444444444444443</v>
      </c>
      <c r="O286" s="1" t="str">
        <f t="shared" si="34"/>
        <v>NA</v>
      </c>
      <c r="P286" s="1"/>
      <c r="Q286" s="1" t="s">
        <v>13</v>
      </c>
      <c r="R286" s="1">
        <v>94.444444444444443</v>
      </c>
      <c r="S286" s="1" t="s">
        <v>13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5" x14ac:dyDescent="0.25">
      <c r="A287" s="19"/>
      <c r="B287" s="1" t="s">
        <v>18</v>
      </c>
      <c r="C287" s="1">
        <v>6</v>
      </c>
      <c r="D287" s="2">
        <f>100*(COUNTIFS('6'!$C$33:$C$92, 0, '6'!$D$33:$D$92, 2)/COUNTIF('6'!$C$33:$C$92, 0))</f>
        <v>5.5555555555555554</v>
      </c>
      <c r="E287" s="2">
        <f>100*(COUNTIFS('6'!$H$33:$H$92, 0, '6'!$I$33:$I$92, 2)/COUNTIF('6'!$H$33:$H$92, 0))</f>
        <v>2.8571428571428572</v>
      </c>
      <c r="F287" s="5">
        <f>(COUNTIFS('6'!$C$33:$C$92, 0, '6'!$D$33:$D$92, 2))</f>
        <v>1</v>
      </c>
      <c r="G287" s="5">
        <f>(COUNTIFS('6'!$H$33:$H$92, 0, '6'!$I$33:$I$92, 2))</f>
        <v>1</v>
      </c>
      <c r="H287" s="19"/>
      <c r="I287" s="19"/>
      <c r="J287" s="19"/>
      <c r="K287" s="19"/>
      <c r="L287" s="1"/>
      <c r="M287" s="1" t="str">
        <f t="shared" si="32"/>
        <v>NA</v>
      </c>
      <c r="N287" s="1" t="str">
        <f t="shared" si="33"/>
        <v>NA</v>
      </c>
      <c r="O287" s="1">
        <f t="shared" si="34"/>
        <v>5.5555555555555554</v>
      </c>
      <c r="P287" s="1"/>
      <c r="Q287" s="1" t="s">
        <v>13</v>
      </c>
      <c r="R287" s="1" t="s">
        <v>13</v>
      </c>
      <c r="S287" s="1">
        <v>5.5555555555555554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5" x14ac:dyDescent="0.25">
      <c r="A288" s="19"/>
      <c r="B288" s="1" t="s">
        <v>19</v>
      </c>
      <c r="C288" s="1">
        <v>6</v>
      </c>
      <c r="D288" s="2">
        <f>100*(COUNTIFS('6'!$C$33:$C$92, 2, '6'!$D$33:$D$92, 1)/COUNTIF('6'!$C$33:$C$92, 2))</f>
        <v>0</v>
      </c>
      <c r="E288" s="2">
        <f>100*(COUNTIFS('6'!$H$33:$H$92, 2, '6'!$I$33:$I$92, 1)/COUNTIF('6'!$H$33:$H$92, 2))</f>
        <v>0</v>
      </c>
      <c r="F288" s="5">
        <f>(COUNTIFS('6'!$C$33:$C$92, 2, '6'!$D$33:$D$92, 1))</f>
        <v>0</v>
      </c>
      <c r="G288" s="5">
        <f>(COUNTIFS('6'!$H$33:$H$92, 2, '6'!$I$33:$I$92, 1))</f>
        <v>0</v>
      </c>
      <c r="H288" s="19"/>
      <c r="I288" s="19"/>
      <c r="J288" s="19"/>
      <c r="K288" s="19"/>
      <c r="L288" s="1"/>
      <c r="M288" s="1">
        <f t="shared" si="32"/>
        <v>0</v>
      </c>
      <c r="N288" s="1" t="str">
        <f t="shared" si="33"/>
        <v>NA</v>
      </c>
      <c r="O288" s="1" t="str">
        <f t="shared" si="34"/>
        <v>NA</v>
      </c>
      <c r="P288" s="1"/>
      <c r="Q288" s="1">
        <v>0</v>
      </c>
      <c r="R288" s="1" t="s">
        <v>13</v>
      </c>
      <c r="S288" s="1" t="s">
        <v>13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5" x14ac:dyDescent="0.25">
      <c r="A289" s="19"/>
      <c r="B289" s="1" t="s">
        <v>20</v>
      </c>
      <c r="C289" s="1">
        <v>6</v>
      </c>
      <c r="D289" s="2">
        <f>100*(COUNTIFS('6'!$C$33:$C$92, 2, '6'!$D$33:$D$92, 0)/COUNTIF('6'!$C$33:$C$92, 2))</f>
        <v>13.636363636363635</v>
      </c>
      <c r="E289" s="2">
        <f>100*(COUNTIFS('6'!$H$33:$H$92, 2, '6'!$I$33:$I$92, 0)/COUNTIF('6'!$H$33:$H$92, 2))</f>
        <v>16.666666666666664</v>
      </c>
      <c r="F289" s="5">
        <f>(COUNTIFS('6'!$C$33:$C$92, 2, '6'!$D$33:$D$92, 0))</f>
        <v>3</v>
      </c>
      <c r="G289" s="5">
        <f>(COUNTIFS('6'!$H$33:$H$92, 2, '6'!$I$33:$I$92, 0))</f>
        <v>3</v>
      </c>
      <c r="H289" s="19"/>
      <c r="I289" s="19"/>
      <c r="J289" s="19"/>
      <c r="K289" s="19"/>
      <c r="L289" s="1"/>
      <c r="M289" s="1" t="str">
        <f t="shared" si="32"/>
        <v>NA</v>
      </c>
      <c r="N289" s="1">
        <f t="shared" si="33"/>
        <v>13.636363636363635</v>
      </c>
      <c r="O289" s="1" t="str">
        <f t="shared" si="34"/>
        <v>NA</v>
      </c>
      <c r="P289" s="1"/>
      <c r="Q289" s="1" t="s">
        <v>13</v>
      </c>
      <c r="R289" s="1">
        <v>13.636363636363635</v>
      </c>
      <c r="S289" s="1" t="s">
        <v>13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5" x14ac:dyDescent="0.25">
      <c r="A290" s="19"/>
      <c r="B290" s="1" t="s">
        <v>21</v>
      </c>
      <c r="C290" s="1">
        <v>6</v>
      </c>
      <c r="D290" s="4">
        <f>100*(COUNTIFS('6'!$C$33:$C$92, 2, '6'!$D$33:$D$92, 2)/COUNTIF('6'!$C$33:$C$92, 2))</f>
        <v>86.36363636363636</v>
      </c>
      <c r="E290" s="4">
        <f>100*(COUNTIFS('6'!$H$33:$H$92, 2, '6'!$I$33:$I$92, 2)/COUNTIF('6'!$H$33:$H$92, 2))</f>
        <v>83.333333333333343</v>
      </c>
      <c r="F290" s="5">
        <f>(COUNTIFS('6'!$C$33:$C$92, 2, '6'!$D$33:$D$92, 2))</f>
        <v>19</v>
      </c>
      <c r="G290" s="5">
        <f>(COUNTIFS('6'!$H$33:$H$92, 2, '6'!$I$33:$I$92, 2))</f>
        <v>15</v>
      </c>
      <c r="H290" s="19"/>
      <c r="I290" s="19"/>
      <c r="J290" s="19"/>
      <c r="K290" s="19"/>
      <c r="L290" s="1"/>
      <c r="M290" s="1" t="str">
        <f t="shared" si="32"/>
        <v>NA</v>
      </c>
      <c r="N290" s="1" t="str">
        <f t="shared" si="33"/>
        <v>NA</v>
      </c>
      <c r="O290" s="1">
        <f t="shared" si="34"/>
        <v>86.36363636363636</v>
      </c>
      <c r="P290" s="1"/>
      <c r="Q290" s="1" t="s">
        <v>13</v>
      </c>
      <c r="R290" s="1" t="s">
        <v>13</v>
      </c>
      <c r="S290" s="1">
        <v>86.36363636363636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5" x14ac:dyDescent="0.25">
      <c r="A291" s="25">
        <v>150</v>
      </c>
      <c r="B291" s="1" t="s">
        <v>12</v>
      </c>
      <c r="C291" s="1">
        <v>6</v>
      </c>
      <c r="D291" s="4">
        <f>100*(COUNTIFS('6'!$C$93:$C$182, 1, '6'!$D$93:$D$182, 1)/COUNTIF('6'!$C$93:$C$182, 1))</f>
        <v>100</v>
      </c>
      <c r="E291" s="4">
        <f>100*(COUNTIFS('6'!$H$93:$H$182, 1, '6'!$I$93:$I$182, 1)/COUNTIF('6'!$H$93:$H$182, 1))</f>
        <v>78.571428571428569</v>
      </c>
      <c r="F291" s="5">
        <f>(COUNTIFS('6'!$C$93:$C$182, 1, '6'!$D$93:$D$182, 1))</f>
        <v>30</v>
      </c>
      <c r="G291" s="8">
        <f>(COUNTIFS('6'!$H$93:$H$182, 1, '6'!$I$93:$I$182, 1))</f>
        <v>11</v>
      </c>
      <c r="H291" s="22">
        <f>'6'!$F$93*100</f>
        <v>97.777777777777771</v>
      </c>
      <c r="I291" s="22">
        <f>'6'!$K$93*100</f>
        <v>86.666666666666671</v>
      </c>
      <c r="J291" s="23">
        <f t="shared" ref="J291:K291" si="38">SUM(F291:F299)</f>
        <v>90</v>
      </c>
      <c r="K291" s="23">
        <f t="shared" si="38"/>
        <v>90</v>
      </c>
      <c r="L291" s="1"/>
      <c r="M291" s="1">
        <f t="shared" si="32"/>
        <v>100</v>
      </c>
      <c r="N291" s="1" t="str">
        <f t="shared" si="33"/>
        <v>NA</v>
      </c>
      <c r="O291" s="1" t="str">
        <f t="shared" si="34"/>
        <v>NA</v>
      </c>
      <c r="P291" s="1"/>
      <c r="Q291" s="1">
        <v>100</v>
      </c>
      <c r="R291" s="1" t="s">
        <v>13</v>
      </c>
      <c r="S291" s="1" t="s">
        <v>13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5" x14ac:dyDescent="0.25">
      <c r="A292" s="19"/>
      <c r="B292" s="1" t="s">
        <v>14</v>
      </c>
      <c r="C292" s="1">
        <v>6</v>
      </c>
      <c r="D292" s="2">
        <f>100*(COUNTIFS('6'!$C$93:$C$182, 1, '6'!$D$93:$D$182, 0)/COUNTIF('6'!$C$93:$C$182, 1))</f>
        <v>0</v>
      </c>
      <c r="E292" s="2">
        <f>100*(COUNTIFS('6'!$H$93:$H$182, 1, '6'!$I$93:$I$182, 0)/COUNTIF('6'!$H$93:$H$182, 1))</f>
        <v>21.428571428571427</v>
      </c>
      <c r="F292" s="5">
        <f>(COUNTIFS('6'!$C$93:$C$182, 1, '6'!$D$93:$D$182, 0))</f>
        <v>0</v>
      </c>
      <c r="G292" s="8">
        <f>(COUNTIFS('6'!$H$93:$H$182, 1, '6'!$I$93:$I$182, 0))</f>
        <v>3</v>
      </c>
      <c r="H292" s="19"/>
      <c r="I292" s="19"/>
      <c r="J292" s="19"/>
      <c r="K292" s="19"/>
      <c r="L292" s="1"/>
      <c r="M292" s="1" t="str">
        <f t="shared" si="32"/>
        <v>NA</v>
      </c>
      <c r="N292" s="1">
        <f t="shared" si="33"/>
        <v>0</v>
      </c>
      <c r="O292" s="1" t="str">
        <f t="shared" si="34"/>
        <v>NA</v>
      </c>
      <c r="P292" s="1"/>
      <c r="Q292" s="1" t="s">
        <v>13</v>
      </c>
      <c r="R292" s="1">
        <v>0</v>
      </c>
      <c r="S292" s="1" t="s">
        <v>13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5" x14ac:dyDescent="0.25">
      <c r="A293" s="19"/>
      <c r="B293" s="1" t="s">
        <v>15</v>
      </c>
      <c r="C293" s="1">
        <v>6</v>
      </c>
      <c r="D293" s="2">
        <f>100*(COUNTIFS('6'!$C$93:$C$182, 1, '6'!$D$93:$D$182, 2)/COUNTIF('6'!$C$93:$C$182, 1))</f>
        <v>0</v>
      </c>
      <c r="E293" s="2">
        <f>100*(COUNTIFS('6'!$H$93:$H$182, 1, '6'!$I$93:$I$182, 2)/COUNTIF('6'!$H$93:$H$182, 1))</f>
        <v>0</v>
      </c>
      <c r="F293" s="5">
        <f>(COUNTIFS('6'!$C$93:$C$182, 1, '6'!$D$93:$D$182, 2))</f>
        <v>0</v>
      </c>
      <c r="G293" s="8">
        <f>(COUNTIFS('6'!$H$93:$H$182, 1, '6'!$I$93:$I$182, 2))</f>
        <v>0</v>
      </c>
      <c r="H293" s="19"/>
      <c r="I293" s="19"/>
      <c r="J293" s="19"/>
      <c r="K293" s="19"/>
      <c r="L293" s="1"/>
      <c r="M293" s="1" t="str">
        <f t="shared" si="32"/>
        <v>NA</v>
      </c>
      <c r="N293" s="1" t="str">
        <f t="shared" si="33"/>
        <v>NA</v>
      </c>
      <c r="O293" s="1">
        <f t="shared" si="34"/>
        <v>0</v>
      </c>
      <c r="P293" s="1"/>
      <c r="Q293" s="1" t="s">
        <v>13</v>
      </c>
      <c r="R293" s="1" t="s">
        <v>13</v>
      </c>
      <c r="S293" s="1">
        <v>0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5" x14ac:dyDescent="0.25">
      <c r="A294" s="19"/>
      <c r="B294" s="1" t="s">
        <v>16</v>
      </c>
      <c r="C294" s="1">
        <v>6</v>
      </c>
      <c r="D294" s="2">
        <f>100*(COUNTIFS('6'!$C$93:$C$182, 0, '6'!$D$93:$D$182, 1)/COUNTIF('6'!$C$93:$C$182, 0))</f>
        <v>0</v>
      </c>
      <c r="E294" s="2">
        <f>100*(COUNTIFS('6'!$H$93:$H$182, 0, '6'!$I$93:$I$182, 1)/COUNTIF('6'!$H$93:$H$182, 0))</f>
        <v>8.5106382978723403</v>
      </c>
      <c r="F294" s="5">
        <f>(COUNTIFS('6'!$C$93:$C$182, 0, '6'!$D$93:$D$182, 1))</f>
        <v>0</v>
      </c>
      <c r="G294" s="5">
        <f>(COUNTIFS('6'!$H$93:$H$182, 0, '6'!$I$93:$I$182, 1))</f>
        <v>4</v>
      </c>
      <c r="H294" s="19"/>
      <c r="I294" s="19"/>
      <c r="J294" s="19"/>
      <c r="K294" s="19"/>
      <c r="L294" s="1"/>
      <c r="M294" s="1">
        <f t="shared" si="32"/>
        <v>0</v>
      </c>
      <c r="N294" s="1" t="str">
        <f t="shared" si="33"/>
        <v>NA</v>
      </c>
      <c r="O294" s="1" t="str">
        <f t="shared" si="34"/>
        <v>NA</v>
      </c>
      <c r="P294" s="1"/>
      <c r="Q294" s="1">
        <v>0</v>
      </c>
      <c r="R294" s="1" t="s">
        <v>13</v>
      </c>
      <c r="S294" s="1" t="s">
        <v>13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5" x14ac:dyDescent="0.25">
      <c r="A295" s="19"/>
      <c r="B295" s="1" t="s">
        <v>17</v>
      </c>
      <c r="C295" s="1">
        <v>6</v>
      </c>
      <c r="D295" s="4">
        <f>100*(COUNTIFS('6'!$C$93:$C$182, 0, '6'!$D$93:$D$182, 0)/COUNTIF('6'!$C$93:$C$182, 0))</f>
        <v>100</v>
      </c>
      <c r="E295" s="4">
        <f>100*(COUNTIFS('6'!$H$93:$H$182, 0, '6'!$I$93:$I$182, 0)/COUNTIF('6'!$H$93:$H$182, 0))</f>
        <v>89.361702127659569</v>
      </c>
      <c r="F295" s="5">
        <f>(COUNTIFS('6'!$C$93:$C$182, 0, '6'!$D$93:$D$182, 0))</f>
        <v>28</v>
      </c>
      <c r="G295" s="5">
        <f>(COUNTIFS('6'!$H$93:$H$182, 0, '6'!$I$93:$I$182, 0))</f>
        <v>42</v>
      </c>
      <c r="H295" s="19"/>
      <c r="I295" s="19"/>
      <c r="J295" s="19"/>
      <c r="K295" s="19"/>
      <c r="L295" s="1"/>
      <c r="M295" s="1" t="str">
        <f t="shared" si="32"/>
        <v>NA</v>
      </c>
      <c r="N295" s="1">
        <f t="shared" si="33"/>
        <v>100</v>
      </c>
      <c r="O295" s="1" t="str">
        <f t="shared" si="34"/>
        <v>NA</v>
      </c>
      <c r="P295" s="1"/>
      <c r="Q295" s="1" t="s">
        <v>13</v>
      </c>
      <c r="R295" s="1">
        <v>100</v>
      </c>
      <c r="S295" s="1" t="s">
        <v>13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5" x14ac:dyDescent="0.25">
      <c r="A296" s="19"/>
      <c r="B296" s="1" t="s">
        <v>18</v>
      </c>
      <c r="C296" s="1">
        <v>6</v>
      </c>
      <c r="D296" s="2">
        <f>100*(COUNTIFS('6'!$C$93:$C$182, 0, '6'!$D$93:$D$182, 2)/COUNTIF('6'!$C$93:$C$182, 0))</f>
        <v>0</v>
      </c>
      <c r="E296" s="2">
        <f>100*(COUNTIFS('6'!$H$93:$H$182, 0, '6'!$I$93:$I$182, 2)/COUNTIF('6'!$H$93:$H$182, 0))</f>
        <v>2.1276595744680851</v>
      </c>
      <c r="F296" s="5">
        <f>(COUNTIFS('6'!$C$93:$C$182, 0, '6'!$D$93:$D$182, 2))</f>
        <v>0</v>
      </c>
      <c r="G296" s="5">
        <f>(COUNTIFS('6'!$H$93:$H$182, 0, '6'!$I$93:$I$182, 2))</f>
        <v>1</v>
      </c>
      <c r="H296" s="19"/>
      <c r="I296" s="19"/>
      <c r="J296" s="19"/>
      <c r="K296" s="19"/>
      <c r="L296" s="1"/>
      <c r="M296" s="1" t="str">
        <f t="shared" si="32"/>
        <v>NA</v>
      </c>
      <c r="N296" s="1" t="str">
        <f t="shared" si="33"/>
        <v>NA</v>
      </c>
      <c r="O296" s="1">
        <f t="shared" si="34"/>
        <v>0</v>
      </c>
      <c r="P296" s="1"/>
      <c r="Q296" s="1" t="s">
        <v>13</v>
      </c>
      <c r="R296" s="1" t="s">
        <v>13</v>
      </c>
      <c r="S296" s="1">
        <v>0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5" x14ac:dyDescent="0.25">
      <c r="A297" s="19"/>
      <c r="B297" s="1" t="s">
        <v>19</v>
      </c>
      <c r="C297" s="1">
        <v>6</v>
      </c>
      <c r="D297" s="2">
        <f>100*(COUNTIFS('6'!$C$93:$C$182, 2, '6'!$D$93:$D$182, 1)/COUNTIF('6'!$C$93:$C$182, 2))</f>
        <v>0</v>
      </c>
      <c r="E297" s="2">
        <f>100*(COUNTIFS('6'!$H$93:$H$182, 2, '6'!$I$93:$I$182, 1)/COUNTIF('6'!$H$93:$H$182, 2))</f>
        <v>0</v>
      </c>
      <c r="F297" s="5">
        <f>(COUNTIFS('6'!$C$93:$C$182, 2, '6'!$D$93:$D$182, 1))</f>
        <v>0</v>
      </c>
      <c r="G297" s="5">
        <f>(COUNTIFS('6'!$H$93:$H$182, 2, '6'!$I$93:$I$182, 1))</f>
        <v>0</v>
      </c>
      <c r="H297" s="19"/>
      <c r="I297" s="19"/>
      <c r="J297" s="19"/>
      <c r="K297" s="19"/>
      <c r="L297" s="1"/>
      <c r="M297" s="1">
        <f t="shared" si="32"/>
        <v>0</v>
      </c>
      <c r="N297" s="1" t="str">
        <f t="shared" si="33"/>
        <v>NA</v>
      </c>
      <c r="O297" s="1" t="str">
        <f t="shared" si="34"/>
        <v>NA</v>
      </c>
      <c r="P297" s="1"/>
      <c r="Q297" s="1">
        <v>0</v>
      </c>
      <c r="R297" s="1" t="s">
        <v>13</v>
      </c>
      <c r="S297" s="1" t="s">
        <v>13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5" x14ac:dyDescent="0.25">
      <c r="A298" s="19"/>
      <c r="B298" s="1" t="s">
        <v>20</v>
      </c>
      <c r="C298" s="1">
        <v>6</v>
      </c>
      <c r="D298" s="2">
        <f>100*(COUNTIFS('6'!$C$93:$C$182, 2, '6'!$D$93:$D$182, 0)/COUNTIF('6'!$C$93:$C$182, 2))</f>
        <v>6.25</v>
      </c>
      <c r="E298" s="2">
        <f>100*(COUNTIFS('6'!$H$93:$H$182, 2, '6'!$I$93:$I$182, 0)/COUNTIF('6'!$H$93:$H$182, 2))</f>
        <v>13.793103448275861</v>
      </c>
      <c r="F298" s="5">
        <f>(COUNTIFS('6'!$C$93:$C$182, 2, '6'!$D$93:$D$182, 0))</f>
        <v>2</v>
      </c>
      <c r="G298" s="5">
        <f>(COUNTIFS('6'!$H$93:$H$182, 2, '6'!$I$93:$I$182, 0))</f>
        <v>4</v>
      </c>
      <c r="H298" s="19"/>
      <c r="I298" s="19"/>
      <c r="J298" s="19"/>
      <c r="K298" s="19"/>
      <c r="L298" s="1"/>
      <c r="M298" s="1" t="str">
        <f t="shared" si="32"/>
        <v>NA</v>
      </c>
      <c r="N298" s="1">
        <f t="shared" si="33"/>
        <v>6.25</v>
      </c>
      <c r="O298" s="1" t="str">
        <f t="shared" si="34"/>
        <v>NA</v>
      </c>
      <c r="P298" s="1"/>
      <c r="Q298" s="1" t="s">
        <v>13</v>
      </c>
      <c r="R298" s="1">
        <v>6.25</v>
      </c>
      <c r="S298" s="1" t="s">
        <v>13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5" x14ac:dyDescent="0.25">
      <c r="A299" s="19"/>
      <c r="B299" s="1" t="s">
        <v>21</v>
      </c>
      <c r="C299" s="1">
        <v>6</v>
      </c>
      <c r="D299" s="4">
        <f>100*(COUNTIFS('6'!$C$93:$C$182, 2, '6'!$D$93:$D$182, 2)/COUNTIF('6'!$C$93:$C$182, 2))</f>
        <v>93.75</v>
      </c>
      <c r="E299" s="4">
        <f>100*(COUNTIFS('6'!$H$93:$H$182, 2, '6'!$I$93:$I$182, 2)/COUNTIF('6'!$H$93:$H$182, 2))</f>
        <v>86.206896551724128</v>
      </c>
      <c r="F299" s="5">
        <f>(COUNTIFS('6'!$C$93:$C$182, 2, '6'!$D$93:$D$182, 2))</f>
        <v>30</v>
      </c>
      <c r="G299" s="5">
        <f>(COUNTIFS('6'!$H$93:$H$182, 2, '6'!$I$93:$I$182, 2))</f>
        <v>25</v>
      </c>
      <c r="H299" s="19"/>
      <c r="I299" s="19"/>
      <c r="J299" s="19"/>
      <c r="K299" s="19"/>
      <c r="L299" s="1"/>
      <c r="M299" s="1" t="str">
        <f t="shared" si="32"/>
        <v>NA</v>
      </c>
      <c r="N299" s="1" t="str">
        <f t="shared" si="33"/>
        <v>NA</v>
      </c>
      <c r="O299" s="1">
        <f t="shared" si="34"/>
        <v>93.75</v>
      </c>
      <c r="P299" s="1"/>
      <c r="Q299" s="1" t="s">
        <v>13</v>
      </c>
      <c r="R299" s="1" t="s">
        <v>13</v>
      </c>
      <c r="S299" s="1">
        <v>93.75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5" x14ac:dyDescent="0.25">
      <c r="A300" s="25">
        <v>200</v>
      </c>
      <c r="B300" s="1" t="s">
        <v>12</v>
      </c>
      <c r="C300" s="1">
        <v>6</v>
      </c>
      <c r="D300" s="4">
        <f>100*(COUNTIFS('6'!$C$183:$C$302, 1, '6'!$D$183:$D$302, 1)/COUNTIF('6'!$C$183:$C$302, 1))</f>
        <v>100</v>
      </c>
      <c r="E300" s="4">
        <f>100*(COUNTIFS('6'!$H$183:$H$302, 1, '6'!$I$183:$I$302, 1)/COUNTIF('6'!$H$183:$H$302, 1))</f>
        <v>63.157894736842103</v>
      </c>
      <c r="F300" s="5">
        <f>(COUNTIFS('6'!$C$183:$C$302, 1, '6'!$D$183:$D$302, 1))</f>
        <v>40</v>
      </c>
      <c r="G300" s="8">
        <f>(COUNTIFS('6'!$H$183:$H$302, 1, '6'!$I$183:$I$302, 1))</f>
        <v>12</v>
      </c>
      <c r="H300" s="24">
        <f>'6'!$F$183*100</f>
        <v>95.833333333333343</v>
      </c>
      <c r="I300" s="24">
        <f>'6'!$K$183*100</f>
        <v>70.833333333333343</v>
      </c>
      <c r="J300" s="18">
        <f t="shared" ref="J300:K300" si="39">SUM(F300:F308)</f>
        <v>120</v>
      </c>
      <c r="K300" s="18">
        <f t="shared" si="39"/>
        <v>120</v>
      </c>
      <c r="L300" s="1"/>
      <c r="M300" s="1">
        <f t="shared" si="32"/>
        <v>100</v>
      </c>
      <c r="N300" s="1" t="str">
        <f t="shared" si="33"/>
        <v>NA</v>
      </c>
      <c r="O300" s="1" t="str">
        <f t="shared" si="34"/>
        <v>NA</v>
      </c>
      <c r="P300" s="1"/>
      <c r="Q300" s="1">
        <v>100</v>
      </c>
      <c r="R300" s="1" t="s">
        <v>13</v>
      </c>
      <c r="S300" s="1" t="s">
        <v>13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5" x14ac:dyDescent="0.25">
      <c r="A301" s="19"/>
      <c r="B301" s="1" t="s">
        <v>14</v>
      </c>
      <c r="C301" s="1">
        <v>6</v>
      </c>
      <c r="D301" s="2">
        <f>100*(COUNTIFS('6'!$C$183:$C$302, 1, '6'!$D$183:$D$302, 0)/COUNTIF('6'!$C$183:$C$302, 1))</f>
        <v>0</v>
      </c>
      <c r="E301" s="2">
        <f>100*(COUNTIFS('6'!$H$183:$H$302, 1, '6'!$I$183:$I$302, 0)/COUNTIF('6'!$H$183:$H$302, 1))</f>
        <v>26.315789473684209</v>
      </c>
      <c r="F301" s="5">
        <f>(COUNTIFS('6'!$C$183:$C$302, 1, '6'!$D$183:$D$302, 0))</f>
        <v>0</v>
      </c>
      <c r="G301" s="8">
        <f>(COUNTIFS('6'!$H$183:$H$302, 1, '6'!$I$183:$I$302, 0))</f>
        <v>5</v>
      </c>
      <c r="H301" s="19"/>
      <c r="I301" s="19"/>
      <c r="J301" s="19"/>
      <c r="K301" s="19"/>
      <c r="L301" s="1"/>
      <c r="M301" s="1" t="str">
        <f t="shared" si="32"/>
        <v>NA</v>
      </c>
      <c r="N301" s="1">
        <f t="shared" si="33"/>
        <v>0</v>
      </c>
      <c r="O301" s="1" t="str">
        <f t="shared" si="34"/>
        <v>NA</v>
      </c>
      <c r="P301" s="1"/>
      <c r="Q301" s="1" t="s">
        <v>13</v>
      </c>
      <c r="R301" s="1">
        <v>0</v>
      </c>
      <c r="S301" s="1" t="s">
        <v>13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5" x14ac:dyDescent="0.25">
      <c r="A302" s="19"/>
      <c r="B302" s="1" t="s">
        <v>15</v>
      </c>
      <c r="C302" s="1">
        <v>6</v>
      </c>
      <c r="D302" s="2">
        <f>100*(COUNTIFS('6'!$C$183:$C$302, 1, '6'!$D$183:$D$302, 2)/COUNTIF('6'!$C$183:$C$302, 1))</f>
        <v>0</v>
      </c>
      <c r="E302" s="2">
        <f>100*(COUNTIFS('6'!$H$183:$H$302, 1, '6'!$I$183:$I$302, 2)/COUNTIF('6'!$H$183:$H$302, 1))</f>
        <v>10.526315789473683</v>
      </c>
      <c r="F302" s="5">
        <f>(COUNTIFS('6'!$C$183:$C$302, 1, '6'!$D$183:$D$302, 2))</f>
        <v>0</v>
      </c>
      <c r="G302" s="8">
        <f>(COUNTIFS('6'!$H$183:$H$302, 1, '6'!$I$183:$I$302, 2))</f>
        <v>2</v>
      </c>
      <c r="H302" s="19"/>
      <c r="I302" s="19"/>
      <c r="J302" s="19"/>
      <c r="K302" s="19"/>
      <c r="L302" s="1"/>
      <c r="M302" s="1" t="str">
        <f t="shared" si="32"/>
        <v>NA</v>
      </c>
      <c r="N302" s="1" t="str">
        <f t="shared" si="33"/>
        <v>NA</v>
      </c>
      <c r="O302" s="1">
        <f t="shared" si="34"/>
        <v>0</v>
      </c>
      <c r="P302" s="1"/>
      <c r="Q302" s="1" t="s">
        <v>13</v>
      </c>
      <c r="R302" s="1" t="s">
        <v>13</v>
      </c>
      <c r="S302" s="1">
        <v>0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5" x14ac:dyDescent="0.25">
      <c r="A303" s="19"/>
      <c r="B303" s="1" t="s">
        <v>16</v>
      </c>
      <c r="C303" s="1">
        <v>6</v>
      </c>
      <c r="D303" s="2">
        <f>100*(COUNTIFS('6'!$C$183:$C$302, 0, '6'!$D$183:$D$302, 1)/COUNTIF('6'!$C$183:$C$302, 0))</f>
        <v>0</v>
      </c>
      <c r="E303" s="2">
        <f>100*(COUNTIFS('6'!$H$183:$H$302, 0, '6'!$I$183:$I$302, 1)/COUNTIF('6'!$H$183:$H$302, 0))</f>
        <v>10.9375</v>
      </c>
      <c r="F303" s="5">
        <f>(COUNTIFS('6'!$C$183:$C$302, 0, '6'!$D$183:$D$302, 1))</f>
        <v>0</v>
      </c>
      <c r="G303" s="5">
        <f>(COUNTIFS('6'!$H$183:$H$302, 0, '6'!$I$183:$I$302, 1))</f>
        <v>7</v>
      </c>
      <c r="H303" s="19"/>
      <c r="I303" s="19"/>
      <c r="J303" s="19"/>
      <c r="K303" s="19"/>
      <c r="L303" s="1"/>
      <c r="M303" s="1">
        <f t="shared" si="32"/>
        <v>0</v>
      </c>
      <c r="N303" s="1" t="str">
        <f t="shared" si="33"/>
        <v>NA</v>
      </c>
      <c r="O303" s="1" t="str">
        <f t="shared" si="34"/>
        <v>NA</v>
      </c>
      <c r="P303" s="1"/>
      <c r="Q303" s="1">
        <v>0</v>
      </c>
      <c r="R303" s="1" t="s">
        <v>13</v>
      </c>
      <c r="S303" s="1" t="s">
        <v>13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5" x14ac:dyDescent="0.25">
      <c r="A304" s="19"/>
      <c r="B304" s="1" t="s">
        <v>17</v>
      </c>
      <c r="C304" s="1">
        <v>6</v>
      </c>
      <c r="D304" s="4">
        <f>100*(COUNTIFS('6'!$C$183:$C$302, 0, '6'!$D$183:$D$302, 0)/COUNTIF('6'!$C$183:$C$302, 0))</f>
        <v>100</v>
      </c>
      <c r="E304" s="4">
        <f>100*(COUNTIFS('6'!$H$183:$H$302, 0, '6'!$I$183:$I$302, 0)/COUNTIF('6'!$H$183:$H$302, 0))</f>
        <v>76.5625</v>
      </c>
      <c r="F304" s="5">
        <f>(COUNTIFS('6'!$C$183:$C$302, 0, '6'!$D$183:$D$302, 0))</f>
        <v>35</v>
      </c>
      <c r="G304" s="5">
        <f>(COUNTIFS('6'!$H$183:$H$302, 0, '6'!$I$183:$I$302, 0))</f>
        <v>49</v>
      </c>
      <c r="H304" s="19"/>
      <c r="I304" s="19"/>
      <c r="J304" s="19"/>
      <c r="K304" s="19"/>
      <c r="L304" s="1"/>
      <c r="M304" s="1" t="str">
        <f t="shared" si="32"/>
        <v>NA</v>
      </c>
      <c r="N304" s="1">
        <f t="shared" si="33"/>
        <v>100</v>
      </c>
      <c r="O304" s="1" t="str">
        <f t="shared" si="34"/>
        <v>NA</v>
      </c>
      <c r="P304" s="1"/>
      <c r="Q304" s="1" t="s">
        <v>13</v>
      </c>
      <c r="R304" s="1">
        <v>100</v>
      </c>
      <c r="S304" s="1" t="s">
        <v>13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5" x14ac:dyDescent="0.25">
      <c r="A305" s="19"/>
      <c r="B305" s="1" t="s">
        <v>18</v>
      </c>
      <c r="C305" s="1">
        <v>6</v>
      </c>
      <c r="D305" s="2">
        <f>100*(COUNTIFS('6'!$C$183:$C$302, 0, '6'!$D$183:$D$302, 2)/COUNTIF('6'!$C$183:$C$302, 0))</f>
        <v>0</v>
      </c>
      <c r="E305" s="2">
        <f>100*(COUNTIFS('6'!$H$183:$H$302, 0, '6'!$I$183:$I$302, 2)/COUNTIF('6'!$H$183:$H$302, 0))</f>
        <v>12.5</v>
      </c>
      <c r="F305" s="5">
        <f>(COUNTIFS('6'!$C$183:$C$302, 0, '6'!$D$183:$D$302, 2))</f>
        <v>0</v>
      </c>
      <c r="G305" s="5">
        <f>(COUNTIFS('6'!$H$183:$H$302, 0, '6'!$I$183:$I$302, 2))</f>
        <v>8</v>
      </c>
      <c r="H305" s="19"/>
      <c r="I305" s="19"/>
      <c r="J305" s="19"/>
      <c r="K305" s="19"/>
      <c r="L305" s="1"/>
      <c r="M305" s="1" t="str">
        <f t="shared" si="32"/>
        <v>NA</v>
      </c>
      <c r="N305" s="1" t="str">
        <f t="shared" si="33"/>
        <v>NA</v>
      </c>
      <c r="O305" s="1">
        <f t="shared" si="34"/>
        <v>0</v>
      </c>
      <c r="P305" s="1"/>
      <c r="Q305" s="1" t="s">
        <v>13</v>
      </c>
      <c r="R305" s="1" t="s">
        <v>13</v>
      </c>
      <c r="S305" s="1">
        <v>0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5" x14ac:dyDescent="0.25">
      <c r="A306" s="19"/>
      <c r="B306" s="1" t="s">
        <v>19</v>
      </c>
      <c r="C306" s="1">
        <v>6</v>
      </c>
      <c r="D306" s="2">
        <f>100*(COUNTIFS('6'!$C$183:$C$302, 2, '6'!$D$183:$D$302, 1)/COUNTIF('6'!$C$183:$C$302, 2))</f>
        <v>0</v>
      </c>
      <c r="E306" s="2">
        <f>100*(COUNTIFS('6'!$H$183:$H$302, 2, '6'!$I$183:$I$302, 1)/COUNTIF('6'!$H$183:$H$302, 2))</f>
        <v>5.4054054054054053</v>
      </c>
      <c r="F306" s="5">
        <f>(COUNTIFS('6'!$C$183:$C$302, 2, '6'!$D$183:$D$302, 1))</f>
        <v>0</v>
      </c>
      <c r="G306" s="5">
        <f>(COUNTIFS('6'!$H$183:$H$302, 2, '6'!$I$183:$I$302, 1))</f>
        <v>2</v>
      </c>
      <c r="H306" s="19"/>
      <c r="I306" s="19"/>
      <c r="J306" s="19"/>
      <c r="K306" s="19"/>
      <c r="L306" s="1"/>
      <c r="M306" s="1">
        <f t="shared" si="32"/>
        <v>0</v>
      </c>
      <c r="N306" s="1" t="str">
        <f t="shared" si="33"/>
        <v>NA</v>
      </c>
      <c r="O306" s="1" t="str">
        <f t="shared" si="34"/>
        <v>NA</v>
      </c>
      <c r="P306" s="1"/>
      <c r="Q306" s="1">
        <v>0</v>
      </c>
      <c r="R306" s="1" t="s">
        <v>13</v>
      </c>
      <c r="S306" s="1" t="s">
        <v>13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5" x14ac:dyDescent="0.25">
      <c r="A307" s="19"/>
      <c r="B307" s="1" t="s">
        <v>20</v>
      </c>
      <c r="C307" s="1">
        <v>6</v>
      </c>
      <c r="D307" s="2">
        <f>100*(COUNTIFS('6'!$C$183:$C$302, 2, '6'!$D$183:$D$302, 0)/COUNTIF('6'!$C$183:$C$302, 2))</f>
        <v>11.111111111111111</v>
      </c>
      <c r="E307" s="2">
        <f>100*(COUNTIFS('6'!$H$183:$H$302, 2, '6'!$I$183:$I$302, 0)/COUNTIF('6'!$H$183:$H$302, 2))</f>
        <v>29.72972972972973</v>
      </c>
      <c r="F307" s="5">
        <f>(COUNTIFS('6'!$C$183:$C$302, 2, '6'!$D$183:$D$302, 0))</f>
        <v>5</v>
      </c>
      <c r="G307" s="5">
        <f>(COUNTIFS('6'!$H$183:$H$302, 2, '6'!$I$183:$I$302, 0))</f>
        <v>11</v>
      </c>
      <c r="H307" s="19"/>
      <c r="I307" s="19"/>
      <c r="J307" s="19"/>
      <c r="K307" s="19"/>
      <c r="L307" s="1"/>
      <c r="M307" s="1" t="str">
        <f t="shared" si="32"/>
        <v>NA</v>
      </c>
      <c r="N307" s="1">
        <f t="shared" si="33"/>
        <v>11.111111111111111</v>
      </c>
      <c r="O307" s="1" t="str">
        <f t="shared" si="34"/>
        <v>NA</v>
      </c>
      <c r="P307" s="1"/>
      <c r="Q307" s="1" t="s">
        <v>13</v>
      </c>
      <c r="R307" s="1">
        <v>11.111111111111111</v>
      </c>
      <c r="S307" s="1" t="s">
        <v>13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5" x14ac:dyDescent="0.25">
      <c r="A308" s="19"/>
      <c r="B308" s="1" t="s">
        <v>21</v>
      </c>
      <c r="C308" s="1">
        <v>6</v>
      </c>
      <c r="D308" s="4">
        <f>100*(COUNTIFS('6'!$C$183:$C$302, 2, '6'!$D$183:$D$302, 2)/COUNTIF('6'!$C$183:$C$302, 2))</f>
        <v>88.888888888888886</v>
      </c>
      <c r="E308" s="4">
        <f>100*(COUNTIFS('6'!$H$183:$H$302, 2, '6'!$I$183:$I$302, 2)/COUNTIF('6'!$H$183:$H$302, 2))</f>
        <v>64.86486486486487</v>
      </c>
      <c r="F308" s="5">
        <f>(COUNTIFS('6'!$C$183:$C$302, 2, '6'!$D$183:$D$302, 2))</f>
        <v>40</v>
      </c>
      <c r="G308" s="5">
        <f>(COUNTIFS('6'!$H$183:$H$302, 2, '6'!$I$183:$I$302, 2))</f>
        <v>24</v>
      </c>
      <c r="H308" s="19"/>
      <c r="I308" s="19"/>
      <c r="J308" s="19"/>
      <c r="K308" s="19"/>
      <c r="L308" s="1"/>
      <c r="M308" s="1" t="str">
        <f t="shared" si="32"/>
        <v>NA</v>
      </c>
      <c r="N308" s="1" t="str">
        <f t="shared" si="33"/>
        <v>NA</v>
      </c>
      <c r="O308" s="1">
        <f t="shared" si="34"/>
        <v>88.888888888888886</v>
      </c>
      <c r="P308" s="1"/>
      <c r="Q308" s="1" t="s">
        <v>13</v>
      </c>
      <c r="R308" s="1" t="s">
        <v>13</v>
      </c>
      <c r="S308" s="1">
        <v>88.888888888888886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5" x14ac:dyDescent="0.25">
      <c r="A309" s="25">
        <v>250</v>
      </c>
      <c r="B309" s="1" t="s">
        <v>12</v>
      </c>
      <c r="C309" s="1">
        <v>6</v>
      </c>
      <c r="D309" s="4">
        <f>100*(COUNTIFS('6'!$C$303:$C$452, 1, '6'!$D$303:$D$452, 1)/COUNTIF('6'!$C$303:$C$452, 1))</f>
        <v>100</v>
      </c>
      <c r="E309" s="4">
        <f>100*(COUNTIFS('6'!$H$303:$H$452, 1, '6'!$I$303:$I$452, 1)/COUNTIF('6'!$H$303:$H$452, 1))</f>
        <v>73.91304347826086</v>
      </c>
      <c r="F309" s="5">
        <f>(COUNTIFS('6'!$C$303:$C$452, 1, '6'!$D$303:$D$452, 1))</f>
        <v>50</v>
      </c>
      <c r="G309" s="8">
        <f>(COUNTIFS('6'!$H$303:$H$452, 1, '6'!$I$303:$I$452, 1))</f>
        <v>17</v>
      </c>
      <c r="H309" s="24">
        <f>'6'!$F$303*100</f>
        <v>98</v>
      </c>
      <c r="I309" s="24">
        <f>'6'!$K$303*100</f>
        <v>74.666666666666671</v>
      </c>
      <c r="J309" s="18">
        <f t="shared" ref="J309:K309" si="40">SUM(F309:F317)</f>
        <v>150</v>
      </c>
      <c r="K309" s="18">
        <f t="shared" si="40"/>
        <v>150</v>
      </c>
      <c r="L309" s="1"/>
      <c r="M309" s="1">
        <f t="shared" si="32"/>
        <v>100</v>
      </c>
      <c r="N309" s="1" t="str">
        <f t="shared" si="33"/>
        <v>NA</v>
      </c>
      <c r="O309" s="1" t="str">
        <f t="shared" si="34"/>
        <v>NA</v>
      </c>
      <c r="P309" s="1"/>
      <c r="Q309" s="1">
        <v>100</v>
      </c>
      <c r="R309" s="1" t="s">
        <v>13</v>
      </c>
      <c r="S309" s="1" t="s">
        <v>13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5" x14ac:dyDescent="0.25">
      <c r="A310" s="19"/>
      <c r="B310" s="1" t="s">
        <v>14</v>
      </c>
      <c r="C310" s="1">
        <v>6</v>
      </c>
      <c r="D310" s="2">
        <f>100*(COUNTIFS('6'!$C$303:$C$452, 1, '6'!$D$303:$D$452, 0)/COUNTIF('6'!$C$303:$C$452, 1))</f>
        <v>0</v>
      </c>
      <c r="E310" s="2">
        <f>100*(COUNTIFS('6'!$H$303:$H$452, 1, '6'!$I$303:$I$452, 0)/COUNTIF('6'!$H$303:$H$452, 1))</f>
        <v>17.391304347826086</v>
      </c>
      <c r="F310" s="5">
        <f>(COUNTIFS('6'!$C$303:$C$452, 1, '6'!$D$303:$D$452, 0))</f>
        <v>0</v>
      </c>
      <c r="G310" s="8">
        <f>(COUNTIFS('6'!$H$303:$H$452, 1, '6'!$I$303:$I$452, 0))</f>
        <v>4</v>
      </c>
      <c r="H310" s="19"/>
      <c r="I310" s="19"/>
      <c r="J310" s="19"/>
      <c r="K310" s="19"/>
      <c r="L310" s="1"/>
      <c r="M310" s="1" t="str">
        <f t="shared" si="32"/>
        <v>NA</v>
      </c>
      <c r="N310" s="1">
        <f t="shared" si="33"/>
        <v>0</v>
      </c>
      <c r="O310" s="1" t="str">
        <f t="shared" si="34"/>
        <v>NA</v>
      </c>
      <c r="P310" s="1"/>
      <c r="Q310" s="1" t="s">
        <v>13</v>
      </c>
      <c r="R310" s="1">
        <v>0</v>
      </c>
      <c r="S310" s="1" t="s">
        <v>13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5" x14ac:dyDescent="0.25">
      <c r="A311" s="19"/>
      <c r="B311" s="1" t="s">
        <v>15</v>
      </c>
      <c r="C311" s="1">
        <v>6</v>
      </c>
      <c r="D311" s="2">
        <f>100*(COUNTIFS('6'!$C$303:$C$452, 1, '6'!$D$303:$D$452, 2)/COUNTIF('6'!$C$303:$C$452, 1))</f>
        <v>0</v>
      </c>
      <c r="E311" s="2">
        <f>100*(COUNTIFS('6'!$H$303:$H$452, 1, '6'!$I$303:$I$452, 2)/COUNTIF('6'!$H$303:$H$452, 1))</f>
        <v>8.695652173913043</v>
      </c>
      <c r="F311" s="5">
        <f>(COUNTIFS('6'!$C$303:$C$452, 1, '6'!$D$303:$D$452, 2))</f>
        <v>0</v>
      </c>
      <c r="G311" s="8">
        <f>(COUNTIFS('6'!$H$303:$H$452, 1, '6'!$I$303:$I$452, 2))</f>
        <v>2</v>
      </c>
      <c r="H311" s="19"/>
      <c r="I311" s="19"/>
      <c r="J311" s="19"/>
      <c r="K311" s="19"/>
      <c r="L311" s="1"/>
      <c r="M311" s="1" t="str">
        <f t="shared" si="32"/>
        <v>NA</v>
      </c>
      <c r="N311" s="1" t="str">
        <f t="shared" si="33"/>
        <v>NA</v>
      </c>
      <c r="O311" s="1">
        <f t="shared" si="34"/>
        <v>0</v>
      </c>
      <c r="P311" s="1"/>
      <c r="Q311" s="1" t="s">
        <v>13</v>
      </c>
      <c r="R311" s="1" t="s">
        <v>13</v>
      </c>
      <c r="S311" s="1">
        <v>0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5" x14ac:dyDescent="0.25">
      <c r="A312" s="19"/>
      <c r="B312" s="1" t="s">
        <v>16</v>
      </c>
      <c r="C312" s="1">
        <v>6</v>
      </c>
      <c r="D312" s="2">
        <f>100*(COUNTIFS('6'!$C$303:$C$452, 0, '6'!$D$303:$D$452, 1)/COUNTIF('6'!$C$303:$C$452, 0))</f>
        <v>0</v>
      </c>
      <c r="E312" s="2">
        <f>100*(COUNTIFS('6'!$H$303:$H$452, 0, '6'!$I$303:$I$452, 1)/COUNTIF('6'!$H$303:$H$452, 0))</f>
        <v>10.344827586206897</v>
      </c>
      <c r="F312" s="5">
        <f>(COUNTIFS('6'!$C$303:$C$452, 0, '6'!$D$303:$D$452, 1))</f>
        <v>0</v>
      </c>
      <c r="G312" s="5">
        <f>(COUNTIFS('6'!$H$303:$H$452, 0, '6'!$I$303:$I$452, 1))</f>
        <v>9</v>
      </c>
      <c r="H312" s="19"/>
      <c r="I312" s="19"/>
      <c r="J312" s="19"/>
      <c r="K312" s="19"/>
      <c r="L312" s="1"/>
      <c r="M312" s="1">
        <f t="shared" si="32"/>
        <v>0</v>
      </c>
      <c r="N312" s="1" t="str">
        <f t="shared" si="33"/>
        <v>NA</v>
      </c>
      <c r="O312" s="1" t="str">
        <f t="shared" si="34"/>
        <v>NA</v>
      </c>
      <c r="P312" s="1"/>
      <c r="Q312" s="1">
        <v>0</v>
      </c>
      <c r="R312" s="1" t="s">
        <v>13</v>
      </c>
      <c r="S312" s="1" t="s">
        <v>13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5" x14ac:dyDescent="0.25">
      <c r="A313" s="19"/>
      <c r="B313" s="1" t="s">
        <v>17</v>
      </c>
      <c r="C313" s="1">
        <v>6</v>
      </c>
      <c r="D313" s="4">
        <f>100*(COUNTIFS('6'!$C$303:$C$452, 0, '6'!$D$303:$D$452, 0)/COUNTIF('6'!$C$303:$C$452, 0))</f>
        <v>97.959183673469383</v>
      </c>
      <c r="E313" s="4">
        <f>100*(COUNTIFS('6'!$H$303:$H$452, 0, '6'!$I$303:$I$452, 0)/COUNTIF('6'!$H$303:$H$452, 0))</f>
        <v>77.011494252873561</v>
      </c>
      <c r="F313" s="5">
        <f>(COUNTIFS('6'!$C$303:$C$452, 0, '6'!$D$303:$D$452, 0))</f>
        <v>48</v>
      </c>
      <c r="G313" s="5">
        <f>(COUNTIFS('6'!$H$303:$H$452, 0, '6'!$I$303:$I$452, 0))</f>
        <v>67</v>
      </c>
      <c r="H313" s="19"/>
      <c r="I313" s="19"/>
      <c r="J313" s="19"/>
      <c r="K313" s="19"/>
      <c r="L313" s="1"/>
      <c r="M313" s="1" t="str">
        <f t="shared" si="32"/>
        <v>NA</v>
      </c>
      <c r="N313" s="1">
        <f t="shared" si="33"/>
        <v>97.959183673469383</v>
      </c>
      <c r="O313" s="1" t="str">
        <f t="shared" si="34"/>
        <v>NA</v>
      </c>
      <c r="P313" s="1"/>
      <c r="Q313" s="1" t="s">
        <v>13</v>
      </c>
      <c r="R313" s="1">
        <v>97.959183673469383</v>
      </c>
      <c r="S313" s="1" t="s">
        <v>13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5" x14ac:dyDescent="0.25">
      <c r="A314" s="19"/>
      <c r="B314" s="1" t="s">
        <v>18</v>
      </c>
      <c r="C314" s="1">
        <v>6</v>
      </c>
      <c r="D314" s="2">
        <f>100*(COUNTIFS('6'!$C$303:$C$452, 0, '6'!$D$303:$D$452, 2)/COUNTIF('6'!$C$303:$C$452, 0))</f>
        <v>2.0408163265306123</v>
      </c>
      <c r="E314" s="2">
        <f>100*(COUNTIFS('6'!$H$303:$H$452, 0, '6'!$I$303:$I$452, 2)/COUNTIF('6'!$H$303:$H$452, 0))</f>
        <v>12.643678160919542</v>
      </c>
      <c r="F314" s="5">
        <f>(COUNTIFS('6'!$C$303:$C$452, 0, '6'!$D$303:$D$452, 2))</f>
        <v>1</v>
      </c>
      <c r="G314" s="5">
        <f>(COUNTIFS('6'!$H$303:$H$452, 0, '6'!$I$303:$I$452, 2))</f>
        <v>11</v>
      </c>
      <c r="H314" s="19"/>
      <c r="I314" s="19"/>
      <c r="J314" s="19"/>
      <c r="K314" s="19"/>
      <c r="L314" s="1"/>
      <c r="M314" s="1" t="str">
        <f t="shared" si="32"/>
        <v>NA</v>
      </c>
      <c r="N314" s="1" t="str">
        <f t="shared" si="33"/>
        <v>NA</v>
      </c>
      <c r="O314" s="1">
        <f t="shared" si="34"/>
        <v>2.0408163265306123</v>
      </c>
      <c r="P314" s="1"/>
      <c r="Q314" s="1" t="s">
        <v>13</v>
      </c>
      <c r="R314" s="1" t="s">
        <v>13</v>
      </c>
      <c r="S314" s="1">
        <v>2.0408163265306123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5" x14ac:dyDescent="0.25">
      <c r="A315" s="19"/>
      <c r="B315" s="1" t="s">
        <v>19</v>
      </c>
      <c r="C315" s="1">
        <v>6</v>
      </c>
      <c r="D315" s="2">
        <f>100*(COUNTIFS('6'!$C$303:$C$452, 2, '6'!$D$303:$D$452, 1)/COUNTIF('6'!$C$303:$C$452, 2))</f>
        <v>0</v>
      </c>
      <c r="E315" s="2">
        <f>100*(COUNTIFS('6'!$H$303:$H$452, 2, '6'!$I$303:$I$452, 1)/COUNTIF('6'!$H$303:$H$452, 2))</f>
        <v>2.5</v>
      </c>
      <c r="F315" s="5">
        <f>(COUNTIFS('6'!$C$303:$C$452, 2, '6'!$D$303:$D$452, 1))</f>
        <v>0</v>
      </c>
      <c r="G315" s="5">
        <f>(COUNTIFS('6'!$H$303:$H$452, 2, '6'!$I$303:$I$452, 1))</f>
        <v>1</v>
      </c>
      <c r="H315" s="19"/>
      <c r="I315" s="19"/>
      <c r="J315" s="19"/>
      <c r="K315" s="19"/>
      <c r="L315" s="1"/>
      <c r="M315" s="1">
        <f t="shared" si="32"/>
        <v>0</v>
      </c>
      <c r="N315" s="1" t="str">
        <f t="shared" si="33"/>
        <v>NA</v>
      </c>
      <c r="O315" s="1" t="str">
        <f t="shared" si="34"/>
        <v>NA</v>
      </c>
      <c r="P315" s="1"/>
      <c r="Q315" s="1">
        <v>0</v>
      </c>
      <c r="R315" s="1" t="s">
        <v>13</v>
      </c>
      <c r="S315" s="1" t="s">
        <v>13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5" x14ac:dyDescent="0.25">
      <c r="A316" s="19"/>
      <c r="B316" s="1" t="s">
        <v>20</v>
      </c>
      <c r="C316" s="1">
        <v>6</v>
      </c>
      <c r="D316" s="2">
        <f>100*(COUNTIFS('6'!$C$303:$C$452, 2, '6'!$D$303:$D$452, 0)/COUNTIF('6'!$C$303:$C$452, 2))</f>
        <v>3.9215686274509802</v>
      </c>
      <c r="E316" s="2">
        <f>100*(COUNTIFS('6'!$H$303:$H$452, 2, '6'!$I$303:$I$452, 0)/COUNTIF('6'!$H$303:$H$452, 2))</f>
        <v>27.500000000000004</v>
      </c>
      <c r="F316" s="5">
        <f>(COUNTIFS('6'!$C$303:$C$452, 2, '6'!$D$303:$D$452, 0))</f>
        <v>2</v>
      </c>
      <c r="G316" s="5">
        <f>(COUNTIFS('6'!$H$303:$H$452, 2, '6'!$I$303:$I$452, 0))</f>
        <v>11</v>
      </c>
      <c r="H316" s="19"/>
      <c r="I316" s="19"/>
      <c r="J316" s="19"/>
      <c r="K316" s="19"/>
      <c r="L316" s="1"/>
      <c r="M316" s="1" t="str">
        <f t="shared" si="32"/>
        <v>NA</v>
      </c>
      <c r="N316" s="1">
        <f t="shared" si="33"/>
        <v>3.9215686274509802</v>
      </c>
      <c r="O316" s="1" t="str">
        <f t="shared" si="34"/>
        <v>NA</v>
      </c>
      <c r="P316" s="1"/>
      <c r="Q316" s="1" t="s">
        <v>13</v>
      </c>
      <c r="R316" s="1">
        <v>3.9215686274509802</v>
      </c>
      <c r="S316" s="1" t="s">
        <v>13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5" x14ac:dyDescent="0.25">
      <c r="A317" s="19"/>
      <c r="B317" s="1" t="s">
        <v>21</v>
      </c>
      <c r="C317" s="1">
        <v>6</v>
      </c>
      <c r="D317" s="4">
        <f>100*(COUNTIFS('6'!$C$303:$C$452, 2, '6'!$D$303:$D$452, 2)/COUNTIF('6'!$C$303:$C$452, 2))</f>
        <v>96.078431372549019</v>
      </c>
      <c r="E317" s="4">
        <f>100*(COUNTIFS('6'!$H$303:$H$452, 2, '6'!$I$303:$I$452, 2)/COUNTIF('6'!$H$303:$H$452, 2))</f>
        <v>70</v>
      </c>
      <c r="F317" s="5">
        <f>(COUNTIFS('6'!$C$303:$C$452, 2, '6'!$D$303:$D$452, 2))</f>
        <v>49</v>
      </c>
      <c r="G317" s="5">
        <f>(COUNTIFS('6'!$H$303:$H$452, 2, '6'!$I$303:$I$452, 2))</f>
        <v>28</v>
      </c>
      <c r="H317" s="19"/>
      <c r="I317" s="19"/>
      <c r="J317" s="19"/>
      <c r="K317" s="19"/>
      <c r="L317" s="1"/>
      <c r="M317" s="1" t="str">
        <f t="shared" si="32"/>
        <v>NA</v>
      </c>
      <c r="N317" s="1" t="str">
        <f t="shared" si="33"/>
        <v>NA</v>
      </c>
      <c r="O317" s="1">
        <f t="shared" si="34"/>
        <v>96.078431372549019</v>
      </c>
      <c r="P317" s="1"/>
      <c r="Q317" s="1" t="s">
        <v>13</v>
      </c>
      <c r="R317" s="1" t="s">
        <v>13</v>
      </c>
      <c r="S317" s="1">
        <v>96.078431372549019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5" x14ac:dyDescent="0.25">
      <c r="A318" s="25">
        <v>300</v>
      </c>
      <c r="B318" s="1" t="s">
        <v>12</v>
      </c>
      <c r="C318" s="1">
        <v>6</v>
      </c>
      <c r="D318" s="4">
        <f>100*(COUNTIFS('6'!$C$453:$C$632, 1, '6'!$D$453:$D$632, 1)/COUNTIF('6'!$C$453:$C$632, 1))</f>
        <v>100</v>
      </c>
      <c r="E318" s="4">
        <f>100*(COUNTIFS('6'!$H$453:$H$632, 1, '6'!$I$453:$I$632, 1)/COUNTIF('6'!$H$453:$H$632, 1))</f>
        <v>80</v>
      </c>
      <c r="F318" s="5">
        <f>(COUNTIFS('6'!$C$453:$C$632, 1, '6'!$D$453:$D$632, 1))</f>
        <v>50</v>
      </c>
      <c r="G318" s="8">
        <f>(COUNTIFS('6'!$H$453:$H$632, 1, '6'!$I$453:$I$632, 1))</f>
        <v>24</v>
      </c>
      <c r="H318" s="24">
        <f>'6'!$F$453*100</f>
        <v>98.333333333333329</v>
      </c>
      <c r="I318" s="24">
        <f>'6'!$K$453*100</f>
        <v>79.444444444444443</v>
      </c>
      <c r="J318" s="18">
        <f t="shared" ref="J318:K318" si="41">SUM(F318:F326)</f>
        <v>150</v>
      </c>
      <c r="K318" s="18">
        <f t="shared" si="41"/>
        <v>180</v>
      </c>
      <c r="L318" s="1"/>
      <c r="M318" s="1">
        <f t="shared" si="32"/>
        <v>100</v>
      </c>
      <c r="N318" s="1" t="str">
        <f t="shared" si="33"/>
        <v>NA</v>
      </c>
      <c r="O318" s="1" t="str">
        <f t="shared" si="34"/>
        <v>NA</v>
      </c>
      <c r="P318" s="1"/>
      <c r="Q318" s="1">
        <v>100</v>
      </c>
      <c r="R318" s="1" t="s">
        <v>13</v>
      </c>
      <c r="S318" s="1" t="s">
        <v>13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5" x14ac:dyDescent="0.25">
      <c r="A319" s="19"/>
      <c r="B319" s="1" t="s">
        <v>14</v>
      </c>
      <c r="C319" s="1">
        <v>6</v>
      </c>
      <c r="D319" s="2">
        <f>100*(COUNTIFS('6'!$C$453:$C$632, 1, '6'!$D$453:$D$632, 0)/COUNTIF('6'!$C$453:$C$632, 1))</f>
        <v>0</v>
      </c>
      <c r="E319" s="2">
        <f>100*(COUNTIFS('6'!$H$453:$H$632, 1, '6'!$I$453:$I$632, 0)/COUNTIF('6'!$H$453:$H$632, 1))</f>
        <v>13.333333333333334</v>
      </c>
      <c r="F319" s="5">
        <f>(COUNTIFS('6'!$C$453:$C$632, 1, '6'!$D$453:$D$632, 0))</f>
        <v>0</v>
      </c>
      <c r="G319" s="8">
        <f>(COUNTIFS('6'!$H$453:$H$632, 1, '6'!$I$453:$I$632, 0))</f>
        <v>4</v>
      </c>
      <c r="H319" s="19"/>
      <c r="I319" s="19"/>
      <c r="J319" s="19"/>
      <c r="K319" s="19"/>
      <c r="L319" s="1"/>
      <c r="M319" s="1" t="str">
        <f t="shared" si="32"/>
        <v>NA</v>
      </c>
      <c r="N319" s="1">
        <f t="shared" si="33"/>
        <v>0</v>
      </c>
      <c r="O319" s="1" t="str">
        <f t="shared" si="34"/>
        <v>NA</v>
      </c>
      <c r="P319" s="1"/>
      <c r="Q319" s="1" t="s">
        <v>13</v>
      </c>
      <c r="R319" s="1">
        <v>0</v>
      </c>
      <c r="S319" s="1" t="s">
        <v>13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5" x14ac:dyDescent="0.25">
      <c r="A320" s="19"/>
      <c r="B320" s="1" t="s">
        <v>15</v>
      </c>
      <c r="C320" s="1">
        <v>6</v>
      </c>
      <c r="D320" s="2">
        <f>100*(COUNTIFS('6'!$C$453:$C$632, 1, '6'!$D$453:$D$632, 2)/COUNTIF('6'!$C$453:$C$632, 1))</f>
        <v>0</v>
      </c>
      <c r="E320" s="2">
        <f>100*(COUNTIFS('6'!$H$453:$H$632, 1, '6'!$I$453:$I$632, 2)/COUNTIF('6'!$H$453:$H$632, 1))</f>
        <v>6.666666666666667</v>
      </c>
      <c r="F320" s="5">
        <f>(COUNTIFS('6'!$C$453:$C$632, 1, '6'!$D$453:$D$632, 2))</f>
        <v>0</v>
      </c>
      <c r="G320" s="8">
        <f>(COUNTIFS('6'!$H$453:$H$632, 1, '6'!$I$453:$I$632, 2))</f>
        <v>2</v>
      </c>
      <c r="H320" s="19"/>
      <c r="I320" s="19"/>
      <c r="J320" s="19"/>
      <c r="K320" s="19"/>
      <c r="L320" s="1"/>
      <c r="M320" s="1" t="str">
        <f t="shared" si="32"/>
        <v>NA</v>
      </c>
      <c r="N320" s="1" t="str">
        <f t="shared" si="33"/>
        <v>NA</v>
      </c>
      <c r="O320" s="1">
        <f t="shared" si="34"/>
        <v>0</v>
      </c>
      <c r="P320" s="1"/>
      <c r="Q320" s="1" t="s">
        <v>13</v>
      </c>
      <c r="R320" s="1" t="s">
        <v>13</v>
      </c>
      <c r="S320" s="1">
        <v>0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5" x14ac:dyDescent="0.25">
      <c r="A321" s="19"/>
      <c r="B321" s="1" t="s">
        <v>16</v>
      </c>
      <c r="C321" s="1">
        <v>6</v>
      </c>
      <c r="D321" s="2">
        <f>100*(COUNTIFS('6'!$C$453:$C$632, 0, '6'!$D$453:$D$632, 1)/COUNTIF('6'!$C$453:$C$632, 0))</f>
        <v>0</v>
      </c>
      <c r="E321" s="2">
        <f>100*(COUNTIFS('6'!$H$453:$H$632, 0, '6'!$I$453:$I$632, 1)/COUNTIF('6'!$H$453:$H$632, 0))</f>
        <v>8</v>
      </c>
      <c r="F321" s="5">
        <f>(COUNTIFS('6'!$C$453:$C$632, 0, '6'!$D$453:$D$632, 1))</f>
        <v>0</v>
      </c>
      <c r="G321" s="5">
        <f>(COUNTIFS('6'!$H$453:$H$632, 0, '6'!$I$453:$I$632, 1))</f>
        <v>8</v>
      </c>
      <c r="H321" s="19"/>
      <c r="I321" s="19"/>
      <c r="J321" s="19"/>
      <c r="K321" s="19"/>
      <c r="L321" s="1"/>
      <c r="M321" s="1">
        <f t="shared" si="32"/>
        <v>0</v>
      </c>
      <c r="N321" s="1" t="str">
        <f t="shared" si="33"/>
        <v>NA</v>
      </c>
      <c r="O321" s="1" t="str">
        <f t="shared" si="34"/>
        <v>NA</v>
      </c>
      <c r="P321" s="1"/>
      <c r="Q321" s="1">
        <v>0</v>
      </c>
      <c r="R321" s="1" t="s">
        <v>13</v>
      </c>
      <c r="S321" s="1" t="s">
        <v>13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5" x14ac:dyDescent="0.25">
      <c r="A322" s="19"/>
      <c r="B322" s="1" t="s">
        <v>17</v>
      </c>
      <c r="C322" s="1">
        <v>6</v>
      </c>
      <c r="D322" s="4">
        <f>100*(COUNTIFS('6'!$C$453:$C$632, 0, '6'!$D$453:$D$632, 0)/COUNTIF('6'!$C$453:$C$632, 0))</f>
        <v>97.959183673469383</v>
      </c>
      <c r="E322" s="4">
        <f>100*(COUNTIFS('6'!$H$453:$H$632, 0, '6'!$I$453:$I$632, 0)/COUNTIF('6'!$H$453:$H$632, 0))</f>
        <v>81</v>
      </c>
      <c r="F322" s="5">
        <f>(COUNTIFS('6'!$C$453:$C$632, 0, '6'!$D$453:$D$632, 0))</f>
        <v>48</v>
      </c>
      <c r="G322" s="5">
        <f>(COUNTIFS('6'!$H$453:$H$632, 0, '6'!$I$453:$I$632, 0))</f>
        <v>81</v>
      </c>
      <c r="H322" s="19"/>
      <c r="I322" s="19"/>
      <c r="J322" s="19"/>
      <c r="K322" s="19"/>
      <c r="L322" s="1"/>
      <c r="M322" s="1" t="str">
        <f t="shared" si="32"/>
        <v>NA</v>
      </c>
      <c r="N322" s="1">
        <f t="shared" si="33"/>
        <v>97.959183673469383</v>
      </c>
      <c r="O322" s="1" t="str">
        <f t="shared" si="34"/>
        <v>NA</v>
      </c>
      <c r="P322" s="1"/>
      <c r="Q322" s="1" t="s">
        <v>13</v>
      </c>
      <c r="R322" s="1">
        <v>97.959183673469383</v>
      </c>
      <c r="S322" s="1" t="s">
        <v>13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5" x14ac:dyDescent="0.25">
      <c r="A323" s="19"/>
      <c r="B323" s="1" t="s">
        <v>18</v>
      </c>
      <c r="C323" s="1">
        <v>6</v>
      </c>
      <c r="D323" s="2">
        <f>100*(COUNTIFS('6'!$C$453:$C$632, 0, '6'!$D$453:$D$632, 2)/COUNTIF('6'!$C$453:$C$632, 0))</f>
        <v>2.0408163265306123</v>
      </c>
      <c r="E323" s="2">
        <f>100*(COUNTIFS('6'!$H$453:$H$632, 0, '6'!$I$453:$I$632, 2)/COUNTIF('6'!$H$453:$H$632, 0))</f>
        <v>11</v>
      </c>
      <c r="F323" s="5">
        <f>(COUNTIFS('6'!$C$453:$C$632, 0, '6'!$D$453:$D$632, 2))</f>
        <v>1</v>
      </c>
      <c r="G323" s="5">
        <f>(COUNTIFS('6'!$H$453:$H$632, 0, '6'!$I$453:$I$632, 2))</f>
        <v>11</v>
      </c>
      <c r="H323" s="19"/>
      <c r="I323" s="19"/>
      <c r="J323" s="19"/>
      <c r="K323" s="19"/>
      <c r="L323" s="1"/>
      <c r="M323" s="1" t="str">
        <f t="shared" si="32"/>
        <v>NA</v>
      </c>
      <c r="N323" s="1" t="str">
        <f t="shared" si="33"/>
        <v>NA</v>
      </c>
      <c r="O323" s="1">
        <f t="shared" si="34"/>
        <v>2.0408163265306123</v>
      </c>
      <c r="P323" s="1"/>
      <c r="Q323" s="1" t="s">
        <v>13</v>
      </c>
      <c r="R323" s="1" t="s">
        <v>13</v>
      </c>
      <c r="S323" s="1">
        <v>2.0408163265306123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5" x14ac:dyDescent="0.25">
      <c r="A324" s="19"/>
      <c r="B324" s="1" t="s">
        <v>19</v>
      </c>
      <c r="C324" s="1">
        <v>6</v>
      </c>
      <c r="D324" s="2">
        <f>100*(COUNTIFS('6'!$C$453:$C$632, 2, '6'!$D$453:$D$632, 1)/COUNTIF('6'!$C$453:$C$632, 2))</f>
        <v>0</v>
      </c>
      <c r="E324" s="2">
        <f>100*(COUNTIFS('6'!$H$453:$H$632, 2, '6'!$I$453:$I$632, 1)/COUNTIF('6'!$H$453:$H$632, 2))</f>
        <v>4</v>
      </c>
      <c r="F324" s="5">
        <f>(COUNTIFS('6'!$C$453:$C$632, 2, '6'!$D$453:$D$632, 1))</f>
        <v>0</v>
      </c>
      <c r="G324" s="5">
        <f>(COUNTIFS('6'!$H$453:$H$632, 2, '6'!$I$453:$I$632, 1))</f>
        <v>2</v>
      </c>
      <c r="H324" s="19"/>
      <c r="I324" s="19"/>
      <c r="J324" s="19"/>
      <c r="K324" s="19"/>
      <c r="L324" s="1"/>
      <c r="M324" s="1">
        <f t="shared" si="32"/>
        <v>0</v>
      </c>
      <c r="N324" s="1" t="str">
        <f t="shared" si="33"/>
        <v>NA</v>
      </c>
      <c r="O324" s="1" t="str">
        <f t="shared" si="34"/>
        <v>NA</v>
      </c>
      <c r="P324" s="1"/>
      <c r="Q324" s="1">
        <v>0</v>
      </c>
      <c r="R324" s="1" t="s">
        <v>13</v>
      </c>
      <c r="S324" s="1" t="s">
        <v>13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5" x14ac:dyDescent="0.25">
      <c r="A325" s="19"/>
      <c r="B325" s="1" t="s">
        <v>20</v>
      </c>
      <c r="C325" s="1">
        <v>6</v>
      </c>
      <c r="D325" s="2">
        <f>100*(COUNTIFS('6'!$C$453:$C$632, 2, '6'!$D$453:$D$632, 0)/COUNTIF('6'!$C$453:$C$632, 2))</f>
        <v>3.9215686274509802</v>
      </c>
      <c r="E325" s="2">
        <f>100*(COUNTIFS('6'!$H$453:$H$632, 2, '6'!$I$453:$I$632, 0)/COUNTIF('6'!$H$453:$H$632, 2))</f>
        <v>20</v>
      </c>
      <c r="F325" s="5">
        <f>(COUNTIFS('6'!$C$453:$C$632, 2, '6'!$D$453:$D$632, 0))</f>
        <v>2</v>
      </c>
      <c r="G325" s="5">
        <f>(COUNTIFS('6'!$H$453:$H$632, 2, '6'!$I$453:$I$632, 0))</f>
        <v>10</v>
      </c>
      <c r="H325" s="19"/>
      <c r="I325" s="19"/>
      <c r="J325" s="19"/>
      <c r="K325" s="19"/>
      <c r="L325" s="1"/>
      <c r="M325" s="1" t="str">
        <f t="shared" si="32"/>
        <v>NA</v>
      </c>
      <c r="N325" s="1">
        <f t="shared" si="33"/>
        <v>3.9215686274509802</v>
      </c>
      <c r="O325" s="1" t="str">
        <f t="shared" si="34"/>
        <v>NA</v>
      </c>
      <c r="P325" s="1"/>
      <c r="Q325" s="1" t="s">
        <v>13</v>
      </c>
      <c r="R325" s="1">
        <v>3.9215686274509802</v>
      </c>
      <c r="S325" s="1" t="s">
        <v>13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5" x14ac:dyDescent="0.25">
      <c r="A326" s="19"/>
      <c r="B326" s="1" t="s">
        <v>21</v>
      </c>
      <c r="C326" s="1">
        <v>6</v>
      </c>
      <c r="D326" s="4">
        <f>100*(COUNTIFS('6'!$C$453:$C$632, 2, '6'!$D$453:$D$632, 2)/COUNTIF('6'!$C$453:$C$632, 2))</f>
        <v>96.078431372549019</v>
      </c>
      <c r="E326" s="4">
        <f>100*(COUNTIFS('6'!$H$453:$H$632, 2, '6'!$I$453:$I$632, 2)/COUNTIF('6'!$H$453:$H$632, 2))</f>
        <v>76</v>
      </c>
      <c r="F326" s="5">
        <f>(COUNTIFS('6'!$C$453:$C$632, 2, '6'!$D$453:$D$632, 2))</f>
        <v>49</v>
      </c>
      <c r="G326" s="5">
        <f>(COUNTIFS('6'!$H$453:$H$632, 2, '6'!$I$453:$I$632, 2))</f>
        <v>38</v>
      </c>
      <c r="H326" s="19"/>
      <c r="I326" s="19"/>
      <c r="J326" s="19"/>
      <c r="K326" s="19"/>
      <c r="L326" s="1"/>
      <c r="M326" s="1" t="str">
        <f t="shared" si="32"/>
        <v>NA</v>
      </c>
      <c r="N326" s="1" t="str">
        <f t="shared" si="33"/>
        <v>NA</v>
      </c>
      <c r="O326" s="1">
        <f t="shared" si="34"/>
        <v>96.078431372549019</v>
      </c>
      <c r="P326" s="1"/>
      <c r="Q326" s="1" t="s">
        <v>13</v>
      </c>
      <c r="R326" s="1" t="s">
        <v>13</v>
      </c>
      <c r="S326" s="1">
        <v>96.078431372549019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5" x14ac:dyDescent="0.25">
      <c r="A327" s="25">
        <v>50</v>
      </c>
      <c r="B327" s="1" t="s">
        <v>12</v>
      </c>
      <c r="C327" s="1">
        <v>7</v>
      </c>
      <c r="D327" s="4">
        <f>100*(COUNTIFS('7'!$C$3:$C$32, 1, '7'!$D$3:$D$32, 1)/COUNTIF('7'!$C$3:$C$32, 1))</f>
        <v>90.909090909090907</v>
      </c>
      <c r="E327" s="4">
        <f>100*(COUNTIFS('7'!$H$3:$H$32, 1, '7'!$I$3:$I$32, 1)/COUNTIF('7'!$H$3:$H$32, 1))</f>
        <v>100</v>
      </c>
      <c r="F327" s="5">
        <f>(COUNTIFS('7'!$C$3:$C$32, 1, '7'!$D$3:$D$32, 1))</f>
        <v>10</v>
      </c>
      <c r="G327" s="8">
        <f>(COUNTIFS('7'!$H$3:$H$32, 1, '7'!$I$3:$I$32, 1))</f>
        <v>2</v>
      </c>
      <c r="H327" s="24">
        <f>'7'!$F$3*100</f>
        <v>90</v>
      </c>
      <c r="I327" s="24">
        <f>'7'!$K$3*100</f>
        <v>86.666666666666671</v>
      </c>
      <c r="J327" s="18">
        <f t="shared" ref="J327:K327" si="42">SUM(F327:F335)</f>
        <v>30</v>
      </c>
      <c r="K327" s="18">
        <f t="shared" si="42"/>
        <v>30</v>
      </c>
      <c r="L327" s="1"/>
      <c r="M327" s="1">
        <f t="shared" si="32"/>
        <v>90.909090909090907</v>
      </c>
      <c r="N327" s="1" t="str">
        <f t="shared" si="33"/>
        <v>NA</v>
      </c>
      <c r="O327" s="1" t="str">
        <f t="shared" si="34"/>
        <v>NA</v>
      </c>
      <c r="P327" s="1"/>
      <c r="Q327" s="1">
        <v>90.909090909090907</v>
      </c>
      <c r="R327" s="1" t="s">
        <v>13</v>
      </c>
      <c r="S327" s="1" t="s">
        <v>13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5" x14ac:dyDescent="0.25">
      <c r="A328" s="19"/>
      <c r="B328" s="1" t="s">
        <v>14</v>
      </c>
      <c r="C328" s="1">
        <v>7</v>
      </c>
      <c r="D328" s="2">
        <f>100*(COUNTIFS('7'!$C$3:$C$32, 1, '7'!$D$3:$D$32, 0)/COUNTIF('7'!$C$3:$C$32, 1))</f>
        <v>0</v>
      </c>
      <c r="E328" s="2">
        <f>100*(COUNTIFS('7'!$H$3:$H$32, 1, '7'!$I$3:$I$32, 0)/COUNTIF('7'!$H$3:$H$32, 1))</f>
        <v>0</v>
      </c>
      <c r="F328" s="5">
        <f>(COUNTIFS('7'!$C$3:$C$32, 1, '7'!$D$3:$D$32, 0))</f>
        <v>0</v>
      </c>
      <c r="G328" s="8">
        <f>(COUNTIFS('7'!$H$3:$H$32, 1, '7'!$I$3:$I$32, 0))</f>
        <v>0</v>
      </c>
      <c r="H328" s="19"/>
      <c r="I328" s="19"/>
      <c r="J328" s="19"/>
      <c r="K328" s="19"/>
      <c r="L328" s="1"/>
      <c r="M328" s="1" t="str">
        <f t="shared" si="32"/>
        <v>NA</v>
      </c>
      <c r="N328" s="1">
        <f t="shared" si="33"/>
        <v>0</v>
      </c>
      <c r="O328" s="1" t="str">
        <f t="shared" si="34"/>
        <v>NA</v>
      </c>
      <c r="P328" s="1"/>
      <c r="Q328" s="1" t="s">
        <v>13</v>
      </c>
      <c r="R328" s="1">
        <v>0</v>
      </c>
      <c r="S328" s="1" t="s">
        <v>13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5" x14ac:dyDescent="0.25">
      <c r="A329" s="19"/>
      <c r="B329" s="1" t="s">
        <v>15</v>
      </c>
      <c r="C329" s="1">
        <v>7</v>
      </c>
      <c r="D329" s="2">
        <f>100*(COUNTIFS('7'!$C$3:$C$32, 1, '7'!$D$3:$D$32, 2)/COUNTIF('7'!$C$3:$C$32, 1))</f>
        <v>9.0909090909090917</v>
      </c>
      <c r="E329" s="2">
        <f>100*(COUNTIFS('7'!$H$3:$H$32, 1, '7'!$I$3:$I$32, 2)/COUNTIF('7'!$H$3:$H$32, 1))</f>
        <v>0</v>
      </c>
      <c r="F329" s="5">
        <f>(COUNTIFS('7'!$C$3:$C$32, 1, '7'!$D$3:$D$32, 2))</f>
        <v>1</v>
      </c>
      <c r="G329" s="8">
        <f>(COUNTIFS('7'!$H$3:$H$32, 1, '7'!$I$3:$I$32, 2))</f>
        <v>0</v>
      </c>
      <c r="H329" s="19"/>
      <c r="I329" s="19"/>
      <c r="J329" s="19"/>
      <c r="K329" s="19"/>
      <c r="L329" s="1"/>
      <c r="M329" s="1" t="str">
        <f t="shared" si="32"/>
        <v>NA</v>
      </c>
      <c r="N329" s="1" t="str">
        <f t="shared" si="33"/>
        <v>NA</v>
      </c>
      <c r="O329" s="1">
        <f t="shared" si="34"/>
        <v>9.0909090909090917</v>
      </c>
      <c r="P329" s="1"/>
      <c r="Q329" s="1" t="s">
        <v>13</v>
      </c>
      <c r="R329" s="1" t="s">
        <v>13</v>
      </c>
      <c r="S329" s="1">
        <v>9.0909090909090917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5" x14ac:dyDescent="0.25">
      <c r="A330" s="19"/>
      <c r="B330" s="1" t="s">
        <v>16</v>
      </c>
      <c r="C330" s="1">
        <v>7</v>
      </c>
      <c r="D330" s="2">
        <f>100*(COUNTIFS('7'!$C$3:$C$32, 0, '7'!$D$3:$D$32, 1)/COUNTIF('7'!$C$3:$C$32, 0))</f>
        <v>0</v>
      </c>
      <c r="E330" s="2">
        <f>100*(COUNTIFS('7'!$H$3:$H$32, 0, '7'!$I$3:$I$32, 1)/COUNTIF('7'!$H$3:$H$32, 0))</f>
        <v>0</v>
      </c>
      <c r="F330" s="5">
        <f>(COUNTIFS('7'!$C$3:$C$32, 0, '7'!$D$3:$D$32, 1))</f>
        <v>0</v>
      </c>
      <c r="G330" s="5">
        <f>(COUNTIFS('7'!$H$3:$H$32, 0, '7'!$I$3:$I$32, 1))</f>
        <v>0</v>
      </c>
      <c r="H330" s="19"/>
      <c r="I330" s="19"/>
      <c r="J330" s="19"/>
      <c r="K330" s="19"/>
      <c r="L330" s="1"/>
      <c r="M330" s="1">
        <f t="shared" si="32"/>
        <v>0</v>
      </c>
      <c r="N330" s="1" t="str">
        <f t="shared" si="33"/>
        <v>NA</v>
      </c>
      <c r="O330" s="1" t="str">
        <f t="shared" si="34"/>
        <v>NA</v>
      </c>
      <c r="P330" s="1"/>
      <c r="Q330" s="1">
        <v>0</v>
      </c>
      <c r="R330" s="1" t="s">
        <v>13</v>
      </c>
      <c r="S330" s="1" t="s">
        <v>13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5" x14ac:dyDescent="0.25">
      <c r="A331" s="19"/>
      <c r="B331" s="1" t="s">
        <v>17</v>
      </c>
      <c r="C331" s="1">
        <v>7</v>
      </c>
      <c r="D331" s="4">
        <f>100*(COUNTIFS('7'!$C$3:$C$32, 0, '7'!$D$3:$D$32, 0)/COUNTIF('7'!$C$3:$C$32, 0))</f>
        <v>100</v>
      </c>
      <c r="E331" s="4">
        <f>100*(COUNTIFS('7'!$H$3:$H$32, 0, '7'!$I$3:$I$32, 0)/COUNTIF('7'!$H$3:$H$32, 0))</f>
        <v>100</v>
      </c>
      <c r="F331" s="5">
        <f>(COUNTIFS('7'!$C$3:$C$32, 0, '7'!$D$3:$D$32, 0))</f>
        <v>8</v>
      </c>
      <c r="G331" s="5">
        <f>(COUNTIFS('7'!$H$3:$H$32, 0, '7'!$I$3:$I$32, 0))</f>
        <v>10</v>
      </c>
      <c r="H331" s="19"/>
      <c r="I331" s="19"/>
      <c r="J331" s="19"/>
      <c r="K331" s="19"/>
      <c r="L331" s="1"/>
      <c r="M331" s="1" t="str">
        <f t="shared" si="32"/>
        <v>NA</v>
      </c>
      <c r="N331" s="1">
        <f t="shared" si="33"/>
        <v>100</v>
      </c>
      <c r="O331" s="1" t="str">
        <f t="shared" si="34"/>
        <v>NA</v>
      </c>
      <c r="P331" s="1"/>
      <c r="Q331" s="1" t="s">
        <v>13</v>
      </c>
      <c r="R331" s="1">
        <v>100</v>
      </c>
      <c r="S331" s="1" t="s">
        <v>13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5" x14ac:dyDescent="0.25">
      <c r="A332" s="19"/>
      <c r="B332" s="1" t="s">
        <v>18</v>
      </c>
      <c r="C332" s="1">
        <v>7</v>
      </c>
      <c r="D332" s="2">
        <f>100*(COUNTIFS('7'!$C$3:$C$32, 0, '7'!$D$3:$D$32, 2)/COUNTIF('7'!$C$3:$C$32, 0))</f>
        <v>0</v>
      </c>
      <c r="E332" s="2">
        <f>100*(COUNTIFS('7'!$H$3:$H$32, 0, '7'!$I$3:$I$32, 2)/COUNTIF('7'!$H$3:$H$32, 0))</f>
        <v>0</v>
      </c>
      <c r="F332" s="5">
        <f>(COUNTIFS('7'!$C$3:$C$32, 0, '7'!$D$3:$D$32, 2))</f>
        <v>0</v>
      </c>
      <c r="G332" s="5">
        <f>(COUNTIFS('7'!$H$3:$H$32, 0, '7'!$I$3:$I$32, 2))</f>
        <v>0</v>
      </c>
      <c r="H332" s="19"/>
      <c r="I332" s="19"/>
      <c r="J332" s="19"/>
      <c r="K332" s="19"/>
      <c r="L332" s="1"/>
      <c r="M332" s="1" t="str">
        <f t="shared" si="32"/>
        <v>NA</v>
      </c>
      <c r="N332" s="1" t="str">
        <f t="shared" si="33"/>
        <v>NA</v>
      </c>
      <c r="O332" s="1">
        <f t="shared" si="34"/>
        <v>0</v>
      </c>
      <c r="P332" s="1"/>
      <c r="Q332" s="1" t="s">
        <v>13</v>
      </c>
      <c r="R332" s="1" t="s">
        <v>13</v>
      </c>
      <c r="S332" s="1">
        <v>0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5" x14ac:dyDescent="0.25">
      <c r="A333" s="19"/>
      <c r="B333" s="1" t="s">
        <v>19</v>
      </c>
      <c r="C333" s="1">
        <v>7</v>
      </c>
      <c r="D333" s="2">
        <f>100*(COUNTIFS('7'!$C$3:$C$32, 2, '7'!$D$3:$D$32, 1)/COUNTIF('7'!$C$3:$C$32, 2))</f>
        <v>0</v>
      </c>
      <c r="E333" s="2">
        <f>100*(COUNTIFS('7'!$H$3:$H$32, 2, '7'!$I$3:$I$32, 1)/COUNTIF('7'!$H$3:$H$32, 2))</f>
        <v>0</v>
      </c>
      <c r="F333" s="5">
        <f>(COUNTIFS('7'!$C$3:$C$32, 2, '7'!$D$3:$D$32, 1))</f>
        <v>0</v>
      </c>
      <c r="G333" s="5">
        <f>(COUNTIFS('7'!$H$3:$H$32, 2, '7'!$I$3:$I$32, 1))</f>
        <v>0</v>
      </c>
      <c r="H333" s="19"/>
      <c r="I333" s="19"/>
      <c r="J333" s="19"/>
      <c r="K333" s="19"/>
      <c r="L333" s="1"/>
      <c r="M333" s="1">
        <f t="shared" si="32"/>
        <v>0</v>
      </c>
      <c r="N333" s="1" t="str">
        <f t="shared" si="33"/>
        <v>NA</v>
      </c>
      <c r="O333" s="1" t="str">
        <f t="shared" si="34"/>
        <v>NA</v>
      </c>
      <c r="P333" s="1"/>
      <c r="Q333" s="1">
        <v>0</v>
      </c>
      <c r="R333" s="1" t="s">
        <v>13</v>
      </c>
      <c r="S333" s="1" t="s">
        <v>13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5" x14ac:dyDescent="0.25">
      <c r="A334" s="19"/>
      <c r="B334" s="1" t="s">
        <v>20</v>
      </c>
      <c r="C334" s="1">
        <v>7</v>
      </c>
      <c r="D334" s="2">
        <f>100*(COUNTIFS('7'!$C$3:$C$32, 2, '7'!$D$3:$D$32, 0)/COUNTIF('7'!$C$3:$C$32, 2))</f>
        <v>18.181818181818183</v>
      </c>
      <c r="E334" s="2">
        <f>100*(COUNTIFS('7'!$H$3:$H$32, 2, '7'!$I$3:$I$32, 0)/COUNTIF('7'!$H$3:$H$32, 2))</f>
        <v>22.222222222222221</v>
      </c>
      <c r="F334" s="5">
        <f>(COUNTIFS('7'!$C$3:$C$32, 2, '7'!$D$3:$D$32, 0))</f>
        <v>2</v>
      </c>
      <c r="G334" s="5">
        <f>(COUNTIFS('7'!$H$3:$H$32, 2, '7'!$I$3:$I$32, 0))</f>
        <v>4</v>
      </c>
      <c r="H334" s="19"/>
      <c r="I334" s="19"/>
      <c r="J334" s="19"/>
      <c r="K334" s="19"/>
      <c r="L334" s="1"/>
      <c r="M334" s="1" t="str">
        <f t="shared" si="32"/>
        <v>NA</v>
      </c>
      <c r="N334" s="1">
        <f t="shared" si="33"/>
        <v>18.181818181818183</v>
      </c>
      <c r="O334" s="1" t="str">
        <f t="shared" si="34"/>
        <v>NA</v>
      </c>
      <c r="P334" s="1"/>
      <c r="Q334" s="1" t="s">
        <v>13</v>
      </c>
      <c r="R334" s="1">
        <v>18.181818181818183</v>
      </c>
      <c r="S334" s="1" t="s">
        <v>13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5" x14ac:dyDescent="0.25">
      <c r="A335" s="19"/>
      <c r="B335" s="1" t="s">
        <v>21</v>
      </c>
      <c r="C335" s="1">
        <v>7</v>
      </c>
      <c r="D335" s="4">
        <f>100*(COUNTIFS('7'!$C$3:$C$32, 2, '7'!$D$3:$D$32, 2)/COUNTIF('7'!$C$3:$C$32, 2))</f>
        <v>81.818181818181827</v>
      </c>
      <c r="E335" s="4">
        <f>100*(COUNTIFS('7'!$H$3:$H$32, 2, '7'!$I$3:$I$32, 2)/COUNTIF('7'!$H$3:$H$32, 2))</f>
        <v>77.777777777777786</v>
      </c>
      <c r="F335" s="5">
        <f>(COUNTIFS('7'!$C$3:$C$32, 2, '7'!$D$3:$D$32, 2))</f>
        <v>9</v>
      </c>
      <c r="G335" s="5">
        <f>(COUNTIFS('7'!$H$3:$H$32, 2, '7'!$I$3:$I$32, 2))</f>
        <v>14</v>
      </c>
      <c r="H335" s="19"/>
      <c r="I335" s="19"/>
      <c r="J335" s="19"/>
      <c r="K335" s="19"/>
      <c r="L335" s="1"/>
      <c r="M335" s="1" t="str">
        <f t="shared" si="32"/>
        <v>NA</v>
      </c>
      <c r="N335" s="1" t="str">
        <f t="shared" si="33"/>
        <v>NA</v>
      </c>
      <c r="O335" s="1">
        <f t="shared" si="34"/>
        <v>81.818181818181827</v>
      </c>
      <c r="P335" s="1"/>
      <c r="Q335" s="1" t="s">
        <v>13</v>
      </c>
      <c r="R335" s="1" t="s">
        <v>13</v>
      </c>
      <c r="S335" s="1">
        <v>81.818181818181827</v>
      </c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5" x14ac:dyDescent="0.25">
      <c r="A336" s="25">
        <v>100</v>
      </c>
      <c r="B336" s="1" t="s">
        <v>12</v>
      </c>
      <c r="C336" s="1">
        <v>7</v>
      </c>
      <c r="D336" s="4">
        <f>100*(COUNTIFS('7'!$C$33:$C$92, 1, '7'!$D$33:$D$92, 1)/COUNTIF('7'!$C$33:$C$92, 1))</f>
        <v>100</v>
      </c>
      <c r="E336" s="4">
        <f>100*(COUNTIFS('7'!$H$33:$H$92, 1, '7'!$I$33:$I$92, 1)/COUNTIF('7'!$H$33:$H$92, 1))</f>
        <v>100</v>
      </c>
      <c r="F336" s="5">
        <f>(COUNTIFS('7'!$C$33:$C$92, 1, '7'!$D$33:$D$92, 1))</f>
        <v>20</v>
      </c>
      <c r="G336" s="8">
        <f>(COUNTIFS('7'!$H$33:$H$92, 1, '7'!$I$33:$I$92, 1))</f>
        <v>6</v>
      </c>
      <c r="H336" s="22">
        <f>'7'!$F$33*100</f>
        <v>98.333333333333329</v>
      </c>
      <c r="I336" s="22">
        <f>'7'!$K$33*100</f>
        <v>90</v>
      </c>
      <c r="J336" s="23">
        <f t="shared" ref="J336:K336" si="43">SUM(F336:F344)</f>
        <v>60</v>
      </c>
      <c r="K336" s="23">
        <f t="shared" si="43"/>
        <v>60</v>
      </c>
      <c r="L336" s="1"/>
      <c r="M336" s="1">
        <f t="shared" si="32"/>
        <v>100</v>
      </c>
      <c r="N336" s="1" t="str">
        <f t="shared" si="33"/>
        <v>NA</v>
      </c>
      <c r="O336" s="1" t="str">
        <f t="shared" si="34"/>
        <v>NA</v>
      </c>
      <c r="P336" s="1"/>
      <c r="Q336" s="1">
        <v>100</v>
      </c>
      <c r="R336" s="1" t="s">
        <v>13</v>
      </c>
      <c r="S336" s="1" t="s">
        <v>13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5" x14ac:dyDescent="0.25">
      <c r="A337" s="19"/>
      <c r="B337" s="1" t="s">
        <v>14</v>
      </c>
      <c r="C337" s="1">
        <v>7</v>
      </c>
      <c r="D337" s="2">
        <f>100*(COUNTIFS('7'!$C$33:$C$92, 1, '7'!$D$33:$D$92, 0)/COUNTIF('7'!$C$33:$C$92, 1))</f>
        <v>0</v>
      </c>
      <c r="E337" s="2">
        <f>100*(COUNTIFS('7'!$H$33:$H$92, 1, '7'!$I$33:$I$92, 0)/COUNTIF('7'!$H$33:$H$92, 1))</f>
        <v>0</v>
      </c>
      <c r="F337" s="5">
        <f>(COUNTIFS('7'!$C$33:$C$92, 1, '7'!$D$33:$D$92, 0))</f>
        <v>0</v>
      </c>
      <c r="G337" s="8">
        <f>(COUNTIFS('7'!$H$33:$H$92, 1, '7'!$I$33:$I$92, 0))</f>
        <v>0</v>
      </c>
      <c r="H337" s="19"/>
      <c r="I337" s="19"/>
      <c r="J337" s="19"/>
      <c r="K337" s="19"/>
      <c r="L337" s="1"/>
      <c r="M337" s="1" t="str">
        <f t="shared" si="32"/>
        <v>NA</v>
      </c>
      <c r="N337" s="1">
        <f t="shared" si="33"/>
        <v>0</v>
      </c>
      <c r="O337" s="1" t="str">
        <f t="shared" si="34"/>
        <v>NA</v>
      </c>
      <c r="P337" s="1"/>
      <c r="Q337" s="1" t="s">
        <v>13</v>
      </c>
      <c r="R337" s="1">
        <v>0</v>
      </c>
      <c r="S337" s="1" t="s">
        <v>13</v>
      </c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5" x14ac:dyDescent="0.25">
      <c r="A338" s="19"/>
      <c r="B338" s="1" t="s">
        <v>15</v>
      </c>
      <c r="C338" s="1">
        <v>7</v>
      </c>
      <c r="D338" s="2">
        <f>100*(COUNTIFS('7'!$C$33:$C$92, 1, '7'!$D$33:$D$92, 2)/COUNTIF('7'!$C$33:$C$92, 1))</f>
        <v>0</v>
      </c>
      <c r="E338" s="2">
        <f>100*(COUNTIFS('7'!$H$33:$H$92, 1, '7'!$I$33:$I$92, 2)/COUNTIF('7'!$H$33:$H$92, 1))</f>
        <v>0</v>
      </c>
      <c r="F338" s="5">
        <f>(COUNTIFS('7'!$C$33:$C$92, 1, '7'!$D$33:$D$92, 2))</f>
        <v>0</v>
      </c>
      <c r="G338" s="8">
        <f>(COUNTIFS('7'!$H$33:$H$92, 1, '7'!$I$33:$I$92, 2))</f>
        <v>0</v>
      </c>
      <c r="H338" s="19"/>
      <c r="I338" s="19"/>
      <c r="J338" s="19"/>
      <c r="K338" s="19"/>
      <c r="L338" s="1"/>
      <c r="M338" s="1" t="str">
        <f t="shared" si="32"/>
        <v>NA</v>
      </c>
      <c r="N338" s="1" t="str">
        <f t="shared" si="33"/>
        <v>NA</v>
      </c>
      <c r="O338" s="1">
        <f t="shared" si="34"/>
        <v>0</v>
      </c>
      <c r="P338" s="1"/>
      <c r="Q338" s="1" t="s">
        <v>13</v>
      </c>
      <c r="R338" s="1" t="s">
        <v>13</v>
      </c>
      <c r="S338" s="1">
        <v>0</v>
      </c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5" x14ac:dyDescent="0.25">
      <c r="A339" s="19"/>
      <c r="B339" s="1" t="s">
        <v>16</v>
      </c>
      <c r="C339" s="1">
        <v>7</v>
      </c>
      <c r="D339" s="2">
        <f>100*(COUNTIFS('7'!$C$33:$C$92, 0, '7'!$D$33:$D$92, 1)/COUNTIF('7'!$C$33:$C$92, 0))</f>
        <v>0</v>
      </c>
      <c r="E339" s="2">
        <f>100*(COUNTIFS('7'!$H$33:$H$92, 0, '7'!$I$33:$I$92, 1)/COUNTIF('7'!$H$33:$H$92, 0))</f>
        <v>0</v>
      </c>
      <c r="F339" s="5">
        <f>(COUNTIFS('7'!$C$33:$C$92, 0, '7'!$D$33:$D$92, 1))</f>
        <v>0</v>
      </c>
      <c r="G339" s="5">
        <f>(COUNTIFS('7'!$H$33:$H$92, 0, '7'!$I$33:$I$92, 1))</f>
        <v>0</v>
      </c>
      <c r="H339" s="19"/>
      <c r="I339" s="19"/>
      <c r="J339" s="19"/>
      <c r="K339" s="19"/>
      <c r="L339" s="1"/>
      <c r="M339" s="1">
        <f t="shared" si="32"/>
        <v>0</v>
      </c>
      <c r="N339" s="1" t="str">
        <f t="shared" si="33"/>
        <v>NA</v>
      </c>
      <c r="O339" s="1" t="str">
        <f t="shared" si="34"/>
        <v>NA</v>
      </c>
      <c r="P339" s="1"/>
      <c r="Q339" s="1">
        <v>0</v>
      </c>
      <c r="R339" s="1" t="s">
        <v>13</v>
      </c>
      <c r="S339" s="1" t="s">
        <v>13</v>
      </c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5" x14ac:dyDescent="0.25">
      <c r="A340" s="19"/>
      <c r="B340" s="1" t="s">
        <v>17</v>
      </c>
      <c r="C340" s="1">
        <v>7</v>
      </c>
      <c r="D340" s="4">
        <f>100*(COUNTIFS('7'!$C$33:$C$92, 0, '7'!$D$33:$D$92, 0)/COUNTIF('7'!$C$33:$C$92, 0))</f>
        <v>95.238095238095227</v>
      </c>
      <c r="E340" s="4">
        <f>100*(COUNTIFS('7'!$H$33:$H$92, 0, '7'!$I$33:$I$92, 0)/COUNTIF('7'!$H$33:$H$92, 0))</f>
        <v>89.285714285714292</v>
      </c>
      <c r="F340" s="5">
        <f>(COUNTIFS('7'!$C$33:$C$92, 0, '7'!$D$33:$D$92, 0))</f>
        <v>20</v>
      </c>
      <c r="G340" s="5">
        <f>(COUNTIFS('7'!$H$33:$H$92, 0, '7'!$I$33:$I$92, 0))</f>
        <v>25</v>
      </c>
      <c r="H340" s="19"/>
      <c r="I340" s="19"/>
      <c r="J340" s="19"/>
      <c r="K340" s="19"/>
      <c r="L340" s="1"/>
      <c r="M340" s="1" t="str">
        <f t="shared" si="32"/>
        <v>NA</v>
      </c>
      <c r="N340" s="1">
        <f t="shared" si="33"/>
        <v>95.238095238095227</v>
      </c>
      <c r="O340" s="1" t="str">
        <f t="shared" si="34"/>
        <v>NA</v>
      </c>
      <c r="P340" s="1"/>
      <c r="Q340" s="1" t="s">
        <v>13</v>
      </c>
      <c r="R340" s="1">
        <v>95.238095238095227</v>
      </c>
      <c r="S340" s="1" t="s">
        <v>13</v>
      </c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5" x14ac:dyDescent="0.25">
      <c r="A341" s="19"/>
      <c r="B341" s="1" t="s">
        <v>18</v>
      </c>
      <c r="C341" s="1">
        <v>7</v>
      </c>
      <c r="D341" s="2">
        <f>100*(COUNTIFS('7'!$C$33:$C$92, 0, '7'!$D$33:$D$92, 2)/COUNTIF('7'!$C$33:$C$92, 0))</f>
        <v>4.7619047619047619</v>
      </c>
      <c r="E341" s="2">
        <f>100*(COUNTIFS('7'!$H$33:$H$92, 0, '7'!$I$33:$I$92, 2)/COUNTIF('7'!$H$33:$H$92, 0))</f>
        <v>10.714285714285714</v>
      </c>
      <c r="F341" s="5">
        <f>(COUNTIFS('7'!$C$33:$C$92, 0, '7'!$D$33:$D$92, 2))</f>
        <v>1</v>
      </c>
      <c r="G341" s="5">
        <f>(COUNTIFS('7'!$H$33:$H$92, 0, '7'!$I$33:$I$92, 2))</f>
        <v>3</v>
      </c>
      <c r="H341" s="19"/>
      <c r="I341" s="19"/>
      <c r="J341" s="19"/>
      <c r="K341" s="19"/>
      <c r="L341" s="1"/>
      <c r="M341" s="1" t="str">
        <f t="shared" si="32"/>
        <v>NA</v>
      </c>
      <c r="N341" s="1" t="str">
        <f t="shared" si="33"/>
        <v>NA</v>
      </c>
      <c r="O341" s="1">
        <f t="shared" si="34"/>
        <v>4.7619047619047619</v>
      </c>
      <c r="P341" s="1"/>
      <c r="Q341" s="1" t="s">
        <v>13</v>
      </c>
      <c r="R341" s="1" t="s">
        <v>13</v>
      </c>
      <c r="S341" s="1">
        <v>4.7619047619047619</v>
      </c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5" x14ac:dyDescent="0.25">
      <c r="A342" s="19"/>
      <c r="B342" s="1" t="s">
        <v>19</v>
      </c>
      <c r="C342" s="1">
        <v>7</v>
      </c>
      <c r="D342" s="2">
        <f>100*(COUNTIFS('7'!$C$33:$C$92, 2, '7'!$D$33:$D$92, 1)/COUNTIF('7'!$C$33:$C$92, 2))</f>
        <v>0</v>
      </c>
      <c r="E342" s="2">
        <f>100*(COUNTIFS('7'!$H$33:$H$92, 2, '7'!$I$33:$I$92, 1)/COUNTIF('7'!$H$33:$H$92, 2))</f>
        <v>0</v>
      </c>
      <c r="F342" s="5">
        <f>(COUNTIFS('7'!$C$33:$C$92, 2, '7'!$D$33:$D$92, 1))</f>
        <v>0</v>
      </c>
      <c r="G342" s="5">
        <f>(COUNTIFS('7'!$H$33:$H$92, 2, '7'!$I$33:$I$92, 1))</f>
        <v>0</v>
      </c>
      <c r="H342" s="19"/>
      <c r="I342" s="19"/>
      <c r="J342" s="19"/>
      <c r="K342" s="19"/>
      <c r="L342" s="1"/>
      <c r="M342" s="1">
        <f t="shared" si="32"/>
        <v>0</v>
      </c>
      <c r="N342" s="1" t="str">
        <f t="shared" si="33"/>
        <v>NA</v>
      </c>
      <c r="O342" s="1" t="str">
        <f t="shared" si="34"/>
        <v>NA</v>
      </c>
      <c r="P342" s="1"/>
      <c r="Q342" s="1">
        <v>0</v>
      </c>
      <c r="R342" s="1" t="s">
        <v>13</v>
      </c>
      <c r="S342" s="1" t="s">
        <v>13</v>
      </c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5" x14ac:dyDescent="0.25">
      <c r="A343" s="19"/>
      <c r="B343" s="1" t="s">
        <v>20</v>
      </c>
      <c r="C343" s="1">
        <v>7</v>
      </c>
      <c r="D343" s="2">
        <f>100*(COUNTIFS('7'!$C$33:$C$92, 2, '7'!$D$33:$D$92, 0)/COUNTIF('7'!$C$33:$C$92, 2))</f>
        <v>0</v>
      </c>
      <c r="E343" s="2">
        <f>100*(COUNTIFS('7'!$H$33:$H$92, 2, '7'!$I$33:$I$92, 0)/COUNTIF('7'!$H$33:$H$92, 2))</f>
        <v>11.538461538461538</v>
      </c>
      <c r="F343" s="5">
        <f>(COUNTIFS('7'!$C$33:$C$92, 2, '7'!$D$33:$D$92, 0))</f>
        <v>0</v>
      </c>
      <c r="G343" s="5">
        <f>(COUNTIFS('7'!$H$33:$H$92, 2, '7'!$I$33:$I$92, 0))</f>
        <v>3</v>
      </c>
      <c r="H343" s="19"/>
      <c r="I343" s="19"/>
      <c r="J343" s="19"/>
      <c r="K343" s="19"/>
      <c r="L343" s="1"/>
      <c r="M343" s="1" t="str">
        <f t="shared" si="32"/>
        <v>NA</v>
      </c>
      <c r="N343" s="1">
        <f t="shared" si="33"/>
        <v>0</v>
      </c>
      <c r="O343" s="1" t="str">
        <f t="shared" si="34"/>
        <v>NA</v>
      </c>
      <c r="P343" s="1"/>
      <c r="Q343" s="1" t="s">
        <v>13</v>
      </c>
      <c r="R343" s="1">
        <v>0</v>
      </c>
      <c r="S343" s="1" t="s">
        <v>13</v>
      </c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5" x14ac:dyDescent="0.25">
      <c r="A344" s="19"/>
      <c r="B344" s="1" t="s">
        <v>21</v>
      </c>
      <c r="C344" s="1">
        <v>7</v>
      </c>
      <c r="D344" s="4">
        <f>100*(COUNTIFS('7'!$C$33:$C$92, 2, '7'!$D$33:$D$92, 2)/COUNTIF('7'!$C$33:$C$92, 2))</f>
        <v>100</v>
      </c>
      <c r="E344" s="4">
        <f>100*(COUNTIFS('7'!$H$33:$H$92, 2, '7'!$I$33:$I$92, 2)/COUNTIF('7'!$H$33:$H$92, 2))</f>
        <v>88.461538461538453</v>
      </c>
      <c r="F344" s="5">
        <f>(COUNTIFS('7'!$C$33:$C$92, 2, '7'!$D$33:$D$92, 2))</f>
        <v>19</v>
      </c>
      <c r="G344" s="5">
        <f>(COUNTIFS('7'!$H$33:$H$92, 2, '7'!$I$33:$I$92, 2))</f>
        <v>23</v>
      </c>
      <c r="H344" s="19"/>
      <c r="I344" s="19"/>
      <c r="J344" s="19"/>
      <c r="K344" s="19"/>
      <c r="L344" s="1"/>
      <c r="M344" s="1" t="str">
        <f t="shared" si="32"/>
        <v>NA</v>
      </c>
      <c r="N344" s="1" t="str">
        <f t="shared" si="33"/>
        <v>NA</v>
      </c>
      <c r="O344" s="1">
        <f t="shared" si="34"/>
        <v>100</v>
      </c>
      <c r="P344" s="1"/>
      <c r="Q344" s="1" t="s">
        <v>13</v>
      </c>
      <c r="R344" s="1" t="s">
        <v>13</v>
      </c>
      <c r="S344" s="1">
        <v>100</v>
      </c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5" x14ac:dyDescent="0.25">
      <c r="A345" s="25">
        <v>150</v>
      </c>
      <c r="B345" s="1" t="s">
        <v>12</v>
      </c>
      <c r="C345" s="1">
        <v>7</v>
      </c>
      <c r="D345" s="4">
        <f>100*(COUNTIFS('7'!$C$93:$C$182, 1, '7'!$D$93:$D$182, 1)/COUNTIF('7'!$C$93:$C$182, 1))</f>
        <v>93.75</v>
      </c>
      <c r="E345" s="4">
        <f>100*(COUNTIFS('7'!$H$93:$H$182, 1, '7'!$I$93:$I$182, 1)/COUNTIF('7'!$H$93:$H$182, 1))</f>
        <v>100</v>
      </c>
      <c r="F345" s="5">
        <f>(COUNTIFS('7'!$C$93:$C$182, 1, '7'!$D$93:$D$182, 1))</f>
        <v>30</v>
      </c>
      <c r="G345" s="8">
        <f>(COUNTIFS('7'!$H$93:$H$182, 1, '7'!$I$93:$I$182, 1))</f>
        <v>14</v>
      </c>
      <c r="H345" s="20">
        <f>'7'!$F$93*100</f>
        <v>94.444444444444443</v>
      </c>
      <c r="I345" s="20">
        <f>'7'!$K$93*100</f>
        <v>85.555555555555557</v>
      </c>
      <c r="J345" s="21">
        <f t="shared" ref="J345:K345" si="44">SUM(F345:F353)</f>
        <v>90</v>
      </c>
      <c r="K345" s="21">
        <f t="shared" si="44"/>
        <v>90</v>
      </c>
      <c r="L345" s="1"/>
      <c r="M345" s="1">
        <f t="shared" si="32"/>
        <v>93.75</v>
      </c>
      <c r="N345" s="1" t="str">
        <f t="shared" si="33"/>
        <v>NA</v>
      </c>
      <c r="O345" s="1" t="str">
        <f t="shared" si="34"/>
        <v>NA</v>
      </c>
      <c r="P345" s="1"/>
      <c r="Q345" s="1">
        <v>93.75</v>
      </c>
      <c r="R345" s="1" t="s">
        <v>13</v>
      </c>
      <c r="S345" s="1" t="s">
        <v>13</v>
      </c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5" x14ac:dyDescent="0.25">
      <c r="A346" s="19"/>
      <c r="B346" s="1" t="s">
        <v>14</v>
      </c>
      <c r="C346" s="1">
        <v>7</v>
      </c>
      <c r="D346" s="2">
        <f>100*(COUNTIFS('7'!$C$93:$C$182, 1, '7'!$D$93:$D$182, 0)/COUNTIF('7'!$C$93:$C$182, 1))</f>
        <v>0</v>
      </c>
      <c r="E346" s="2">
        <f>100*(COUNTIFS('7'!$H$93:$H$182, 1, '7'!$I$93:$I$182, 0)/COUNTIF('7'!$H$93:$H$182, 1))</f>
        <v>0</v>
      </c>
      <c r="F346" s="5">
        <f>(COUNTIFS('7'!$C$93:$C$182, 1, '7'!$D$93:$D$182, 0))</f>
        <v>0</v>
      </c>
      <c r="G346" s="8">
        <f>(COUNTIFS('7'!$H$93:$H$182, 1, '7'!$I$93:$I$182, 0))</f>
        <v>0</v>
      </c>
      <c r="H346" s="19"/>
      <c r="I346" s="19"/>
      <c r="J346" s="19"/>
      <c r="K346" s="19"/>
      <c r="L346" s="1"/>
      <c r="M346" s="1" t="str">
        <f t="shared" si="32"/>
        <v>NA</v>
      </c>
      <c r="N346" s="1">
        <f t="shared" si="33"/>
        <v>0</v>
      </c>
      <c r="O346" s="1" t="str">
        <f t="shared" si="34"/>
        <v>NA</v>
      </c>
      <c r="P346" s="1"/>
      <c r="Q346" s="1" t="s">
        <v>13</v>
      </c>
      <c r="R346" s="1">
        <v>0</v>
      </c>
      <c r="S346" s="1" t="s">
        <v>13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5" x14ac:dyDescent="0.25">
      <c r="A347" s="19"/>
      <c r="B347" s="1" t="s">
        <v>15</v>
      </c>
      <c r="C347" s="1">
        <v>7</v>
      </c>
      <c r="D347" s="2">
        <f>100*(COUNTIFS('7'!$C$93:$C$182, 1, '7'!$D$93:$D$182, 2)/COUNTIF('7'!$C$93:$C$182, 1))</f>
        <v>6.25</v>
      </c>
      <c r="E347" s="2">
        <f>100*(COUNTIFS('7'!$H$93:$H$182, 1, '7'!$I$93:$I$182, 2)/COUNTIF('7'!$H$93:$H$182, 1))</f>
        <v>0</v>
      </c>
      <c r="F347" s="5">
        <f>(COUNTIFS('7'!$C$93:$C$182, 1, '7'!$D$93:$D$182, 2))</f>
        <v>2</v>
      </c>
      <c r="G347" s="8">
        <f>(COUNTIFS('7'!$H$93:$H$182, 1, '7'!$I$93:$I$182, 2))</f>
        <v>0</v>
      </c>
      <c r="H347" s="19"/>
      <c r="I347" s="19"/>
      <c r="J347" s="19"/>
      <c r="K347" s="19"/>
      <c r="L347" s="1"/>
      <c r="M347" s="1" t="str">
        <f t="shared" si="32"/>
        <v>NA</v>
      </c>
      <c r="N347" s="1" t="str">
        <f t="shared" si="33"/>
        <v>NA</v>
      </c>
      <c r="O347" s="1">
        <f t="shared" si="34"/>
        <v>6.25</v>
      </c>
      <c r="P347" s="1"/>
      <c r="Q347" s="1" t="s">
        <v>13</v>
      </c>
      <c r="R347" s="1" t="s">
        <v>13</v>
      </c>
      <c r="S347" s="1">
        <v>6.25</v>
      </c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5" x14ac:dyDescent="0.25">
      <c r="A348" s="19"/>
      <c r="B348" s="1" t="s">
        <v>16</v>
      </c>
      <c r="C348" s="1">
        <v>7</v>
      </c>
      <c r="D348" s="2">
        <f>100*(COUNTIFS('7'!$C$93:$C$182, 0, '7'!$D$93:$D$182, 1)/COUNTIF('7'!$C$93:$C$182, 0))</f>
        <v>0</v>
      </c>
      <c r="E348" s="2">
        <f>100*(COUNTIFS('7'!$H$93:$H$182, 0, '7'!$I$93:$I$182, 1)/COUNTIF('7'!$H$93:$H$182, 0))</f>
        <v>0</v>
      </c>
      <c r="F348" s="5">
        <f>(COUNTIFS('7'!$C$93:$C$182, 0, '7'!$D$93:$D$182, 1))</f>
        <v>0</v>
      </c>
      <c r="G348" s="5">
        <f>(COUNTIFS('7'!$H$93:$H$182, 0, '7'!$I$93:$I$182, 1))</f>
        <v>0</v>
      </c>
      <c r="H348" s="19"/>
      <c r="I348" s="19"/>
      <c r="J348" s="19"/>
      <c r="K348" s="19"/>
      <c r="L348" s="1"/>
      <c r="M348" s="1">
        <f t="shared" si="32"/>
        <v>0</v>
      </c>
      <c r="N348" s="1" t="str">
        <f t="shared" si="33"/>
        <v>NA</v>
      </c>
      <c r="O348" s="1" t="str">
        <f t="shared" si="34"/>
        <v>NA</v>
      </c>
      <c r="P348" s="1"/>
      <c r="Q348" s="1">
        <v>0</v>
      </c>
      <c r="R348" s="1" t="s">
        <v>13</v>
      </c>
      <c r="S348" s="1" t="s">
        <v>13</v>
      </c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5" x14ac:dyDescent="0.25">
      <c r="A349" s="19"/>
      <c r="B349" s="1" t="s">
        <v>17</v>
      </c>
      <c r="C349" s="1">
        <v>7</v>
      </c>
      <c r="D349" s="4">
        <f>100*(COUNTIFS('7'!$C$93:$C$182, 0, '7'!$D$93:$D$182, 0)/COUNTIF('7'!$C$93:$C$182, 0))</f>
        <v>96.551724137931032</v>
      </c>
      <c r="E349" s="4">
        <f>100*(COUNTIFS('7'!$H$93:$H$182, 0, '7'!$I$93:$I$182, 0)/COUNTIF('7'!$H$93:$H$182, 0))</f>
        <v>84.210526315789465</v>
      </c>
      <c r="F349" s="5">
        <f>(COUNTIFS('7'!$C$93:$C$182, 0, '7'!$D$93:$D$182, 0))</f>
        <v>28</v>
      </c>
      <c r="G349" s="5">
        <f>(COUNTIFS('7'!$H$93:$H$182, 0, '7'!$I$93:$I$182, 0))</f>
        <v>32</v>
      </c>
      <c r="H349" s="19"/>
      <c r="I349" s="19"/>
      <c r="J349" s="19"/>
      <c r="K349" s="19"/>
      <c r="L349" s="1"/>
      <c r="M349" s="1" t="str">
        <f t="shared" si="32"/>
        <v>NA</v>
      </c>
      <c r="N349" s="1">
        <f t="shared" si="33"/>
        <v>96.551724137931032</v>
      </c>
      <c r="O349" s="1" t="str">
        <f t="shared" si="34"/>
        <v>NA</v>
      </c>
      <c r="P349" s="1"/>
      <c r="Q349" s="1" t="s">
        <v>13</v>
      </c>
      <c r="R349" s="1">
        <v>96.551724137931032</v>
      </c>
      <c r="S349" s="1" t="s">
        <v>13</v>
      </c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5" x14ac:dyDescent="0.25">
      <c r="A350" s="19"/>
      <c r="B350" s="1" t="s">
        <v>18</v>
      </c>
      <c r="C350" s="1">
        <v>7</v>
      </c>
      <c r="D350" s="2">
        <f>100*(COUNTIFS('7'!$C$93:$C$182, 0, '7'!$D$93:$D$182, 2)/COUNTIF('7'!$C$93:$C$182, 0))</f>
        <v>3.4482758620689653</v>
      </c>
      <c r="E350" s="2">
        <f>100*(COUNTIFS('7'!$H$93:$H$182, 0, '7'!$I$93:$I$182, 2)/COUNTIF('7'!$H$93:$H$182, 0))</f>
        <v>15.789473684210526</v>
      </c>
      <c r="F350" s="5">
        <f>(COUNTIFS('7'!$C$93:$C$182, 0, '7'!$D$93:$D$182, 2))</f>
        <v>1</v>
      </c>
      <c r="G350" s="5">
        <f>(COUNTIFS('7'!$H$93:$H$182, 0, '7'!$I$93:$I$182, 2))</f>
        <v>6</v>
      </c>
      <c r="H350" s="19"/>
      <c r="I350" s="19"/>
      <c r="J350" s="19"/>
      <c r="K350" s="19"/>
      <c r="L350" s="1"/>
      <c r="M350" s="1" t="str">
        <f t="shared" si="32"/>
        <v>NA</v>
      </c>
      <c r="N350" s="1" t="str">
        <f t="shared" si="33"/>
        <v>NA</v>
      </c>
      <c r="O350" s="1">
        <f t="shared" si="34"/>
        <v>3.4482758620689653</v>
      </c>
      <c r="P350" s="1"/>
      <c r="Q350" s="1" t="s">
        <v>13</v>
      </c>
      <c r="R350" s="1" t="s">
        <v>13</v>
      </c>
      <c r="S350" s="1">
        <v>3.4482758620689653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5" x14ac:dyDescent="0.25">
      <c r="A351" s="19"/>
      <c r="B351" s="1" t="s">
        <v>19</v>
      </c>
      <c r="C351" s="1">
        <v>7</v>
      </c>
      <c r="D351" s="2">
        <f>100*(COUNTIFS('7'!$C$93:$C$182, 2, '7'!$D$93:$D$182, 1)/COUNTIF('7'!$C$93:$C$182, 2))</f>
        <v>0</v>
      </c>
      <c r="E351" s="2">
        <f>100*(COUNTIFS('7'!$H$93:$H$182, 2, '7'!$I$93:$I$182, 1)/COUNTIF('7'!$H$93:$H$182, 2))</f>
        <v>2.6315789473684208</v>
      </c>
      <c r="F351" s="5">
        <f>(COUNTIFS('7'!$C$93:$C$182, 2, '7'!$D$93:$D$182, 1))</f>
        <v>0</v>
      </c>
      <c r="G351" s="5">
        <f>(COUNTIFS('7'!$H$93:$H$182, 2, '7'!$I$93:$I$182, 1))</f>
        <v>1</v>
      </c>
      <c r="H351" s="19"/>
      <c r="I351" s="19"/>
      <c r="J351" s="19"/>
      <c r="K351" s="19"/>
      <c r="L351" s="1"/>
      <c r="M351" s="1">
        <f t="shared" si="32"/>
        <v>0</v>
      </c>
      <c r="N351" s="1" t="str">
        <f t="shared" si="33"/>
        <v>NA</v>
      </c>
      <c r="O351" s="1" t="str">
        <f t="shared" si="34"/>
        <v>NA</v>
      </c>
      <c r="P351" s="1"/>
      <c r="Q351" s="1">
        <v>0</v>
      </c>
      <c r="R351" s="1" t="s">
        <v>13</v>
      </c>
      <c r="S351" s="1" t="s">
        <v>13</v>
      </c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5" x14ac:dyDescent="0.25">
      <c r="A352" s="19"/>
      <c r="B352" s="1" t="s">
        <v>20</v>
      </c>
      <c r="C352" s="1">
        <v>7</v>
      </c>
      <c r="D352" s="2">
        <f>100*(COUNTIFS('7'!$C$93:$C$182, 2, '7'!$D$93:$D$182, 0)/COUNTIF('7'!$C$93:$C$182, 2))</f>
        <v>6.8965517241379306</v>
      </c>
      <c r="E352" s="2">
        <f>100*(COUNTIFS('7'!$H$93:$H$182, 2, '7'!$I$93:$I$182, 0)/COUNTIF('7'!$H$93:$H$182, 2))</f>
        <v>15.789473684210526</v>
      </c>
      <c r="F352" s="5">
        <f>(COUNTIFS('7'!$C$93:$C$182, 2, '7'!$D$93:$D$182, 0))</f>
        <v>2</v>
      </c>
      <c r="G352" s="5">
        <f>(COUNTIFS('7'!$H$93:$H$182, 2, '7'!$I$93:$I$182, 0))</f>
        <v>6</v>
      </c>
      <c r="H352" s="19"/>
      <c r="I352" s="19"/>
      <c r="J352" s="19"/>
      <c r="K352" s="19"/>
      <c r="L352" s="1"/>
      <c r="M352" s="1" t="str">
        <f t="shared" si="32"/>
        <v>NA</v>
      </c>
      <c r="N352" s="1">
        <f t="shared" si="33"/>
        <v>6.8965517241379306</v>
      </c>
      <c r="O352" s="1" t="str">
        <f t="shared" si="34"/>
        <v>NA</v>
      </c>
      <c r="P352" s="1"/>
      <c r="Q352" s="1" t="s">
        <v>13</v>
      </c>
      <c r="R352" s="1">
        <v>6.8965517241379306</v>
      </c>
      <c r="S352" s="1" t="s">
        <v>13</v>
      </c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5" x14ac:dyDescent="0.25">
      <c r="A353" s="19"/>
      <c r="B353" s="1" t="s">
        <v>21</v>
      </c>
      <c r="C353" s="1">
        <v>7</v>
      </c>
      <c r="D353" s="4">
        <f>100*(COUNTIFS('7'!$C$93:$C$182, 2, '7'!$D$93:$D$182, 2)/COUNTIF('7'!$C$93:$C$182, 2))</f>
        <v>93.103448275862064</v>
      </c>
      <c r="E353" s="4">
        <f>100*(COUNTIFS('7'!$H$93:$H$182, 2, '7'!$I$93:$I$182, 2)/COUNTIF('7'!$H$93:$H$182, 2))</f>
        <v>81.578947368421055</v>
      </c>
      <c r="F353" s="5">
        <f>(COUNTIFS('7'!$C$93:$C$182, 2, '7'!$D$93:$D$182, 2))</f>
        <v>27</v>
      </c>
      <c r="G353" s="5">
        <f>(COUNTIFS('7'!$H$93:$H$182, 2, '7'!$I$93:$I$182, 2))</f>
        <v>31</v>
      </c>
      <c r="H353" s="19"/>
      <c r="I353" s="19"/>
      <c r="J353" s="19"/>
      <c r="K353" s="19"/>
      <c r="L353" s="1"/>
      <c r="M353" s="1" t="str">
        <f t="shared" si="32"/>
        <v>NA</v>
      </c>
      <c r="N353" s="1" t="str">
        <f t="shared" si="33"/>
        <v>NA</v>
      </c>
      <c r="O353" s="1">
        <f t="shared" si="34"/>
        <v>93.103448275862064</v>
      </c>
      <c r="P353" s="1"/>
      <c r="Q353" s="1" t="s">
        <v>13</v>
      </c>
      <c r="R353" s="1" t="s">
        <v>13</v>
      </c>
      <c r="S353" s="1">
        <v>93.103448275862064</v>
      </c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5" x14ac:dyDescent="0.25">
      <c r="A354" s="25">
        <v>200</v>
      </c>
      <c r="B354" s="1" t="s">
        <v>12</v>
      </c>
      <c r="C354" s="1">
        <v>7</v>
      </c>
      <c r="D354" s="4">
        <f>100*(COUNTIFS('7'!$C$183:$C$302, 1, '7'!$D$183:$D$302, 1)/COUNTIF('7'!$C$183:$C$302, 1))</f>
        <v>97.560975609756099</v>
      </c>
      <c r="E354" s="4">
        <f>100*(COUNTIFS('7'!$H$183:$H$302, 1, '7'!$I$183:$I$302, 1)/COUNTIF('7'!$H$183:$H$302, 1))</f>
        <v>64.705882352941174</v>
      </c>
      <c r="F354" s="5">
        <f>(COUNTIFS('7'!$C$183:$C$302, 1, '7'!$D$183:$D$302, 1))</f>
        <v>40</v>
      </c>
      <c r="G354" s="8">
        <f>(COUNTIFS('7'!$H$183:$H$302, 1, '7'!$I$183:$I$302, 1))</f>
        <v>11</v>
      </c>
      <c r="H354" s="24">
        <f>'7'!$F$183*100</f>
        <v>96.666666666666671</v>
      </c>
      <c r="I354" s="24">
        <f>'7'!$K$183*100</f>
        <v>69.166666666666671</v>
      </c>
      <c r="J354" s="18">
        <f t="shared" ref="J354:K354" si="45">SUM(F354:F362)</f>
        <v>120</v>
      </c>
      <c r="K354" s="18">
        <f t="shared" si="45"/>
        <v>120</v>
      </c>
      <c r="L354" s="1"/>
      <c r="M354" s="1">
        <f t="shared" si="32"/>
        <v>97.560975609756099</v>
      </c>
      <c r="N354" s="1" t="str">
        <f t="shared" si="33"/>
        <v>NA</v>
      </c>
      <c r="O354" s="1" t="str">
        <f t="shared" si="34"/>
        <v>NA</v>
      </c>
      <c r="P354" s="1"/>
      <c r="Q354" s="1">
        <v>97.560975609756099</v>
      </c>
      <c r="R354" s="1" t="s">
        <v>13</v>
      </c>
      <c r="S354" s="1" t="s">
        <v>13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5" x14ac:dyDescent="0.25">
      <c r="A355" s="19"/>
      <c r="B355" s="1" t="s">
        <v>14</v>
      </c>
      <c r="C355" s="1">
        <v>7</v>
      </c>
      <c r="D355" s="2">
        <f>100*(COUNTIFS('7'!$C$183:$C$302, 1, '7'!$D$183:$D$302, 0)/COUNTIF('7'!$C$183:$C$302, 1))</f>
        <v>0</v>
      </c>
      <c r="E355" s="2">
        <f>100*(COUNTIFS('7'!$H$183:$H$302, 1, '7'!$I$183:$I$302, 0)/COUNTIF('7'!$H$183:$H$302, 1))</f>
        <v>11.76470588235294</v>
      </c>
      <c r="F355" s="5">
        <f>(COUNTIFS('7'!$C$183:$C$302, 1, '7'!$D$183:$D$302, 0))</f>
        <v>0</v>
      </c>
      <c r="G355" s="8">
        <f>(COUNTIFS('7'!$H$183:$H$302, 1, '7'!$I$183:$I$302, 0))</f>
        <v>2</v>
      </c>
      <c r="H355" s="19"/>
      <c r="I355" s="19"/>
      <c r="J355" s="19"/>
      <c r="K355" s="19"/>
      <c r="L355" s="1"/>
      <c r="M355" s="1" t="str">
        <f t="shared" si="32"/>
        <v>NA</v>
      </c>
      <c r="N355" s="1">
        <f t="shared" si="33"/>
        <v>0</v>
      </c>
      <c r="O355" s="1" t="str">
        <f t="shared" si="34"/>
        <v>NA</v>
      </c>
      <c r="P355" s="1"/>
      <c r="Q355" s="1" t="s">
        <v>13</v>
      </c>
      <c r="R355" s="1">
        <v>0</v>
      </c>
      <c r="S355" s="1" t="s">
        <v>13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5" x14ac:dyDescent="0.25">
      <c r="A356" s="19"/>
      <c r="B356" s="1" t="s">
        <v>15</v>
      </c>
      <c r="C356" s="1">
        <v>7</v>
      </c>
      <c r="D356" s="2">
        <f>100*(COUNTIFS('7'!$C$183:$C$302, 1, '7'!$D$183:$D$302, 2)/COUNTIF('7'!$C$183:$C$302, 1))</f>
        <v>2.4390243902439024</v>
      </c>
      <c r="E356" s="2">
        <f>100*(COUNTIFS('7'!$H$183:$H$302, 1, '7'!$I$183:$I$302, 2)/COUNTIF('7'!$H$183:$H$302, 1))</f>
        <v>23.52941176470588</v>
      </c>
      <c r="F356" s="5">
        <f>(COUNTIFS('7'!$C$183:$C$302, 1, '7'!$D$183:$D$302, 2))</f>
        <v>1</v>
      </c>
      <c r="G356" s="8">
        <f>(COUNTIFS('7'!$H$183:$H$302, 1, '7'!$I$183:$I$302, 2))</f>
        <v>4</v>
      </c>
      <c r="H356" s="19"/>
      <c r="I356" s="19"/>
      <c r="J356" s="19"/>
      <c r="K356" s="19"/>
      <c r="L356" s="1"/>
      <c r="M356" s="1" t="str">
        <f t="shared" si="32"/>
        <v>NA</v>
      </c>
      <c r="N356" s="1" t="str">
        <f t="shared" si="33"/>
        <v>NA</v>
      </c>
      <c r="O356" s="1">
        <f t="shared" si="34"/>
        <v>2.4390243902439024</v>
      </c>
      <c r="P356" s="1"/>
      <c r="Q356" s="1" t="s">
        <v>13</v>
      </c>
      <c r="R356" s="1" t="s">
        <v>13</v>
      </c>
      <c r="S356" s="1">
        <v>2.4390243902439024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5" x14ac:dyDescent="0.25">
      <c r="A357" s="19"/>
      <c r="B357" s="1" t="s">
        <v>16</v>
      </c>
      <c r="C357" s="1">
        <v>7</v>
      </c>
      <c r="D357" s="2">
        <f>100*(COUNTIFS('7'!$C$183:$C$302, 0, '7'!$D$183:$D$302, 1)/COUNTIF('7'!$C$183:$C$302, 0))</f>
        <v>0</v>
      </c>
      <c r="E357" s="2">
        <f>100*(COUNTIFS('7'!$H$183:$H$302, 0, '7'!$I$183:$I$302, 1)/COUNTIF('7'!$H$183:$H$302, 0))</f>
        <v>3.6363636363636362</v>
      </c>
      <c r="F357" s="5">
        <f>(COUNTIFS('7'!$C$183:$C$302, 0, '7'!$D$183:$D$302, 1))</f>
        <v>0</v>
      </c>
      <c r="G357" s="5">
        <f>(COUNTIFS('7'!$H$183:$H$302, 0, '7'!$I$183:$I$302, 1))</f>
        <v>2</v>
      </c>
      <c r="H357" s="19"/>
      <c r="I357" s="19"/>
      <c r="J357" s="19"/>
      <c r="K357" s="19"/>
      <c r="L357" s="1"/>
      <c r="M357" s="1">
        <f t="shared" si="32"/>
        <v>0</v>
      </c>
      <c r="N357" s="1" t="str">
        <f t="shared" si="33"/>
        <v>NA</v>
      </c>
      <c r="O357" s="1" t="str">
        <f t="shared" si="34"/>
        <v>NA</v>
      </c>
      <c r="P357" s="1"/>
      <c r="Q357" s="1">
        <v>0</v>
      </c>
      <c r="R357" s="1" t="s">
        <v>13</v>
      </c>
      <c r="S357" s="1" t="s">
        <v>13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5" x14ac:dyDescent="0.25">
      <c r="A358" s="19"/>
      <c r="B358" s="1" t="s">
        <v>17</v>
      </c>
      <c r="C358" s="1">
        <v>7</v>
      </c>
      <c r="D358" s="4">
        <f>100*(COUNTIFS('7'!$C$183:$C$302, 0, '7'!$D$183:$D$302, 0)/COUNTIF('7'!$C$183:$C$302, 0))</f>
        <v>95.121951219512198</v>
      </c>
      <c r="E358" s="4">
        <f>100*(COUNTIFS('7'!$H$183:$H$302, 0, '7'!$I$183:$I$302, 0)/COUNTIF('7'!$H$183:$H$302, 0))</f>
        <v>72.727272727272734</v>
      </c>
      <c r="F358" s="5">
        <f>(COUNTIFS('7'!$C$183:$C$302, 0, '7'!$D$183:$D$302, 0))</f>
        <v>39</v>
      </c>
      <c r="G358" s="5">
        <f>(COUNTIFS('7'!$H$183:$H$302, 0, '7'!$I$183:$I$302, 0))</f>
        <v>40</v>
      </c>
      <c r="H358" s="19"/>
      <c r="I358" s="19"/>
      <c r="J358" s="19"/>
      <c r="K358" s="19"/>
      <c r="L358" s="1"/>
      <c r="M358" s="1" t="str">
        <f t="shared" si="32"/>
        <v>NA</v>
      </c>
      <c r="N358" s="1">
        <f t="shared" si="33"/>
        <v>95.121951219512198</v>
      </c>
      <c r="O358" s="1" t="str">
        <f t="shared" si="34"/>
        <v>NA</v>
      </c>
      <c r="P358" s="1"/>
      <c r="Q358" s="1" t="s">
        <v>13</v>
      </c>
      <c r="R358" s="1">
        <v>95.121951219512198</v>
      </c>
      <c r="S358" s="1" t="s">
        <v>13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5" x14ac:dyDescent="0.25">
      <c r="A359" s="19"/>
      <c r="B359" s="1" t="s">
        <v>18</v>
      </c>
      <c r="C359" s="1">
        <v>7</v>
      </c>
      <c r="D359" s="2">
        <f>100*(COUNTIFS('7'!$C$183:$C$302, 0, '7'!$D$183:$D$302, 2)/COUNTIF('7'!$C$183:$C$302, 0))</f>
        <v>4.8780487804878048</v>
      </c>
      <c r="E359" s="2">
        <f>100*(COUNTIFS('7'!$H$183:$H$302, 0, '7'!$I$183:$I$302, 2)/COUNTIF('7'!$H$183:$H$302, 0))</f>
        <v>23.636363636363637</v>
      </c>
      <c r="F359" s="5">
        <f>(COUNTIFS('7'!$C$183:$C$302, 0, '7'!$D$183:$D$302, 2))</f>
        <v>2</v>
      </c>
      <c r="G359" s="5">
        <f>(COUNTIFS('7'!$H$183:$H$302, 0, '7'!$I$183:$I$302, 2))</f>
        <v>13</v>
      </c>
      <c r="H359" s="19"/>
      <c r="I359" s="19"/>
      <c r="J359" s="19"/>
      <c r="K359" s="19"/>
      <c r="L359" s="1"/>
      <c r="M359" s="1" t="str">
        <f t="shared" si="32"/>
        <v>NA</v>
      </c>
      <c r="N359" s="1" t="str">
        <f t="shared" si="33"/>
        <v>NA</v>
      </c>
      <c r="O359" s="1">
        <f t="shared" si="34"/>
        <v>4.8780487804878048</v>
      </c>
      <c r="P359" s="1"/>
      <c r="Q359" s="1" t="s">
        <v>13</v>
      </c>
      <c r="R359" s="1" t="s">
        <v>13</v>
      </c>
      <c r="S359" s="1">
        <v>4.8780487804878048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5" x14ac:dyDescent="0.25">
      <c r="A360" s="19"/>
      <c r="B360" s="1" t="s">
        <v>19</v>
      </c>
      <c r="C360" s="1">
        <v>7</v>
      </c>
      <c r="D360" s="2">
        <f>100*(COUNTIFS('7'!$C$183:$C$302, 2, '7'!$D$183:$D$302, 1)/COUNTIF('7'!$C$183:$C$302, 2))</f>
        <v>0</v>
      </c>
      <c r="E360" s="2">
        <f>100*(COUNTIFS('7'!$H$183:$H$302, 2, '7'!$I$183:$I$302, 1)/COUNTIF('7'!$H$183:$H$302, 2))</f>
        <v>4.1666666666666661</v>
      </c>
      <c r="F360" s="5">
        <f>(COUNTIFS('7'!$C$183:$C$302, 2, '7'!$D$183:$D$302, 1))</f>
        <v>0</v>
      </c>
      <c r="G360" s="5">
        <f>(COUNTIFS('7'!$H$183:$H$302, 2, '7'!$I$183:$I$302, 1))</f>
        <v>2</v>
      </c>
      <c r="H360" s="19"/>
      <c r="I360" s="19"/>
      <c r="J360" s="19"/>
      <c r="K360" s="19"/>
      <c r="L360" s="1"/>
      <c r="M360" s="1">
        <f t="shared" si="32"/>
        <v>0</v>
      </c>
      <c r="N360" s="1" t="str">
        <f t="shared" si="33"/>
        <v>NA</v>
      </c>
      <c r="O360" s="1" t="str">
        <f t="shared" si="34"/>
        <v>NA</v>
      </c>
      <c r="P360" s="1"/>
      <c r="Q360" s="1">
        <v>0</v>
      </c>
      <c r="R360" s="1" t="s">
        <v>13</v>
      </c>
      <c r="S360" s="1" t="s">
        <v>13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5" x14ac:dyDescent="0.25">
      <c r="A361" s="19"/>
      <c r="B361" s="1" t="s">
        <v>20</v>
      </c>
      <c r="C361" s="1">
        <v>7</v>
      </c>
      <c r="D361" s="2">
        <f>100*(COUNTIFS('7'!$C$183:$C$302, 2, '7'!$D$183:$D$302, 0)/COUNTIF('7'!$C$183:$C$302, 2))</f>
        <v>2.6315789473684208</v>
      </c>
      <c r="E361" s="2">
        <f>100*(COUNTIFS('7'!$H$183:$H$302, 2, '7'!$I$183:$I$302, 0)/COUNTIF('7'!$H$183:$H$302, 2))</f>
        <v>29.166666666666668</v>
      </c>
      <c r="F361" s="5">
        <f>(COUNTIFS('7'!$C$183:$C$302, 2, '7'!$D$183:$D$302, 0))</f>
        <v>1</v>
      </c>
      <c r="G361" s="5">
        <f>(COUNTIFS('7'!$H$183:$H$302, 2, '7'!$I$183:$I$302, 0))</f>
        <v>14</v>
      </c>
      <c r="H361" s="19"/>
      <c r="I361" s="19"/>
      <c r="J361" s="19"/>
      <c r="K361" s="19"/>
      <c r="L361" s="1"/>
      <c r="M361" s="1" t="str">
        <f t="shared" si="32"/>
        <v>NA</v>
      </c>
      <c r="N361" s="1">
        <f t="shared" si="33"/>
        <v>2.6315789473684208</v>
      </c>
      <c r="O361" s="1" t="str">
        <f t="shared" si="34"/>
        <v>NA</v>
      </c>
      <c r="P361" s="1"/>
      <c r="Q361" s="1" t="s">
        <v>13</v>
      </c>
      <c r="R361" s="1">
        <v>2.6315789473684208</v>
      </c>
      <c r="S361" s="1" t="s">
        <v>13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5" x14ac:dyDescent="0.25">
      <c r="A362" s="19"/>
      <c r="B362" s="1" t="s">
        <v>21</v>
      </c>
      <c r="C362" s="1">
        <v>7</v>
      </c>
      <c r="D362" s="4">
        <f>100*(COUNTIFS('7'!$C$183:$C$302, 2, '7'!$D$183:$D$302, 2)/COUNTIF('7'!$C$183:$C$302, 2))</f>
        <v>97.368421052631575</v>
      </c>
      <c r="E362" s="4">
        <f>100*(COUNTIFS('7'!$H$183:$H$302, 2, '7'!$I$183:$I$302, 2)/COUNTIF('7'!$H$183:$H$302, 2))</f>
        <v>66.666666666666657</v>
      </c>
      <c r="F362" s="5">
        <f>(COUNTIFS('7'!$C$183:$C$302, 2, '7'!$D$183:$D$302, 2))</f>
        <v>37</v>
      </c>
      <c r="G362" s="5">
        <f>(COUNTIFS('7'!$H$183:$H$302, 2, '7'!$I$183:$I$302, 2))</f>
        <v>32</v>
      </c>
      <c r="H362" s="19"/>
      <c r="I362" s="19"/>
      <c r="J362" s="19"/>
      <c r="K362" s="19"/>
      <c r="L362" s="1"/>
      <c r="M362" s="1" t="str">
        <f t="shared" si="32"/>
        <v>NA</v>
      </c>
      <c r="N362" s="1" t="str">
        <f t="shared" si="33"/>
        <v>NA</v>
      </c>
      <c r="O362" s="1">
        <f t="shared" si="34"/>
        <v>97.368421052631575</v>
      </c>
      <c r="P362" s="1"/>
      <c r="Q362" s="1" t="s">
        <v>13</v>
      </c>
      <c r="R362" s="1" t="s">
        <v>13</v>
      </c>
      <c r="S362" s="1">
        <v>97.368421052631575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5" x14ac:dyDescent="0.25">
      <c r="A363" s="25">
        <v>250</v>
      </c>
      <c r="B363" s="1" t="s">
        <v>12</v>
      </c>
      <c r="C363" s="1">
        <v>7</v>
      </c>
      <c r="D363" s="4">
        <f>100*(COUNTIFS('7'!$C$303:$C$452, 1, '7'!$D$303:$D$452, 1)/COUNTIF('7'!$C$303:$C$452, 1))</f>
        <v>98.039215686274503</v>
      </c>
      <c r="E363" s="4">
        <f>100*(COUNTIFS('7'!$H$303:$H$452, 1, '7'!$I$303:$I$452, 1)/COUNTIF('7'!$H$303:$H$452, 1))</f>
        <v>52.631578947368418</v>
      </c>
      <c r="F363" s="5">
        <f>(COUNTIFS('7'!$C$303:$C$452, 1, '7'!$D$303:$D$452, 1))</f>
        <v>50</v>
      </c>
      <c r="G363" s="8">
        <f>(COUNTIFS('7'!$H$303:$H$452, 1, '7'!$I$303:$I$452, 1))</f>
        <v>10</v>
      </c>
      <c r="H363" s="24">
        <f>'7'!$F$303*100</f>
        <v>95.333333333333343</v>
      </c>
      <c r="I363" s="24">
        <f>'7'!$K$303*100</f>
        <v>64.666666666666657</v>
      </c>
      <c r="J363" s="18">
        <f t="shared" ref="J363:K363" si="46">SUM(F363:F371)</f>
        <v>150</v>
      </c>
      <c r="K363" s="18">
        <f t="shared" si="46"/>
        <v>150</v>
      </c>
      <c r="L363" s="1"/>
      <c r="M363" s="1">
        <f t="shared" si="32"/>
        <v>98.039215686274503</v>
      </c>
      <c r="N363" s="1" t="str">
        <f t="shared" si="33"/>
        <v>NA</v>
      </c>
      <c r="O363" s="1" t="str">
        <f t="shared" si="34"/>
        <v>NA</v>
      </c>
      <c r="P363" s="1"/>
      <c r="Q363" s="1">
        <v>98.039215686274503</v>
      </c>
      <c r="R363" s="1" t="s">
        <v>13</v>
      </c>
      <c r="S363" s="1" t="s">
        <v>13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5" x14ac:dyDescent="0.25">
      <c r="A364" s="19"/>
      <c r="B364" s="1" t="s">
        <v>14</v>
      </c>
      <c r="C364" s="1">
        <v>7</v>
      </c>
      <c r="D364" s="2">
        <f>100*(COUNTIFS('7'!$C$303:$C$452, 1, '7'!$D$303:$D$452, 0)/COUNTIF('7'!$C$303:$C$452, 1))</f>
        <v>0</v>
      </c>
      <c r="E364" s="2">
        <f>100*(COUNTIFS('7'!$H$303:$H$452, 1, '7'!$I$303:$I$452, 0)/COUNTIF('7'!$H$303:$H$452, 1))</f>
        <v>31.578947368421051</v>
      </c>
      <c r="F364" s="5">
        <f>(COUNTIFS('7'!$C$303:$C$452, 1, '7'!$D$303:$D$452, 0))</f>
        <v>0</v>
      </c>
      <c r="G364" s="8">
        <f>(COUNTIFS('7'!$H$303:$H$452, 1, '7'!$I$303:$I$452, 0))</f>
        <v>6</v>
      </c>
      <c r="H364" s="19"/>
      <c r="I364" s="19"/>
      <c r="J364" s="19"/>
      <c r="K364" s="19"/>
      <c r="L364" s="1"/>
      <c r="M364" s="1" t="str">
        <f t="shared" si="32"/>
        <v>NA</v>
      </c>
      <c r="N364" s="1">
        <f t="shared" si="33"/>
        <v>0</v>
      </c>
      <c r="O364" s="1" t="str">
        <f t="shared" si="34"/>
        <v>NA</v>
      </c>
      <c r="P364" s="1"/>
      <c r="Q364" s="1" t="s">
        <v>13</v>
      </c>
      <c r="R364" s="1">
        <v>0</v>
      </c>
      <c r="S364" s="1" t="s">
        <v>13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5" x14ac:dyDescent="0.25">
      <c r="A365" s="19"/>
      <c r="B365" s="1" t="s">
        <v>15</v>
      </c>
      <c r="C365" s="1">
        <v>7</v>
      </c>
      <c r="D365" s="2">
        <f>100*(COUNTIFS('7'!$C$303:$C$452, 1, '7'!$D$303:$D$452, 2)/COUNTIF('7'!$C$303:$C$452, 1))</f>
        <v>1.9607843137254901</v>
      </c>
      <c r="E365" s="2">
        <f>100*(COUNTIFS('7'!$H$303:$H$452, 1, '7'!$I$303:$I$452, 2)/COUNTIF('7'!$H$303:$H$452, 1))</f>
        <v>15.789473684210526</v>
      </c>
      <c r="F365" s="5">
        <f>(COUNTIFS('7'!$C$303:$C$452, 1, '7'!$D$303:$D$452, 2))</f>
        <v>1</v>
      </c>
      <c r="G365" s="8">
        <f>(COUNTIFS('7'!$H$303:$H$452, 1, '7'!$I$303:$I$452, 2))</f>
        <v>3</v>
      </c>
      <c r="H365" s="19"/>
      <c r="I365" s="19"/>
      <c r="J365" s="19"/>
      <c r="K365" s="19"/>
      <c r="L365" s="1"/>
      <c r="M365" s="1" t="str">
        <f t="shared" si="32"/>
        <v>NA</v>
      </c>
      <c r="N365" s="1" t="str">
        <f t="shared" si="33"/>
        <v>NA</v>
      </c>
      <c r="O365" s="1">
        <f t="shared" si="34"/>
        <v>1.9607843137254901</v>
      </c>
      <c r="P365" s="1"/>
      <c r="Q365" s="1" t="s">
        <v>13</v>
      </c>
      <c r="R365" s="1" t="s">
        <v>13</v>
      </c>
      <c r="S365" s="1">
        <v>1.9607843137254901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5" x14ac:dyDescent="0.25">
      <c r="A366" s="19"/>
      <c r="B366" s="1" t="s">
        <v>16</v>
      </c>
      <c r="C366" s="1">
        <v>7</v>
      </c>
      <c r="D366" s="2">
        <f>100*(COUNTIFS('7'!$C$303:$C$452, 0, '7'!$D$303:$D$452, 1)/COUNTIF('7'!$C$303:$C$452, 0))</f>
        <v>0</v>
      </c>
      <c r="E366" s="2">
        <f>100*(COUNTIFS('7'!$H$303:$H$452, 0, '7'!$I$303:$I$452, 1)/COUNTIF('7'!$H$303:$H$452, 0))</f>
        <v>9.375</v>
      </c>
      <c r="F366" s="5">
        <f>(COUNTIFS('7'!$C$303:$C$452, 0, '7'!$D$303:$D$452, 1))</f>
        <v>0</v>
      </c>
      <c r="G366" s="5">
        <f>(COUNTIFS('7'!$H$303:$H$452, 0, '7'!$I$303:$I$452, 1))</f>
        <v>6</v>
      </c>
      <c r="H366" s="19"/>
      <c r="I366" s="19"/>
      <c r="J366" s="19"/>
      <c r="K366" s="19"/>
      <c r="L366" s="1"/>
      <c r="M366" s="1">
        <f t="shared" si="32"/>
        <v>0</v>
      </c>
      <c r="N366" s="1" t="str">
        <f t="shared" si="33"/>
        <v>NA</v>
      </c>
      <c r="O366" s="1" t="str">
        <f t="shared" si="34"/>
        <v>NA</v>
      </c>
      <c r="P366" s="1"/>
      <c r="Q366" s="1">
        <v>0</v>
      </c>
      <c r="R366" s="1" t="s">
        <v>13</v>
      </c>
      <c r="S366" s="1" t="s">
        <v>13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5" x14ac:dyDescent="0.25">
      <c r="A367" s="19"/>
      <c r="B367" s="1" t="s">
        <v>17</v>
      </c>
      <c r="C367" s="1">
        <v>7</v>
      </c>
      <c r="D367" s="4">
        <f>100*(COUNTIFS('7'!$C$303:$C$452, 0, '7'!$D$303:$D$452, 0)/COUNTIF('7'!$C$303:$C$452, 0))</f>
        <v>92.307692307692307</v>
      </c>
      <c r="E367" s="4">
        <f>100*(COUNTIFS('7'!$H$303:$H$452, 0, '7'!$I$303:$I$452, 0)/COUNTIF('7'!$H$303:$H$452, 0))</f>
        <v>68.75</v>
      </c>
      <c r="F367" s="5">
        <f>(COUNTIFS('7'!$C$303:$C$452, 0, '7'!$D$303:$D$452, 0))</f>
        <v>48</v>
      </c>
      <c r="G367" s="5">
        <f>(COUNTIFS('7'!$H$303:$H$452, 0, '7'!$I$303:$I$452, 0))</f>
        <v>44</v>
      </c>
      <c r="H367" s="19"/>
      <c r="I367" s="19"/>
      <c r="J367" s="19"/>
      <c r="K367" s="19"/>
      <c r="L367" s="1"/>
      <c r="M367" s="1" t="str">
        <f t="shared" si="32"/>
        <v>NA</v>
      </c>
      <c r="N367" s="1">
        <f t="shared" si="33"/>
        <v>92.307692307692307</v>
      </c>
      <c r="O367" s="1" t="str">
        <f t="shared" si="34"/>
        <v>NA</v>
      </c>
      <c r="P367" s="1"/>
      <c r="Q367" s="1" t="s">
        <v>13</v>
      </c>
      <c r="R367" s="1">
        <v>92.307692307692307</v>
      </c>
      <c r="S367" s="1" t="s">
        <v>13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5" x14ac:dyDescent="0.25">
      <c r="A368" s="19"/>
      <c r="B368" s="1" t="s">
        <v>18</v>
      </c>
      <c r="C368" s="1">
        <v>7</v>
      </c>
      <c r="D368" s="2">
        <f>100*(COUNTIFS('7'!$C$303:$C$452, 0, '7'!$D$303:$D$452, 2)/COUNTIF('7'!$C$303:$C$452, 0))</f>
        <v>7.6923076923076925</v>
      </c>
      <c r="E368" s="2">
        <f>100*(COUNTIFS('7'!$H$303:$H$452, 0, '7'!$I$303:$I$452, 2)/COUNTIF('7'!$H$303:$H$452, 0))</f>
        <v>21.875</v>
      </c>
      <c r="F368" s="5">
        <f>(COUNTIFS('7'!$C$303:$C$452, 0, '7'!$D$303:$D$452, 2))</f>
        <v>4</v>
      </c>
      <c r="G368" s="5">
        <f>(COUNTIFS('7'!$H$303:$H$452, 0, '7'!$I$303:$I$452, 2))</f>
        <v>14</v>
      </c>
      <c r="H368" s="19"/>
      <c r="I368" s="19"/>
      <c r="J368" s="19"/>
      <c r="K368" s="19"/>
      <c r="L368" s="1"/>
      <c r="M368" s="1" t="str">
        <f t="shared" si="32"/>
        <v>NA</v>
      </c>
      <c r="N368" s="1" t="str">
        <f t="shared" si="33"/>
        <v>NA</v>
      </c>
      <c r="O368" s="1">
        <f t="shared" si="34"/>
        <v>7.6923076923076925</v>
      </c>
      <c r="P368" s="1"/>
      <c r="Q368" s="1" t="s">
        <v>13</v>
      </c>
      <c r="R368" s="1" t="s">
        <v>13</v>
      </c>
      <c r="S368" s="1">
        <v>7.6923076923076925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5" x14ac:dyDescent="0.25">
      <c r="A369" s="19"/>
      <c r="B369" s="1" t="s">
        <v>19</v>
      </c>
      <c r="C369" s="1">
        <v>7</v>
      </c>
      <c r="D369" s="2">
        <f>100*(COUNTIFS('7'!$C$303:$C$452, 2, '7'!$D$303:$D$452, 1)/COUNTIF('7'!$C$303:$C$452, 2))</f>
        <v>0</v>
      </c>
      <c r="E369" s="2">
        <f>100*(COUNTIFS('7'!$H$303:$H$452, 2, '7'!$I$303:$I$452, 1)/COUNTIF('7'!$H$303:$H$452, 2))</f>
        <v>5.9701492537313428</v>
      </c>
      <c r="F369" s="5">
        <f>(COUNTIFS('7'!$C$303:$C$452, 2, '7'!$D$303:$D$452, 1))</f>
        <v>0</v>
      </c>
      <c r="G369" s="5">
        <f>(COUNTIFS('7'!$H$303:$H$452, 2, '7'!$I$303:$I$452, 1))</f>
        <v>4</v>
      </c>
      <c r="H369" s="19"/>
      <c r="I369" s="19"/>
      <c r="J369" s="19"/>
      <c r="K369" s="19"/>
      <c r="L369" s="1"/>
      <c r="M369" s="1">
        <f t="shared" si="32"/>
        <v>0</v>
      </c>
      <c r="N369" s="1" t="str">
        <f t="shared" si="33"/>
        <v>NA</v>
      </c>
      <c r="O369" s="1" t="str">
        <f t="shared" si="34"/>
        <v>NA</v>
      </c>
      <c r="P369" s="1"/>
      <c r="Q369" s="1">
        <v>0</v>
      </c>
      <c r="R369" s="1" t="s">
        <v>13</v>
      </c>
      <c r="S369" s="1" t="s">
        <v>13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5" x14ac:dyDescent="0.25">
      <c r="A370" s="19"/>
      <c r="B370" s="1" t="s">
        <v>20</v>
      </c>
      <c r="C370" s="1">
        <v>7</v>
      </c>
      <c r="D370" s="2">
        <f>100*(COUNTIFS('7'!$C$303:$C$452, 2, '7'!$D$303:$D$452, 0)/COUNTIF('7'!$C$303:$C$452, 2))</f>
        <v>4.2553191489361701</v>
      </c>
      <c r="E370" s="2">
        <f>100*(COUNTIFS('7'!$H$303:$H$452, 2, '7'!$I$303:$I$452, 0)/COUNTIF('7'!$H$303:$H$452, 2))</f>
        <v>29.850746268656714</v>
      </c>
      <c r="F370" s="5">
        <f>(COUNTIFS('7'!$C$303:$C$452, 2, '7'!$D$303:$D$452, 0))</f>
        <v>2</v>
      </c>
      <c r="G370" s="5">
        <f>(COUNTIFS('7'!$H$303:$H$452, 2, '7'!$I$303:$I$452, 0))</f>
        <v>20</v>
      </c>
      <c r="H370" s="19"/>
      <c r="I370" s="19"/>
      <c r="J370" s="19"/>
      <c r="K370" s="19"/>
      <c r="L370" s="1"/>
      <c r="M370" s="1" t="str">
        <f t="shared" si="32"/>
        <v>NA</v>
      </c>
      <c r="N370" s="1">
        <f t="shared" si="33"/>
        <v>4.2553191489361701</v>
      </c>
      <c r="O370" s="1" t="str">
        <f t="shared" si="34"/>
        <v>NA</v>
      </c>
      <c r="P370" s="1"/>
      <c r="Q370" s="1" t="s">
        <v>13</v>
      </c>
      <c r="R370" s="1">
        <v>4.2553191489361701</v>
      </c>
      <c r="S370" s="1" t="s">
        <v>13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5" x14ac:dyDescent="0.25">
      <c r="A371" s="19"/>
      <c r="B371" s="1" t="s">
        <v>21</v>
      </c>
      <c r="C371" s="1">
        <v>7</v>
      </c>
      <c r="D371" s="4">
        <f>100*(COUNTIFS('7'!$C$303:$C$452, 2, '7'!$D$303:$D$452, 2)/COUNTIF('7'!$C$303:$C$452, 2))</f>
        <v>95.744680851063833</v>
      </c>
      <c r="E371" s="4">
        <f>100*(COUNTIFS('7'!$H$303:$H$452, 2, '7'!$I$303:$I$452, 2)/COUNTIF('7'!$H$303:$H$452, 2))</f>
        <v>64.179104477611943</v>
      </c>
      <c r="F371" s="5">
        <f>(COUNTIFS('7'!$C$303:$C$452, 2, '7'!$D$303:$D$452, 2))</f>
        <v>45</v>
      </c>
      <c r="G371" s="5">
        <f>(COUNTIFS('7'!$H$303:$H$452, 2, '7'!$I$303:$I$452, 2))</f>
        <v>43</v>
      </c>
      <c r="H371" s="19"/>
      <c r="I371" s="19"/>
      <c r="J371" s="19"/>
      <c r="K371" s="19"/>
      <c r="L371" s="1"/>
      <c r="M371" s="1" t="str">
        <f t="shared" si="32"/>
        <v>NA</v>
      </c>
      <c r="N371" s="1" t="str">
        <f t="shared" si="33"/>
        <v>NA</v>
      </c>
      <c r="O371" s="1">
        <f t="shared" si="34"/>
        <v>95.744680851063833</v>
      </c>
      <c r="P371" s="1"/>
      <c r="Q371" s="1" t="s">
        <v>13</v>
      </c>
      <c r="R371" s="1" t="s">
        <v>13</v>
      </c>
      <c r="S371" s="1">
        <v>95.744680851063833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5" x14ac:dyDescent="0.25">
      <c r="A372" s="25">
        <v>300</v>
      </c>
      <c r="B372" s="1" t="s">
        <v>12</v>
      </c>
      <c r="C372" s="1">
        <v>7</v>
      </c>
      <c r="D372" s="4">
        <f>100*(COUNTIFS('7'!$C$453:$C$632, 1, '7'!$D$453:$D$632, 1)/COUNTIF('7'!$C$453:$C$632, 1))</f>
        <v>98.360655737704917</v>
      </c>
      <c r="E372" s="4">
        <f>100*(COUNTIFS('7'!$H$453:$H$632, 1, '7'!$I$453:$I$632, 1)/COUNTIF('7'!$H$453:$H$632, 1))</f>
        <v>45.833333333333329</v>
      </c>
      <c r="F372" s="5">
        <f>(COUNTIFS('7'!$C$453:$C$632, 1, '7'!$D$453:$D$632, 1))</f>
        <v>60</v>
      </c>
      <c r="G372" s="8">
        <f>(COUNTIFS('7'!$H$453:$H$632, 1, '7'!$I$453:$I$632, 1))</f>
        <v>11</v>
      </c>
      <c r="H372" s="24">
        <f>'7'!$F$453*100</f>
        <v>93.888888888888886</v>
      </c>
      <c r="I372" s="24">
        <f>'7'!$K$453*100</f>
        <v>57.222222222222221</v>
      </c>
      <c r="J372" s="18">
        <f t="shared" ref="J372:K372" si="47">SUM(F372:F380)</f>
        <v>180</v>
      </c>
      <c r="K372" s="18">
        <f t="shared" si="47"/>
        <v>180</v>
      </c>
      <c r="L372" s="1"/>
      <c r="M372" s="1">
        <f t="shared" si="32"/>
        <v>98.360655737704917</v>
      </c>
      <c r="N372" s="1" t="str">
        <f t="shared" si="33"/>
        <v>NA</v>
      </c>
      <c r="O372" s="1" t="str">
        <f t="shared" si="34"/>
        <v>NA</v>
      </c>
      <c r="P372" s="1"/>
      <c r="Q372" s="1">
        <v>98.360655737704917</v>
      </c>
      <c r="R372" s="1" t="s">
        <v>13</v>
      </c>
      <c r="S372" s="1" t="s">
        <v>13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5" x14ac:dyDescent="0.25">
      <c r="A373" s="19"/>
      <c r="B373" s="1" t="s">
        <v>14</v>
      </c>
      <c r="C373" s="1">
        <v>7</v>
      </c>
      <c r="D373" s="2">
        <f>100*(COUNTIFS('7'!$C$453:$C$632, 1, '7'!$D$453:$D$632, 0)/COUNTIF('7'!$C$453:$C$632, 1))</f>
        <v>0</v>
      </c>
      <c r="E373" s="2">
        <f>100*(COUNTIFS('7'!$H$453:$H$632, 1, '7'!$I$453:$I$632, 0)/COUNTIF('7'!$H$453:$H$632, 1))</f>
        <v>37.5</v>
      </c>
      <c r="F373" s="5">
        <f>(COUNTIFS('7'!$C$453:$C$632, 1, '7'!$D$453:$D$632, 0))</f>
        <v>0</v>
      </c>
      <c r="G373" s="8">
        <f>(COUNTIFS('7'!$H$453:$H$632, 1, '7'!$I$453:$I$632, 0))</f>
        <v>9</v>
      </c>
      <c r="H373" s="19"/>
      <c r="I373" s="19"/>
      <c r="J373" s="19"/>
      <c r="K373" s="19"/>
      <c r="L373" s="1"/>
      <c r="M373" s="1" t="str">
        <f t="shared" si="32"/>
        <v>NA</v>
      </c>
      <c r="N373" s="1">
        <f t="shared" si="33"/>
        <v>0</v>
      </c>
      <c r="O373" s="1" t="str">
        <f t="shared" si="34"/>
        <v>NA</v>
      </c>
      <c r="P373" s="1"/>
      <c r="Q373" s="1" t="s">
        <v>13</v>
      </c>
      <c r="R373" s="1">
        <v>0</v>
      </c>
      <c r="S373" s="1" t="s">
        <v>13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5" x14ac:dyDescent="0.25">
      <c r="A374" s="19"/>
      <c r="B374" s="1" t="s">
        <v>15</v>
      </c>
      <c r="C374" s="1">
        <v>7</v>
      </c>
      <c r="D374" s="2">
        <f>100*(COUNTIFS('7'!$C$453:$C$632, 1, '7'!$D$453:$D$632, 2)/COUNTIF('7'!$C$453:$C$632, 1))</f>
        <v>1.639344262295082</v>
      </c>
      <c r="E374" s="2">
        <f>100*(COUNTIFS('7'!$H$453:$H$632, 1, '7'!$I$453:$I$632, 2)/COUNTIF('7'!$H$453:$H$632, 1))</f>
        <v>16.666666666666664</v>
      </c>
      <c r="F374" s="5">
        <f>(COUNTIFS('7'!$C$453:$C$632, 1, '7'!$D$453:$D$632, 2))</f>
        <v>1</v>
      </c>
      <c r="G374" s="8">
        <f>(COUNTIFS('7'!$H$453:$H$632, 1, '7'!$I$453:$I$632, 2))</f>
        <v>4</v>
      </c>
      <c r="H374" s="19"/>
      <c r="I374" s="19"/>
      <c r="J374" s="19"/>
      <c r="K374" s="19"/>
      <c r="L374" s="1"/>
      <c r="M374" s="1" t="str">
        <f t="shared" si="32"/>
        <v>NA</v>
      </c>
      <c r="N374" s="1" t="str">
        <f t="shared" si="33"/>
        <v>NA</v>
      </c>
      <c r="O374" s="1">
        <f t="shared" si="34"/>
        <v>1.639344262295082</v>
      </c>
      <c r="P374" s="1"/>
      <c r="Q374" s="1" t="s">
        <v>13</v>
      </c>
      <c r="R374" s="1" t="s">
        <v>13</v>
      </c>
      <c r="S374" s="1">
        <v>1.639344262295082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5" x14ac:dyDescent="0.25">
      <c r="A375" s="19"/>
      <c r="B375" s="1" t="s">
        <v>16</v>
      </c>
      <c r="C375" s="1">
        <v>7</v>
      </c>
      <c r="D375" s="2">
        <f>100*(COUNTIFS('7'!$C$453:$C$632, 0, '7'!$D$453:$D$632, 1)/COUNTIF('7'!$C$453:$C$632, 0))</f>
        <v>0</v>
      </c>
      <c r="E375" s="2">
        <f>100*(COUNTIFS('7'!$H$453:$H$632, 0, '7'!$I$453:$I$632, 1)/COUNTIF('7'!$H$453:$H$632, 0))</f>
        <v>6.0975609756097562</v>
      </c>
      <c r="F375" s="5">
        <f>(COUNTIFS('7'!$C$453:$C$632, 0, '7'!$D$453:$D$632, 1))</f>
        <v>0</v>
      </c>
      <c r="G375" s="5">
        <f>(COUNTIFS('7'!$H$453:$H$632, 0, '7'!$I$453:$I$632, 1))</f>
        <v>5</v>
      </c>
      <c r="H375" s="19"/>
      <c r="I375" s="19"/>
      <c r="J375" s="19"/>
      <c r="K375" s="19"/>
      <c r="L375" s="1"/>
      <c r="M375" s="1">
        <f t="shared" si="32"/>
        <v>0</v>
      </c>
      <c r="N375" s="1" t="str">
        <f t="shared" si="33"/>
        <v>NA</v>
      </c>
      <c r="O375" s="1" t="str">
        <f t="shared" si="34"/>
        <v>NA</v>
      </c>
      <c r="P375" s="1"/>
      <c r="Q375" s="1">
        <v>0</v>
      </c>
      <c r="R375" s="1" t="s">
        <v>13</v>
      </c>
      <c r="S375" s="1" t="s">
        <v>13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5" x14ac:dyDescent="0.25">
      <c r="A376" s="19"/>
      <c r="B376" s="1" t="s">
        <v>17</v>
      </c>
      <c r="C376" s="1">
        <v>7</v>
      </c>
      <c r="D376" s="4">
        <f>100*(COUNTIFS('7'!$C$453:$C$632, 0, '7'!$D$453:$D$632, 0)/COUNTIF('7'!$C$453:$C$632, 0))</f>
        <v>90.322580645161281</v>
      </c>
      <c r="E376" s="4">
        <f>100*(COUNTIFS('7'!$H$453:$H$632, 0, '7'!$I$453:$I$632, 0)/COUNTIF('7'!$H$453:$H$632, 0))</f>
        <v>63.414634146341463</v>
      </c>
      <c r="F376" s="5">
        <f>(COUNTIFS('7'!$C$453:$C$632, 0, '7'!$D$453:$D$632, 0))</f>
        <v>56</v>
      </c>
      <c r="G376" s="5">
        <f>(COUNTIFS('7'!$H$453:$H$632, 0, '7'!$I$453:$I$632, 0))</f>
        <v>52</v>
      </c>
      <c r="H376" s="19"/>
      <c r="I376" s="19"/>
      <c r="J376" s="19"/>
      <c r="K376" s="19"/>
      <c r="L376" s="1"/>
      <c r="M376" s="1" t="str">
        <f t="shared" si="32"/>
        <v>NA</v>
      </c>
      <c r="N376" s="1">
        <f t="shared" si="33"/>
        <v>90.322580645161281</v>
      </c>
      <c r="O376" s="1" t="str">
        <f t="shared" si="34"/>
        <v>NA</v>
      </c>
      <c r="P376" s="1"/>
      <c r="Q376" s="1" t="s">
        <v>13</v>
      </c>
      <c r="R376" s="1">
        <v>90.322580645161281</v>
      </c>
      <c r="S376" s="1" t="s">
        <v>13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5" x14ac:dyDescent="0.25">
      <c r="A377" s="19"/>
      <c r="B377" s="1" t="s">
        <v>18</v>
      </c>
      <c r="C377" s="1">
        <v>7</v>
      </c>
      <c r="D377" s="2">
        <f>100*(COUNTIFS('7'!$C$453:$C$632, 0, '7'!$D$453:$D$632, 2)/COUNTIF('7'!$C$453:$C$632, 0))</f>
        <v>9.67741935483871</v>
      </c>
      <c r="E377" s="2">
        <f>100*(COUNTIFS('7'!$H$453:$H$632, 0, '7'!$I$453:$I$632, 2)/COUNTIF('7'!$H$453:$H$632, 0))</f>
        <v>30.487804878048781</v>
      </c>
      <c r="F377" s="5">
        <f>(COUNTIFS('7'!$C$453:$C$632, 0, '7'!$D$453:$D$632, 2))</f>
        <v>6</v>
      </c>
      <c r="G377" s="5">
        <f>(COUNTIFS('7'!$H$453:$H$632, 0, '7'!$I$453:$I$632, 2))</f>
        <v>25</v>
      </c>
      <c r="H377" s="19"/>
      <c r="I377" s="19"/>
      <c r="J377" s="19"/>
      <c r="K377" s="19"/>
      <c r="L377" s="1"/>
      <c r="M377" s="1" t="str">
        <f t="shared" si="32"/>
        <v>NA</v>
      </c>
      <c r="N377" s="1" t="str">
        <f t="shared" si="33"/>
        <v>NA</v>
      </c>
      <c r="O377" s="1">
        <f t="shared" si="34"/>
        <v>9.67741935483871</v>
      </c>
      <c r="P377" s="1"/>
      <c r="Q377" s="1" t="s">
        <v>13</v>
      </c>
      <c r="R377" s="1" t="s">
        <v>13</v>
      </c>
      <c r="S377" s="1">
        <v>9.67741935483871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5" x14ac:dyDescent="0.25">
      <c r="A378" s="19"/>
      <c r="B378" s="1" t="s">
        <v>19</v>
      </c>
      <c r="C378" s="1">
        <v>7</v>
      </c>
      <c r="D378" s="2">
        <f>100*(COUNTIFS('7'!$C$453:$C$632, 2, '7'!$D$453:$D$632, 1)/COUNTIF('7'!$C$453:$C$632, 2))</f>
        <v>0</v>
      </c>
      <c r="E378" s="2">
        <f>100*(COUNTIFS('7'!$H$453:$H$632, 2, '7'!$I$453:$I$632, 1)/COUNTIF('7'!$H$453:$H$632, 2))</f>
        <v>12.162162162162163</v>
      </c>
      <c r="F378" s="5">
        <f>(COUNTIFS('7'!$C$453:$C$632, 2, '7'!$D$453:$D$632, 1))</f>
        <v>0</v>
      </c>
      <c r="G378" s="5">
        <f>(COUNTIFS('7'!$H$453:$H$632, 2, '7'!$I$453:$I$632, 1))</f>
        <v>9</v>
      </c>
      <c r="H378" s="19"/>
      <c r="I378" s="19"/>
      <c r="J378" s="19"/>
      <c r="K378" s="19"/>
      <c r="L378" s="1"/>
      <c r="M378" s="1">
        <f t="shared" si="32"/>
        <v>0</v>
      </c>
      <c r="N378" s="1" t="str">
        <f t="shared" si="33"/>
        <v>NA</v>
      </c>
      <c r="O378" s="1" t="str">
        <f t="shared" si="34"/>
        <v>NA</v>
      </c>
      <c r="P378" s="1"/>
      <c r="Q378" s="1">
        <v>0</v>
      </c>
      <c r="R378" s="1" t="s">
        <v>13</v>
      </c>
      <c r="S378" s="1" t="s">
        <v>13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5" x14ac:dyDescent="0.25">
      <c r="A379" s="19"/>
      <c r="B379" s="1" t="s">
        <v>20</v>
      </c>
      <c r="C379" s="1">
        <v>7</v>
      </c>
      <c r="D379" s="2">
        <f>100*(COUNTIFS('7'!$C$453:$C$632, 2, '7'!$D$453:$D$632, 0)/COUNTIF('7'!$C$453:$C$632, 2))</f>
        <v>7.0175438596491224</v>
      </c>
      <c r="E379" s="2">
        <f>100*(COUNTIFS('7'!$H$453:$H$632, 2, '7'!$I$453:$I$632, 0)/COUNTIF('7'!$H$453:$H$632, 2))</f>
        <v>33.783783783783782</v>
      </c>
      <c r="F379" s="5">
        <f>(COUNTIFS('7'!$C$453:$C$632, 2, '7'!$D$453:$D$632, 0))</f>
        <v>4</v>
      </c>
      <c r="G379" s="5">
        <f>(COUNTIFS('7'!$H$453:$H$632, 2, '7'!$I$453:$I$632, 0))</f>
        <v>25</v>
      </c>
      <c r="H379" s="19"/>
      <c r="I379" s="19"/>
      <c r="J379" s="19"/>
      <c r="K379" s="19"/>
      <c r="L379" s="1"/>
      <c r="M379" s="1" t="str">
        <f t="shared" si="32"/>
        <v>NA</v>
      </c>
      <c r="N379" s="1">
        <f t="shared" si="33"/>
        <v>7.0175438596491224</v>
      </c>
      <c r="O379" s="1" t="str">
        <f t="shared" si="34"/>
        <v>NA</v>
      </c>
      <c r="P379" s="1"/>
      <c r="Q379" s="1" t="s">
        <v>13</v>
      </c>
      <c r="R379" s="1">
        <v>7.0175438596491224</v>
      </c>
      <c r="S379" s="1" t="s">
        <v>13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5" x14ac:dyDescent="0.25">
      <c r="A380" s="19"/>
      <c r="B380" s="1" t="s">
        <v>21</v>
      </c>
      <c r="C380" s="1">
        <v>7</v>
      </c>
      <c r="D380" s="4">
        <f>100*(COUNTIFS('7'!$C$453:$C$632, 2, '7'!$D$453:$D$632, 2)/COUNTIF('7'!$C$453:$C$632, 2))</f>
        <v>92.982456140350877</v>
      </c>
      <c r="E380" s="4">
        <f>100*(COUNTIFS('7'!$H$453:$H$632, 2, '7'!$I$453:$I$632, 2)/COUNTIF('7'!$H$453:$H$632, 2))</f>
        <v>54.054054054054056</v>
      </c>
      <c r="F380" s="5">
        <f>(COUNTIFS('7'!$C$453:$C$632, 2, '7'!$D$453:$D$632, 2))</f>
        <v>53</v>
      </c>
      <c r="G380" s="5">
        <f>(COUNTIFS('7'!$H$453:$H$632, 2, '7'!$I$453:$I$632, 2))</f>
        <v>40</v>
      </c>
      <c r="H380" s="19"/>
      <c r="I380" s="19"/>
      <c r="J380" s="19"/>
      <c r="K380" s="19"/>
      <c r="L380" s="1"/>
      <c r="M380" s="1" t="str">
        <f t="shared" si="32"/>
        <v>NA</v>
      </c>
      <c r="N380" s="1" t="str">
        <f t="shared" si="33"/>
        <v>NA</v>
      </c>
      <c r="O380" s="1">
        <f t="shared" si="34"/>
        <v>92.982456140350877</v>
      </c>
      <c r="P380" s="1"/>
      <c r="Q380" s="1" t="s">
        <v>13</v>
      </c>
      <c r="R380" s="1" t="s">
        <v>13</v>
      </c>
      <c r="S380" s="1">
        <v>92.982456140350877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5" x14ac:dyDescent="0.25">
      <c r="A381" s="25">
        <v>100</v>
      </c>
      <c r="B381" s="1" t="s">
        <v>12</v>
      </c>
      <c r="C381" s="1">
        <v>89</v>
      </c>
      <c r="D381" s="4">
        <f>100*(COUNTIFS('89'!$C$3:$C$32, 1, '89'!$D$3:$D$32, 1)/COUNTIF('89'!$C$3:$C$32, 1))</f>
        <v>100</v>
      </c>
      <c r="E381" s="9" t="e">
        <f>100*(COUNTIFS('89'!$H$3:$H$32, 1, '89'!$I$3:$I$32, 1)/COUNTIF('89'!$H$3:$H$32, 1))</f>
        <v>#DIV/0!</v>
      </c>
      <c r="F381" s="5">
        <f>(COUNTIFS('89'!$C$3:$C$32, 1, '89'!$D$3:$D$32, 1))</f>
        <v>10</v>
      </c>
      <c r="G381" s="8">
        <f>(COUNTIFS('89'!$H$3:$H$32, 1, '89'!$I$3:$I$32, 1))</f>
        <v>0</v>
      </c>
      <c r="H381" s="24">
        <f>'89'!$F$3*100</f>
        <v>90.163934426229503</v>
      </c>
      <c r="I381" s="24">
        <f>'89'!$K$3*100</f>
        <v>83.333333333333343</v>
      </c>
      <c r="J381" s="18">
        <f t="shared" ref="J381:K381" si="48">SUM(F381:F389)</f>
        <v>30</v>
      </c>
      <c r="K381" s="18">
        <f t="shared" si="48"/>
        <v>30</v>
      </c>
      <c r="L381" s="1"/>
      <c r="M381" s="1">
        <f t="shared" si="32"/>
        <v>100</v>
      </c>
      <c r="N381" s="1" t="str">
        <f t="shared" si="33"/>
        <v>NA</v>
      </c>
      <c r="O381" s="1" t="str">
        <f t="shared" si="34"/>
        <v>NA</v>
      </c>
      <c r="P381" s="1"/>
      <c r="Q381" s="1">
        <v>100</v>
      </c>
      <c r="R381" s="1" t="s">
        <v>13</v>
      </c>
      <c r="S381" s="1" t="s">
        <v>13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5" x14ac:dyDescent="0.25">
      <c r="A382" s="19"/>
      <c r="B382" s="1" t="s">
        <v>14</v>
      </c>
      <c r="C382" s="1">
        <v>89</v>
      </c>
      <c r="D382" s="2">
        <f>100*(COUNTIFS('89'!$C$3:$C$32, 1, '89'!$D$3:$D$32, 0)/COUNTIF('89'!$C$3:$C$32, 1))</f>
        <v>0</v>
      </c>
      <c r="E382" s="9" t="e">
        <f>100*(COUNTIFS('89'!$H$3:$H$32, 1, '89'!$I$3:$I$32, 0)/COUNTIF('89'!$H$3:$H$32, 1))</f>
        <v>#DIV/0!</v>
      </c>
      <c r="F382" s="5">
        <f>(COUNTIFS('89'!$C$3:$C$32, 1, '89'!$D$3:$D$32, 0))</f>
        <v>0</v>
      </c>
      <c r="G382" s="8">
        <f>(COUNTIFS('89'!$H$3:$H$32, 1, '89'!$I$3:$I$32, 0))</f>
        <v>0</v>
      </c>
      <c r="H382" s="19"/>
      <c r="I382" s="19"/>
      <c r="J382" s="19"/>
      <c r="K382" s="19"/>
      <c r="L382" s="1"/>
      <c r="M382" s="1" t="str">
        <f t="shared" si="32"/>
        <v>NA</v>
      </c>
      <c r="N382" s="1">
        <f t="shared" si="33"/>
        <v>0</v>
      </c>
      <c r="O382" s="1" t="str">
        <f t="shared" si="34"/>
        <v>NA</v>
      </c>
      <c r="P382" s="1"/>
      <c r="Q382" s="1" t="s">
        <v>13</v>
      </c>
      <c r="R382" s="1">
        <v>0</v>
      </c>
      <c r="S382" s="1" t="s">
        <v>13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5" x14ac:dyDescent="0.25">
      <c r="A383" s="19"/>
      <c r="B383" s="1" t="s">
        <v>15</v>
      </c>
      <c r="C383" s="1">
        <v>89</v>
      </c>
      <c r="D383" s="2">
        <f>100*(COUNTIFS('89'!$C$3:$C$32, 1, '89'!$D$3:$D$32, 2)/COUNTIF('89'!$C$3:$C$32, 1))</f>
        <v>0</v>
      </c>
      <c r="E383" s="9" t="e">
        <f>100*(COUNTIFS('89'!$H$3:$H$32, 1, '89'!$I$3:$I$32, 2)/COUNTIF('89'!$H$3:$H$32, 1))</f>
        <v>#DIV/0!</v>
      </c>
      <c r="F383" s="5">
        <f>(COUNTIFS('89'!$C$3:$C$32, 1, '89'!$D$3:$D$32, 2))</f>
        <v>0</v>
      </c>
      <c r="G383" s="8">
        <f>(COUNTIFS('89'!$H$3:$H$32, 1, '89'!$I$3:$I$32, 2))</f>
        <v>0</v>
      </c>
      <c r="H383" s="19"/>
      <c r="I383" s="19"/>
      <c r="J383" s="19"/>
      <c r="K383" s="19"/>
      <c r="L383" s="1"/>
      <c r="M383" s="1" t="str">
        <f t="shared" si="32"/>
        <v>NA</v>
      </c>
      <c r="N383" s="1" t="str">
        <f t="shared" si="33"/>
        <v>NA</v>
      </c>
      <c r="O383" s="1">
        <f t="shared" si="34"/>
        <v>0</v>
      </c>
      <c r="P383" s="1"/>
      <c r="Q383" s="1" t="s">
        <v>13</v>
      </c>
      <c r="R383" s="1" t="s">
        <v>13</v>
      </c>
      <c r="S383" s="1">
        <v>0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5" x14ac:dyDescent="0.25">
      <c r="A384" s="19"/>
      <c r="B384" s="1" t="s">
        <v>16</v>
      </c>
      <c r="C384" s="1">
        <v>89</v>
      </c>
      <c r="D384" s="2">
        <f>100*(COUNTIFS('89'!$C$3:$C$32, 0, '89'!$D$3:$D$32, 1)/COUNTIF('89'!$C$3:$C$32, 0))</f>
        <v>0</v>
      </c>
      <c r="E384" s="2">
        <f>100*(COUNTIFS('89'!$H$3:$H$32, 0, '89'!$I$3:$I$32, 1)/COUNTIF('89'!$H$3:$H$32, 0))</f>
        <v>0</v>
      </c>
      <c r="F384" s="5">
        <f>(COUNTIFS('89'!$C$3:$C$32, 0, '89'!$D$3:$D$32, 1))</f>
        <v>0</v>
      </c>
      <c r="G384" s="5">
        <f>(COUNTIFS('89'!$H$3:$H$32, 0, '89'!$I$3:$I$32, 1))</f>
        <v>0</v>
      </c>
      <c r="H384" s="19"/>
      <c r="I384" s="19"/>
      <c r="J384" s="19"/>
      <c r="K384" s="19"/>
      <c r="L384" s="1"/>
      <c r="M384" s="1">
        <f t="shared" si="32"/>
        <v>0</v>
      </c>
      <c r="N384" s="1" t="str">
        <f t="shared" si="33"/>
        <v>NA</v>
      </c>
      <c r="O384" s="1" t="str">
        <f t="shared" si="34"/>
        <v>NA</v>
      </c>
      <c r="P384" s="1"/>
      <c r="Q384" s="1">
        <v>0</v>
      </c>
      <c r="R384" s="1" t="s">
        <v>13</v>
      </c>
      <c r="S384" s="1" t="s">
        <v>13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5" x14ac:dyDescent="0.25">
      <c r="A385" s="19"/>
      <c r="B385" s="1" t="s">
        <v>17</v>
      </c>
      <c r="C385" s="1">
        <v>89</v>
      </c>
      <c r="D385" s="4">
        <f>100*(COUNTIFS('89'!$C$3:$C$32, 0, '89'!$D$3:$D$32, 0)/COUNTIF('89'!$C$3:$C$32, 0))</f>
        <v>100</v>
      </c>
      <c r="E385" s="4">
        <f>100*(COUNTIFS('89'!$H$3:$H$32, 0, '89'!$I$3:$I$32, 0)/COUNTIF('89'!$H$3:$H$32, 0))</f>
        <v>58.333333333333336</v>
      </c>
      <c r="F385" s="5">
        <f>(COUNTIFS('89'!$C$3:$C$32, 0, '89'!$D$3:$D$32, 0))</f>
        <v>17</v>
      </c>
      <c r="G385" s="5">
        <f>(COUNTIFS('89'!$H$3:$H$32, 0, '89'!$I$3:$I$32, 0))</f>
        <v>7</v>
      </c>
      <c r="H385" s="19"/>
      <c r="I385" s="19"/>
      <c r="J385" s="19"/>
      <c r="K385" s="19"/>
      <c r="L385" s="1"/>
      <c r="M385" s="1" t="str">
        <f t="shared" si="32"/>
        <v>NA</v>
      </c>
      <c r="N385" s="1">
        <f t="shared" si="33"/>
        <v>100</v>
      </c>
      <c r="O385" s="1" t="str">
        <f t="shared" si="34"/>
        <v>NA</v>
      </c>
      <c r="P385" s="1"/>
      <c r="Q385" s="1" t="s">
        <v>13</v>
      </c>
      <c r="R385" s="1">
        <v>100</v>
      </c>
      <c r="S385" s="1" t="s">
        <v>13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5" x14ac:dyDescent="0.25">
      <c r="A386" s="19"/>
      <c r="B386" s="1" t="s">
        <v>18</v>
      </c>
      <c r="C386" s="1">
        <v>89</v>
      </c>
      <c r="D386" s="2">
        <f>100*(COUNTIFS('89'!$C$3:$C$32, 0, '89'!$D$3:$D$32, 2)/COUNTIF('89'!$C$3:$C$32, 0))</f>
        <v>0</v>
      </c>
      <c r="E386" s="2">
        <f>100*(COUNTIFS('89'!$H$3:$H$32, 0, '89'!$I$3:$I$32, 2)/COUNTIF('89'!$H$3:$H$32, 0))</f>
        <v>41.666666666666671</v>
      </c>
      <c r="F386" s="5">
        <f>(COUNTIFS('89'!$C$3:$C$32, 0, '89'!$D$3:$D$32, 2))</f>
        <v>0</v>
      </c>
      <c r="G386" s="5">
        <f>(COUNTIFS('89'!$H$3:$H$32, 0, '89'!$I$3:$I$32, 2))</f>
        <v>5</v>
      </c>
      <c r="H386" s="19"/>
      <c r="I386" s="19"/>
      <c r="J386" s="19"/>
      <c r="K386" s="19"/>
      <c r="L386" s="1"/>
      <c r="M386" s="1" t="str">
        <f t="shared" si="32"/>
        <v>NA</v>
      </c>
      <c r="N386" s="1" t="str">
        <f t="shared" si="33"/>
        <v>NA</v>
      </c>
      <c r="O386" s="1">
        <f t="shared" si="34"/>
        <v>0</v>
      </c>
      <c r="P386" s="1"/>
      <c r="Q386" s="1" t="s">
        <v>13</v>
      </c>
      <c r="R386" s="1" t="s">
        <v>13</v>
      </c>
      <c r="S386" s="1">
        <v>0</v>
      </c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5" x14ac:dyDescent="0.25">
      <c r="A387" s="19"/>
      <c r="B387" s="1" t="s">
        <v>19</v>
      </c>
      <c r="C387" s="1">
        <v>89</v>
      </c>
      <c r="D387" s="2">
        <f>100*(COUNTIFS('89'!$C$3:$C$32, 2, '89'!$D$3:$D$32, 1)/COUNTIF('89'!$C$3:$C$32, 2))</f>
        <v>0</v>
      </c>
      <c r="E387" s="2">
        <f>100*(COUNTIFS('89'!$H$3:$H$32, 2, '89'!$I$3:$I$32, 1)/COUNTIF('89'!$H$3:$H$32, 2))</f>
        <v>0</v>
      </c>
      <c r="F387" s="5">
        <f>(COUNTIFS('89'!$C$3:$C$32, 2, '89'!$D$3:$D$32, 1))</f>
        <v>0</v>
      </c>
      <c r="G387" s="5">
        <f>(COUNTIFS('89'!$H$3:$H$32, 2, '89'!$I$3:$I$32, 1))</f>
        <v>0</v>
      </c>
      <c r="H387" s="19"/>
      <c r="I387" s="19"/>
      <c r="J387" s="19"/>
      <c r="K387" s="19"/>
      <c r="L387" s="1"/>
      <c r="M387" s="1">
        <f t="shared" si="32"/>
        <v>0</v>
      </c>
      <c r="N387" s="1" t="str">
        <f t="shared" si="33"/>
        <v>NA</v>
      </c>
      <c r="O387" s="1" t="str">
        <f t="shared" si="34"/>
        <v>NA</v>
      </c>
      <c r="P387" s="1"/>
      <c r="Q387" s="1">
        <v>0</v>
      </c>
      <c r="R387" s="1" t="s">
        <v>13</v>
      </c>
      <c r="S387" s="1" t="s">
        <v>13</v>
      </c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5" x14ac:dyDescent="0.25">
      <c r="A388" s="19"/>
      <c r="B388" s="1" t="s">
        <v>20</v>
      </c>
      <c r="C388" s="1">
        <v>89</v>
      </c>
      <c r="D388" s="2">
        <f>100*(COUNTIFS('89'!$C$3:$C$32, 2, '89'!$D$3:$D$32, 0)/COUNTIF('89'!$C$3:$C$32, 2))</f>
        <v>100</v>
      </c>
      <c r="E388" s="2">
        <f>100*(COUNTIFS('89'!$H$3:$H$32, 2, '89'!$I$3:$I$32, 0)/COUNTIF('89'!$H$3:$H$32, 2))</f>
        <v>16.666666666666664</v>
      </c>
      <c r="F388" s="5">
        <f>(COUNTIFS('89'!$C$3:$C$32, 2, '89'!$D$3:$D$32, 0))</f>
        <v>3</v>
      </c>
      <c r="G388" s="5">
        <f>(COUNTIFS('89'!$H$3:$H$32, 2, '89'!$I$3:$I$32, 0))</f>
        <v>3</v>
      </c>
      <c r="H388" s="19"/>
      <c r="I388" s="19"/>
      <c r="J388" s="19"/>
      <c r="K388" s="19"/>
      <c r="L388" s="1"/>
      <c r="M388" s="1" t="str">
        <f t="shared" si="32"/>
        <v>NA</v>
      </c>
      <c r="N388" s="1">
        <f t="shared" si="33"/>
        <v>100</v>
      </c>
      <c r="O388" s="1" t="str">
        <f t="shared" si="34"/>
        <v>NA</v>
      </c>
      <c r="P388" s="1"/>
      <c r="Q388" s="1" t="s">
        <v>13</v>
      </c>
      <c r="R388" s="1">
        <v>100</v>
      </c>
      <c r="S388" s="1" t="s">
        <v>13</v>
      </c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5" x14ac:dyDescent="0.25">
      <c r="A389" s="19"/>
      <c r="B389" s="1" t="s">
        <v>21</v>
      </c>
      <c r="C389" s="1">
        <v>89</v>
      </c>
      <c r="D389" s="4">
        <f>100*(COUNTIFS('89'!$C$3:$C$32, 2, '89'!$D$3:$D$32, 2)/COUNTIF('89'!$C$3:$C$32, 2))</f>
        <v>0</v>
      </c>
      <c r="E389" s="4">
        <f>100*(COUNTIFS('89'!$H$3:$H$32, 2, '89'!$I$3:$I$32, 2)/COUNTIF('89'!$H$3:$H$32, 2))</f>
        <v>83.333333333333343</v>
      </c>
      <c r="F389" s="5">
        <f>(COUNTIFS('89'!$C$3:$C$32, 2, '89'!$D$3:$D$32, 2))</f>
        <v>0</v>
      </c>
      <c r="G389" s="5">
        <f>(COUNTIFS('89'!$H$3:$H$32, 2, '89'!$I$3:$I$32, 2))</f>
        <v>15</v>
      </c>
      <c r="H389" s="19"/>
      <c r="I389" s="19"/>
      <c r="J389" s="19"/>
      <c r="K389" s="19"/>
      <c r="L389" s="1"/>
      <c r="M389" s="1" t="str">
        <f t="shared" si="32"/>
        <v>NA</v>
      </c>
      <c r="N389" s="1" t="str">
        <f t="shared" si="33"/>
        <v>NA</v>
      </c>
      <c r="O389" s="1">
        <f t="shared" si="34"/>
        <v>0</v>
      </c>
      <c r="P389" s="1"/>
      <c r="Q389" s="1" t="s">
        <v>13</v>
      </c>
      <c r="R389" s="1" t="s">
        <v>13</v>
      </c>
      <c r="S389" s="1">
        <v>0</v>
      </c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5" x14ac:dyDescent="0.25">
      <c r="A390" s="25">
        <v>200</v>
      </c>
      <c r="B390" s="1" t="s">
        <v>12</v>
      </c>
      <c r="C390" s="1">
        <v>89</v>
      </c>
      <c r="D390" s="4">
        <f>100*(COUNTIFS('89'!$C$33:$C$92, 1, '89'!$D$33:$D$92, 1)/COUNTIF('89'!$C$33:$C$92, 1))</f>
        <v>100</v>
      </c>
      <c r="E390" s="4">
        <f>100*(COUNTIFS('89'!$H$33:$H$92, 1, '89'!$I$33:$I$92, 1)/COUNTIF('89'!$H$33:$H$92, 1))</f>
        <v>100</v>
      </c>
      <c r="F390" s="5">
        <f>(COUNTIFS('89'!$C$33:$C$92, 1, '89'!$D$33:$D$92, 1))</f>
        <v>19</v>
      </c>
      <c r="G390" s="8">
        <f>(COUNTIFS('89'!$H$33:$H$92, 1, '89'!$I$33:$I$92, 1))</f>
        <v>2</v>
      </c>
      <c r="H390" s="24">
        <f>'89'!$F$64*100</f>
        <v>91.735537190082653</v>
      </c>
      <c r="I390" s="24">
        <f>'89'!$K$64*100</f>
        <v>85</v>
      </c>
      <c r="J390" s="18">
        <f t="shared" ref="J390:K390" si="49">SUM(F390:F398)</f>
        <v>60</v>
      </c>
      <c r="K390" s="18">
        <f t="shared" si="49"/>
        <v>59</v>
      </c>
      <c r="L390" s="1"/>
      <c r="M390" s="1">
        <f t="shared" si="32"/>
        <v>100</v>
      </c>
      <c r="N390" s="1" t="str">
        <f t="shared" si="33"/>
        <v>NA</v>
      </c>
      <c r="O390" s="1" t="str">
        <f t="shared" si="34"/>
        <v>NA</v>
      </c>
      <c r="P390" s="1"/>
      <c r="Q390" s="1">
        <v>100</v>
      </c>
      <c r="R390" s="1" t="s">
        <v>13</v>
      </c>
      <c r="S390" s="1" t="s">
        <v>13</v>
      </c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5" x14ac:dyDescent="0.25">
      <c r="A391" s="19"/>
      <c r="B391" s="1" t="s">
        <v>14</v>
      </c>
      <c r="C391" s="1">
        <v>89</v>
      </c>
      <c r="D391" s="2">
        <f>100*(COUNTIFS('89'!$C$33:$C$92, 1, '89'!$D$33:$D$92, 0)/COUNTIF('89'!$C$33:$C$92, 1))</f>
        <v>0</v>
      </c>
      <c r="E391" s="2">
        <f>100*(COUNTIFS('89'!$H$33:$H$92, 1, '89'!$I$33:$I$92, 0)/COUNTIF('89'!$H$33:$H$92, 1))</f>
        <v>0</v>
      </c>
      <c r="F391" s="5">
        <f>(COUNTIFS('89'!$C$33:$C$92, 1, '89'!$D$33:$D$92, 0))</f>
        <v>0</v>
      </c>
      <c r="G391" s="8">
        <f>(COUNTIFS('89'!$H$33:$H$92, 1, '89'!$I$33:$I$92, 0))</f>
        <v>0</v>
      </c>
      <c r="H391" s="19"/>
      <c r="I391" s="19"/>
      <c r="J391" s="19"/>
      <c r="K391" s="19"/>
      <c r="L391" s="1"/>
      <c r="M391" s="1" t="str">
        <f t="shared" si="32"/>
        <v>NA</v>
      </c>
      <c r="N391" s="1">
        <f t="shared" si="33"/>
        <v>0</v>
      </c>
      <c r="O391" s="1" t="str">
        <f t="shared" si="34"/>
        <v>NA</v>
      </c>
      <c r="P391" s="1"/>
      <c r="Q391" s="1" t="s">
        <v>13</v>
      </c>
      <c r="R391" s="1">
        <v>0</v>
      </c>
      <c r="S391" s="1" t="s">
        <v>13</v>
      </c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5" x14ac:dyDescent="0.25">
      <c r="A392" s="19"/>
      <c r="B392" s="1" t="s">
        <v>15</v>
      </c>
      <c r="C392" s="1">
        <v>89</v>
      </c>
      <c r="D392" s="2">
        <f>100*(COUNTIFS('89'!$C$33:$C$92, 1, '89'!$D$33:$D$92, 2)/COUNTIF('89'!$C$33:$C$92, 1))</f>
        <v>0</v>
      </c>
      <c r="E392" s="2">
        <f>100*(COUNTIFS('89'!$H$33:$H$92, 1, '89'!$I$33:$I$92, 2)/COUNTIF('89'!$H$33:$H$92, 1))</f>
        <v>0</v>
      </c>
      <c r="F392" s="5">
        <f>(COUNTIFS('89'!$C$33:$C$92, 1, '89'!$D$33:$D$92, 2))</f>
        <v>0</v>
      </c>
      <c r="G392" s="8">
        <f>(COUNTIFS('89'!$H$33:$H$92, 1, '89'!$I$33:$I$92, 2))</f>
        <v>0</v>
      </c>
      <c r="H392" s="19"/>
      <c r="I392" s="19"/>
      <c r="J392" s="19"/>
      <c r="K392" s="19"/>
      <c r="L392" s="1"/>
      <c r="M392" s="1" t="str">
        <f t="shared" si="32"/>
        <v>NA</v>
      </c>
      <c r="N392" s="1" t="str">
        <f t="shared" si="33"/>
        <v>NA</v>
      </c>
      <c r="O392" s="1">
        <f t="shared" si="34"/>
        <v>0</v>
      </c>
      <c r="P392" s="1"/>
      <c r="Q392" s="1" t="s">
        <v>13</v>
      </c>
      <c r="R392" s="1" t="s">
        <v>13</v>
      </c>
      <c r="S392" s="1">
        <v>0</v>
      </c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5" x14ac:dyDescent="0.25">
      <c r="A393" s="19"/>
      <c r="B393" s="1" t="s">
        <v>16</v>
      </c>
      <c r="C393" s="1">
        <v>89</v>
      </c>
      <c r="D393" s="2">
        <f>100*(COUNTIFS('89'!$C$33:$C$92, 0, '89'!$D$33:$D$92, 1)/COUNTIF('89'!$C$33:$C$92, 0))</f>
        <v>4.3478260869565215</v>
      </c>
      <c r="E393" s="2">
        <f>100*(COUNTIFS('89'!$H$33:$H$92, 0, '89'!$I$33:$I$92, 1)/COUNTIF('89'!$H$33:$H$92, 0))</f>
        <v>0</v>
      </c>
      <c r="F393" s="5">
        <f>(COUNTIFS('89'!$C$33:$C$92, 0, '89'!$D$33:$D$92, 1))</f>
        <v>1</v>
      </c>
      <c r="G393" s="5">
        <f>(COUNTIFS('89'!$H$33:$H$92, 0, '89'!$I$33:$I$92, 1))</f>
        <v>0</v>
      </c>
      <c r="H393" s="19"/>
      <c r="I393" s="19"/>
      <c r="J393" s="19"/>
      <c r="K393" s="19"/>
      <c r="L393" s="1"/>
      <c r="M393" s="1">
        <f t="shared" si="32"/>
        <v>4.3478260869565215</v>
      </c>
      <c r="N393" s="1" t="str">
        <f t="shared" si="33"/>
        <v>NA</v>
      </c>
      <c r="O393" s="1" t="str">
        <f t="shared" si="34"/>
        <v>NA</v>
      </c>
      <c r="P393" s="1"/>
      <c r="Q393" s="1">
        <v>4.3478260869565215</v>
      </c>
      <c r="R393" s="1" t="s">
        <v>13</v>
      </c>
      <c r="S393" s="1" t="s">
        <v>13</v>
      </c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5" x14ac:dyDescent="0.25">
      <c r="A394" s="19"/>
      <c r="B394" s="1" t="s">
        <v>17</v>
      </c>
      <c r="C394" s="1">
        <v>89</v>
      </c>
      <c r="D394" s="4">
        <f>100*(COUNTIFS('89'!$C$33:$C$92, 0, '89'!$D$33:$D$92, 0)/COUNTIF('89'!$C$33:$C$92, 0))</f>
        <v>86.956521739130437</v>
      </c>
      <c r="E394" s="4">
        <f>100*(COUNTIFS('89'!$H$33:$H$92, 0, '89'!$I$33:$I$92, 0)/COUNTIF('89'!$H$33:$H$92, 0))</f>
        <v>83.333333333333343</v>
      </c>
      <c r="F394" s="5">
        <f>(COUNTIFS('89'!$C$33:$C$92, 0, '89'!$D$33:$D$92, 0))</f>
        <v>20</v>
      </c>
      <c r="G394" s="5">
        <f>(COUNTIFS('89'!$H$33:$H$92, 0, '89'!$I$33:$I$92, 0))</f>
        <v>20</v>
      </c>
      <c r="H394" s="19"/>
      <c r="I394" s="19"/>
      <c r="J394" s="19"/>
      <c r="K394" s="19"/>
      <c r="L394" s="1"/>
      <c r="M394" s="1" t="str">
        <f t="shared" si="32"/>
        <v>NA</v>
      </c>
      <c r="N394" s="1">
        <f t="shared" si="33"/>
        <v>86.956521739130437</v>
      </c>
      <c r="O394" s="1" t="str">
        <f t="shared" si="34"/>
        <v>NA</v>
      </c>
      <c r="P394" s="1"/>
      <c r="Q394" s="1" t="s">
        <v>13</v>
      </c>
      <c r="R394" s="1">
        <v>86.956521739130437</v>
      </c>
      <c r="S394" s="1" t="s">
        <v>13</v>
      </c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5" x14ac:dyDescent="0.25">
      <c r="A395" s="19"/>
      <c r="B395" s="1" t="s">
        <v>18</v>
      </c>
      <c r="C395" s="1">
        <v>89</v>
      </c>
      <c r="D395" s="2">
        <f>100*(COUNTIFS('89'!$C$33:$C$92, 0, '89'!$D$33:$D$92, 2)/COUNTIF('89'!$C$33:$C$92, 0))</f>
        <v>8.695652173913043</v>
      </c>
      <c r="E395" s="2">
        <f>100*(COUNTIFS('89'!$H$33:$H$92, 0, '89'!$I$33:$I$92, 2)/COUNTIF('89'!$H$33:$H$92, 0))</f>
        <v>16.666666666666664</v>
      </c>
      <c r="F395" s="5">
        <f>(COUNTIFS('89'!$C$33:$C$92, 0, '89'!$D$33:$D$92, 2))</f>
        <v>2</v>
      </c>
      <c r="G395" s="5">
        <f>(COUNTIFS('89'!$H$33:$H$92, 0, '89'!$I$33:$I$92, 2))</f>
        <v>4</v>
      </c>
      <c r="H395" s="19"/>
      <c r="I395" s="19"/>
      <c r="J395" s="19"/>
      <c r="K395" s="19"/>
      <c r="L395" s="1"/>
      <c r="M395" s="1" t="str">
        <f t="shared" si="32"/>
        <v>NA</v>
      </c>
      <c r="N395" s="1" t="str">
        <f t="shared" si="33"/>
        <v>NA</v>
      </c>
      <c r="O395" s="1">
        <f t="shared" si="34"/>
        <v>8.695652173913043</v>
      </c>
      <c r="P395" s="1"/>
      <c r="Q395" s="1" t="s">
        <v>13</v>
      </c>
      <c r="R395" s="1" t="s">
        <v>13</v>
      </c>
      <c r="S395" s="1">
        <v>8.695652173913043</v>
      </c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5" x14ac:dyDescent="0.25">
      <c r="A396" s="19"/>
      <c r="B396" s="1" t="s">
        <v>19</v>
      </c>
      <c r="C396" s="1">
        <v>89</v>
      </c>
      <c r="D396" s="2">
        <f>100*(COUNTIFS('89'!$C$33:$C$92, 2, '89'!$D$33:$D$92, 1)/COUNTIF('89'!$C$33:$C$92, 2))</f>
        <v>0</v>
      </c>
      <c r="E396" s="2">
        <f>100*(COUNTIFS('89'!$H$33:$H$92, 2, '89'!$I$33:$I$92, 1)/COUNTIF('89'!$H$33:$H$92, 2))</f>
        <v>0</v>
      </c>
      <c r="F396" s="5">
        <f>(COUNTIFS('89'!$C$33:$C$92, 2, '89'!$D$33:$D$92, 1))</f>
        <v>0</v>
      </c>
      <c r="G396" s="5">
        <f>(COUNTIFS('89'!$H$33:$H$92, 2, '89'!$I$33:$I$92, 1))</f>
        <v>0</v>
      </c>
      <c r="H396" s="19"/>
      <c r="I396" s="19"/>
      <c r="J396" s="19"/>
      <c r="K396" s="19"/>
      <c r="L396" s="1"/>
      <c r="M396" s="1">
        <f t="shared" si="32"/>
        <v>0</v>
      </c>
      <c r="N396" s="1" t="str">
        <f t="shared" si="33"/>
        <v>NA</v>
      </c>
      <c r="O396" s="1" t="str">
        <f t="shared" si="34"/>
        <v>NA</v>
      </c>
      <c r="P396" s="1"/>
      <c r="Q396" s="1">
        <v>0</v>
      </c>
      <c r="R396" s="1" t="s">
        <v>13</v>
      </c>
      <c r="S396" s="1" t="s">
        <v>13</v>
      </c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5" x14ac:dyDescent="0.25">
      <c r="A397" s="19"/>
      <c r="B397" s="1" t="s">
        <v>20</v>
      </c>
      <c r="C397" s="1">
        <v>89</v>
      </c>
      <c r="D397" s="2">
        <f>100*(COUNTIFS('89'!$C$33:$C$92, 2, '89'!$D$33:$D$92, 0)/COUNTIF('89'!$C$33:$C$92, 2))</f>
        <v>0</v>
      </c>
      <c r="E397" s="2">
        <f>100*(COUNTIFS('89'!$H$33:$H$92, 2, '89'!$I$33:$I$92, 0)/COUNTIF('89'!$H$33:$H$92, 2))</f>
        <v>15.151515151515152</v>
      </c>
      <c r="F397" s="5">
        <f>(COUNTIFS('89'!$C$33:$C$92, 2, '89'!$D$33:$D$92, 0))</f>
        <v>0</v>
      </c>
      <c r="G397" s="5">
        <f>(COUNTIFS('89'!$H$33:$H$92, 2, '89'!$I$33:$I$92, 0))</f>
        <v>5</v>
      </c>
      <c r="H397" s="19"/>
      <c r="I397" s="19"/>
      <c r="J397" s="19"/>
      <c r="K397" s="19"/>
      <c r="L397" s="1"/>
      <c r="M397" s="1" t="str">
        <f t="shared" si="32"/>
        <v>NA</v>
      </c>
      <c r="N397" s="1">
        <f t="shared" si="33"/>
        <v>0</v>
      </c>
      <c r="O397" s="1" t="str">
        <f t="shared" si="34"/>
        <v>NA</v>
      </c>
      <c r="P397" s="1"/>
      <c r="Q397" s="1" t="s">
        <v>13</v>
      </c>
      <c r="R397" s="1">
        <v>0</v>
      </c>
      <c r="S397" s="1" t="s">
        <v>13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5" x14ac:dyDescent="0.25">
      <c r="A398" s="19"/>
      <c r="B398" s="1" t="s">
        <v>21</v>
      </c>
      <c r="C398" s="1">
        <v>89</v>
      </c>
      <c r="D398" s="4">
        <f>100*(COUNTIFS('89'!$C$33:$C$92, 2, '89'!$D$33:$D$92, 2)/COUNTIF('89'!$C$33:$C$92, 2))</f>
        <v>100</v>
      </c>
      <c r="E398" s="4">
        <f>100*(COUNTIFS('89'!$H$33:$H$92, 2, '89'!$I$33:$I$92, 2)/COUNTIF('89'!$H$33:$H$92, 2))</f>
        <v>84.848484848484844</v>
      </c>
      <c r="F398" s="5">
        <f>(COUNTIFS('89'!$C$33:$C$92, 2, '89'!$D$33:$D$92, 2))</f>
        <v>18</v>
      </c>
      <c r="G398" s="5">
        <f>(COUNTIFS('89'!$H$33:$H$92, 2, '89'!$I$33:$I$92, 2))</f>
        <v>28</v>
      </c>
      <c r="H398" s="19"/>
      <c r="I398" s="19"/>
      <c r="J398" s="19"/>
      <c r="K398" s="19"/>
      <c r="L398" s="1"/>
      <c r="M398" s="1" t="str">
        <f t="shared" si="32"/>
        <v>NA</v>
      </c>
      <c r="N398" s="1" t="str">
        <f t="shared" si="33"/>
        <v>NA</v>
      </c>
      <c r="O398" s="1">
        <f t="shared" si="34"/>
        <v>100</v>
      </c>
      <c r="P398" s="1"/>
      <c r="Q398" s="1" t="s">
        <v>13</v>
      </c>
      <c r="R398" s="1" t="s">
        <v>13</v>
      </c>
      <c r="S398" s="1">
        <v>100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5" x14ac:dyDescent="0.25">
      <c r="A399" s="25">
        <v>300</v>
      </c>
      <c r="B399" s="1" t="s">
        <v>12</v>
      </c>
      <c r="C399" s="1">
        <v>89</v>
      </c>
      <c r="D399" s="4">
        <f>100*(COUNTIFS('89'!$C$93:$C$182, 1, '89'!$D$93:$D$182, 1)/COUNTIF('89'!$C$93:$C$182, 1))</f>
        <v>100</v>
      </c>
      <c r="E399" s="4">
        <f>100*(COUNTIFS('89'!$H$93:$H$182, 1, '89'!$I$93:$I$182, 1)/COUNTIF('89'!$H$93:$H$182, 1))</f>
        <v>50</v>
      </c>
      <c r="F399" s="5">
        <f>(COUNTIFS('89'!$C$93:$C$182, 1, '89'!$D$93:$D$182, 1))</f>
        <v>31</v>
      </c>
      <c r="G399" s="8">
        <f>(COUNTIFS('89'!$H$93:$H$182, 1, '89'!$I$93:$I$182, 1))</f>
        <v>2</v>
      </c>
      <c r="H399" s="24">
        <f>'89'!$F$185*100</f>
        <v>94.475138121546962</v>
      </c>
      <c r="I399" s="24">
        <f>'89'!$K$185*100</f>
        <v>92.222222222222229</v>
      </c>
      <c r="J399" s="18">
        <f t="shared" ref="J399:K399" si="50">SUM(F399:F407)</f>
        <v>90</v>
      </c>
      <c r="K399" s="18">
        <f t="shared" si="50"/>
        <v>90</v>
      </c>
      <c r="L399" s="1"/>
      <c r="M399" s="1">
        <f t="shared" si="32"/>
        <v>100</v>
      </c>
      <c r="N399" s="1" t="str">
        <f t="shared" si="33"/>
        <v>NA</v>
      </c>
      <c r="O399" s="1" t="str">
        <f t="shared" si="34"/>
        <v>NA</v>
      </c>
      <c r="P399" s="1"/>
      <c r="Q399" s="1">
        <v>100</v>
      </c>
      <c r="R399" s="1" t="s">
        <v>13</v>
      </c>
      <c r="S399" s="1" t="s">
        <v>13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5" x14ac:dyDescent="0.25">
      <c r="A400" s="19"/>
      <c r="B400" s="1" t="s">
        <v>14</v>
      </c>
      <c r="C400" s="1">
        <v>89</v>
      </c>
      <c r="D400" s="2">
        <f>100*(COUNTIFS('89'!$C$93:$C$182, 1, '89'!$D$93:$D$182, 0)/COUNTIF('89'!$C$93:$C$182, 1))</f>
        <v>0</v>
      </c>
      <c r="E400" s="2">
        <f>100*(COUNTIFS('89'!$H$93:$H$182, 1, '89'!$I$93:$I$182, 0)/COUNTIF('89'!$H$93:$H$182, 1))</f>
        <v>50</v>
      </c>
      <c r="F400" s="5">
        <f>(COUNTIFS('89'!$C$93:$C$182, 1, '89'!$D$93:$D$182, 0))</f>
        <v>0</v>
      </c>
      <c r="G400" s="8">
        <f>(COUNTIFS('89'!$H$93:$H$182, 1, '89'!$I$93:$I$182, 0))</f>
        <v>2</v>
      </c>
      <c r="H400" s="19"/>
      <c r="I400" s="19"/>
      <c r="J400" s="19"/>
      <c r="K400" s="19"/>
      <c r="L400" s="1"/>
      <c r="M400" s="1" t="str">
        <f t="shared" si="32"/>
        <v>NA</v>
      </c>
      <c r="N400" s="1">
        <f t="shared" si="33"/>
        <v>0</v>
      </c>
      <c r="O400" s="1" t="str">
        <f t="shared" si="34"/>
        <v>NA</v>
      </c>
      <c r="P400" s="1"/>
      <c r="Q400" s="1" t="s">
        <v>13</v>
      </c>
      <c r="R400" s="1">
        <v>0</v>
      </c>
      <c r="S400" s="1" t="s">
        <v>13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5" x14ac:dyDescent="0.25">
      <c r="A401" s="19"/>
      <c r="B401" s="1" t="s">
        <v>15</v>
      </c>
      <c r="C401" s="1">
        <v>89</v>
      </c>
      <c r="D401" s="2">
        <f>100*(COUNTIFS('89'!$C$93:$C$182, 1, '89'!$D$93:$D$182, 2)/COUNTIF('89'!$C$93:$C$182, 1))</f>
        <v>0</v>
      </c>
      <c r="E401" s="2">
        <f>100*(COUNTIFS('89'!$H$93:$H$182, 1, '89'!$I$93:$I$182, 2)/COUNTIF('89'!$H$93:$H$182, 1))</f>
        <v>0</v>
      </c>
      <c r="F401" s="5">
        <f>(COUNTIFS('89'!$C$93:$C$182, 1, '89'!$D$93:$D$182, 2))</f>
        <v>0</v>
      </c>
      <c r="G401" s="8">
        <f>(COUNTIFS('89'!$H$93:$H$182, 1, '89'!$I$93:$I$182, 2))</f>
        <v>0</v>
      </c>
      <c r="H401" s="19"/>
      <c r="I401" s="19"/>
      <c r="J401" s="19"/>
      <c r="K401" s="19"/>
      <c r="L401" s="1"/>
      <c r="M401" s="1" t="str">
        <f t="shared" si="32"/>
        <v>NA</v>
      </c>
      <c r="N401" s="1" t="str">
        <f t="shared" si="33"/>
        <v>NA</v>
      </c>
      <c r="O401" s="1">
        <f t="shared" si="34"/>
        <v>0</v>
      </c>
      <c r="P401" s="1"/>
      <c r="Q401" s="1" t="s">
        <v>13</v>
      </c>
      <c r="R401" s="1" t="s">
        <v>13</v>
      </c>
      <c r="S401" s="1">
        <v>0</v>
      </c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5" x14ac:dyDescent="0.25">
      <c r="A402" s="19"/>
      <c r="B402" s="1" t="s">
        <v>16</v>
      </c>
      <c r="C402" s="1">
        <v>89</v>
      </c>
      <c r="D402" s="2">
        <f>100*(COUNTIFS('89'!$C$93:$C$182, 0, '89'!$D$93:$D$182, 1)/COUNTIF('89'!$C$93:$C$182, 0))</f>
        <v>4.5454545454545459</v>
      </c>
      <c r="E402" s="2">
        <f>100*(COUNTIFS('89'!$H$93:$H$182, 0, '89'!$I$93:$I$182, 1)/COUNTIF('89'!$H$93:$H$182, 0))</f>
        <v>0</v>
      </c>
      <c r="F402" s="5">
        <f>(COUNTIFS('89'!$C$93:$C$182, 0, '89'!$D$93:$D$182, 1))</f>
        <v>1</v>
      </c>
      <c r="G402" s="5">
        <f>(COUNTIFS('89'!$H$93:$H$182, 0, '89'!$I$93:$I$182, 1))</f>
        <v>0</v>
      </c>
      <c r="H402" s="19"/>
      <c r="I402" s="19"/>
      <c r="J402" s="19"/>
      <c r="K402" s="19"/>
      <c r="L402" s="1"/>
      <c r="M402" s="1">
        <f t="shared" si="32"/>
        <v>4.5454545454545459</v>
      </c>
      <c r="N402" s="1" t="str">
        <f t="shared" si="33"/>
        <v>NA</v>
      </c>
      <c r="O402" s="1" t="str">
        <f t="shared" si="34"/>
        <v>NA</v>
      </c>
      <c r="P402" s="1"/>
      <c r="Q402" s="1">
        <v>4.5454545454545459</v>
      </c>
      <c r="R402" s="1" t="s">
        <v>13</v>
      </c>
      <c r="S402" s="1" t="s">
        <v>13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5" x14ac:dyDescent="0.25">
      <c r="A403" s="19"/>
      <c r="B403" s="1" t="s">
        <v>17</v>
      </c>
      <c r="C403" s="1">
        <v>89</v>
      </c>
      <c r="D403" s="4">
        <f>100*(COUNTIFS('89'!$C$93:$C$182, 0, '89'!$D$93:$D$182, 0)/COUNTIF('89'!$C$93:$C$182, 0))</f>
        <v>77.272727272727266</v>
      </c>
      <c r="E403" s="4">
        <f>100*(COUNTIFS('89'!$H$93:$H$182, 0, '89'!$I$93:$I$182, 0)/COUNTIF('89'!$H$93:$H$182, 0))</f>
        <v>89.473684210526315</v>
      </c>
      <c r="F403" s="5">
        <f>(COUNTIFS('89'!$C$93:$C$182, 0, '89'!$D$93:$D$182, 0))</f>
        <v>17</v>
      </c>
      <c r="G403" s="5">
        <f>(COUNTIFS('89'!$H$93:$H$182, 0, '89'!$I$93:$I$182, 0))</f>
        <v>34</v>
      </c>
      <c r="H403" s="19"/>
      <c r="I403" s="19"/>
      <c r="J403" s="19"/>
      <c r="K403" s="19"/>
      <c r="L403" s="1"/>
      <c r="M403" s="1" t="str">
        <f t="shared" si="32"/>
        <v>NA</v>
      </c>
      <c r="N403" s="1">
        <f t="shared" si="33"/>
        <v>77.272727272727266</v>
      </c>
      <c r="O403" s="1" t="str">
        <f t="shared" si="34"/>
        <v>NA</v>
      </c>
      <c r="P403" s="1"/>
      <c r="Q403" s="1" t="s">
        <v>13</v>
      </c>
      <c r="R403" s="1">
        <v>77.272727272727266</v>
      </c>
      <c r="S403" s="1" t="s">
        <v>13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5" x14ac:dyDescent="0.25">
      <c r="A404" s="19"/>
      <c r="B404" s="1" t="s">
        <v>18</v>
      </c>
      <c r="C404" s="1">
        <v>89</v>
      </c>
      <c r="D404" s="2">
        <f>100*(COUNTIFS('89'!$C$93:$C$182, 0, '89'!$D$93:$D$182, 2)/COUNTIF('89'!$C$93:$C$182, 0))</f>
        <v>18.181818181818183</v>
      </c>
      <c r="E404" s="2">
        <f>100*(COUNTIFS('89'!$H$93:$H$182, 0, '89'!$I$93:$I$182, 2)/COUNTIF('89'!$H$93:$H$182, 0))</f>
        <v>10.526315789473683</v>
      </c>
      <c r="F404" s="5">
        <f>(COUNTIFS('89'!$C$93:$C$182, 0, '89'!$D$93:$D$182, 2))</f>
        <v>4</v>
      </c>
      <c r="G404" s="5">
        <f>(COUNTIFS('89'!$H$93:$H$182, 0, '89'!$I$93:$I$182, 2))</f>
        <v>4</v>
      </c>
      <c r="H404" s="19"/>
      <c r="I404" s="19"/>
      <c r="J404" s="19"/>
      <c r="K404" s="19"/>
      <c r="L404" s="1"/>
      <c r="M404" s="1" t="str">
        <f t="shared" si="32"/>
        <v>NA</v>
      </c>
      <c r="N404" s="1" t="str">
        <f t="shared" si="33"/>
        <v>NA</v>
      </c>
      <c r="O404" s="1">
        <f t="shared" si="34"/>
        <v>18.181818181818183</v>
      </c>
      <c r="P404" s="1"/>
      <c r="Q404" s="1" t="s">
        <v>13</v>
      </c>
      <c r="R404" s="1" t="s">
        <v>13</v>
      </c>
      <c r="S404" s="1">
        <v>18.181818181818183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5" x14ac:dyDescent="0.25">
      <c r="A405" s="19"/>
      <c r="B405" s="1" t="s">
        <v>19</v>
      </c>
      <c r="C405" s="1">
        <v>89</v>
      </c>
      <c r="D405" s="2">
        <f>100*(COUNTIFS('89'!$C$93:$C$182, 2, '89'!$D$93:$D$182, 1)/COUNTIF('89'!$C$93:$C$182, 2))</f>
        <v>0</v>
      </c>
      <c r="E405" s="2">
        <f>100*(COUNTIFS('89'!$H$93:$H$182, 2, '89'!$I$93:$I$182, 1)/COUNTIF('89'!$H$93:$H$182, 2))</f>
        <v>0</v>
      </c>
      <c r="F405" s="5">
        <f>(COUNTIFS('89'!$C$93:$C$182, 2, '89'!$D$93:$D$182, 1))</f>
        <v>0</v>
      </c>
      <c r="G405" s="5">
        <f>(COUNTIFS('89'!$H$93:$H$182, 2, '89'!$I$93:$I$182, 1))</f>
        <v>0</v>
      </c>
      <c r="H405" s="19"/>
      <c r="I405" s="19"/>
      <c r="J405" s="19"/>
      <c r="K405" s="19"/>
      <c r="L405" s="1"/>
      <c r="M405" s="1">
        <f t="shared" si="32"/>
        <v>0</v>
      </c>
      <c r="N405" s="1" t="str">
        <f t="shared" si="33"/>
        <v>NA</v>
      </c>
      <c r="O405" s="1" t="str">
        <f t="shared" si="34"/>
        <v>NA</v>
      </c>
      <c r="P405" s="1"/>
      <c r="Q405" s="1">
        <v>0</v>
      </c>
      <c r="R405" s="1" t="s">
        <v>13</v>
      </c>
      <c r="S405" s="1" t="s">
        <v>13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5" x14ac:dyDescent="0.25">
      <c r="A406" s="19"/>
      <c r="B406" s="1" t="s">
        <v>20</v>
      </c>
      <c r="C406" s="1">
        <v>89</v>
      </c>
      <c r="D406" s="2">
        <f>100*(COUNTIFS('89'!$C$93:$C$182, 2, '89'!$D$93:$D$182, 0)/COUNTIF('89'!$C$93:$C$182, 2))</f>
        <v>8.1081081081081088</v>
      </c>
      <c r="E406" s="2">
        <f>100*(COUNTIFS('89'!$H$93:$H$182, 2, '89'!$I$93:$I$182, 0)/COUNTIF('89'!$H$93:$H$182, 2))</f>
        <v>10.416666666666668</v>
      </c>
      <c r="F406" s="5">
        <f>(COUNTIFS('89'!$C$93:$C$182, 2, '89'!$D$93:$D$182, 0))</f>
        <v>3</v>
      </c>
      <c r="G406" s="5">
        <f>(COUNTIFS('89'!$H$93:$H$182, 2, '89'!$I$93:$I$182, 0))</f>
        <v>5</v>
      </c>
      <c r="H406" s="19"/>
      <c r="I406" s="19"/>
      <c r="J406" s="19"/>
      <c r="K406" s="19"/>
      <c r="L406" s="1"/>
      <c r="M406" s="1" t="str">
        <f t="shared" si="32"/>
        <v>NA</v>
      </c>
      <c r="N406" s="1">
        <f t="shared" si="33"/>
        <v>8.1081081081081088</v>
      </c>
      <c r="O406" s="1" t="str">
        <f t="shared" si="34"/>
        <v>NA</v>
      </c>
      <c r="P406" s="1"/>
      <c r="Q406" s="1" t="s">
        <v>13</v>
      </c>
      <c r="R406" s="1">
        <v>8.1081081081081088</v>
      </c>
      <c r="S406" s="1" t="s">
        <v>13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5" x14ac:dyDescent="0.25">
      <c r="A407" s="19"/>
      <c r="B407" s="1" t="s">
        <v>21</v>
      </c>
      <c r="C407" s="1">
        <v>89</v>
      </c>
      <c r="D407" s="4">
        <f>100*(COUNTIFS('89'!$C$93:$C$182, 2, '89'!$D$93:$D$182, 2)/COUNTIF('89'!$C$93:$C$182, 2))</f>
        <v>91.891891891891902</v>
      </c>
      <c r="E407" s="4">
        <f>100*(COUNTIFS('89'!$H$93:$H$182, 2, '89'!$I$93:$I$182, 2)/COUNTIF('89'!$H$93:$H$182, 2))</f>
        <v>89.583333333333343</v>
      </c>
      <c r="F407" s="5">
        <f>(COUNTIFS('89'!$C$93:$C$182, 2, '89'!$D$93:$D$182, 2))</f>
        <v>34</v>
      </c>
      <c r="G407" s="5">
        <f>(COUNTIFS('89'!$H$93:$H$182, 2, '89'!$I$93:$I$182, 2))</f>
        <v>43</v>
      </c>
      <c r="H407" s="19"/>
      <c r="I407" s="19"/>
      <c r="J407" s="19"/>
      <c r="K407" s="19"/>
      <c r="L407" s="1"/>
      <c r="M407" s="1" t="str">
        <f t="shared" si="32"/>
        <v>NA</v>
      </c>
      <c r="N407" s="1" t="str">
        <f t="shared" si="33"/>
        <v>NA</v>
      </c>
      <c r="O407" s="1">
        <f t="shared" si="34"/>
        <v>91.891891891891902</v>
      </c>
      <c r="P407" s="1"/>
      <c r="Q407" s="1" t="s">
        <v>13</v>
      </c>
      <c r="R407" s="1" t="s">
        <v>13</v>
      </c>
      <c r="S407" s="1">
        <v>91.891891891891902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5" x14ac:dyDescent="0.25">
      <c r="A408" s="25">
        <v>400</v>
      </c>
      <c r="B408" s="1" t="s">
        <v>12</v>
      </c>
      <c r="C408" s="1">
        <v>89</v>
      </c>
      <c r="D408" s="4">
        <f>100*(COUNTIFS('89'!$C$183:$C$302, 1, '89'!$D$183:$D$302, 1)/COUNTIF('89'!$C$183:$C$302, 1))</f>
        <v>97.368421052631575</v>
      </c>
      <c r="E408" s="4">
        <f>100*(COUNTIFS('89'!$H$183:$H$302, 1, '89'!$I$183:$I$302, 1)/COUNTIF('89'!$H$183:$H$302, 1))</f>
        <v>100</v>
      </c>
      <c r="F408" s="5">
        <f>(COUNTIFS('89'!$C$183:$C$302, 1, '89'!$D$183:$D$302, 1))</f>
        <v>37</v>
      </c>
      <c r="G408" s="8">
        <f>(COUNTIFS('89'!$H$183:$H$302, 1, '89'!$I$183:$I$302, 1))</f>
        <v>2</v>
      </c>
      <c r="H408" s="20">
        <f>'89'!$F$366*100</f>
        <v>92.946058091286304</v>
      </c>
      <c r="I408" s="20">
        <f>'89'!$K$366*100</f>
        <v>92.083333333333329</v>
      </c>
      <c r="J408" s="21">
        <f t="shared" ref="J408:K408" si="51">SUM(F408:F416)</f>
        <v>120</v>
      </c>
      <c r="K408" s="21">
        <f t="shared" si="51"/>
        <v>119</v>
      </c>
      <c r="L408" s="1"/>
      <c r="M408" s="1">
        <f t="shared" si="32"/>
        <v>97.368421052631575</v>
      </c>
      <c r="N408" s="1" t="str">
        <f t="shared" si="33"/>
        <v>NA</v>
      </c>
      <c r="O408" s="1" t="str">
        <f t="shared" si="34"/>
        <v>NA</v>
      </c>
      <c r="P408" s="1"/>
      <c r="Q408" s="1">
        <v>97.368421052631575</v>
      </c>
      <c r="R408" s="1" t="s">
        <v>13</v>
      </c>
      <c r="S408" s="1" t="s">
        <v>13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5" x14ac:dyDescent="0.25">
      <c r="A409" s="19"/>
      <c r="B409" s="1" t="s">
        <v>14</v>
      </c>
      <c r="C409" s="1">
        <v>89</v>
      </c>
      <c r="D409" s="2">
        <f>100*(COUNTIFS('89'!$C$183:$C$302, 1, '89'!$D$183:$D$302, 0)/COUNTIF('89'!$C$183:$C$302, 1))</f>
        <v>0</v>
      </c>
      <c r="E409" s="2">
        <f>100*(COUNTIFS('89'!$H$183:$H$302, 1, '89'!$I$183:$I$302, 0)/COUNTIF('89'!$H$183:$H$302, 1))</f>
        <v>0</v>
      </c>
      <c r="F409" s="5">
        <f>(COUNTIFS('89'!$C$183:$C$302, 1, '89'!$D$183:$D$302, 0))</f>
        <v>0</v>
      </c>
      <c r="G409" s="8">
        <f>(COUNTIFS('89'!$H$183:$H$302, 1, '89'!$I$183:$I$302, 0))</f>
        <v>0</v>
      </c>
      <c r="H409" s="19"/>
      <c r="I409" s="19"/>
      <c r="J409" s="19"/>
      <c r="K409" s="19"/>
      <c r="L409" s="1"/>
      <c r="M409" s="1" t="str">
        <f t="shared" si="32"/>
        <v>NA</v>
      </c>
      <c r="N409" s="1">
        <f t="shared" si="33"/>
        <v>0</v>
      </c>
      <c r="O409" s="1" t="str">
        <f t="shared" si="34"/>
        <v>NA</v>
      </c>
      <c r="P409" s="1"/>
      <c r="Q409" s="1" t="s">
        <v>13</v>
      </c>
      <c r="R409" s="1">
        <v>0</v>
      </c>
      <c r="S409" s="1" t="s">
        <v>13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5" x14ac:dyDescent="0.25">
      <c r="A410" s="19"/>
      <c r="B410" s="1" t="s">
        <v>15</v>
      </c>
      <c r="C410" s="1">
        <v>89</v>
      </c>
      <c r="D410" s="2">
        <f>100*(COUNTIFS('89'!$C$183:$C$302, 1, '89'!$D$183:$D$302, 2)/COUNTIF('89'!$C$183:$C$302, 1))</f>
        <v>2.6315789473684208</v>
      </c>
      <c r="E410" s="2">
        <f>100*(COUNTIFS('89'!$H$183:$H$302, 1, '89'!$I$183:$I$302, 2)/COUNTIF('89'!$H$183:$H$302, 1))</f>
        <v>0</v>
      </c>
      <c r="F410" s="5">
        <f>(COUNTIFS('89'!$C$183:$C$302, 1, '89'!$D$183:$D$302, 2))</f>
        <v>1</v>
      </c>
      <c r="G410" s="8">
        <f>(COUNTIFS('89'!$H$183:$H$302, 1, '89'!$I$183:$I$302, 2))</f>
        <v>0</v>
      </c>
      <c r="H410" s="19"/>
      <c r="I410" s="19"/>
      <c r="J410" s="19"/>
      <c r="K410" s="19"/>
      <c r="L410" s="1"/>
      <c r="M410" s="1" t="str">
        <f t="shared" si="32"/>
        <v>NA</v>
      </c>
      <c r="N410" s="1" t="str">
        <f t="shared" si="33"/>
        <v>NA</v>
      </c>
      <c r="O410" s="1">
        <f t="shared" si="34"/>
        <v>2.6315789473684208</v>
      </c>
      <c r="P410" s="1"/>
      <c r="Q410" s="1" t="s">
        <v>13</v>
      </c>
      <c r="R410" s="1" t="s">
        <v>13</v>
      </c>
      <c r="S410" s="1">
        <v>2.6315789473684208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5" x14ac:dyDescent="0.25">
      <c r="A411" s="19"/>
      <c r="B411" s="1" t="s">
        <v>16</v>
      </c>
      <c r="C411" s="1">
        <v>89</v>
      </c>
      <c r="D411" s="2">
        <f>100*(COUNTIFS('89'!$C$183:$C$302, 0, '89'!$D$183:$D$302, 1)/COUNTIF('89'!$C$183:$C$302, 0))</f>
        <v>0</v>
      </c>
      <c r="E411" s="2">
        <f>100*(COUNTIFS('89'!$H$183:$H$302, 0, '89'!$I$183:$I$302, 1)/COUNTIF('89'!$H$183:$H$302, 0))</f>
        <v>0</v>
      </c>
      <c r="F411" s="5">
        <f>(COUNTIFS('89'!$C$183:$C$302, 0, '89'!$D$183:$D$302, 1))</f>
        <v>0</v>
      </c>
      <c r="G411" s="5">
        <f>(COUNTIFS('89'!$H$183:$H$302, 0, '89'!$I$183:$I$302, 1))</f>
        <v>0</v>
      </c>
      <c r="H411" s="19"/>
      <c r="I411" s="19"/>
      <c r="J411" s="19"/>
      <c r="K411" s="19"/>
      <c r="L411" s="1"/>
      <c r="M411" s="1">
        <f t="shared" si="32"/>
        <v>0</v>
      </c>
      <c r="N411" s="1" t="str">
        <f t="shared" si="33"/>
        <v>NA</v>
      </c>
      <c r="O411" s="1" t="str">
        <f t="shared" si="34"/>
        <v>NA</v>
      </c>
      <c r="P411" s="1"/>
      <c r="Q411" s="1">
        <v>0</v>
      </c>
      <c r="R411" s="1" t="s">
        <v>13</v>
      </c>
      <c r="S411" s="1" t="s">
        <v>13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5" x14ac:dyDescent="0.25">
      <c r="A412" s="19"/>
      <c r="B412" s="1" t="s">
        <v>17</v>
      </c>
      <c r="C412" s="1">
        <v>89</v>
      </c>
      <c r="D412" s="4">
        <f>100*(COUNTIFS('89'!$C$183:$C$302, 0, '89'!$D$183:$D$302, 0)/COUNTIF('89'!$C$183:$C$302, 0))</f>
        <v>96.491228070175438</v>
      </c>
      <c r="E412" s="4">
        <f>100*(COUNTIFS('89'!$H$183:$H$302, 0, '89'!$I$183:$I$302, 0)/COUNTIF('89'!$H$183:$H$302, 0))</f>
        <v>87.5</v>
      </c>
      <c r="F412" s="5">
        <f>(COUNTIFS('89'!$C$183:$C$302, 0, '89'!$D$183:$D$302, 0))</f>
        <v>55</v>
      </c>
      <c r="G412" s="5">
        <f>(COUNTIFS('89'!$H$183:$H$302, 0, '89'!$I$183:$I$302, 0))</f>
        <v>42</v>
      </c>
      <c r="H412" s="19"/>
      <c r="I412" s="19"/>
      <c r="J412" s="19"/>
      <c r="K412" s="19"/>
      <c r="L412" s="1"/>
      <c r="M412" s="1" t="str">
        <f t="shared" si="32"/>
        <v>NA</v>
      </c>
      <c r="N412" s="1">
        <f t="shared" si="33"/>
        <v>96.491228070175438</v>
      </c>
      <c r="O412" s="1" t="str">
        <f t="shared" si="34"/>
        <v>NA</v>
      </c>
      <c r="P412" s="1"/>
      <c r="Q412" s="1" t="s">
        <v>13</v>
      </c>
      <c r="R412" s="1">
        <v>96.491228070175438</v>
      </c>
      <c r="S412" s="1" t="s">
        <v>13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5" x14ac:dyDescent="0.25">
      <c r="A413" s="19"/>
      <c r="B413" s="1" t="s">
        <v>18</v>
      </c>
      <c r="C413" s="1">
        <v>89</v>
      </c>
      <c r="D413" s="2">
        <f>100*(COUNTIFS('89'!$C$183:$C$302, 0, '89'!$D$183:$D$302, 2)/COUNTIF('89'!$C$183:$C$302, 0))</f>
        <v>3.5087719298245612</v>
      </c>
      <c r="E413" s="2">
        <f>100*(COUNTIFS('89'!$H$183:$H$302, 0, '89'!$I$183:$I$302, 2)/COUNTIF('89'!$H$183:$H$302, 0))</f>
        <v>12.5</v>
      </c>
      <c r="F413" s="5">
        <f>(COUNTIFS('89'!$C$183:$C$302, 0, '89'!$D$183:$D$302, 2))</f>
        <v>2</v>
      </c>
      <c r="G413" s="5">
        <f>(COUNTIFS('89'!$H$183:$H$302, 0, '89'!$I$183:$I$302, 2))</f>
        <v>6</v>
      </c>
      <c r="H413" s="19"/>
      <c r="I413" s="19"/>
      <c r="J413" s="19"/>
      <c r="K413" s="19"/>
      <c r="L413" s="1"/>
      <c r="M413" s="1" t="str">
        <f t="shared" si="32"/>
        <v>NA</v>
      </c>
      <c r="N413" s="1" t="str">
        <f t="shared" si="33"/>
        <v>NA</v>
      </c>
      <c r="O413" s="1">
        <f t="shared" si="34"/>
        <v>3.5087719298245612</v>
      </c>
      <c r="P413" s="1"/>
      <c r="Q413" s="1" t="s">
        <v>13</v>
      </c>
      <c r="R413" s="1" t="s">
        <v>13</v>
      </c>
      <c r="S413" s="1">
        <v>3.5087719298245612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5" x14ac:dyDescent="0.25">
      <c r="A414" s="19"/>
      <c r="B414" s="1" t="s">
        <v>19</v>
      </c>
      <c r="C414" s="1">
        <v>89</v>
      </c>
      <c r="D414" s="2">
        <f>100*(COUNTIFS('89'!$C$183:$C$302, 2, '89'!$D$183:$D$302, 1)/COUNTIF('89'!$C$183:$C$302, 2))</f>
        <v>4</v>
      </c>
      <c r="E414" s="2">
        <f>100*(COUNTIFS('89'!$H$183:$H$302, 2, '89'!$I$183:$I$302, 1)/COUNTIF('89'!$H$183:$H$302, 2))</f>
        <v>0</v>
      </c>
      <c r="F414" s="5">
        <f>(COUNTIFS('89'!$C$183:$C$302, 2, '89'!$D$183:$D$302, 1))</f>
        <v>1</v>
      </c>
      <c r="G414" s="5">
        <f>(COUNTIFS('89'!$H$183:$H$302, 2, '89'!$I$183:$I$302, 1))</f>
        <v>0</v>
      </c>
      <c r="H414" s="19"/>
      <c r="I414" s="19"/>
      <c r="J414" s="19"/>
      <c r="K414" s="19"/>
      <c r="L414" s="1"/>
      <c r="M414" s="1">
        <f t="shared" si="32"/>
        <v>4</v>
      </c>
      <c r="N414" s="1" t="str">
        <f t="shared" si="33"/>
        <v>NA</v>
      </c>
      <c r="O414" s="1" t="str">
        <f t="shared" si="34"/>
        <v>NA</v>
      </c>
      <c r="P414" s="1"/>
      <c r="Q414" s="1">
        <v>4</v>
      </c>
      <c r="R414" s="1" t="s">
        <v>13</v>
      </c>
      <c r="S414" s="1" t="s">
        <v>13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5" x14ac:dyDescent="0.25">
      <c r="A415" s="19"/>
      <c r="B415" s="1" t="s">
        <v>20</v>
      </c>
      <c r="C415" s="1">
        <v>89</v>
      </c>
      <c r="D415" s="2">
        <f>100*(COUNTIFS('89'!$C$183:$C$302, 2, '89'!$D$183:$D$302, 0)/COUNTIF('89'!$C$183:$C$302, 2))</f>
        <v>20</v>
      </c>
      <c r="E415" s="2">
        <f>100*(COUNTIFS('89'!$H$183:$H$302, 2, '89'!$I$183:$I$302, 0)/COUNTIF('89'!$H$183:$H$302, 2))</f>
        <v>11.594202898550725</v>
      </c>
      <c r="F415" s="5">
        <f>(COUNTIFS('89'!$C$183:$C$302, 2, '89'!$D$183:$D$302, 0))</f>
        <v>5</v>
      </c>
      <c r="G415" s="5">
        <f>(COUNTIFS('89'!$H$183:$H$302, 2, '89'!$I$183:$I$302, 0))</f>
        <v>8</v>
      </c>
      <c r="H415" s="19"/>
      <c r="I415" s="19"/>
      <c r="J415" s="19"/>
      <c r="K415" s="19"/>
      <c r="L415" s="1"/>
      <c r="M415" s="1" t="str">
        <f t="shared" si="32"/>
        <v>NA</v>
      </c>
      <c r="N415" s="1">
        <f t="shared" si="33"/>
        <v>20</v>
      </c>
      <c r="O415" s="1" t="str">
        <f t="shared" si="34"/>
        <v>NA</v>
      </c>
      <c r="P415" s="1"/>
      <c r="Q415" s="1" t="s">
        <v>13</v>
      </c>
      <c r="R415" s="1">
        <v>20</v>
      </c>
      <c r="S415" s="1" t="s">
        <v>13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5" x14ac:dyDescent="0.25">
      <c r="A416" s="19"/>
      <c r="B416" s="1" t="s">
        <v>21</v>
      </c>
      <c r="C416" s="1">
        <v>89</v>
      </c>
      <c r="D416" s="4">
        <f>100*(COUNTIFS('89'!$C$183:$C$302, 2, '89'!$D$183:$D$302, 2)/COUNTIF('89'!$C$183:$C$302, 2))</f>
        <v>76</v>
      </c>
      <c r="E416" s="4">
        <f>100*(COUNTIFS('89'!$H$183:$H$302, 2, '89'!$I$183:$I$302, 2)/COUNTIF('89'!$H$183:$H$302, 2))</f>
        <v>88.405797101449281</v>
      </c>
      <c r="F416" s="5">
        <f>(COUNTIFS('89'!$C$183:$C$302, 2, '89'!$D$183:$D$302, 2))</f>
        <v>19</v>
      </c>
      <c r="G416" s="5">
        <f>(COUNTIFS('89'!$H$183:$H$302, 2, '89'!$I$183:$I$302, 2))</f>
        <v>61</v>
      </c>
      <c r="H416" s="19"/>
      <c r="I416" s="19"/>
      <c r="J416" s="19"/>
      <c r="K416" s="19"/>
      <c r="L416" s="1"/>
      <c r="M416" s="1" t="str">
        <f t="shared" si="32"/>
        <v>NA</v>
      </c>
      <c r="N416" s="1" t="str">
        <f t="shared" si="33"/>
        <v>NA</v>
      </c>
      <c r="O416" s="1">
        <f t="shared" si="34"/>
        <v>76</v>
      </c>
      <c r="P416" s="1"/>
      <c r="Q416" s="1" t="s">
        <v>13</v>
      </c>
      <c r="R416" s="1" t="s">
        <v>13</v>
      </c>
      <c r="S416" s="1">
        <v>76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5" x14ac:dyDescent="0.25">
      <c r="A417" s="25">
        <v>500</v>
      </c>
      <c r="B417" s="1" t="s">
        <v>12</v>
      </c>
      <c r="C417" s="1">
        <v>89</v>
      </c>
      <c r="D417" s="4">
        <f>100*(COUNTIFS('89'!$C$303:$C$452, 1, '89'!$D$303:$D$452, 1)/COUNTIF('89'!$C$303:$C$452, 1))</f>
        <v>100</v>
      </c>
      <c r="E417" s="4">
        <f>100*(COUNTIFS('89'!$H$303:$H$452, 1, '89'!$I$303:$I$452, 1)/COUNTIF('89'!$H$303:$H$452, 1))</f>
        <v>100</v>
      </c>
      <c r="F417" s="5">
        <f>(COUNTIFS('89'!$C$303:$C$452, 1, '89'!$D$303:$D$452, 1))</f>
        <v>42</v>
      </c>
      <c r="G417" s="8">
        <f>(COUNTIFS('89'!$H$303:$H$452, 1, '89'!$I$303:$I$452, 1))</f>
        <v>7</v>
      </c>
      <c r="H417" s="22">
        <f>'89'!$F$607*100</f>
        <v>95.016611295681059</v>
      </c>
      <c r="I417" s="22">
        <f>'89'!$K$607*100</f>
        <v>91.666666666666657</v>
      </c>
      <c r="J417" s="23">
        <f t="shared" ref="J417:K417" si="52">SUM(F417:F425)</f>
        <v>150</v>
      </c>
      <c r="K417" s="23">
        <f t="shared" si="52"/>
        <v>149</v>
      </c>
      <c r="L417" s="1"/>
      <c r="M417" s="1">
        <f t="shared" si="32"/>
        <v>100</v>
      </c>
      <c r="N417" s="1" t="str">
        <f t="shared" si="33"/>
        <v>NA</v>
      </c>
      <c r="O417" s="1" t="str">
        <f t="shared" si="34"/>
        <v>NA</v>
      </c>
      <c r="P417" s="1"/>
      <c r="Q417" s="1">
        <v>100</v>
      </c>
      <c r="R417" s="1" t="s">
        <v>13</v>
      </c>
      <c r="S417" s="1" t="s">
        <v>13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5" x14ac:dyDescent="0.25">
      <c r="A418" s="19"/>
      <c r="B418" s="1" t="s">
        <v>14</v>
      </c>
      <c r="C418" s="1">
        <v>89</v>
      </c>
      <c r="D418" s="2">
        <f>100*(COUNTIFS('89'!$C$303:$C$452, 1, '89'!$D$303:$D$452, 0)/COUNTIF('89'!$C$303:$C$452, 1))</f>
        <v>0</v>
      </c>
      <c r="E418" s="2">
        <f>100*(COUNTIFS('89'!$H$303:$H$452, 1, '89'!$I$303:$I$452, 0)/COUNTIF('89'!$H$303:$H$452, 1))</f>
        <v>0</v>
      </c>
      <c r="F418" s="5">
        <f>(COUNTIFS('89'!$C$303:$C$452, 1, '89'!$D$303:$D$452, 0))</f>
        <v>0</v>
      </c>
      <c r="G418" s="8">
        <f>(COUNTIFS('89'!$H$303:$H$452, 1, '89'!$I$303:$I$452, 0))</f>
        <v>0</v>
      </c>
      <c r="H418" s="19"/>
      <c r="I418" s="19"/>
      <c r="J418" s="19"/>
      <c r="K418" s="19"/>
      <c r="L418" s="1"/>
      <c r="M418" s="1" t="str">
        <f t="shared" si="32"/>
        <v>NA</v>
      </c>
      <c r="N418" s="1">
        <f t="shared" si="33"/>
        <v>0</v>
      </c>
      <c r="O418" s="1" t="str">
        <f t="shared" si="34"/>
        <v>NA</v>
      </c>
      <c r="P418" s="1"/>
      <c r="Q418" s="1" t="s">
        <v>13</v>
      </c>
      <c r="R418" s="1">
        <v>0</v>
      </c>
      <c r="S418" s="1" t="s">
        <v>13</v>
      </c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5" x14ac:dyDescent="0.25">
      <c r="A419" s="19"/>
      <c r="B419" s="1" t="s">
        <v>15</v>
      </c>
      <c r="C419" s="1">
        <v>89</v>
      </c>
      <c r="D419" s="2">
        <f>100*(COUNTIFS('89'!$C$303:$C$452, 1, '89'!$D$303:$D$452, 2)/COUNTIF('89'!$C$303:$C$452, 1))</f>
        <v>0</v>
      </c>
      <c r="E419" s="2">
        <f>100*(COUNTIFS('89'!$H$303:$H$452, 1, '89'!$I$303:$I$452, 2)/COUNTIF('89'!$H$303:$H$452, 1))</f>
        <v>0</v>
      </c>
      <c r="F419" s="5">
        <f>(COUNTIFS('89'!$C$303:$C$452, 1, '89'!$D$303:$D$452, 2))</f>
        <v>0</v>
      </c>
      <c r="G419" s="8">
        <f>(COUNTIFS('89'!$H$303:$H$452, 1, '89'!$I$303:$I$452, 2))</f>
        <v>0</v>
      </c>
      <c r="H419" s="19"/>
      <c r="I419" s="19"/>
      <c r="J419" s="19"/>
      <c r="K419" s="19"/>
      <c r="L419" s="1"/>
      <c r="M419" s="1" t="str">
        <f t="shared" si="32"/>
        <v>NA</v>
      </c>
      <c r="N419" s="1" t="str">
        <f t="shared" si="33"/>
        <v>NA</v>
      </c>
      <c r="O419" s="1">
        <f t="shared" si="34"/>
        <v>0</v>
      </c>
      <c r="P419" s="1"/>
      <c r="Q419" s="1" t="s">
        <v>13</v>
      </c>
      <c r="R419" s="1" t="s">
        <v>13</v>
      </c>
      <c r="S419" s="1">
        <v>0</v>
      </c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5" x14ac:dyDescent="0.25">
      <c r="A420" s="19"/>
      <c r="B420" s="1" t="s">
        <v>16</v>
      </c>
      <c r="C420" s="1">
        <v>89</v>
      </c>
      <c r="D420" s="2">
        <f>100*(COUNTIFS('89'!$C$303:$C$452, 0, '89'!$D$303:$D$452, 1)/COUNTIF('89'!$C$303:$C$452, 0))</f>
        <v>2</v>
      </c>
      <c r="E420" s="2">
        <f>100*(COUNTIFS('89'!$H$303:$H$452, 0, '89'!$I$303:$I$452, 1)/COUNTIF('89'!$H$303:$H$452, 0))</f>
        <v>0</v>
      </c>
      <c r="F420" s="5">
        <f>(COUNTIFS('89'!$C$303:$C$452, 0, '89'!$D$303:$D$452, 1))</f>
        <v>1</v>
      </c>
      <c r="G420" s="5">
        <f>(COUNTIFS('89'!$H$303:$H$452, 0, '89'!$I$303:$I$452, 1))</f>
        <v>0</v>
      </c>
      <c r="H420" s="19"/>
      <c r="I420" s="19"/>
      <c r="J420" s="19"/>
      <c r="K420" s="19"/>
      <c r="L420" s="1"/>
      <c r="M420" s="1">
        <f t="shared" si="32"/>
        <v>2</v>
      </c>
      <c r="N420" s="1" t="str">
        <f t="shared" si="33"/>
        <v>NA</v>
      </c>
      <c r="O420" s="1" t="str">
        <f t="shared" si="34"/>
        <v>NA</v>
      </c>
      <c r="P420" s="1"/>
      <c r="Q420" s="1">
        <v>2</v>
      </c>
      <c r="R420" s="1" t="s">
        <v>13</v>
      </c>
      <c r="S420" s="1" t="s">
        <v>13</v>
      </c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5" x14ac:dyDescent="0.25">
      <c r="A421" s="19"/>
      <c r="B421" s="1" t="s">
        <v>17</v>
      </c>
      <c r="C421" s="1">
        <v>89</v>
      </c>
      <c r="D421" s="4">
        <f>100*(COUNTIFS('89'!$C$303:$C$452, 0, '89'!$D$303:$D$452, 0)/COUNTIF('89'!$C$303:$C$452, 0))</f>
        <v>90</v>
      </c>
      <c r="E421" s="4">
        <f>100*(COUNTIFS('89'!$H$303:$H$452, 0, '89'!$I$303:$I$452, 0)/COUNTIF('89'!$H$303:$H$452, 0))</f>
        <v>96.825396825396822</v>
      </c>
      <c r="F421" s="5">
        <f>(COUNTIFS('89'!$C$303:$C$452, 0, '89'!$D$303:$D$452, 0))</f>
        <v>45</v>
      </c>
      <c r="G421" s="5">
        <f>(COUNTIFS('89'!$H$303:$H$452, 0, '89'!$I$303:$I$452, 0))</f>
        <v>61</v>
      </c>
      <c r="H421" s="19"/>
      <c r="I421" s="19"/>
      <c r="J421" s="19"/>
      <c r="K421" s="19"/>
      <c r="L421" s="1"/>
      <c r="M421" s="1" t="str">
        <f t="shared" si="32"/>
        <v>NA</v>
      </c>
      <c r="N421" s="1">
        <f t="shared" si="33"/>
        <v>90</v>
      </c>
      <c r="O421" s="1" t="str">
        <f t="shared" si="34"/>
        <v>NA</v>
      </c>
      <c r="P421" s="1"/>
      <c r="Q421" s="1" t="s">
        <v>13</v>
      </c>
      <c r="R421" s="1">
        <v>90</v>
      </c>
      <c r="S421" s="1" t="s">
        <v>13</v>
      </c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5" x14ac:dyDescent="0.25">
      <c r="A422" s="19"/>
      <c r="B422" s="1" t="s">
        <v>18</v>
      </c>
      <c r="C422" s="1">
        <v>89</v>
      </c>
      <c r="D422" s="2">
        <f>100*(COUNTIFS('89'!$C$303:$C$452, 0, '89'!$D$303:$D$452, 2)/COUNTIF('89'!$C$303:$C$452, 0))</f>
        <v>8</v>
      </c>
      <c r="E422" s="2">
        <f>100*(COUNTIFS('89'!$H$303:$H$452, 0, '89'!$I$303:$I$452, 2)/COUNTIF('89'!$H$303:$H$452, 0))</f>
        <v>3.1746031746031744</v>
      </c>
      <c r="F422" s="5">
        <f>(COUNTIFS('89'!$C$303:$C$452, 0, '89'!$D$303:$D$452, 2))</f>
        <v>4</v>
      </c>
      <c r="G422" s="5">
        <f>(COUNTIFS('89'!$H$303:$H$452, 0, '89'!$I$303:$I$452, 2))</f>
        <v>2</v>
      </c>
      <c r="H422" s="19"/>
      <c r="I422" s="19"/>
      <c r="J422" s="19"/>
      <c r="K422" s="19"/>
      <c r="L422" s="1"/>
      <c r="M422" s="1" t="str">
        <f t="shared" si="32"/>
        <v>NA</v>
      </c>
      <c r="N422" s="1" t="str">
        <f t="shared" si="33"/>
        <v>NA</v>
      </c>
      <c r="O422" s="1">
        <f t="shared" si="34"/>
        <v>8</v>
      </c>
      <c r="P422" s="1"/>
      <c r="Q422" s="1" t="s">
        <v>13</v>
      </c>
      <c r="R422" s="1" t="s">
        <v>13</v>
      </c>
      <c r="S422" s="1">
        <v>8</v>
      </c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5" x14ac:dyDescent="0.25">
      <c r="A423" s="19"/>
      <c r="B423" s="1" t="s">
        <v>19</v>
      </c>
      <c r="C423" s="1">
        <v>89</v>
      </c>
      <c r="D423" s="2">
        <f>100*(COUNTIFS('89'!$C$303:$C$452, 2, '89'!$D$303:$D$452, 1)/COUNTIF('89'!$C$303:$C$452, 2))</f>
        <v>0</v>
      </c>
      <c r="E423" s="2">
        <f>100*(COUNTIFS('89'!$H$303:$H$452, 2, '89'!$I$303:$I$452, 1)/COUNTIF('89'!$H$303:$H$452, 2))</f>
        <v>0</v>
      </c>
      <c r="F423" s="5">
        <f>(COUNTIFS('89'!$C$303:$C$452, 2, '89'!$D$303:$D$452, 1))</f>
        <v>0</v>
      </c>
      <c r="G423" s="5">
        <f>(COUNTIFS('89'!$H$303:$H$452, 2, '89'!$I$303:$I$452, 1))</f>
        <v>0</v>
      </c>
      <c r="H423" s="19"/>
      <c r="I423" s="19"/>
      <c r="J423" s="19"/>
      <c r="K423" s="19"/>
      <c r="L423" s="1"/>
      <c r="M423" s="1">
        <f t="shared" si="32"/>
        <v>0</v>
      </c>
      <c r="N423" s="1" t="str">
        <f t="shared" si="33"/>
        <v>NA</v>
      </c>
      <c r="O423" s="1" t="str">
        <f t="shared" si="34"/>
        <v>NA</v>
      </c>
      <c r="P423" s="1"/>
      <c r="Q423" s="1">
        <v>0</v>
      </c>
      <c r="R423" s="1" t="s">
        <v>13</v>
      </c>
      <c r="S423" s="1" t="s">
        <v>13</v>
      </c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5" x14ac:dyDescent="0.25">
      <c r="A424" s="19"/>
      <c r="B424" s="1" t="s">
        <v>20</v>
      </c>
      <c r="C424" s="1">
        <v>89</v>
      </c>
      <c r="D424" s="2">
        <f>100*(COUNTIFS('89'!$C$303:$C$452, 2, '89'!$D$303:$D$452, 0)/COUNTIF('89'!$C$303:$C$452, 2))</f>
        <v>3.4482758620689653</v>
      </c>
      <c r="E424" s="2">
        <f>100*(COUNTIFS('89'!$H$303:$H$452, 2, '89'!$I$303:$I$452, 0)/COUNTIF('89'!$H$303:$H$452, 2))</f>
        <v>8.8607594936708853</v>
      </c>
      <c r="F424" s="5">
        <f>(COUNTIFS('89'!$C$303:$C$452, 2, '89'!$D$303:$D$452, 0))</f>
        <v>2</v>
      </c>
      <c r="G424" s="5">
        <f>(COUNTIFS('89'!$H$303:$H$452, 2, '89'!$I$303:$I$452, 0))</f>
        <v>7</v>
      </c>
      <c r="H424" s="19"/>
      <c r="I424" s="19"/>
      <c r="J424" s="19"/>
      <c r="K424" s="19"/>
      <c r="L424" s="1"/>
      <c r="M424" s="1" t="str">
        <f t="shared" si="32"/>
        <v>NA</v>
      </c>
      <c r="N424" s="1">
        <f t="shared" si="33"/>
        <v>3.4482758620689653</v>
      </c>
      <c r="O424" s="1" t="str">
        <f t="shared" si="34"/>
        <v>NA</v>
      </c>
      <c r="P424" s="1"/>
      <c r="Q424" s="1" t="s">
        <v>13</v>
      </c>
      <c r="R424" s="1">
        <v>3.4482758620689653</v>
      </c>
      <c r="S424" s="1" t="s">
        <v>13</v>
      </c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5" x14ac:dyDescent="0.25">
      <c r="A425" s="19"/>
      <c r="B425" s="1" t="s">
        <v>21</v>
      </c>
      <c r="C425" s="1">
        <v>89</v>
      </c>
      <c r="D425" s="4">
        <f>100*(COUNTIFS('89'!$C$303:$C$452, 2, '89'!$D$303:$D$452, 2)/COUNTIF('89'!$C$303:$C$452, 2))</f>
        <v>96.551724137931032</v>
      </c>
      <c r="E425" s="4">
        <f>100*(COUNTIFS('89'!$H$303:$H$452, 2, '89'!$I$303:$I$452, 2)/COUNTIF('89'!$H$303:$H$452, 2))</f>
        <v>91.139240506329116</v>
      </c>
      <c r="F425" s="5">
        <f>(COUNTIFS('89'!$C$303:$C$452, 2, '89'!$D$303:$D$452, 2))</f>
        <v>56</v>
      </c>
      <c r="G425" s="5">
        <f>(COUNTIFS('89'!$H$303:$H$452, 2, '89'!$I$303:$I$452, 2))</f>
        <v>72</v>
      </c>
      <c r="H425" s="19"/>
      <c r="I425" s="19"/>
      <c r="J425" s="19"/>
      <c r="K425" s="19"/>
      <c r="L425" s="1"/>
      <c r="M425" s="1" t="str">
        <f t="shared" si="32"/>
        <v>NA</v>
      </c>
      <c r="N425" s="1" t="str">
        <f t="shared" si="33"/>
        <v>NA</v>
      </c>
      <c r="O425" s="1">
        <f t="shared" si="34"/>
        <v>96.551724137931032</v>
      </c>
      <c r="P425" s="1"/>
      <c r="Q425" s="1" t="s">
        <v>13</v>
      </c>
      <c r="R425" s="1" t="s">
        <v>13</v>
      </c>
      <c r="S425" s="1">
        <v>96.551724137931032</v>
      </c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5" x14ac:dyDescent="0.25">
      <c r="A426" s="25">
        <v>600</v>
      </c>
      <c r="B426" s="1" t="s">
        <v>12</v>
      </c>
      <c r="C426" s="1">
        <v>89</v>
      </c>
      <c r="D426" s="4">
        <f>100*(COUNTIFS('89'!$C$453:$C$632, 1, '89'!$D$453:$D$632, 1)/COUNTIF('89'!$C$453:$C$632, 1))</f>
        <v>98.507462686567166</v>
      </c>
      <c r="E426" s="4">
        <f>100*(COUNTIFS('89'!$H$453:$H$632, 1, '89'!$I$453:$I$632, 1)/COUNTIF('89'!$H$453:$H$632, 1))</f>
        <v>77.777777777777786</v>
      </c>
      <c r="F426" s="5">
        <f>(COUNTIFS('89'!$C$453:$C$632, 1, '89'!$D$453:$D$632, 1))</f>
        <v>66</v>
      </c>
      <c r="G426" s="8">
        <f>(COUNTIFS('89'!$H$453:$H$632, 1, '89'!$I$453:$I$632, 1))</f>
        <v>7</v>
      </c>
      <c r="H426" s="24">
        <f>'89'!$F$908*100</f>
        <v>95.29085872576178</v>
      </c>
      <c r="I426" s="24">
        <f>'89'!$K$908*100</f>
        <v>88.888888888888886</v>
      </c>
      <c r="J426" s="18">
        <f t="shared" ref="J426:K426" si="53">SUM(F426:F434)</f>
        <v>180</v>
      </c>
      <c r="K426" s="18">
        <f t="shared" si="53"/>
        <v>179</v>
      </c>
      <c r="L426" s="1"/>
      <c r="M426" s="1">
        <f t="shared" si="32"/>
        <v>98.507462686567166</v>
      </c>
      <c r="N426" s="1" t="str">
        <f t="shared" si="33"/>
        <v>NA</v>
      </c>
      <c r="O426" s="1" t="str">
        <f t="shared" si="34"/>
        <v>NA</v>
      </c>
      <c r="P426" s="1"/>
      <c r="Q426" s="1">
        <v>98.507462686567166</v>
      </c>
      <c r="R426" s="1" t="s">
        <v>13</v>
      </c>
      <c r="S426" s="1" t="s">
        <v>13</v>
      </c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5" x14ac:dyDescent="0.25">
      <c r="A427" s="19"/>
      <c r="B427" s="1" t="s">
        <v>14</v>
      </c>
      <c r="C427" s="1">
        <v>89</v>
      </c>
      <c r="D427" s="2">
        <f>100*(COUNTIFS('89'!$C$453:$C$632, 1, '89'!$D$453:$D$632, 0)/COUNTIF('89'!$C$453:$C$632, 1))</f>
        <v>0</v>
      </c>
      <c r="E427" s="2">
        <f>100*(COUNTIFS('89'!$H$453:$H$632, 1, '89'!$I$453:$I$632, 0)/COUNTIF('89'!$H$453:$H$632, 1))</f>
        <v>22.222222222222221</v>
      </c>
      <c r="F427" s="5">
        <f>(COUNTIFS('89'!$C$453:$C$632, 1, '89'!$D$453:$D$632, 0))</f>
        <v>0</v>
      </c>
      <c r="G427" s="8">
        <f>(COUNTIFS('89'!$H$453:$H$632, 1, '89'!$I$453:$I$632, 0))</f>
        <v>2</v>
      </c>
      <c r="H427" s="19"/>
      <c r="I427" s="19"/>
      <c r="J427" s="19"/>
      <c r="K427" s="19"/>
      <c r="L427" s="1"/>
      <c r="M427" s="1" t="str">
        <f t="shared" si="32"/>
        <v>NA</v>
      </c>
      <c r="N427" s="1">
        <f t="shared" si="33"/>
        <v>0</v>
      </c>
      <c r="O427" s="1" t="str">
        <f t="shared" si="34"/>
        <v>NA</v>
      </c>
      <c r="P427" s="1"/>
      <c r="Q427" s="1" t="s">
        <v>13</v>
      </c>
      <c r="R427" s="1">
        <v>0</v>
      </c>
      <c r="S427" s="1" t="s">
        <v>13</v>
      </c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5" x14ac:dyDescent="0.25">
      <c r="A428" s="19"/>
      <c r="B428" s="1" t="s">
        <v>15</v>
      </c>
      <c r="C428" s="1">
        <v>89</v>
      </c>
      <c r="D428" s="2">
        <f>100*(COUNTIFS('89'!$C$453:$C$632, 1, '89'!$D$453:$D$632, 2)/COUNTIF('89'!$C$453:$C$632, 1))</f>
        <v>1.4925373134328357</v>
      </c>
      <c r="E428" s="2">
        <f>100*(COUNTIFS('89'!$H$453:$H$632, 1, '89'!$I$453:$I$632, 2)/COUNTIF('89'!$H$453:$H$632, 1))</f>
        <v>0</v>
      </c>
      <c r="F428" s="5">
        <f>(COUNTIFS('89'!$C$453:$C$632, 1, '89'!$D$453:$D$632, 2))</f>
        <v>1</v>
      </c>
      <c r="G428" s="8">
        <f>(COUNTIFS('89'!$H$453:$H$632, 1, '89'!$I$453:$I$632, 2))</f>
        <v>0</v>
      </c>
      <c r="H428" s="19"/>
      <c r="I428" s="19"/>
      <c r="J428" s="19"/>
      <c r="K428" s="19"/>
      <c r="L428" s="1"/>
      <c r="M428" s="1" t="str">
        <f t="shared" si="32"/>
        <v>NA</v>
      </c>
      <c r="N428" s="1" t="str">
        <f t="shared" si="33"/>
        <v>NA</v>
      </c>
      <c r="O428" s="1">
        <f t="shared" si="34"/>
        <v>1.4925373134328357</v>
      </c>
      <c r="P428" s="1"/>
      <c r="Q428" s="1" t="s">
        <v>13</v>
      </c>
      <c r="R428" s="1" t="s">
        <v>13</v>
      </c>
      <c r="S428" s="1">
        <v>1.4925373134328357</v>
      </c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5" x14ac:dyDescent="0.25">
      <c r="A429" s="19"/>
      <c r="B429" s="1" t="s">
        <v>16</v>
      </c>
      <c r="C429" s="1">
        <v>89</v>
      </c>
      <c r="D429" s="2">
        <f>100*(COUNTIFS('89'!$C$453:$C$632, 0, '89'!$D$453:$D$632, 1)/COUNTIF('89'!$C$453:$C$632, 0))</f>
        <v>1.8181818181818181</v>
      </c>
      <c r="E429" s="2">
        <f>100*(COUNTIFS('89'!$H$453:$H$632, 0, '89'!$I$453:$I$632, 1)/COUNTIF('89'!$H$453:$H$632, 0))</f>
        <v>1.3698630136986301</v>
      </c>
      <c r="F429" s="5">
        <f>(COUNTIFS('89'!$C$453:$C$632, 0, '89'!$D$453:$D$632, 1))</f>
        <v>1</v>
      </c>
      <c r="G429" s="5">
        <f>(COUNTIFS('89'!$H$453:$H$632, 0, '89'!$I$453:$I$632, 1))</f>
        <v>1</v>
      </c>
      <c r="H429" s="19"/>
      <c r="I429" s="19"/>
      <c r="J429" s="19"/>
      <c r="K429" s="19"/>
      <c r="L429" s="1"/>
      <c r="M429" s="1">
        <f t="shared" si="32"/>
        <v>1.8181818181818181</v>
      </c>
      <c r="N429" s="1" t="str">
        <f t="shared" si="33"/>
        <v>NA</v>
      </c>
      <c r="O429" s="1" t="str">
        <f t="shared" si="34"/>
        <v>NA</v>
      </c>
      <c r="P429" s="1"/>
      <c r="Q429" s="1">
        <v>1.8181818181818181</v>
      </c>
      <c r="R429" s="1" t="s">
        <v>13</v>
      </c>
      <c r="S429" s="1" t="s">
        <v>13</v>
      </c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5" x14ac:dyDescent="0.25">
      <c r="A430" s="19"/>
      <c r="B430" s="1" t="s">
        <v>17</v>
      </c>
      <c r="C430" s="1">
        <v>89</v>
      </c>
      <c r="D430" s="4">
        <f>100*(COUNTIFS('89'!$C$453:$C$632, 0, '89'!$D$453:$D$632, 0)/COUNTIF('89'!$C$453:$C$632, 0))</f>
        <v>87.272727272727266</v>
      </c>
      <c r="E430" s="4">
        <f>100*(COUNTIFS('89'!$H$453:$H$632, 0, '89'!$I$453:$I$632, 0)/COUNTIF('89'!$H$453:$H$632, 0))</f>
        <v>94.520547945205479</v>
      </c>
      <c r="F430" s="5">
        <f>(COUNTIFS('89'!$C$453:$C$632, 0, '89'!$D$453:$D$632, 0))</f>
        <v>48</v>
      </c>
      <c r="G430" s="5">
        <f>(COUNTIFS('89'!$H$453:$H$632, 0, '89'!$I$453:$I$632, 0))</f>
        <v>69</v>
      </c>
      <c r="H430" s="19"/>
      <c r="I430" s="19"/>
      <c r="J430" s="19"/>
      <c r="K430" s="19"/>
      <c r="L430" s="1"/>
      <c r="M430" s="1" t="str">
        <f t="shared" si="32"/>
        <v>NA</v>
      </c>
      <c r="N430" s="1">
        <f t="shared" si="33"/>
        <v>87.272727272727266</v>
      </c>
      <c r="O430" s="1" t="str">
        <f t="shared" si="34"/>
        <v>NA</v>
      </c>
      <c r="P430" s="1"/>
      <c r="Q430" s="1" t="s">
        <v>13</v>
      </c>
      <c r="R430" s="1">
        <v>87.272727272727266</v>
      </c>
      <c r="S430" s="1" t="s">
        <v>13</v>
      </c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5" x14ac:dyDescent="0.25">
      <c r="A431" s="19"/>
      <c r="B431" s="1" t="s">
        <v>18</v>
      </c>
      <c r="C431" s="1">
        <v>89</v>
      </c>
      <c r="D431" s="2">
        <f>100*(COUNTIFS('89'!$C$453:$C$632, 0, '89'!$D$453:$D$632, 2)/COUNTIF('89'!$C$453:$C$632, 0))</f>
        <v>10.909090909090908</v>
      </c>
      <c r="E431" s="2">
        <f>100*(COUNTIFS('89'!$H$453:$H$632, 0, '89'!$I$453:$I$632, 2)/COUNTIF('89'!$H$453:$H$632, 0))</f>
        <v>4.10958904109589</v>
      </c>
      <c r="F431" s="5">
        <f>(COUNTIFS('89'!$C$453:$C$632, 0, '89'!$D$453:$D$632, 2))</f>
        <v>6</v>
      </c>
      <c r="G431" s="5">
        <f>(COUNTIFS('89'!$H$453:$H$632, 0, '89'!$I$453:$I$632, 2))</f>
        <v>3</v>
      </c>
      <c r="H431" s="19"/>
      <c r="I431" s="19"/>
      <c r="J431" s="19"/>
      <c r="K431" s="19"/>
      <c r="L431" s="1"/>
      <c r="M431" s="1" t="str">
        <f t="shared" si="32"/>
        <v>NA</v>
      </c>
      <c r="N431" s="1" t="str">
        <f t="shared" si="33"/>
        <v>NA</v>
      </c>
      <c r="O431" s="1">
        <f t="shared" si="34"/>
        <v>10.909090909090908</v>
      </c>
      <c r="P431" s="1"/>
      <c r="Q431" s="1" t="s">
        <v>13</v>
      </c>
      <c r="R431" s="1" t="s">
        <v>13</v>
      </c>
      <c r="S431" s="1">
        <v>10.909090909090908</v>
      </c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5" x14ac:dyDescent="0.25">
      <c r="A432" s="19"/>
      <c r="B432" s="1" t="s">
        <v>19</v>
      </c>
      <c r="C432" s="1">
        <v>89</v>
      </c>
      <c r="D432" s="2">
        <f>100*(COUNTIFS('89'!$C$453:$C$632, 2, '89'!$D$453:$D$632, 1)/COUNTIF('89'!$C$453:$C$632, 2))</f>
        <v>0</v>
      </c>
      <c r="E432" s="2">
        <f>100*(COUNTIFS('89'!$H$453:$H$632, 2, '89'!$I$453:$I$632, 1)/COUNTIF('89'!$H$453:$H$632, 2))</f>
        <v>0</v>
      </c>
      <c r="F432" s="5">
        <f>(COUNTIFS('89'!$C$453:$C$632, 2, '89'!$D$453:$D$632, 1))</f>
        <v>0</v>
      </c>
      <c r="G432" s="5">
        <f>(COUNTIFS('89'!$H$453:$H$632, 2, '89'!$I$453:$I$632, 1))</f>
        <v>0</v>
      </c>
      <c r="H432" s="19"/>
      <c r="I432" s="19"/>
      <c r="J432" s="19"/>
      <c r="K432" s="19"/>
      <c r="L432" s="1"/>
      <c r="M432" s="1">
        <f t="shared" si="32"/>
        <v>0</v>
      </c>
      <c r="N432" s="1" t="str">
        <f t="shared" si="33"/>
        <v>NA</v>
      </c>
      <c r="O432" s="1" t="str">
        <f t="shared" si="34"/>
        <v>NA</v>
      </c>
      <c r="P432" s="1"/>
      <c r="Q432" s="1">
        <v>0</v>
      </c>
      <c r="R432" s="1" t="s">
        <v>13</v>
      </c>
      <c r="S432" s="1" t="s">
        <v>13</v>
      </c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5" x14ac:dyDescent="0.25">
      <c r="A433" s="19"/>
      <c r="B433" s="1" t="s">
        <v>20</v>
      </c>
      <c r="C433" s="1">
        <v>89</v>
      </c>
      <c r="D433" s="2">
        <f>100*(COUNTIFS('89'!$C$453:$C$632, 2, '89'!$D$453:$D$632, 0)/COUNTIF('89'!$C$453:$C$632, 2))</f>
        <v>8.6206896551724146</v>
      </c>
      <c r="E433" s="2">
        <f>100*(COUNTIFS('89'!$H$453:$H$632, 2, '89'!$I$453:$I$632, 0)/COUNTIF('89'!$H$453:$H$632, 2))</f>
        <v>8.2474226804123703</v>
      </c>
      <c r="F433" s="5">
        <f>(COUNTIFS('89'!$C$453:$C$632, 2, '89'!$D$453:$D$632, 0))</f>
        <v>5</v>
      </c>
      <c r="G433" s="5">
        <f>(COUNTIFS('89'!$H$453:$H$632, 2, '89'!$I$453:$I$632, 0))</f>
        <v>8</v>
      </c>
      <c r="H433" s="19"/>
      <c r="I433" s="19"/>
      <c r="J433" s="19"/>
      <c r="K433" s="19"/>
      <c r="L433" s="1"/>
      <c r="M433" s="1" t="str">
        <f t="shared" si="32"/>
        <v>NA</v>
      </c>
      <c r="N433" s="1">
        <f t="shared" si="33"/>
        <v>8.6206896551724146</v>
      </c>
      <c r="O433" s="1" t="str">
        <f t="shared" si="34"/>
        <v>NA</v>
      </c>
      <c r="P433" s="1"/>
      <c r="Q433" s="1" t="s">
        <v>13</v>
      </c>
      <c r="R433" s="1">
        <v>8.6206896551724146</v>
      </c>
      <c r="S433" s="1" t="s">
        <v>13</v>
      </c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5" x14ac:dyDescent="0.25">
      <c r="A434" s="19"/>
      <c r="B434" s="1" t="s">
        <v>21</v>
      </c>
      <c r="C434" s="1">
        <v>89</v>
      </c>
      <c r="D434" s="4">
        <f>100*(COUNTIFS('89'!$C$453:$C$632, 2, '89'!$D$453:$D$632, 2)/COUNTIF('89'!$C$453:$C$632, 2))</f>
        <v>91.379310344827587</v>
      </c>
      <c r="E434" s="4">
        <f>100*(COUNTIFS('89'!$H$453:$H$632, 2, '89'!$I$453:$I$632, 2)/COUNTIF('89'!$H$453:$H$632, 2))</f>
        <v>91.75257731958763</v>
      </c>
      <c r="F434" s="5">
        <f>(COUNTIFS('89'!$C$453:$C$632, 2, '89'!$D$453:$D$632, 2))</f>
        <v>53</v>
      </c>
      <c r="G434" s="5">
        <f>(COUNTIFS('89'!$H$453:$H$632, 2, '89'!$I$453:$I$632, 2))</f>
        <v>89</v>
      </c>
      <c r="H434" s="19"/>
      <c r="I434" s="19"/>
      <c r="J434" s="19"/>
      <c r="K434" s="19"/>
      <c r="L434" s="1"/>
      <c r="M434" s="1" t="str">
        <f t="shared" si="32"/>
        <v>NA</v>
      </c>
      <c r="N434" s="1" t="str">
        <f t="shared" si="33"/>
        <v>NA</v>
      </c>
      <c r="O434" s="1">
        <f t="shared" si="34"/>
        <v>91.379310344827587</v>
      </c>
      <c r="P434" s="1"/>
      <c r="Q434" s="1" t="s">
        <v>13</v>
      </c>
      <c r="R434" s="1" t="s">
        <v>13</v>
      </c>
      <c r="S434" s="1">
        <v>91.379310344827587</v>
      </c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5" x14ac:dyDescent="0.25">
      <c r="A435" s="25">
        <v>50</v>
      </c>
      <c r="B435" s="1" t="s">
        <v>12</v>
      </c>
      <c r="C435" s="1">
        <v>10</v>
      </c>
      <c r="D435" s="4">
        <f>100*(COUNTIFS('10'!$C$3:$C$32, 1, '10'!$D$3:$D$32, 1)/COUNTIF('10'!$C$3:$C$32, 1))</f>
        <v>100</v>
      </c>
      <c r="E435" s="4">
        <f>100*(COUNTIFS('10'!$H$3:$H$32, 1, '10'!$I$3:$I$32, 1)/COUNTIF('10'!$H$3:$H$32, 1))</f>
        <v>25</v>
      </c>
      <c r="F435" s="5">
        <f>(COUNTIFS('10'!$C$3:$C$32, 1, '10'!$D$3:$D$32, 1))</f>
        <v>10</v>
      </c>
      <c r="G435" s="8">
        <f>(COUNTIFS('10'!$H$3:$H$32, 1, '10'!$I$3:$I$32, 1))</f>
        <v>1</v>
      </c>
      <c r="H435" s="24">
        <f>'10'!$F$3*100</f>
        <v>96.666666666666671</v>
      </c>
      <c r="I435" s="24">
        <f>'10'!$K$3*100</f>
        <v>73.333333333333329</v>
      </c>
      <c r="J435" s="18">
        <f t="shared" ref="J435:K435" si="54">SUM(F435:F443)</f>
        <v>30</v>
      </c>
      <c r="K435" s="18">
        <f t="shared" si="54"/>
        <v>30</v>
      </c>
      <c r="L435" s="1"/>
      <c r="M435" s="1">
        <f t="shared" si="32"/>
        <v>100</v>
      </c>
      <c r="N435" s="1" t="str">
        <f t="shared" si="33"/>
        <v>NA</v>
      </c>
      <c r="O435" s="1" t="str">
        <f t="shared" si="34"/>
        <v>NA</v>
      </c>
      <c r="P435" s="1"/>
      <c r="Q435" s="1">
        <v>100</v>
      </c>
      <c r="R435" s="1" t="s">
        <v>13</v>
      </c>
      <c r="S435" s="1" t="s">
        <v>13</v>
      </c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5" x14ac:dyDescent="0.25">
      <c r="A436" s="19"/>
      <c r="B436" s="1" t="s">
        <v>14</v>
      </c>
      <c r="C436" s="1">
        <v>10</v>
      </c>
      <c r="D436" s="2">
        <f>100*(COUNTIFS('10'!$C$3:$C$32, 1, '10'!$D$3:$D$32, 0)/COUNTIF('10'!$C$3:$C$32, 1))</f>
        <v>0</v>
      </c>
      <c r="E436" s="2">
        <f>100*(COUNTIFS('10'!$H$3:$H$32, 1, '10'!$I$3:$I$32, 0)/COUNTIF('10'!$H$3:$H$32, 1))</f>
        <v>0</v>
      </c>
      <c r="F436" s="5">
        <f>(COUNTIFS('10'!$C$3:$C$32, 1, '10'!$D$3:$D$32, 0))</f>
        <v>0</v>
      </c>
      <c r="G436" s="8">
        <f>(COUNTIFS('10'!$H$3:$H$32, 1, '10'!$I$3:$I$32, 0))</f>
        <v>0</v>
      </c>
      <c r="H436" s="19"/>
      <c r="I436" s="19"/>
      <c r="J436" s="19"/>
      <c r="K436" s="19"/>
      <c r="L436" s="1"/>
      <c r="M436" s="1" t="str">
        <f t="shared" si="32"/>
        <v>NA</v>
      </c>
      <c r="N436" s="1">
        <f t="shared" si="33"/>
        <v>0</v>
      </c>
      <c r="O436" s="1" t="str">
        <f t="shared" si="34"/>
        <v>NA</v>
      </c>
      <c r="P436" s="1"/>
      <c r="Q436" s="1" t="s">
        <v>13</v>
      </c>
      <c r="R436" s="1">
        <v>0</v>
      </c>
      <c r="S436" s="1" t="s">
        <v>13</v>
      </c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5" x14ac:dyDescent="0.25">
      <c r="A437" s="19"/>
      <c r="B437" s="1" t="s">
        <v>15</v>
      </c>
      <c r="C437" s="1">
        <v>10</v>
      </c>
      <c r="D437" s="2">
        <f>100*(COUNTIFS('10'!$C$3:$C$32, 1, '10'!$D$3:$D$32, 2)/COUNTIF('10'!$C$3:$C$32, 1))</f>
        <v>0</v>
      </c>
      <c r="E437" s="2">
        <f>100*(COUNTIFS('10'!$H$3:$H$32, 1, '10'!$I$3:$I$32, 2)/COUNTIF('10'!$H$3:$H$32, 1))</f>
        <v>75</v>
      </c>
      <c r="F437" s="5">
        <f>(COUNTIFS('10'!$C$3:$C$32, 1, '10'!$D$3:$D$32, 2))</f>
        <v>0</v>
      </c>
      <c r="G437" s="8">
        <f>(COUNTIFS('10'!$H$3:$H$32, 1, '10'!$I$3:$I$32, 2))</f>
        <v>3</v>
      </c>
      <c r="H437" s="19"/>
      <c r="I437" s="19"/>
      <c r="J437" s="19"/>
      <c r="K437" s="19"/>
      <c r="L437" s="1"/>
      <c r="M437" s="1" t="str">
        <f t="shared" si="32"/>
        <v>NA</v>
      </c>
      <c r="N437" s="1" t="str">
        <f t="shared" si="33"/>
        <v>NA</v>
      </c>
      <c r="O437" s="1">
        <f t="shared" si="34"/>
        <v>0</v>
      </c>
      <c r="P437" s="1"/>
      <c r="Q437" s="1" t="s">
        <v>13</v>
      </c>
      <c r="R437" s="1" t="s">
        <v>13</v>
      </c>
      <c r="S437" s="1">
        <v>0</v>
      </c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5" x14ac:dyDescent="0.25">
      <c r="A438" s="19"/>
      <c r="B438" s="1" t="s">
        <v>16</v>
      </c>
      <c r="C438" s="1">
        <v>10</v>
      </c>
      <c r="D438" s="2">
        <f>100*(COUNTIFS('10'!$C$3:$C$32, 0, '10'!$D$3:$D$32, 1)/COUNTIF('10'!$C$3:$C$32, 0))</f>
        <v>0</v>
      </c>
      <c r="E438" s="2">
        <f>100*(COUNTIFS('10'!$H$3:$H$32, 0, '10'!$I$3:$I$32, 1)/COUNTIF('10'!$H$3:$H$32, 0))</f>
        <v>0</v>
      </c>
      <c r="F438" s="5">
        <f>(COUNTIFS('10'!$C$3:$C$32, 0, '10'!$D$3:$D$32, 1))</f>
        <v>0</v>
      </c>
      <c r="G438" s="5">
        <f>(COUNTIFS('10'!$H$3:$H$32, 0, '10'!$I$3:$I$32, 1))</f>
        <v>0</v>
      </c>
      <c r="H438" s="19"/>
      <c r="I438" s="19"/>
      <c r="J438" s="19"/>
      <c r="K438" s="19"/>
      <c r="L438" s="1"/>
      <c r="M438" s="1">
        <f t="shared" si="32"/>
        <v>0</v>
      </c>
      <c r="N438" s="1" t="str">
        <f t="shared" si="33"/>
        <v>NA</v>
      </c>
      <c r="O438" s="1" t="str">
        <f t="shared" si="34"/>
        <v>NA</v>
      </c>
      <c r="P438" s="1"/>
      <c r="Q438" s="1">
        <v>0</v>
      </c>
      <c r="R438" s="1" t="s">
        <v>13</v>
      </c>
      <c r="S438" s="1" t="s">
        <v>13</v>
      </c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5" x14ac:dyDescent="0.25">
      <c r="A439" s="19"/>
      <c r="B439" s="1" t="s">
        <v>17</v>
      </c>
      <c r="C439" s="1">
        <v>10</v>
      </c>
      <c r="D439" s="4">
        <f>100*(COUNTIFS('10'!$C$3:$C$32, 0, '10'!$D$3:$D$32, 0)/COUNTIF('10'!$C$3:$C$32, 0))</f>
        <v>90.909090909090907</v>
      </c>
      <c r="E439" s="4">
        <f>100*(COUNTIFS('10'!$H$3:$H$32, 0, '10'!$I$3:$I$32, 0)/COUNTIF('10'!$H$3:$H$32, 0))</f>
        <v>81.818181818181827</v>
      </c>
      <c r="F439" s="5">
        <f>(COUNTIFS('10'!$C$3:$C$32, 0, '10'!$D$3:$D$32, 0))</f>
        <v>10</v>
      </c>
      <c r="G439" s="5">
        <f>(COUNTIFS('10'!$H$3:$H$32, 0, '10'!$I$3:$I$32, 0))</f>
        <v>9</v>
      </c>
      <c r="H439" s="19"/>
      <c r="I439" s="19"/>
      <c r="J439" s="19"/>
      <c r="K439" s="19"/>
      <c r="L439" s="1"/>
      <c r="M439" s="1" t="str">
        <f t="shared" si="32"/>
        <v>NA</v>
      </c>
      <c r="N439" s="1">
        <f t="shared" si="33"/>
        <v>90.909090909090907</v>
      </c>
      <c r="O439" s="1" t="str">
        <f t="shared" si="34"/>
        <v>NA</v>
      </c>
      <c r="P439" s="1"/>
      <c r="Q439" s="1" t="s">
        <v>13</v>
      </c>
      <c r="R439" s="1">
        <v>90.909090909090907</v>
      </c>
      <c r="S439" s="1" t="s">
        <v>13</v>
      </c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5" x14ac:dyDescent="0.25">
      <c r="A440" s="19"/>
      <c r="B440" s="1" t="s">
        <v>18</v>
      </c>
      <c r="C440" s="1">
        <v>10</v>
      </c>
      <c r="D440" s="2">
        <f>100*(COUNTIFS('10'!$C$3:$C$32, 0, '10'!$D$3:$D$32, 2)/COUNTIF('10'!$C$3:$C$32, 0))</f>
        <v>9.0909090909090917</v>
      </c>
      <c r="E440" s="2">
        <f>100*(COUNTIFS('10'!$H$3:$H$32, 0, '10'!$I$3:$I$32, 2)/COUNTIF('10'!$H$3:$H$32, 0))</f>
        <v>18.181818181818183</v>
      </c>
      <c r="F440" s="5">
        <f>(COUNTIFS('10'!$C$3:$C$32, 0, '10'!$D$3:$D$32, 2))</f>
        <v>1</v>
      </c>
      <c r="G440" s="5">
        <f>(COUNTIFS('10'!$H$3:$H$32, 0, '10'!$I$3:$I$32, 2))</f>
        <v>2</v>
      </c>
      <c r="H440" s="19"/>
      <c r="I440" s="19"/>
      <c r="J440" s="19"/>
      <c r="K440" s="19"/>
      <c r="L440" s="1"/>
      <c r="M440" s="1" t="str">
        <f t="shared" si="32"/>
        <v>NA</v>
      </c>
      <c r="N440" s="1" t="str">
        <f t="shared" si="33"/>
        <v>NA</v>
      </c>
      <c r="O440" s="1">
        <f t="shared" si="34"/>
        <v>9.0909090909090917</v>
      </c>
      <c r="P440" s="1"/>
      <c r="Q440" s="1" t="s">
        <v>13</v>
      </c>
      <c r="R440" s="1" t="s">
        <v>13</v>
      </c>
      <c r="S440" s="1">
        <v>9.0909090909090917</v>
      </c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5" x14ac:dyDescent="0.25">
      <c r="A441" s="19"/>
      <c r="B441" s="1" t="s">
        <v>19</v>
      </c>
      <c r="C441" s="1">
        <v>10</v>
      </c>
      <c r="D441" s="2">
        <f>100*(COUNTIFS('10'!$C$3:$C$32, 2, '10'!$D$3:$D$32, 1)/COUNTIF('10'!$C$3:$C$32, 2))</f>
        <v>0</v>
      </c>
      <c r="E441" s="2">
        <f>100*(COUNTIFS('10'!$H$3:$H$32, 2, '10'!$I$3:$I$32, 1)/COUNTIF('10'!$H$3:$H$32, 2))</f>
        <v>0</v>
      </c>
      <c r="F441" s="5">
        <f>(COUNTIFS('10'!$C$3:$C$32, 2, '10'!$D$3:$D$32, 1))</f>
        <v>0</v>
      </c>
      <c r="G441" s="5">
        <f>(COUNTIFS('10'!$H$3:$H$32, 2, '10'!$I$3:$I$32, 1))</f>
        <v>0</v>
      </c>
      <c r="H441" s="19"/>
      <c r="I441" s="19"/>
      <c r="J441" s="19"/>
      <c r="K441" s="19"/>
      <c r="L441" s="1"/>
      <c r="M441" s="1">
        <f t="shared" si="32"/>
        <v>0</v>
      </c>
      <c r="N441" s="1" t="str">
        <f t="shared" si="33"/>
        <v>NA</v>
      </c>
      <c r="O441" s="1" t="str">
        <f t="shared" si="34"/>
        <v>NA</v>
      </c>
      <c r="P441" s="1"/>
      <c r="Q441" s="1">
        <v>0</v>
      </c>
      <c r="R441" s="1" t="s">
        <v>13</v>
      </c>
      <c r="S441" s="1" t="s">
        <v>13</v>
      </c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5" x14ac:dyDescent="0.25">
      <c r="A442" s="19"/>
      <c r="B442" s="1" t="s">
        <v>20</v>
      </c>
      <c r="C442" s="1">
        <v>10</v>
      </c>
      <c r="D442" s="2">
        <f>100*(COUNTIFS('10'!$C$3:$C$32, 2, '10'!$D$3:$D$32, 0)/COUNTIF('10'!$C$3:$C$32, 2))</f>
        <v>0</v>
      </c>
      <c r="E442" s="2">
        <f>100*(COUNTIFS('10'!$H$3:$H$32, 2, '10'!$I$3:$I$32, 0)/COUNTIF('10'!$H$3:$H$32, 2))</f>
        <v>20</v>
      </c>
      <c r="F442" s="5">
        <f>(COUNTIFS('10'!$C$3:$C$32, 2, '10'!$D$3:$D$32, 0))</f>
        <v>0</v>
      </c>
      <c r="G442" s="5">
        <f>(COUNTIFS('10'!$H$3:$H$32, 2, '10'!$I$3:$I$32, 0))</f>
        <v>3</v>
      </c>
      <c r="H442" s="19"/>
      <c r="I442" s="19"/>
      <c r="J442" s="19"/>
      <c r="K442" s="19"/>
      <c r="L442" s="1"/>
      <c r="M442" s="1" t="str">
        <f t="shared" si="32"/>
        <v>NA</v>
      </c>
      <c r="N442" s="1">
        <f t="shared" si="33"/>
        <v>0</v>
      </c>
      <c r="O442" s="1" t="str">
        <f t="shared" si="34"/>
        <v>NA</v>
      </c>
      <c r="P442" s="1"/>
      <c r="Q442" s="1" t="s">
        <v>13</v>
      </c>
      <c r="R442" s="1">
        <v>0</v>
      </c>
      <c r="S442" s="1" t="s">
        <v>13</v>
      </c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5" x14ac:dyDescent="0.25">
      <c r="A443" s="19"/>
      <c r="B443" s="1" t="s">
        <v>21</v>
      </c>
      <c r="C443" s="1">
        <v>10</v>
      </c>
      <c r="D443" s="4">
        <f>100*(COUNTIFS('10'!$C$3:$C$32, 2, '10'!$D$3:$D$32, 2)/COUNTIF('10'!$C$3:$C$32, 2))</f>
        <v>100</v>
      </c>
      <c r="E443" s="4">
        <f>100*(COUNTIFS('10'!$H$3:$H$32, 2, '10'!$I$3:$I$32, 2)/COUNTIF('10'!$H$3:$H$32, 2))</f>
        <v>80</v>
      </c>
      <c r="F443" s="5">
        <f>(COUNTIFS('10'!$C$3:$C$32, 2, '10'!$D$3:$D$32, 2))</f>
        <v>9</v>
      </c>
      <c r="G443" s="5">
        <f>(COUNTIFS('10'!$H$3:$H$32, 2, '10'!$I$3:$I$32, 2))</f>
        <v>12</v>
      </c>
      <c r="H443" s="19"/>
      <c r="I443" s="19"/>
      <c r="J443" s="19"/>
      <c r="K443" s="19"/>
      <c r="L443" s="1"/>
      <c r="M443" s="1" t="str">
        <f t="shared" si="32"/>
        <v>NA</v>
      </c>
      <c r="N443" s="1" t="str">
        <f t="shared" si="33"/>
        <v>NA</v>
      </c>
      <c r="O443" s="1">
        <f t="shared" si="34"/>
        <v>100</v>
      </c>
      <c r="P443" s="1"/>
      <c r="Q443" s="1" t="s">
        <v>13</v>
      </c>
      <c r="R443" s="1" t="s">
        <v>13</v>
      </c>
      <c r="S443" s="1">
        <v>100</v>
      </c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5" x14ac:dyDescent="0.25">
      <c r="A444" s="25">
        <v>100</v>
      </c>
      <c r="B444" s="1" t="s">
        <v>12</v>
      </c>
      <c r="C444" s="1">
        <v>10</v>
      </c>
      <c r="D444" s="4">
        <f>100*(COUNTIFS('10'!$C$33:$C$92, 1, '10'!$D$33:$D$92, 1)/COUNTIF('10'!$C$33:$C$92, 1))</f>
        <v>100</v>
      </c>
      <c r="E444" s="4">
        <f>100*(COUNTIFS('10'!$H$33:$H$92, 1, '10'!$I$33:$I$92, 1)/COUNTIF('10'!$H$33:$H$92, 1))</f>
        <v>100</v>
      </c>
      <c r="F444" s="5">
        <f>(COUNTIFS('10'!$C$33:$C$92, 1, '10'!$D$33:$D$92, 1))</f>
        <v>20</v>
      </c>
      <c r="G444" s="8">
        <f>(COUNTIFS('10'!$H$33:$H$92, 1, '10'!$I$33:$I$92, 1))</f>
        <v>2</v>
      </c>
      <c r="H444" s="22">
        <f>'10'!$F$33*100</f>
        <v>98.333333333333329</v>
      </c>
      <c r="I444" s="22">
        <f>'10'!$K$33*100</f>
        <v>93.333333333333329</v>
      </c>
      <c r="J444" s="23">
        <f t="shared" ref="J444:K444" si="55">SUM(F444:F452)</f>
        <v>60</v>
      </c>
      <c r="K444" s="23">
        <f t="shared" si="55"/>
        <v>60</v>
      </c>
      <c r="L444" s="1"/>
      <c r="M444" s="1">
        <f t="shared" si="32"/>
        <v>100</v>
      </c>
      <c r="N444" s="1" t="str">
        <f t="shared" si="33"/>
        <v>NA</v>
      </c>
      <c r="O444" s="1" t="str">
        <f t="shared" si="34"/>
        <v>NA</v>
      </c>
      <c r="P444" s="1"/>
      <c r="Q444" s="1">
        <v>100</v>
      </c>
      <c r="R444" s="1" t="s">
        <v>13</v>
      </c>
      <c r="S444" s="1" t="s">
        <v>13</v>
      </c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5" x14ac:dyDescent="0.25">
      <c r="A445" s="19"/>
      <c r="B445" s="1" t="s">
        <v>14</v>
      </c>
      <c r="C445" s="1">
        <v>10</v>
      </c>
      <c r="D445" s="2">
        <f>100*(COUNTIFS('10'!$C$33:$C$92, 1, '10'!$D$33:$D$92, 0)/COUNTIF('10'!$C$33:$C$92, 1))</f>
        <v>0</v>
      </c>
      <c r="E445" s="2">
        <f>100*(COUNTIFS('10'!$H$33:$H$92, 1, '10'!$I$33:$I$92, 0)/COUNTIF('10'!$H$33:$H$92, 1))</f>
        <v>0</v>
      </c>
      <c r="F445" s="5">
        <f>(COUNTIFS('10'!$C$33:$C$92, 1, '10'!$D$33:$D$92, 0))</f>
        <v>0</v>
      </c>
      <c r="G445" s="8">
        <f>(COUNTIFS('10'!$H$33:$H$92, 1, '10'!$I$33:$I$92, 0))</f>
        <v>0</v>
      </c>
      <c r="H445" s="19"/>
      <c r="I445" s="19"/>
      <c r="J445" s="19"/>
      <c r="K445" s="19"/>
      <c r="L445" s="1"/>
      <c r="M445" s="1" t="str">
        <f t="shared" si="32"/>
        <v>NA</v>
      </c>
      <c r="N445" s="1">
        <f t="shared" si="33"/>
        <v>0</v>
      </c>
      <c r="O445" s="1" t="str">
        <f t="shared" si="34"/>
        <v>NA</v>
      </c>
      <c r="P445" s="1"/>
      <c r="Q445" s="1" t="s">
        <v>13</v>
      </c>
      <c r="R445" s="1">
        <v>0</v>
      </c>
      <c r="S445" s="1" t="s">
        <v>13</v>
      </c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5" x14ac:dyDescent="0.25">
      <c r="A446" s="19"/>
      <c r="B446" s="1" t="s">
        <v>15</v>
      </c>
      <c r="C446" s="1">
        <v>10</v>
      </c>
      <c r="D446" s="2">
        <f>100*(COUNTIFS('10'!$C$33:$C$92, 1, '10'!$D$33:$D$92, 2)/COUNTIF('10'!$C$33:$C$92, 1))</f>
        <v>0</v>
      </c>
      <c r="E446" s="2">
        <f>100*(COUNTIFS('10'!$H$33:$H$92, 1, '10'!$I$33:$I$92, 2)/COUNTIF('10'!$H$33:$H$92, 1))</f>
        <v>0</v>
      </c>
      <c r="F446" s="5">
        <f>(COUNTIFS('10'!$C$33:$C$92, 1, '10'!$D$33:$D$92, 2))</f>
        <v>0</v>
      </c>
      <c r="G446" s="8">
        <f>(COUNTIFS('10'!$H$33:$H$92, 1, '10'!$I$33:$I$92, 2))</f>
        <v>0</v>
      </c>
      <c r="H446" s="19"/>
      <c r="I446" s="19"/>
      <c r="J446" s="19"/>
      <c r="K446" s="19"/>
      <c r="L446" s="1"/>
      <c r="M446" s="1" t="str">
        <f t="shared" si="32"/>
        <v>NA</v>
      </c>
      <c r="N446" s="1" t="str">
        <f t="shared" si="33"/>
        <v>NA</v>
      </c>
      <c r="O446" s="1">
        <f t="shared" si="34"/>
        <v>0</v>
      </c>
      <c r="P446" s="1"/>
      <c r="Q446" s="1" t="s">
        <v>13</v>
      </c>
      <c r="R446" s="1" t="s">
        <v>13</v>
      </c>
      <c r="S446" s="1">
        <v>0</v>
      </c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5" x14ac:dyDescent="0.25">
      <c r="A447" s="19"/>
      <c r="B447" s="1" t="s">
        <v>16</v>
      </c>
      <c r="C447" s="1">
        <v>10</v>
      </c>
      <c r="D447" s="2">
        <f>100*(COUNTIFS('10'!$C$33:$C$92, 0, '10'!$D$33:$D$92, 1)/COUNTIF('10'!$C$33:$C$92, 0))</f>
        <v>0</v>
      </c>
      <c r="E447" s="2">
        <f>100*(COUNTIFS('10'!$H$33:$H$92, 0, '10'!$I$33:$I$92, 1)/COUNTIF('10'!$H$33:$H$92, 0))</f>
        <v>0</v>
      </c>
      <c r="F447" s="5">
        <f>(COUNTIFS('10'!$C$33:$C$92, 0, '10'!$D$33:$D$92, 1))</f>
        <v>0</v>
      </c>
      <c r="G447" s="5">
        <f>(COUNTIFS('10'!$H$33:$H$92, 0, '10'!$I$33:$I$92, 1))</f>
        <v>0</v>
      </c>
      <c r="H447" s="19"/>
      <c r="I447" s="19"/>
      <c r="J447" s="19"/>
      <c r="K447" s="19"/>
      <c r="L447" s="1"/>
      <c r="M447" s="1">
        <f t="shared" si="32"/>
        <v>0</v>
      </c>
      <c r="N447" s="1" t="str">
        <f t="shared" si="33"/>
        <v>NA</v>
      </c>
      <c r="O447" s="1" t="str">
        <f t="shared" si="34"/>
        <v>NA</v>
      </c>
      <c r="P447" s="1"/>
      <c r="Q447" s="1">
        <v>0</v>
      </c>
      <c r="R447" s="1" t="s">
        <v>13</v>
      </c>
      <c r="S447" s="1" t="s">
        <v>13</v>
      </c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5" x14ac:dyDescent="0.25">
      <c r="A448" s="19"/>
      <c r="B448" s="1" t="s">
        <v>17</v>
      </c>
      <c r="C448" s="1">
        <v>10</v>
      </c>
      <c r="D448" s="4">
        <f>100*(COUNTIFS('10'!$C$33:$C$92, 0, '10'!$D$33:$D$92, 0)/COUNTIF('10'!$C$33:$C$92, 0))</f>
        <v>100</v>
      </c>
      <c r="E448" s="4">
        <f>100*(COUNTIFS('10'!$H$33:$H$92, 0, '10'!$I$33:$I$92, 0)/COUNTIF('10'!$H$33:$H$92, 0))</f>
        <v>91.304347826086953</v>
      </c>
      <c r="F448" s="5">
        <f>(COUNTIFS('10'!$C$33:$C$92, 0, '10'!$D$33:$D$92, 0))</f>
        <v>19</v>
      </c>
      <c r="G448" s="5">
        <f>(COUNTIFS('10'!$H$33:$H$92, 0, '10'!$I$33:$I$92, 0))</f>
        <v>21</v>
      </c>
      <c r="H448" s="19"/>
      <c r="I448" s="19"/>
      <c r="J448" s="19"/>
      <c r="K448" s="19"/>
      <c r="L448" s="1"/>
      <c r="M448" s="1" t="str">
        <f t="shared" si="32"/>
        <v>NA</v>
      </c>
      <c r="N448" s="1">
        <f t="shared" si="33"/>
        <v>100</v>
      </c>
      <c r="O448" s="1" t="str">
        <f t="shared" si="34"/>
        <v>NA</v>
      </c>
      <c r="P448" s="1"/>
      <c r="Q448" s="1" t="s">
        <v>13</v>
      </c>
      <c r="R448" s="1">
        <v>100</v>
      </c>
      <c r="S448" s="1" t="s">
        <v>13</v>
      </c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5" x14ac:dyDescent="0.25">
      <c r="A449" s="19"/>
      <c r="B449" s="1" t="s">
        <v>18</v>
      </c>
      <c r="C449" s="1">
        <v>10</v>
      </c>
      <c r="D449" s="2">
        <f>100*(COUNTIFS('10'!$C$33:$C$92, 0, '10'!$D$33:$D$92, 2)/COUNTIF('10'!$C$33:$C$92, 0))</f>
        <v>0</v>
      </c>
      <c r="E449" s="2">
        <f>100*(COUNTIFS('10'!$H$33:$H$92, 0, '10'!$I$33:$I$92, 2)/COUNTIF('10'!$H$33:$H$92, 0))</f>
        <v>8.695652173913043</v>
      </c>
      <c r="F449" s="5">
        <f>(COUNTIFS('10'!$C$33:$C$92, 0, '10'!$D$33:$D$92, 2))</f>
        <v>0</v>
      </c>
      <c r="G449" s="5">
        <f>(COUNTIFS('10'!$H$33:$H$92, 0, '10'!$I$33:$I$92, 2))</f>
        <v>2</v>
      </c>
      <c r="H449" s="19"/>
      <c r="I449" s="19"/>
      <c r="J449" s="19"/>
      <c r="K449" s="19"/>
      <c r="L449" s="1"/>
      <c r="M449" s="1" t="str">
        <f t="shared" si="32"/>
        <v>NA</v>
      </c>
      <c r="N449" s="1" t="str">
        <f t="shared" si="33"/>
        <v>NA</v>
      </c>
      <c r="O449" s="1">
        <f t="shared" si="34"/>
        <v>0</v>
      </c>
      <c r="P449" s="1"/>
      <c r="Q449" s="1" t="s">
        <v>13</v>
      </c>
      <c r="R449" s="1" t="s">
        <v>13</v>
      </c>
      <c r="S449" s="1">
        <v>0</v>
      </c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5" x14ac:dyDescent="0.25">
      <c r="A450" s="19"/>
      <c r="B450" s="1" t="s">
        <v>19</v>
      </c>
      <c r="C450" s="1">
        <v>10</v>
      </c>
      <c r="D450" s="2">
        <f>100*(COUNTIFS('10'!$C$33:$C$92, 2, '10'!$D$33:$D$92, 1)/COUNTIF('10'!$C$33:$C$92, 2))</f>
        <v>0</v>
      </c>
      <c r="E450" s="2">
        <f>100*(COUNTIFS('10'!$H$33:$H$92, 2, '10'!$I$33:$I$92, 1)/COUNTIF('10'!$H$33:$H$92, 2))</f>
        <v>0</v>
      </c>
      <c r="F450" s="5">
        <f>(COUNTIFS('10'!$C$33:$C$92, 2, '10'!$D$33:$D$92, 1))</f>
        <v>0</v>
      </c>
      <c r="G450" s="5">
        <f>(COUNTIFS('10'!$H$33:$H$92, 2, '10'!$I$33:$I$92, 1))</f>
        <v>0</v>
      </c>
      <c r="H450" s="19"/>
      <c r="I450" s="19"/>
      <c r="J450" s="19"/>
      <c r="K450" s="19"/>
      <c r="L450" s="1"/>
      <c r="M450" s="1">
        <f t="shared" si="32"/>
        <v>0</v>
      </c>
      <c r="N450" s="1" t="str">
        <f t="shared" si="33"/>
        <v>NA</v>
      </c>
      <c r="O450" s="1" t="str">
        <f t="shared" si="34"/>
        <v>NA</v>
      </c>
      <c r="P450" s="1"/>
      <c r="Q450" s="1">
        <v>0</v>
      </c>
      <c r="R450" s="1" t="s">
        <v>13</v>
      </c>
      <c r="S450" s="1" t="s">
        <v>13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5" x14ac:dyDescent="0.25">
      <c r="A451" s="19"/>
      <c r="B451" s="1" t="s">
        <v>20</v>
      </c>
      <c r="C451" s="1">
        <v>10</v>
      </c>
      <c r="D451" s="2">
        <f>100*(COUNTIFS('10'!$C$33:$C$92, 2, '10'!$D$33:$D$92, 0)/COUNTIF('10'!$C$33:$C$92, 2))</f>
        <v>4.7619047619047619</v>
      </c>
      <c r="E451" s="2">
        <f>100*(COUNTIFS('10'!$H$33:$H$92, 2, '10'!$I$33:$I$92, 0)/COUNTIF('10'!$H$33:$H$92, 2))</f>
        <v>5.7142857142857144</v>
      </c>
      <c r="F451" s="5">
        <f>(COUNTIFS('10'!$C$33:$C$92, 2, '10'!$D$33:$D$92, 0))</f>
        <v>1</v>
      </c>
      <c r="G451" s="5">
        <f>(COUNTIFS('10'!$H$33:$H$92, 2, '10'!$I$33:$I$92, 0))</f>
        <v>2</v>
      </c>
      <c r="H451" s="19"/>
      <c r="I451" s="19"/>
      <c r="J451" s="19"/>
      <c r="K451" s="19"/>
      <c r="L451" s="1"/>
      <c r="M451" s="1" t="str">
        <f t="shared" si="32"/>
        <v>NA</v>
      </c>
      <c r="N451" s="1">
        <f t="shared" si="33"/>
        <v>4.7619047619047619</v>
      </c>
      <c r="O451" s="1" t="str">
        <f t="shared" si="34"/>
        <v>NA</v>
      </c>
      <c r="P451" s="1"/>
      <c r="Q451" s="1" t="s">
        <v>13</v>
      </c>
      <c r="R451" s="1">
        <v>4.7619047619047619</v>
      </c>
      <c r="S451" s="1" t="s">
        <v>13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5" x14ac:dyDescent="0.25">
      <c r="A452" s="19"/>
      <c r="B452" s="1" t="s">
        <v>21</v>
      </c>
      <c r="C452" s="1">
        <v>10</v>
      </c>
      <c r="D452" s="4">
        <f>100*(COUNTIFS('10'!$C$33:$C$92, 2, '10'!$D$33:$D$92, 2)/COUNTIF('10'!$C$33:$C$92, 2))</f>
        <v>95.238095238095227</v>
      </c>
      <c r="E452" s="4">
        <f>100*(COUNTIFS('10'!$H$33:$H$92, 2, '10'!$I$33:$I$92, 2)/COUNTIF('10'!$H$33:$H$92, 2))</f>
        <v>94.285714285714278</v>
      </c>
      <c r="F452" s="5">
        <f>(COUNTIFS('10'!$C$33:$C$92, 2, '10'!$D$33:$D$92, 2))</f>
        <v>20</v>
      </c>
      <c r="G452" s="5">
        <f>(COUNTIFS('10'!$H$33:$H$92, 2, '10'!$I$33:$I$92, 2))</f>
        <v>33</v>
      </c>
      <c r="H452" s="19"/>
      <c r="I452" s="19"/>
      <c r="J452" s="19"/>
      <c r="K452" s="19"/>
      <c r="L452" s="1"/>
      <c r="M452" s="1" t="str">
        <f t="shared" si="32"/>
        <v>NA</v>
      </c>
      <c r="N452" s="1" t="str">
        <f t="shared" si="33"/>
        <v>NA</v>
      </c>
      <c r="O452" s="1">
        <f t="shared" si="34"/>
        <v>95.238095238095227</v>
      </c>
      <c r="P452" s="1"/>
      <c r="Q452" s="1" t="s">
        <v>13</v>
      </c>
      <c r="R452" s="1" t="s">
        <v>13</v>
      </c>
      <c r="S452" s="1">
        <v>95.238095238095227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5" x14ac:dyDescent="0.25">
      <c r="A453" s="25">
        <v>150</v>
      </c>
      <c r="B453" s="1" t="s">
        <v>12</v>
      </c>
      <c r="C453" s="1">
        <v>10</v>
      </c>
      <c r="D453" s="4">
        <f>100*(COUNTIFS('10'!$C$93:$C$182, 1, '10'!$D$93:$D$182, 1)/COUNTIF('10'!$C$93:$C$182, 1))</f>
        <v>100</v>
      </c>
      <c r="E453" s="4">
        <f>100*(COUNTIFS('10'!$H$93:$H$182, 1, '10'!$I$93:$I$182, 1)/COUNTIF('10'!$H$93:$H$182, 1))</f>
        <v>66.666666666666657</v>
      </c>
      <c r="F453" s="5">
        <f>(COUNTIFS('10'!$C$93:$C$182, 1, '10'!$D$93:$D$182, 1))</f>
        <v>30</v>
      </c>
      <c r="G453" s="8">
        <f>(COUNTIFS('10'!$H$93:$H$182, 1, '10'!$I$93:$I$182, 1))</f>
        <v>2</v>
      </c>
      <c r="H453" s="20">
        <f>'10'!$F$93*100</f>
        <v>98.888888888888886</v>
      </c>
      <c r="I453" s="20">
        <f>'10'!$K$93*100</f>
        <v>91.111111111111114</v>
      </c>
      <c r="J453" s="21">
        <f t="shared" ref="J453:K453" si="56">SUM(F453:F461)</f>
        <v>90</v>
      </c>
      <c r="K453" s="21">
        <f t="shared" si="56"/>
        <v>90</v>
      </c>
      <c r="L453" s="1"/>
      <c r="M453" s="1">
        <f t="shared" si="32"/>
        <v>100</v>
      </c>
      <c r="N453" s="1" t="str">
        <f t="shared" si="33"/>
        <v>NA</v>
      </c>
      <c r="O453" s="1" t="str">
        <f t="shared" si="34"/>
        <v>NA</v>
      </c>
      <c r="P453" s="1"/>
      <c r="Q453" s="1">
        <v>100</v>
      </c>
      <c r="R453" s="1" t="s">
        <v>13</v>
      </c>
      <c r="S453" s="1" t="s">
        <v>13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5" x14ac:dyDescent="0.25">
      <c r="A454" s="19"/>
      <c r="B454" s="1" t="s">
        <v>14</v>
      </c>
      <c r="C454" s="1">
        <v>10</v>
      </c>
      <c r="D454" s="2">
        <f>100*(COUNTIFS('10'!$C$93:$C$182, 1, '10'!$D$93:$D$182, 0)/COUNTIF('10'!$C$93:$C$182, 1))</f>
        <v>0</v>
      </c>
      <c r="E454" s="2">
        <f>100*(COUNTIFS('10'!$H$93:$H$182, 1, '10'!$I$93:$I$182, 0)/COUNTIF('10'!$H$93:$H$182, 1))</f>
        <v>0</v>
      </c>
      <c r="F454" s="5">
        <f>(COUNTIFS('10'!$C$93:$C$182, 1, '10'!$D$93:$D$182, 0))</f>
        <v>0</v>
      </c>
      <c r="G454" s="8">
        <f>(COUNTIFS('10'!$H$93:$H$182, 1, '10'!$I$93:$I$182, 0))</f>
        <v>0</v>
      </c>
      <c r="H454" s="19"/>
      <c r="I454" s="19"/>
      <c r="J454" s="19"/>
      <c r="K454" s="19"/>
      <c r="L454" s="1"/>
      <c r="M454" s="1" t="str">
        <f t="shared" si="32"/>
        <v>NA</v>
      </c>
      <c r="N454" s="1">
        <f t="shared" si="33"/>
        <v>0</v>
      </c>
      <c r="O454" s="1" t="str">
        <f t="shared" si="34"/>
        <v>NA</v>
      </c>
      <c r="P454" s="1"/>
      <c r="Q454" s="1" t="s">
        <v>13</v>
      </c>
      <c r="R454" s="1">
        <v>0</v>
      </c>
      <c r="S454" s="1" t="s">
        <v>13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5" x14ac:dyDescent="0.25">
      <c r="A455" s="19"/>
      <c r="B455" s="1" t="s">
        <v>15</v>
      </c>
      <c r="C455" s="1">
        <v>10</v>
      </c>
      <c r="D455" s="2">
        <f>100*(COUNTIFS('10'!$C$93:$C$182, 1, '10'!$D$93:$D$182, 2)/COUNTIF('10'!$C$93:$C$182, 1))</f>
        <v>0</v>
      </c>
      <c r="E455" s="2">
        <f>100*(COUNTIFS('10'!$H$93:$H$182, 1, '10'!$I$93:$I$182, 2)/COUNTIF('10'!$H$93:$H$182, 1))</f>
        <v>33.333333333333329</v>
      </c>
      <c r="F455" s="5">
        <f>(COUNTIFS('10'!$C$93:$C$182, 1, '10'!$D$93:$D$182, 2))</f>
        <v>0</v>
      </c>
      <c r="G455" s="8">
        <f>(COUNTIFS('10'!$H$93:$H$182, 1, '10'!$I$93:$I$182, 2))</f>
        <v>1</v>
      </c>
      <c r="H455" s="19"/>
      <c r="I455" s="19"/>
      <c r="J455" s="19"/>
      <c r="K455" s="19"/>
      <c r="L455" s="1"/>
      <c r="M455" s="1" t="str">
        <f t="shared" si="32"/>
        <v>NA</v>
      </c>
      <c r="N455" s="1" t="str">
        <f t="shared" si="33"/>
        <v>NA</v>
      </c>
      <c r="O455" s="1">
        <f t="shared" si="34"/>
        <v>0</v>
      </c>
      <c r="P455" s="1"/>
      <c r="Q455" s="1" t="s">
        <v>13</v>
      </c>
      <c r="R455" s="1" t="s">
        <v>13</v>
      </c>
      <c r="S455" s="1">
        <v>0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5" x14ac:dyDescent="0.25">
      <c r="A456" s="19"/>
      <c r="B456" s="1" t="s">
        <v>16</v>
      </c>
      <c r="C456" s="1">
        <v>10</v>
      </c>
      <c r="D456" s="2">
        <f>100*(COUNTIFS('10'!$C$93:$C$182, 0, '10'!$D$93:$D$182, 1)/COUNTIF('10'!$C$93:$C$182, 0))</f>
        <v>0</v>
      </c>
      <c r="E456" s="2">
        <f>100*(COUNTIFS('10'!$H$93:$H$182, 0, '10'!$I$93:$I$182, 1)/COUNTIF('10'!$H$93:$H$182, 0))</f>
        <v>0</v>
      </c>
      <c r="F456" s="5">
        <f>(COUNTIFS('10'!$C$93:$C$182, 0, '10'!$D$93:$D$182, 1))</f>
        <v>0</v>
      </c>
      <c r="G456" s="5">
        <f>(COUNTIFS('10'!$H$93:$H$182, 0, '10'!$I$93:$I$182, 1))</f>
        <v>0</v>
      </c>
      <c r="H456" s="19"/>
      <c r="I456" s="19"/>
      <c r="J456" s="19"/>
      <c r="K456" s="19"/>
      <c r="L456" s="1"/>
      <c r="M456" s="1">
        <f t="shared" si="32"/>
        <v>0</v>
      </c>
      <c r="N456" s="1" t="str">
        <f t="shared" si="33"/>
        <v>NA</v>
      </c>
      <c r="O456" s="1" t="str">
        <f t="shared" si="34"/>
        <v>NA</v>
      </c>
      <c r="P456" s="1"/>
      <c r="Q456" s="1">
        <v>0</v>
      </c>
      <c r="R456" s="1" t="s">
        <v>13</v>
      </c>
      <c r="S456" s="1" t="s">
        <v>13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5" x14ac:dyDescent="0.25">
      <c r="A457" s="19"/>
      <c r="B457" s="1" t="s">
        <v>17</v>
      </c>
      <c r="C457" s="1">
        <v>10</v>
      </c>
      <c r="D457" s="4">
        <f>100*(COUNTIFS('10'!$C$93:$C$182, 0, '10'!$D$93:$D$182, 0)/COUNTIF('10'!$C$93:$C$182, 0))</f>
        <v>100</v>
      </c>
      <c r="E457" s="4">
        <f>100*(COUNTIFS('10'!$H$93:$H$182, 0, '10'!$I$93:$I$182, 0)/COUNTIF('10'!$H$93:$H$182, 0))</f>
        <v>90.243902439024396</v>
      </c>
      <c r="F457" s="5">
        <f>(COUNTIFS('10'!$C$93:$C$182, 0, '10'!$D$93:$D$182, 0))</f>
        <v>29</v>
      </c>
      <c r="G457" s="5">
        <f>(COUNTIFS('10'!$H$93:$H$182, 0, '10'!$I$93:$I$182, 0))</f>
        <v>37</v>
      </c>
      <c r="H457" s="19"/>
      <c r="I457" s="19"/>
      <c r="J457" s="19"/>
      <c r="K457" s="19"/>
      <c r="L457" s="1"/>
      <c r="M457" s="1" t="str">
        <f t="shared" si="32"/>
        <v>NA</v>
      </c>
      <c r="N457" s="1">
        <f t="shared" si="33"/>
        <v>100</v>
      </c>
      <c r="O457" s="1" t="str">
        <f t="shared" si="34"/>
        <v>NA</v>
      </c>
      <c r="P457" s="1"/>
      <c r="Q457" s="1" t="s">
        <v>13</v>
      </c>
      <c r="R457" s="1">
        <v>100</v>
      </c>
      <c r="S457" s="1" t="s">
        <v>13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5" x14ac:dyDescent="0.25">
      <c r="A458" s="19"/>
      <c r="B458" s="1" t="s">
        <v>18</v>
      </c>
      <c r="C458" s="1">
        <v>10</v>
      </c>
      <c r="D458" s="2">
        <f>100*(COUNTIFS('10'!$C$93:$C$182, 0, '10'!$D$93:$D$182, 2)/COUNTIF('10'!$C$93:$C$182, 0))</f>
        <v>0</v>
      </c>
      <c r="E458" s="2">
        <f>100*(COUNTIFS('10'!$H$93:$H$182, 0, '10'!$I$93:$I$182, 2)/COUNTIF('10'!$H$93:$H$182, 0))</f>
        <v>9.7560975609756095</v>
      </c>
      <c r="F458" s="5">
        <f>(COUNTIFS('10'!$C$93:$C$182, 0, '10'!$D$93:$D$182, 2))</f>
        <v>0</v>
      </c>
      <c r="G458" s="5">
        <f>(COUNTIFS('10'!$H$93:$H$182, 0, '10'!$I$93:$I$182, 2))</f>
        <v>4</v>
      </c>
      <c r="H458" s="19"/>
      <c r="I458" s="19"/>
      <c r="J458" s="19"/>
      <c r="K458" s="19"/>
      <c r="L458" s="1"/>
      <c r="M458" s="1" t="str">
        <f t="shared" si="32"/>
        <v>NA</v>
      </c>
      <c r="N458" s="1" t="str">
        <f t="shared" si="33"/>
        <v>NA</v>
      </c>
      <c r="O458" s="1">
        <f t="shared" si="34"/>
        <v>0</v>
      </c>
      <c r="P458" s="1"/>
      <c r="Q458" s="1" t="s">
        <v>13</v>
      </c>
      <c r="R458" s="1" t="s">
        <v>13</v>
      </c>
      <c r="S458" s="1">
        <v>0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5" x14ac:dyDescent="0.25">
      <c r="A459" s="19"/>
      <c r="B459" s="1" t="s">
        <v>19</v>
      </c>
      <c r="C459" s="1">
        <v>10</v>
      </c>
      <c r="D459" s="2">
        <f>100*(COUNTIFS('10'!$C$93:$C$182, 2, '10'!$D$93:$D$182, 1)/COUNTIF('10'!$C$93:$C$182, 2))</f>
        <v>0</v>
      </c>
      <c r="E459" s="2">
        <f>100*(COUNTIFS('10'!$H$93:$H$182, 2, '10'!$I$93:$I$182, 1)/COUNTIF('10'!$H$93:$H$182, 2))</f>
        <v>0</v>
      </c>
      <c r="F459" s="5">
        <f>(COUNTIFS('10'!$C$93:$C$182, 2, '10'!$D$93:$D$182, 1))</f>
        <v>0</v>
      </c>
      <c r="G459" s="5">
        <f>(COUNTIFS('10'!$H$93:$H$182, 2, '10'!$I$93:$I$182, 1))</f>
        <v>0</v>
      </c>
      <c r="H459" s="19"/>
      <c r="I459" s="19"/>
      <c r="J459" s="19"/>
      <c r="K459" s="19"/>
      <c r="L459" s="1"/>
      <c r="M459" s="1">
        <f t="shared" si="32"/>
        <v>0</v>
      </c>
      <c r="N459" s="1" t="str">
        <f t="shared" si="33"/>
        <v>NA</v>
      </c>
      <c r="O459" s="1" t="str">
        <f t="shared" si="34"/>
        <v>NA</v>
      </c>
      <c r="P459" s="1"/>
      <c r="Q459" s="1">
        <v>0</v>
      </c>
      <c r="R459" s="1" t="s">
        <v>13</v>
      </c>
      <c r="S459" s="1" t="s">
        <v>13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5" x14ac:dyDescent="0.25">
      <c r="A460" s="19"/>
      <c r="B460" s="1" t="s">
        <v>20</v>
      </c>
      <c r="C460" s="1">
        <v>10</v>
      </c>
      <c r="D460" s="2">
        <f>100*(COUNTIFS('10'!$C$93:$C$182, 2, '10'!$D$93:$D$182, 0)/COUNTIF('10'!$C$93:$C$182, 2))</f>
        <v>3.225806451612903</v>
      </c>
      <c r="E460" s="2">
        <f>100*(COUNTIFS('10'!$H$93:$H$182, 2, '10'!$I$93:$I$182, 0)/COUNTIF('10'!$H$93:$H$182, 2))</f>
        <v>6.5217391304347823</v>
      </c>
      <c r="F460" s="5">
        <f>(COUNTIFS('10'!$C$93:$C$182, 2, '10'!$D$93:$D$182, 0))</f>
        <v>1</v>
      </c>
      <c r="G460" s="5">
        <f>(COUNTIFS('10'!$H$93:$H$182, 2, '10'!$I$93:$I$182, 0))</f>
        <v>3</v>
      </c>
      <c r="H460" s="19"/>
      <c r="I460" s="19"/>
      <c r="J460" s="19"/>
      <c r="K460" s="19"/>
      <c r="L460" s="1"/>
      <c r="M460" s="1" t="str">
        <f t="shared" si="32"/>
        <v>NA</v>
      </c>
      <c r="N460" s="1">
        <f t="shared" si="33"/>
        <v>3.225806451612903</v>
      </c>
      <c r="O460" s="1" t="str">
        <f t="shared" si="34"/>
        <v>NA</v>
      </c>
      <c r="P460" s="1"/>
      <c r="Q460" s="1" t="s">
        <v>13</v>
      </c>
      <c r="R460" s="1">
        <v>3.225806451612903</v>
      </c>
      <c r="S460" s="1" t="s">
        <v>13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5" x14ac:dyDescent="0.25">
      <c r="A461" s="19"/>
      <c r="B461" s="1" t="s">
        <v>21</v>
      </c>
      <c r="C461" s="1">
        <v>10</v>
      </c>
      <c r="D461" s="4">
        <f>100*(COUNTIFS('10'!$C$93:$C$182, 2, '10'!$D$93:$D$182, 2)/COUNTIF('10'!$C$93:$C$182, 2))</f>
        <v>96.774193548387103</v>
      </c>
      <c r="E461" s="4">
        <f>100*(COUNTIFS('10'!$H$93:$H$182, 2, '10'!$I$93:$I$182, 2)/COUNTIF('10'!$H$93:$H$182, 2))</f>
        <v>93.478260869565219</v>
      </c>
      <c r="F461" s="5">
        <f>(COUNTIFS('10'!$C$93:$C$182, 2, '10'!$D$93:$D$182, 2))</f>
        <v>30</v>
      </c>
      <c r="G461" s="5">
        <f>(COUNTIFS('10'!$H$93:$H$182, 2, '10'!$I$93:$I$182, 2))</f>
        <v>43</v>
      </c>
      <c r="H461" s="19"/>
      <c r="I461" s="19"/>
      <c r="J461" s="19"/>
      <c r="K461" s="19"/>
      <c r="L461" s="1"/>
      <c r="M461" s="1" t="str">
        <f t="shared" si="32"/>
        <v>NA</v>
      </c>
      <c r="N461" s="1" t="str">
        <f t="shared" si="33"/>
        <v>NA</v>
      </c>
      <c r="O461" s="1">
        <f t="shared" si="34"/>
        <v>96.774193548387103</v>
      </c>
      <c r="P461" s="1"/>
      <c r="Q461" s="1" t="s">
        <v>13</v>
      </c>
      <c r="R461" s="1" t="s">
        <v>13</v>
      </c>
      <c r="S461" s="1">
        <v>96.774193548387103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5" x14ac:dyDescent="0.25">
      <c r="A462" s="25">
        <v>200</v>
      </c>
      <c r="B462" s="1" t="s">
        <v>12</v>
      </c>
      <c r="C462" s="1">
        <v>10</v>
      </c>
      <c r="D462" s="4">
        <f>100*(COUNTIFS('10'!$C$183:$C$302, 1, '10'!$D$183:$D$302, 1)/COUNTIF('10'!$C$183:$C$302, 1))</f>
        <v>97.560975609756099</v>
      </c>
      <c r="E462" s="4">
        <f>100*(COUNTIFS('10'!$H$183:$H$302, 1, '10'!$I$183:$I$302, 1)/COUNTIF('10'!$H$183:$H$302, 1))</f>
        <v>25</v>
      </c>
      <c r="F462" s="5">
        <f>(COUNTIFS('10'!$C$183:$C$302, 1, '10'!$D$183:$D$302, 1))</f>
        <v>40</v>
      </c>
      <c r="G462" s="8">
        <f>(COUNTIFS('10'!$H$183:$H$302, 1, '10'!$I$183:$I$302, 1))</f>
        <v>1</v>
      </c>
      <c r="H462" s="24">
        <f>'10'!$F$183*100</f>
        <v>99.166666666666671</v>
      </c>
      <c r="I462" s="24">
        <f>'10'!$K$183*100</f>
        <v>69.166666666666671</v>
      </c>
      <c r="J462" s="18">
        <f t="shared" ref="J462:K462" si="57">SUM(F462:F470)</f>
        <v>120</v>
      </c>
      <c r="K462" s="18">
        <f t="shared" si="57"/>
        <v>120</v>
      </c>
      <c r="L462" s="1"/>
      <c r="M462" s="1">
        <f t="shared" si="32"/>
        <v>97.560975609756099</v>
      </c>
      <c r="N462" s="1" t="str">
        <f t="shared" si="33"/>
        <v>NA</v>
      </c>
      <c r="O462" s="1" t="str">
        <f t="shared" si="34"/>
        <v>NA</v>
      </c>
      <c r="P462" s="1"/>
      <c r="Q462" s="1">
        <v>97.560975609756099</v>
      </c>
      <c r="R462" s="1" t="s">
        <v>13</v>
      </c>
      <c r="S462" s="1" t="s">
        <v>13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5" x14ac:dyDescent="0.25">
      <c r="A463" s="19"/>
      <c r="B463" s="1" t="s">
        <v>14</v>
      </c>
      <c r="C463" s="1">
        <v>10</v>
      </c>
      <c r="D463" s="2">
        <f>100*(COUNTIFS('10'!$C$183:$C$302, 1, '10'!$D$183:$D$302, 0)/COUNTIF('10'!$C$183:$C$302, 1))</f>
        <v>2.4390243902439024</v>
      </c>
      <c r="E463" s="2">
        <f>100*(COUNTIFS('10'!$H$183:$H$302, 1, '10'!$I$183:$I$302, 0)/COUNTIF('10'!$H$183:$H$302, 1))</f>
        <v>25</v>
      </c>
      <c r="F463" s="5">
        <f>(COUNTIFS('10'!$C$183:$C$302, 1, '10'!$D$183:$D$302, 0))</f>
        <v>1</v>
      </c>
      <c r="G463" s="8">
        <f>(COUNTIFS('10'!$H$183:$H$302, 1, '10'!$I$183:$I$302, 0))</f>
        <v>1</v>
      </c>
      <c r="H463" s="19"/>
      <c r="I463" s="19"/>
      <c r="J463" s="19"/>
      <c r="K463" s="19"/>
      <c r="L463" s="1"/>
      <c r="M463" s="1" t="str">
        <f t="shared" si="32"/>
        <v>NA</v>
      </c>
      <c r="N463" s="1">
        <f t="shared" si="33"/>
        <v>2.4390243902439024</v>
      </c>
      <c r="O463" s="1" t="str">
        <f t="shared" si="34"/>
        <v>NA</v>
      </c>
      <c r="P463" s="1"/>
      <c r="Q463" s="1" t="s">
        <v>13</v>
      </c>
      <c r="R463" s="1">
        <v>2.4390243902439024</v>
      </c>
      <c r="S463" s="1" t="s">
        <v>13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5" x14ac:dyDescent="0.25">
      <c r="A464" s="19"/>
      <c r="B464" s="1" t="s">
        <v>15</v>
      </c>
      <c r="C464" s="1">
        <v>10</v>
      </c>
      <c r="D464" s="2">
        <f>100*(COUNTIFS('10'!$C$183:$C$302, 1, '10'!$D$183:$D$302, 2)/COUNTIF('10'!$C$183:$C$302, 1))</f>
        <v>0</v>
      </c>
      <c r="E464" s="2">
        <f>100*(COUNTIFS('10'!$H$183:$H$302, 1, '10'!$I$183:$I$302, 2)/COUNTIF('10'!$H$183:$H$302, 1))</f>
        <v>50</v>
      </c>
      <c r="F464" s="5">
        <f>(COUNTIFS('10'!$C$183:$C$302, 1, '10'!$D$183:$D$302, 2))</f>
        <v>0</v>
      </c>
      <c r="G464" s="8">
        <f>(COUNTIFS('10'!$H$183:$H$302, 1, '10'!$I$183:$I$302, 2))</f>
        <v>2</v>
      </c>
      <c r="H464" s="19"/>
      <c r="I464" s="19"/>
      <c r="J464" s="19"/>
      <c r="K464" s="19"/>
      <c r="L464" s="1"/>
      <c r="M464" s="1" t="str">
        <f t="shared" si="32"/>
        <v>NA</v>
      </c>
      <c r="N464" s="1" t="str">
        <f t="shared" si="33"/>
        <v>NA</v>
      </c>
      <c r="O464" s="1">
        <f t="shared" si="34"/>
        <v>0</v>
      </c>
      <c r="P464" s="1"/>
      <c r="Q464" s="1" t="s">
        <v>13</v>
      </c>
      <c r="R464" s="1" t="s">
        <v>13</v>
      </c>
      <c r="S464" s="1">
        <v>0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5" x14ac:dyDescent="0.25">
      <c r="A465" s="19"/>
      <c r="B465" s="1" t="s">
        <v>16</v>
      </c>
      <c r="C465" s="1">
        <v>10</v>
      </c>
      <c r="D465" s="2">
        <f>100*(COUNTIFS('10'!$C$183:$C$302, 0, '10'!$D$183:$D$302, 1)/COUNTIF('10'!$C$183:$C$302, 0))</f>
        <v>0</v>
      </c>
      <c r="E465" s="2">
        <f>100*(COUNTIFS('10'!$H$183:$H$302, 0, '10'!$I$183:$I$302, 1)/COUNTIF('10'!$H$183:$H$302, 0))</f>
        <v>0</v>
      </c>
      <c r="F465" s="5">
        <f>(COUNTIFS('10'!$C$183:$C$302, 0, '10'!$D$183:$D$302, 1))</f>
        <v>0</v>
      </c>
      <c r="G465" s="5">
        <f>(COUNTIFS('10'!$H$183:$H$302, 0, '10'!$I$183:$I$302, 1))</f>
        <v>0</v>
      </c>
      <c r="H465" s="19"/>
      <c r="I465" s="19"/>
      <c r="J465" s="19"/>
      <c r="K465" s="19"/>
      <c r="L465" s="1"/>
      <c r="M465" s="1">
        <f t="shared" si="32"/>
        <v>0</v>
      </c>
      <c r="N465" s="1" t="str">
        <f t="shared" si="33"/>
        <v>NA</v>
      </c>
      <c r="O465" s="1" t="str">
        <f t="shared" si="34"/>
        <v>NA</v>
      </c>
      <c r="P465" s="1"/>
      <c r="Q465" s="1">
        <v>0</v>
      </c>
      <c r="R465" s="1" t="s">
        <v>13</v>
      </c>
      <c r="S465" s="1" t="s">
        <v>13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5" x14ac:dyDescent="0.25">
      <c r="A466" s="19"/>
      <c r="B466" s="1" t="s">
        <v>17</v>
      </c>
      <c r="C466" s="1">
        <v>10</v>
      </c>
      <c r="D466" s="4">
        <f>100*(COUNTIFS('10'!$C$183:$C$302, 0, '10'!$D$183:$D$302, 0)/COUNTIF('10'!$C$183:$C$302, 0))</f>
        <v>100</v>
      </c>
      <c r="E466" s="4">
        <f>100*(COUNTIFS('10'!$H$183:$H$302, 0, '10'!$I$183:$I$302, 0)/COUNTIF('10'!$H$183:$H$302, 0))</f>
        <v>70.909090909090907</v>
      </c>
      <c r="F466" s="5">
        <f>(COUNTIFS('10'!$C$183:$C$302, 0, '10'!$D$183:$D$302, 0))</f>
        <v>39</v>
      </c>
      <c r="G466" s="5">
        <f>(COUNTIFS('10'!$H$183:$H$302, 0, '10'!$I$183:$I$302, 0))</f>
        <v>39</v>
      </c>
      <c r="H466" s="19"/>
      <c r="I466" s="19"/>
      <c r="J466" s="19"/>
      <c r="K466" s="19"/>
      <c r="L466" s="1"/>
      <c r="M466" s="1" t="str">
        <f t="shared" si="32"/>
        <v>NA</v>
      </c>
      <c r="N466" s="1">
        <f t="shared" si="33"/>
        <v>100</v>
      </c>
      <c r="O466" s="1" t="str">
        <f t="shared" si="34"/>
        <v>NA</v>
      </c>
      <c r="P466" s="1"/>
      <c r="Q466" s="1" t="s">
        <v>13</v>
      </c>
      <c r="R466" s="1">
        <v>100</v>
      </c>
      <c r="S466" s="1" t="s">
        <v>13</v>
      </c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5" x14ac:dyDescent="0.25">
      <c r="A467" s="19"/>
      <c r="B467" s="1" t="s">
        <v>18</v>
      </c>
      <c r="C467" s="1">
        <v>10</v>
      </c>
      <c r="D467" s="2">
        <f>100*(COUNTIFS('10'!$C$183:$C$302, 0, '10'!$D$183:$D$302, 2)/COUNTIF('10'!$C$183:$C$302, 0))</f>
        <v>0</v>
      </c>
      <c r="E467" s="2">
        <f>100*(COUNTIFS('10'!$H$183:$H$302, 0, '10'!$I$183:$I$302, 2)/COUNTIF('10'!$H$183:$H$302, 0))</f>
        <v>29.09090909090909</v>
      </c>
      <c r="F467" s="5">
        <f>(COUNTIFS('10'!$C$183:$C$302, 0, '10'!$D$183:$D$302, 2))</f>
        <v>0</v>
      </c>
      <c r="G467" s="5">
        <f>(COUNTIFS('10'!$H$183:$H$302, 0, '10'!$I$183:$I$302, 2))</f>
        <v>16</v>
      </c>
      <c r="H467" s="19"/>
      <c r="I467" s="19"/>
      <c r="J467" s="19"/>
      <c r="K467" s="19"/>
      <c r="L467" s="1"/>
      <c r="M467" s="1" t="str">
        <f t="shared" si="32"/>
        <v>NA</v>
      </c>
      <c r="N467" s="1" t="str">
        <f t="shared" si="33"/>
        <v>NA</v>
      </c>
      <c r="O467" s="1">
        <f t="shared" si="34"/>
        <v>0</v>
      </c>
      <c r="P467" s="1"/>
      <c r="Q467" s="1" t="s">
        <v>13</v>
      </c>
      <c r="R467" s="1" t="s">
        <v>13</v>
      </c>
      <c r="S467" s="1">
        <v>0</v>
      </c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5" x14ac:dyDescent="0.25">
      <c r="A468" s="19"/>
      <c r="B468" s="1" t="s">
        <v>19</v>
      </c>
      <c r="C468" s="1">
        <v>10</v>
      </c>
      <c r="D468" s="2">
        <f>100*(COUNTIFS('10'!$C$183:$C$302, 2, '10'!$D$183:$D$302, 1)/COUNTIF('10'!$C$183:$C$302, 2))</f>
        <v>0</v>
      </c>
      <c r="E468" s="2">
        <f>100*(COUNTIFS('10'!$H$183:$H$302, 2, '10'!$I$183:$I$302, 1)/COUNTIF('10'!$H$183:$H$302, 2))</f>
        <v>3.278688524590164</v>
      </c>
      <c r="F468" s="5">
        <f>(COUNTIFS('10'!$C$183:$C$302, 2, '10'!$D$183:$D$302, 1))</f>
        <v>0</v>
      </c>
      <c r="G468" s="5">
        <f>(COUNTIFS('10'!$H$183:$H$302, 2, '10'!$I$183:$I$302, 1))</f>
        <v>2</v>
      </c>
      <c r="H468" s="19"/>
      <c r="I468" s="19"/>
      <c r="J468" s="19"/>
      <c r="K468" s="19"/>
      <c r="L468" s="1"/>
      <c r="M468" s="1">
        <f t="shared" si="32"/>
        <v>0</v>
      </c>
      <c r="N468" s="1" t="str">
        <f t="shared" si="33"/>
        <v>NA</v>
      </c>
      <c r="O468" s="1" t="str">
        <f t="shared" si="34"/>
        <v>NA</v>
      </c>
      <c r="P468" s="1"/>
      <c r="Q468" s="1">
        <v>0</v>
      </c>
      <c r="R468" s="1" t="s">
        <v>13</v>
      </c>
      <c r="S468" s="1" t="s">
        <v>13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5" x14ac:dyDescent="0.25">
      <c r="A469" s="19"/>
      <c r="B469" s="1" t="s">
        <v>20</v>
      </c>
      <c r="C469" s="1">
        <v>10</v>
      </c>
      <c r="D469" s="2">
        <f>100*(COUNTIFS('10'!$C$183:$C$302, 2, '10'!$D$183:$D$302, 0)/COUNTIF('10'!$C$183:$C$302, 2))</f>
        <v>0</v>
      </c>
      <c r="E469" s="2">
        <f>100*(COUNTIFS('10'!$H$183:$H$302, 2, '10'!$I$183:$I$302, 0)/COUNTIF('10'!$H$183:$H$302, 2))</f>
        <v>26.229508196721312</v>
      </c>
      <c r="F469" s="5">
        <f>(COUNTIFS('10'!$C$183:$C$302, 2, '10'!$D$183:$D$302, 0))</f>
        <v>0</v>
      </c>
      <c r="G469" s="5">
        <f>(COUNTIFS('10'!$H$183:$H$302, 2, '10'!$I$183:$I$302, 0))</f>
        <v>16</v>
      </c>
      <c r="H469" s="19"/>
      <c r="I469" s="19"/>
      <c r="J469" s="19"/>
      <c r="K469" s="19"/>
      <c r="L469" s="1"/>
      <c r="M469" s="1" t="str">
        <f t="shared" si="32"/>
        <v>NA</v>
      </c>
      <c r="N469" s="1">
        <f t="shared" si="33"/>
        <v>0</v>
      </c>
      <c r="O469" s="1" t="str">
        <f t="shared" si="34"/>
        <v>NA</v>
      </c>
      <c r="P469" s="1"/>
      <c r="Q469" s="1" t="s">
        <v>13</v>
      </c>
      <c r="R469" s="1">
        <v>0</v>
      </c>
      <c r="S469" s="1" t="s">
        <v>13</v>
      </c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5" x14ac:dyDescent="0.25">
      <c r="A470" s="19"/>
      <c r="B470" s="1" t="s">
        <v>21</v>
      </c>
      <c r="C470" s="1">
        <v>10</v>
      </c>
      <c r="D470" s="4">
        <f>100*(COUNTIFS('10'!$C$183:$C$302, 2, '10'!$D$183:$D$302, 2)/COUNTIF('10'!$C$183:$C$302, 2))</f>
        <v>100</v>
      </c>
      <c r="E470" s="4">
        <f>100*(COUNTIFS('10'!$H$183:$H$302, 2, '10'!$I$183:$I$302, 2)/COUNTIF('10'!$H$183:$H$302, 2))</f>
        <v>70.491803278688522</v>
      </c>
      <c r="F470" s="5">
        <f>(COUNTIFS('10'!$C$183:$C$302, 2, '10'!$D$183:$D$302, 2))</f>
        <v>40</v>
      </c>
      <c r="G470" s="5">
        <f>(COUNTIFS('10'!$H$183:$H$302, 2, '10'!$I$183:$I$302, 2))</f>
        <v>43</v>
      </c>
      <c r="H470" s="19"/>
      <c r="I470" s="19"/>
      <c r="J470" s="19"/>
      <c r="K470" s="19"/>
      <c r="L470" s="1"/>
      <c r="M470" s="1" t="str">
        <f t="shared" si="32"/>
        <v>NA</v>
      </c>
      <c r="N470" s="1" t="str">
        <f t="shared" si="33"/>
        <v>NA</v>
      </c>
      <c r="O470" s="1">
        <f t="shared" si="34"/>
        <v>100</v>
      </c>
      <c r="P470" s="1"/>
      <c r="Q470" s="1" t="s">
        <v>13</v>
      </c>
      <c r="R470" s="1" t="s">
        <v>13</v>
      </c>
      <c r="S470" s="1">
        <v>100</v>
      </c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5" x14ac:dyDescent="0.25">
      <c r="A471" s="25">
        <v>250</v>
      </c>
      <c r="B471" s="1" t="s">
        <v>12</v>
      </c>
      <c r="C471" s="1">
        <v>10</v>
      </c>
      <c r="D471" s="4">
        <f>100*(COUNTIFS('10'!$C$303:$C$452, 1, '10'!$D$303:$D$452, 1)/COUNTIF('10'!$C$303:$C$452, 1))</f>
        <v>94.339622641509436</v>
      </c>
      <c r="E471" s="4">
        <f>100*(COUNTIFS('10'!$H$303:$H$452, 1, '10'!$I$303:$I$452, 1)/COUNTIF('10'!$H$303:$H$452, 1))</f>
        <v>40</v>
      </c>
      <c r="F471" s="5">
        <f>(COUNTIFS('10'!$C$303:$C$452, 1, '10'!$D$303:$D$452, 1))</f>
        <v>50</v>
      </c>
      <c r="G471" s="8">
        <f>(COUNTIFS('10'!$H$303:$H$452, 1, '10'!$I$303:$I$452, 1))</f>
        <v>2</v>
      </c>
      <c r="H471" s="24">
        <f>'10'!$F$303*100</f>
        <v>97.333333333333343</v>
      </c>
      <c r="I471" s="24">
        <f>'10'!$K$303*100</f>
        <v>74.666666666666671</v>
      </c>
      <c r="J471" s="18">
        <f t="shared" ref="J471:K471" si="58">SUM(F471:F479)</f>
        <v>150</v>
      </c>
      <c r="K471" s="18">
        <f t="shared" si="58"/>
        <v>150</v>
      </c>
      <c r="L471" s="1"/>
      <c r="M471" s="1">
        <f t="shared" si="32"/>
        <v>94.339622641509436</v>
      </c>
      <c r="N471" s="1" t="str">
        <f t="shared" si="33"/>
        <v>NA</v>
      </c>
      <c r="O471" s="1" t="str">
        <f t="shared" si="34"/>
        <v>NA</v>
      </c>
      <c r="P471" s="1"/>
      <c r="Q471" s="1">
        <v>94.339622641509436</v>
      </c>
      <c r="R471" s="1" t="s">
        <v>13</v>
      </c>
      <c r="S471" s="1" t="s">
        <v>13</v>
      </c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5" x14ac:dyDescent="0.25">
      <c r="A472" s="19"/>
      <c r="B472" s="1" t="s">
        <v>14</v>
      </c>
      <c r="C472" s="1">
        <v>10</v>
      </c>
      <c r="D472" s="2">
        <f>100*(COUNTIFS('10'!$C$303:$C$452, 1, '10'!$D$303:$D$452, 0)/COUNTIF('10'!$C$303:$C$452, 1))</f>
        <v>1.8867924528301887</v>
      </c>
      <c r="E472" s="2">
        <f>100*(COUNTIFS('10'!$H$303:$H$452, 1, '10'!$I$303:$I$452, 0)/COUNTIF('10'!$H$303:$H$452, 1))</f>
        <v>20</v>
      </c>
      <c r="F472" s="5">
        <f>(COUNTIFS('10'!$C$303:$C$452, 1, '10'!$D$303:$D$452, 0))</f>
        <v>1</v>
      </c>
      <c r="G472" s="8">
        <f>(COUNTIFS('10'!$H$303:$H$452, 1, '10'!$I$303:$I$452, 0))</f>
        <v>1</v>
      </c>
      <c r="H472" s="19"/>
      <c r="I472" s="19"/>
      <c r="J472" s="19"/>
      <c r="K472" s="19"/>
      <c r="L472" s="1"/>
      <c r="M472" s="1" t="str">
        <f t="shared" si="32"/>
        <v>NA</v>
      </c>
      <c r="N472" s="1">
        <f t="shared" si="33"/>
        <v>1.8867924528301887</v>
      </c>
      <c r="O472" s="1" t="str">
        <f t="shared" si="34"/>
        <v>NA</v>
      </c>
      <c r="P472" s="1"/>
      <c r="Q472" s="1" t="s">
        <v>13</v>
      </c>
      <c r="R472" s="1">
        <v>1.8867924528301887</v>
      </c>
      <c r="S472" s="1" t="s">
        <v>13</v>
      </c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5" x14ac:dyDescent="0.25">
      <c r="A473" s="19"/>
      <c r="B473" s="1" t="s">
        <v>15</v>
      </c>
      <c r="C473" s="1">
        <v>10</v>
      </c>
      <c r="D473" s="2">
        <f>100*(COUNTIFS('10'!$C$303:$C$452, 1, '10'!$D$303:$D$452, 2)/COUNTIF('10'!$C$303:$C$452, 1))</f>
        <v>3.7735849056603774</v>
      </c>
      <c r="E473" s="2">
        <f>100*(COUNTIFS('10'!$H$303:$H$452, 1, '10'!$I$303:$I$452, 2)/COUNTIF('10'!$H$303:$H$452, 1))</f>
        <v>40</v>
      </c>
      <c r="F473" s="5">
        <f>(COUNTIFS('10'!$C$303:$C$452, 1, '10'!$D$303:$D$452, 2))</f>
        <v>2</v>
      </c>
      <c r="G473" s="8">
        <f>(COUNTIFS('10'!$H$303:$H$452, 1, '10'!$I$303:$I$452, 2))</f>
        <v>2</v>
      </c>
      <c r="H473" s="19"/>
      <c r="I473" s="19"/>
      <c r="J473" s="19"/>
      <c r="K473" s="19"/>
      <c r="L473" s="1"/>
      <c r="M473" s="1" t="str">
        <f t="shared" si="32"/>
        <v>NA</v>
      </c>
      <c r="N473" s="1" t="str">
        <f t="shared" si="33"/>
        <v>NA</v>
      </c>
      <c r="O473" s="1">
        <f t="shared" si="34"/>
        <v>3.7735849056603774</v>
      </c>
      <c r="P473" s="1"/>
      <c r="Q473" s="1" t="s">
        <v>13</v>
      </c>
      <c r="R473" s="1" t="s">
        <v>13</v>
      </c>
      <c r="S473" s="1">
        <v>3.7735849056603774</v>
      </c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5" x14ac:dyDescent="0.25">
      <c r="A474" s="19"/>
      <c r="B474" s="1" t="s">
        <v>16</v>
      </c>
      <c r="C474" s="1">
        <v>10</v>
      </c>
      <c r="D474" s="2">
        <f>100*(COUNTIFS('10'!$C$303:$C$452, 0, '10'!$D$303:$D$452, 1)/COUNTIF('10'!$C$303:$C$452, 0))</f>
        <v>0</v>
      </c>
      <c r="E474" s="2">
        <f>100*(COUNTIFS('10'!$H$303:$H$452, 0, '10'!$I$303:$I$452, 1)/COUNTIF('10'!$H$303:$H$452, 0))</f>
        <v>0</v>
      </c>
      <c r="F474" s="5">
        <f>(COUNTIFS('10'!$C$303:$C$452, 0, '10'!$D$303:$D$452, 1))</f>
        <v>0</v>
      </c>
      <c r="G474" s="5">
        <f>(COUNTIFS('10'!$H$303:$H$452, 0, '10'!$I$303:$I$452, 1))</f>
        <v>0</v>
      </c>
      <c r="H474" s="19"/>
      <c r="I474" s="19"/>
      <c r="J474" s="19"/>
      <c r="K474" s="19"/>
      <c r="L474" s="1"/>
      <c r="M474" s="1">
        <f t="shared" si="32"/>
        <v>0</v>
      </c>
      <c r="N474" s="1" t="str">
        <f t="shared" si="33"/>
        <v>NA</v>
      </c>
      <c r="O474" s="1" t="str">
        <f t="shared" si="34"/>
        <v>NA</v>
      </c>
      <c r="P474" s="1"/>
      <c r="Q474" s="1">
        <v>0</v>
      </c>
      <c r="R474" s="1" t="s">
        <v>13</v>
      </c>
      <c r="S474" s="1" t="s">
        <v>13</v>
      </c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5" x14ac:dyDescent="0.25">
      <c r="A475" s="19"/>
      <c r="B475" s="1" t="s">
        <v>17</v>
      </c>
      <c r="C475" s="1">
        <v>10</v>
      </c>
      <c r="D475" s="4">
        <f>100*(COUNTIFS('10'!$C$303:$C$452, 0, '10'!$D$303:$D$452, 0)/COUNTIF('10'!$C$303:$C$452, 0))</f>
        <v>98</v>
      </c>
      <c r="E475" s="4">
        <f>100*(COUNTIFS('10'!$H$303:$H$452, 0, '10'!$I$303:$I$452, 0)/COUNTIF('10'!$H$303:$H$452, 0))</f>
        <v>76.388888888888886</v>
      </c>
      <c r="F475" s="5">
        <f>(COUNTIFS('10'!$C$303:$C$452, 0, '10'!$D$303:$D$452, 0))</f>
        <v>49</v>
      </c>
      <c r="G475" s="5">
        <f>(COUNTIFS('10'!$H$303:$H$452, 0, '10'!$I$303:$I$452, 0))</f>
        <v>55</v>
      </c>
      <c r="H475" s="19"/>
      <c r="I475" s="19"/>
      <c r="J475" s="19"/>
      <c r="K475" s="19"/>
      <c r="L475" s="1"/>
      <c r="M475" s="1" t="str">
        <f t="shared" si="32"/>
        <v>NA</v>
      </c>
      <c r="N475" s="1">
        <f t="shared" si="33"/>
        <v>98</v>
      </c>
      <c r="O475" s="1" t="str">
        <f t="shared" si="34"/>
        <v>NA</v>
      </c>
      <c r="P475" s="1"/>
      <c r="Q475" s="1" t="s">
        <v>13</v>
      </c>
      <c r="R475" s="1">
        <v>98</v>
      </c>
      <c r="S475" s="1" t="s">
        <v>13</v>
      </c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5" x14ac:dyDescent="0.25">
      <c r="A476" s="19"/>
      <c r="B476" s="1" t="s">
        <v>18</v>
      </c>
      <c r="C476" s="1">
        <v>10</v>
      </c>
      <c r="D476" s="2">
        <f>100*(COUNTIFS('10'!$C$303:$C$452, 0, '10'!$D$303:$D$452, 2)/COUNTIF('10'!$C$303:$C$452, 0))</f>
        <v>2</v>
      </c>
      <c r="E476" s="2">
        <f>100*(COUNTIFS('10'!$H$303:$H$452, 0, '10'!$I$303:$I$452, 2)/COUNTIF('10'!$H$303:$H$452, 0))</f>
        <v>23.611111111111111</v>
      </c>
      <c r="F476" s="5">
        <f>(COUNTIFS('10'!$C$303:$C$452, 0, '10'!$D$303:$D$452, 2))</f>
        <v>1</v>
      </c>
      <c r="G476" s="5">
        <f>(COUNTIFS('10'!$H$303:$H$452, 0, '10'!$I$303:$I$452, 2))</f>
        <v>17</v>
      </c>
      <c r="H476" s="19"/>
      <c r="I476" s="19"/>
      <c r="J476" s="19"/>
      <c r="K476" s="19"/>
      <c r="L476" s="1"/>
      <c r="M476" s="1" t="str">
        <f t="shared" si="32"/>
        <v>NA</v>
      </c>
      <c r="N476" s="1" t="str">
        <f t="shared" si="33"/>
        <v>NA</v>
      </c>
      <c r="O476" s="1">
        <f t="shared" si="34"/>
        <v>2</v>
      </c>
      <c r="P476" s="1"/>
      <c r="Q476" s="1" t="s">
        <v>13</v>
      </c>
      <c r="R476" s="1" t="s">
        <v>13</v>
      </c>
      <c r="S476" s="1">
        <v>2</v>
      </c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5" x14ac:dyDescent="0.25">
      <c r="A477" s="19"/>
      <c r="B477" s="1" t="s">
        <v>19</v>
      </c>
      <c r="C477" s="1">
        <v>10</v>
      </c>
      <c r="D477" s="2">
        <f>100*(COUNTIFS('10'!$C$303:$C$452, 2, '10'!$D$303:$D$452, 1)/COUNTIF('10'!$C$303:$C$452, 2))</f>
        <v>0</v>
      </c>
      <c r="E477" s="2">
        <f>100*(COUNTIFS('10'!$H$303:$H$452, 2, '10'!$I$303:$I$452, 1)/COUNTIF('10'!$H$303:$H$452, 2))</f>
        <v>2.7397260273972601</v>
      </c>
      <c r="F477" s="5">
        <f>(COUNTIFS('10'!$C$303:$C$452, 2, '10'!$D$303:$D$452, 1))</f>
        <v>0</v>
      </c>
      <c r="G477" s="5">
        <f>(COUNTIFS('10'!$H$303:$H$452, 2, '10'!$I$303:$I$452, 1))</f>
        <v>2</v>
      </c>
      <c r="H477" s="19"/>
      <c r="I477" s="19"/>
      <c r="J477" s="19"/>
      <c r="K477" s="19"/>
      <c r="L477" s="1"/>
      <c r="M477" s="1">
        <f t="shared" si="32"/>
        <v>0</v>
      </c>
      <c r="N477" s="1" t="str">
        <f t="shared" si="33"/>
        <v>NA</v>
      </c>
      <c r="O477" s="1" t="str">
        <f t="shared" si="34"/>
        <v>NA</v>
      </c>
      <c r="P477" s="1"/>
      <c r="Q477" s="1">
        <v>0</v>
      </c>
      <c r="R477" s="1" t="s">
        <v>13</v>
      </c>
      <c r="S477" s="1" t="s">
        <v>13</v>
      </c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5" x14ac:dyDescent="0.25">
      <c r="A478" s="19"/>
      <c r="B478" s="1" t="s">
        <v>20</v>
      </c>
      <c r="C478" s="1">
        <v>10</v>
      </c>
      <c r="D478" s="2">
        <f>100*(COUNTIFS('10'!$C$303:$C$452, 2, '10'!$D$303:$D$452, 0)/COUNTIF('10'!$C$303:$C$452, 2))</f>
        <v>0</v>
      </c>
      <c r="E478" s="2">
        <f>100*(COUNTIFS('10'!$H$303:$H$452, 2, '10'!$I$303:$I$452, 0)/COUNTIF('10'!$H$303:$H$452, 2))</f>
        <v>21.917808219178081</v>
      </c>
      <c r="F478" s="5">
        <f>(COUNTIFS('10'!$C$303:$C$452, 2, '10'!$D$303:$D$452, 0))</f>
        <v>0</v>
      </c>
      <c r="G478" s="5">
        <f>(COUNTIFS('10'!$H$303:$H$452, 2, '10'!$I$303:$I$452, 0))</f>
        <v>16</v>
      </c>
      <c r="H478" s="19"/>
      <c r="I478" s="19"/>
      <c r="J478" s="19"/>
      <c r="K478" s="19"/>
      <c r="L478" s="1"/>
      <c r="M478" s="1" t="str">
        <f t="shared" si="32"/>
        <v>NA</v>
      </c>
      <c r="N478" s="1">
        <f t="shared" si="33"/>
        <v>0</v>
      </c>
      <c r="O478" s="1" t="str">
        <f t="shared" si="34"/>
        <v>NA</v>
      </c>
      <c r="P478" s="1"/>
      <c r="Q478" s="1" t="s">
        <v>13</v>
      </c>
      <c r="R478" s="1">
        <v>0</v>
      </c>
      <c r="S478" s="1" t="s">
        <v>13</v>
      </c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5" x14ac:dyDescent="0.25">
      <c r="A479" s="19"/>
      <c r="B479" s="1" t="s">
        <v>21</v>
      </c>
      <c r="C479" s="1">
        <v>10</v>
      </c>
      <c r="D479" s="4">
        <f>100*(COUNTIFS('10'!$C$303:$C$452, 2, '10'!$D$303:$D$452, 2)/COUNTIF('10'!$C$303:$C$452, 2))</f>
        <v>100</v>
      </c>
      <c r="E479" s="4">
        <f>100*(COUNTIFS('10'!$H$303:$H$452, 2, '10'!$I$303:$I$452, 2)/COUNTIF('10'!$H$303:$H$452, 2))</f>
        <v>75.342465753424662</v>
      </c>
      <c r="F479" s="5">
        <f>(COUNTIFS('10'!$C$303:$C$452, 2, '10'!$D$303:$D$452, 2))</f>
        <v>47</v>
      </c>
      <c r="G479" s="5">
        <f>(COUNTIFS('10'!$H$303:$H$452, 2, '10'!$I$303:$I$452, 2))</f>
        <v>55</v>
      </c>
      <c r="H479" s="19"/>
      <c r="I479" s="19"/>
      <c r="J479" s="19"/>
      <c r="K479" s="19"/>
      <c r="L479" s="1"/>
      <c r="M479" s="1" t="str">
        <f t="shared" si="32"/>
        <v>NA</v>
      </c>
      <c r="N479" s="1" t="str">
        <f t="shared" si="33"/>
        <v>NA</v>
      </c>
      <c r="O479" s="1">
        <f t="shared" si="34"/>
        <v>100</v>
      </c>
      <c r="P479" s="1"/>
      <c r="Q479" s="1" t="s">
        <v>13</v>
      </c>
      <c r="R479" s="1" t="s">
        <v>13</v>
      </c>
      <c r="S479" s="1">
        <v>100</v>
      </c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5" x14ac:dyDescent="0.25">
      <c r="A480" s="25">
        <v>300</v>
      </c>
      <c r="B480" s="1" t="s">
        <v>12</v>
      </c>
      <c r="C480" s="1">
        <v>10</v>
      </c>
      <c r="D480" s="4">
        <f>100*(COUNTIFS('10'!$C$453:$C$632, 1, '10'!$D$453:$D$632, 1)/COUNTIF('10'!$C$453:$C$632, 1))</f>
        <v>96.666666666666671</v>
      </c>
      <c r="E480" s="4">
        <f>100*(COUNTIFS('10'!$H$453:$H$632, 1, '10'!$I$453:$I$632, 1)/COUNTIF('10'!$H$453:$H$632, 1))</f>
        <v>42.857142857142854</v>
      </c>
      <c r="F480" s="5">
        <f>(COUNTIFS('10'!$C$453:$C$632, 1, '10'!$D$453:$D$632, 1))</f>
        <v>58</v>
      </c>
      <c r="G480" s="8">
        <f>(COUNTIFS('10'!$H$453:$H$632, 1, '10'!$I$453:$I$632, 1))</f>
        <v>3</v>
      </c>
      <c r="H480" s="24">
        <f>'10'!$F$453*100</f>
        <v>97.777777777777771</v>
      </c>
      <c r="I480" s="24">
        <f>'10'!$K$453*100</f>
        <v>79.444444444444443</v>
      </c>
      <c r="J480" s="18">
        <f t="shared" ref="J480:K480" si="59">SUM(F480:F488)</f>
        <v>180</v>
      </c>
      <c r="K480" s="18">
        <f t="shared" si="59"/>
        <v>180</v>
      </c>
      <c r="L480" s="1"/>
      <c r="M480" s="1">
        <f t="shared" si="32"/>
        <v>96.666666666666671</v>
      </c>
      <c r="N480" s="1" t="str">
        <f t="shared" si="33"/>
        <v>NA</v>
      </c>
      <c r="O480" s="1" t="str">
        <f t="shared" si="34"/>
        <v>NA</v>
      </c>
      <c r="P480" s="1"/>
      <c r="Q480" s="1">
        <v>96.666666666666671</v>
      </c>
      <c r="R480" s="1" t="s">
        <v>13</v>
      </c>
      <c r="S480" s="1" t="s">
        <v>13</v>
      </c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5" x14ac:dyDescent="0.25">
      <c r="A481" s="19"/>
      <c r="B481" s="1" t="s">
        <v>14</v>
      </c>
      <c r="C481" s="1">
        <v>10</v>
      </c>
      <c r="D481" s="2">
        <f>100*(COUNTIFS('10'!$C$453:$C$632, 1, '10'!$D$453:$D$632, 0)/COUNTIF('10'!$C$453:$C$632, 1))</f>
        <v>3.3333333333333335</v>
      </c>
      <c r="E481" s="2">
        <f>100*(COUNTIFS('10'!$H$453:$H$632, 1, '10'!$I$453:$I$632, 0)/COUNTIF('10'!$H$453:$H$632, 1))</f>
        <v>42.857142857142854</v>
      </c>
      <c r="F481" s="5">
        <f>(COUNTIFS('10'!$C$453:$C$632, 1, '10'!$D$453:$D$632, 0))</f>
        <v>2</v>
      </c>
      <c r="G481" s="8">
        <f>(COUNTIFS('10'!$H$453:$H$632, 1, '10'!$I$453:$I$632, 0))</f>
        <v>3</v>
      </c>
      <c r="H481" s="19"/>
      <c r="I481" s="19"/>
      <c r="J481" s="19"/>
      <c r="K481" s="19"/>
      <c r="L481" s="1"/>
      <c r="M481" s="1" t="str">
        <f t="shared" si="32"/>
        <v>NA</v>
      </c>
      <c r="N481" s="1">
        <f t="shared" si="33"/>
        <v>3.3333333333333335</v>
      </c>
      <c r="O481" s="1" t="str">
        <f t="shared" si="34"/>
        <v>NA</v>
      </c>
      <c r="P481" s="1"/>
      <c r="Q481" s="1" t="s">
        <v>13</v>
      </c>
      <c r="R481" s="1">
        <v>3.3333333333333335</v>
      </c>
      <c r="S481" s="1" t="s">
        <v>13</v>
      </c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5" x14ac:dyDescent="0.25">
      <c r="A482" s="19"/>
      <c r="B482" s="1" t="s">
        <v>15</v>
      </c>
      <c r="C482" s="1">
        <v>10</v>
      </c>
      <c r="D482" s="2">
        <f>100*(COUNTIFS('10'!$C$453:$C$632, 1, '10'!$D$453:$D$632, 2)/COUNTIF('10'!$C$453:$C$632, 1))</f>
        <v>0</v>
      </c>
      <c r="E482" s="2">
        <f>100*(COUNTIFS('10'!$H$453:$H$632, 1, '10'!$I$453:$I$632, 2)/COUNTIF('10'!$H$453:$H$632, 1))</f>
        <v>14.285714285714285</v>
      </c>
      <c r="F482" s="5">
        <f>(COUNTIFS('10'!$C$453:$C$632, 1, '10'!$D$453:$D$632, 2))</f>
        <v>0</v>
      </c>
      <c r="G482" s="8">
        <f>(COUNTIFS('10'!$H$453:$H$632, 1, '10'!$I$453:$I$632, 2))</f>
        <v>1</v>
      </c>
      <c r="H482" s="19"/>
      <c r="I482" s="19"/>
      <c r="J482" s="19"/>
      <c r="K482" s="19"/>
      <c r="L482" s="1"/>
      <c r="M482" s="1" t="str">
        <f t="shared" si="32"/>
        <v>NA</v>
      </c>
      <c r="N482" s="1" t="str">
        <f t="shared" si="33"/>
        <v>NA</v>
      </c>
      <c r="O482" s="1">
        <f t="shared" si="34"/>
        <v>0</v>
      </c>
      <c r="P482" s="1"/>
      <c r="Q482" s="1" t="s">
        <v>13</v>
      </c>
      <c r="R482" s="1" t="s">
        <v>13</v>
      </c>
      <c r="S482" s="1">
        <v>0</v>
      </c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5" x14ac:dyDescent="0.25">
      <c r="A483" s="19"/>
      <c r="B483" s="1" t="s">
        <v>16</v>
      </c>
      <c r="C483" s="1">
        <v>10</v>
      </c>
      <c r="D483" s="2">
        <f>100*(COUNTIFS('10'!$C$453:$C$632, 0, '10'!$D$453:$D$632, 1)/COUNTIF('10'!$C$453:$C$632, 0))</f>
        <v>0</v>
      </c>
      <c r="E483" s="2">
        <f>100*(COUNTIFS('10'!$H$453:$H$632, 0, '10'!$I$453:$I$632, 1)/COUNTIF('10'!$H$453:$H$632, 0))</f>
        <v>0</v>
      </c>
      <c r="F483" s="5">
        <f>(COUNTIFS('10'!$C$453:$C$632, 0, '10'!$D$453:$D$632, 1))</f>
        <v>0</v>
      </c>
      <c r="G483" s="5">
        <f>(COUNTIFS('10'!$H$453:$H$632, 0, '10'!$I$453:$I$632, 1))</f>
        <v>0</v>
      </c>
      <c r="H483" s="19"/>
      <c r="I483" s="19"/>
      <c r="J483" s="19"/>
      <c r="K483" s="19"/>
      <c r="L483" s="1"/>
      <c r="M483" s="1">
        <f t="shared" si="32"/>
        <v>0</v>
      </c>
      <c r="N483" s="1" t="str">
        <f t="shared" si="33"/>
        <v>NA</v>
      </c>
      <c r="O483" s="1" t="str">
        <f t="shared" si="34"/>
        <v>NA</v>
      </c>
      <c r="P483" s="1"/>
      <c r="Q483" s="1">
        <v>0</v>
      </c>
      <c r="R483" s="1" t="s">
        <v>13</v>
      </c>
      <c r="S483" s="1" t="s">
        <v>13</v>
      </c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5" x14ac:dyDescent="0.25">
      <c r="A484" s="19"/>
      <c r="B484" s="1" t="s">
        <v>17</v>
      </c>
      <c r="C484" s="1">
        <v>10</v>
      </c>
      <c r="D484" s="4">
        <f>100*(COUNTIFS('10'!$C$453:$C$632, 0, '10'!$D$453:$D$632, 0)/COUNTIF('10'!$C$453:$C$632, 0))</f>
        <v>100</v>
      </c>
      <c r="E484" s="4">
        <f>100*(COUNTIFS('10'!$H$453:$H$632, 0, '10'!$I$453:$I$632, 0)/COUNTIF('10'!$H$453:$H$632, 0))</f>
        <v>81.92771084337349</v>
      </c>
      <c r="F484" s="5">
        <f>(COUNTIFS('10'!$C$453:$C$632, 0, '10'!$D$453:$D$632, 0))</f>
        <v>58</v>
      </c>
      <c r="G484" s="5">
        <f>(COUNTIFS('10'!$H$453:$H$632, 0, '10'!$I$453:$I$632, 0))</f>
        <v>68</v>
      </c>
      <c r="H484" s="19"/>
      <c r="I484" s="19"/>
      <c r="J484" s="19"/>
      <c r="K484" s="19"/>
      <c r="L484" s="1"/>
      <c r="M484" s="1" t="str">
        <f t="shared" si="32"/>
        <v>NA</v>
      </c>
      <c r="N484" s="1">
        <f t="shared" si="33"/>
        <v>100</v>
      </c>
      <c r="O484" s="1" t="str">
        <f t="shared" si="34"/>
        <v>NA</v>
      </c>
      <c r="P484" s="1"/>
      <c r="Q484" s="1" t="s">
        <v>13</v>
      </c>
      <c r="R484" s="1">
        <v>100</v>
      </c>
      <c r="S484" s="1" t="s">
        <v>13</v>
      </c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5" x14ac:dyDescent="0.25">
      <c r="A485" s="19"/>
      <c r="B485" s="1" t="s">
        <v>18</v>
      </c>
      <c r="C485" s="1">
        <v>10</v>
      </c>
      <c r="D485" s="2">
        <f>100*(COUNTIFS('10'!$C$453:$C$632, 0, '10'!$D$453:$D$632, 2)/COUNTIF('10'!$C$453:$C$632, 0))</f>
        <v>0</v>
      </c>
      <c r="E485" s="2">
        <f>100*(COUNTIFS('10'!$H$453:$H$632, 0, '10'!$I$453:$I$632, 2)/COUNTIF('10'!$H$453:$H$632, 0))</f>
        <v>18.072289156626507</v>
      </c>
      <c r="F485" s="5">
        <f>(COUNTIFS('10'!$C$453:$C$632, 0, '10'!$D$453:$D$632, 2))</f>
        <v>0</v>
      </c>
      <c r="G485" s="5">
        <f>(COUNTIFS('10'!$H$453:$H$632, 0, '10'!$I$453:$I$632, 2))</f>
        <v>15</v>
      </c>
      <c r="H485" s="19"/>
      <c r="I485" s="19"/>
      <c r="J485" s="19"/>
      <c r="K485" s="19"/>
      <c r="L485" s="1"/>
      <c r="M485" s="1" t="str">
        <f t="shared" si="32"/>
        <v>NA</v>
      </c>
      <c r="N485" s="1" t="str">
        <f t="shared" si="33"/>
        <v>NA</v>
      </c>
      <c r="O485" s="1">
        <f t="shared" si="34"/>
        <v>0</v>
      </c>
      <c r="P485" s="1"/>
      <c r="Q485" s="1" t="s">
        <v>13</v>
      </c>
      <c r="R485" s="1" t="s">
        <v>13</v>
      </c>
      <c r="S485" s="1">
        <v>0</v>
      </c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5" x14ac:dyDescent="0.25">
      <c r="A486" s="19"/>
      <c r="B486" s="1" t="s">
        <v>19</v>
      </c>
      <c r="C486" s="1">
        <v>10</v>
      </c>
      <c r="D486" s="2">
        <f>100*(COUNTIFS('10'!$C$453:$C$632, 2, '10'!$D$453:$D$632, 1)/COUNTIF('10'!$C$453:$C$632, 2))</f>
        <v>3.225806451612903</v>
      </c>
      <c r="E486" s="2">
        <f>100*(COUNTIFS('10'!$H$453:$H$632, 2, '10'!$I$453:$I$632, 1)/COUNTIF('10'!$H$453:$H$632, 2))</f>
        <v>2.2222222222222223</v>
      </c>
      <c r="F486" s="5">
        <f>(COUNTIFS('10'!$C$453:$C$632, 2, '10'!$D$453:$D$632, 1))</f>
        <v>2</v>
      </c>
      <c r="G486" s="5">
        <f>(COUNTIFS('10'!$H$453:$H$632, 2, '10'!$I$453:$I$632, 1))</f>
        <v>2</v>
      </c>
      <c r="H486" s="19"/>
      <c r="I486" s="19"/>
      <c r="J486" s="19"/>
      <c r="K486" s="19"/>
      <c r="L486" s="1"/>
      <c r="M486" s="1">
        <f t="shared" si="32"/>
        <v>3.225806451612903</v>
      </c>
      <c r="N486" s="1" t="str">
        <f t="shared" si="33"/>
        <v>NA</v>
      </c>
      <c r="O486" s="1" t="str">
        <f t="shared" si="34"/>
        <v>NA</v>
      </c>
      <c r="P486" s="1"/>
      <c r="Q486" s="1">
        <v>3.225806451612903</v>
      </c>
      <c r="R486" s="1" t="s">
        <v>13</v>
      </c>
      <c r="S486" s="1" t="s">
        <v>13</v>
      </c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5" x14ac:dyDescent="0.25">
      <c r="A487" s="19"/>
      <c r="B487" s="1" t="s">
        <v>20</v>
      </c>
      <c r="C487" s="1">
        <v>10</v>
      </c>
      <c r="D487" s="2">
        <f>100*(COUNTIFS('10'!$C$453:$C$632, 2, '10'!$D$453:$D$632, 0)/COUNTIF('10'!$C$453:$C$632, 2))</f>
        <v>0</v>
      </c>
      <c r="E487" s="2">
        <f>100*(COUNTIFS('10'!$H$453:$H$632, 2, '10'!$I$453:$I$632, 0)/COUNTIF('10'!$H$453:$H$632, 2))</f>
        <v>17.777777777777779</v>
      </c>
      <c r="F487" s="5">
        <f>(COUNTIFS('10'!$C$453:$C$632, 2, '10'!$D$453:$D$632, 0))</f>
        <v>0</v>
      </c>
      <c r="G487" s="5">
        <f>(COUNTIFS('10'!$H$453:$H$632, 2, '10'!$I$453:$I$632, 0))</f>
        <v>16</v>
      </c>
      <c r="H487" s="19"/>
      <c r="I487" s="19"/>
      <c r="J487" s="19"/>
      <c r="K487" s="19"/>
      <c r="L487" s="1"/>
      <c r="M487" s="1" t="str">
        <f t="shared" si="32"/>
        <v>NA</v>
      </c>
      <c r="N487" s="1">
        <f t="shared" si="33"/>
        <v>0</v>
      </c>
      <c r="O487" s="1" t="str">
        <f t="shared" si="34"/>
        <v>NA</v>
      </c>
      <c r="P487" s="1"/>
      <c r="Q487" s="1" t="s">
        <v>13</v>
      </c>
      <c r="R487" s="1">
        <v>0</v>
      </c>
      <c r="S487" s="1" t="s">
        <v>13</v>
      </c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5" x14ac:dyDescent="0.25">
      <c r="A488" s="19"/>
      <c r="B488" s="1" t="s">
        <v>21</v>
      </c>
      <c r="C488" s="1">
        <v>10</v>
      </c>
      <c r="D488" s="4">
        <f>100*(COUNTIFS('10'!$C$453:$C$632, 2, '10'!$D$453:$D$632, 2)/COUNTIF('10'!$C$453:$C$632, 2))</f>
        <v>96.774193548387103</v>
      </c>
      <c r="E488" s="4">
        <f>100*(COUNTIFS('10'!$H$453:$H$632, 2, '10'!$I$453:$I$632, 2)/COUNTIF('10'!$H$453:$H$632, 2))</f>
        <v>80</v>
      </c>
      <c r="F488" s="5">
        <f>(COUNTIFS('10'!$C$453:$C$632, 2, '10'!$D$453:$D$632, 2))</f>
        <v>60</v>
      </c>
      <c r="G488" s="5">
        <f>(COUNTIFS('10'!$H$453:$H$632, 2, '10'!$I$453:$I$632, 2))</f>
        <v>72</v>
      </c>
      <c r="H488" s="19"/>
      <c r="I488" s="19"/>
      <c r="J488" s="19"/>
      <c r="K488" s="19"/>
      <c r="L488" s="1"/>
      <c r="M488" s="1" t="str">
        <f t="shared" si="32"/>
        <v>NA</v>
      </c>
      <c r="N488" s="1" t="str">
        <f t="shared" si="33"/>
        <v>NA</v>
      </c>
      <c r="O488" s="1">
        <f t="shared" si="34"/>
        <v>96.774193548387103</v>
      </c>
      <c r="P488" s="1"/>
      <c r="Q488" s="1" t="s">
        <v>13</v>
      </c>
      <c r="R488" s="1" t="s">
        <v>13</v>
      </c>
      <c r="S488" s="1">
        <v>96.774193548387103</v>
      </c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5" x14ac:dyDescent="0.25">
      <c r="A489" s="1"/>
      <c r="B489" s="1"/>
      <c r="C489" s="1"/>
      <c r="D489" s="2"/>
      <c r="E489" s="3"/>
      <c r="F489" s="1"/>
      <c r="G489" s="1"/>
      <c r="H489" s="6"/>
      <c r="I489" s="6"/>
      <c r="J489" s="7"/>
      <c r="K489" s="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5" x14ac:dyDescent="0.25">
      <c r="A490" s="1"/>
      <c r="B490" s="1"/>
      <c r="C490" s="1"/>
      <c r="D490" s="2"/>
      <c r="E490" s="3"/>
      <c r="F490" s="1"/>
      <c r="G490" s="1"/>
      <c r="H490" s="6"/>
      <c r="I490" s="6"/>
      <c r="J490" s="7"/>
      <c r="K490" s="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5" x14ac:dyDescent="0.25">
      <c r="A491" s="1"/>
      <c r="B491" s="1"/>
      <c r="C491" s="1"/>
      <c r="D491" s="2"/>
      <c r="E491" s="3"/>
      <c r="F491" s="1"/>
      <c r="G491" s="1"/>
      <c r="H491" s="6"/>
      <c r="I491" s="6"/>
      <c r="J491" s="7"/>
      <c r="K491" s="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5" x14ac:dyDescent="0.25">
      <c r="A492" s="1"/>
      <c r="B492" s="1"/>
      <c r="C492" s="1"/>
      <c r="D492" s="2"/>
      <c r="E492" s="3"/>
      <c r="F492" s="1"/>
      <c r="G492" s="1"/>
      <c r="H492" s="6"/>
      <c r="I492" s="6"/>
      <c r="J492" s="7"/>
      <c r="K492" s="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5" x14ac:dyDescent="0.25">
      <c r="A493" s="1"/>
      <c r="B493" s="1"/>
      <c r="C493" s="1"/>
      <c r="D493" s="2"/>
      <c r="E493" s="3"/>
      <c r="F493" s="1"/>
      <c r="G493" s="1"/>
      <c r="H493" s="6"/>
      <c r="I493" s="6"/>
      <c r="J493" s="7"/>
      <c r="K493" s="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5" x14ac:dyDescent="0.25">
      <c r="A494" s="1"/>
      <c r="B494" s="1"/>
      <c r="C494" s="1"/>
      <c r="D494" s="2"/>
      <c r="E494" s="3"/>
      <c r="F494" s="1"/>
      <c r="G494" s="1"/>
      <c r="H494" s="6"/>
      <c r="I494" s="6"/>
      <c r="J494" s="7"/>
      <c r="K494" s="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5" x14ac:dyDescent="0.25">
      <c r="A495" s="1"/>
      <c r="B495" s="1"/>
      <c r="C495" s="1"/>
      <c r="D495" s="2"/>
      <c r="E495" s="3"/>
      <c r="F495" s="1"/>
      <c r="G495" s="1"/>
      <c r="H495" s="6"/>
      <c r="I495" s="6"/>
      <c r="J495" s="7"/>
      <c r="K495" s="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5" x14ac:dyDescent="0.25">
      <c r="A496" s="1"/>
      <c r="B496" s="1"/>
      <c r="C496" s="1"/>
      <c r="D496" s="2"/>
      <c r="E496" s="3"/>
      <c r="F496" s="1"/>
      <c r="G496" s="1"/>
      <c r="H496" s="6"/>
      <c r="I496" s="6"/>
      <c r="J496" s="7"/>
      <c r="K496" s="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5" x14ac:dyDescent="0.25">
      <c r="A497" s="1"/>
      <c r="B497" s="1"/>
      <c r="C497" s="1"/>
      <c r="D497" s="2"/>
      <c r="E497" s="3"/>
      <c r="F497" s="1"/>
      <c r="G497" s="1"/>
      <c r="H497" s="6"/>
      <c r="I497" s="6"/>
      <c r="J497" s="7"/>
      <c r="K497" s="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5" x14ac:dyDescent="0.25">
      <c r="A498" s="1"/>
      <c r="B498" s="1"/>
      <c r="C498" s="1"/>
      <c r="D498" s="2"/>
      <c r="E498" s="3"/>
      <c r="F498" s="1"/>
      <c r="G498" s="1"/>
      <c r="H498" s="6"/>
      <c r="I498" s="6"/>
      <c r="J498" s="7"/>
      <c r="K498" s="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5" x14ac:dyDescent="0.25">
      <c r="A499" s="1"/>
      <c r="B499" s="1"/>
      <c r="C499" s="1"/>
      <c r="D499" s="2"/>
      <c r="E499" s="3"/>
      <c r="F499" s="1"/>
      <c r="G499" s="1"/>
      <c r="H499" s="6"/>
      <c r="I499" s="6"/>
      <c r="J499" s="7"/>
      <c r="K499" s="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5" x14ac:dyDescent="0.25">
      <c r="A500" s="1"/>
      <c r="B500" s="1"/>
      <c r="C500" s="1"/>
      <c r="D500" s="2"/>
      <c r="E500" s="3"/>
      <c r="F500" s="1"/>
      <c r="G500" s="1"/>
      <c r="H500" s="6"/>
      <c r="I500" s="6"/>
      <c r="J500" s="7"/>
      <c r="K500" s="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5" x14ac:dyDescent="0.25">
      <c r="A501" s="1"/>
      <c r="B501" s="1"/>
      <c r="C501" s="1"/>
      <c r="D501" s="2"/>
      <c r="E501" s="3"/>
      <c r="F501" s="1"/>
      <c r="G501" s="1"/>
      <c r="H501" s="6"/>
      <c r="I501" s="6"/>
      <c r="J501" s="7"/>
      <c r="K501" s="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5" x14ac:dyDescent="0.25">
      <c r="A502" s="1"/>
      <c r="B502" s="1"/>
      <c r="C502" s="1"/>
      <c r="D502" s="2"/>
      <c r="E502" s="3"/>
      <c r="F502" s="1"/>
      <c r="G502" s="1"/>
      <c r="H502" s="6"/>
      <c r="I502" s="6"/>
      <c r="J502" s="7"/>
      <c r="K502" s="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5" x14ac:dyDescent="0.25">
      <c r="A503" s="1"/>
      <c r="B503" s="1"/>
      <c r="C503" s="1"/>
      <c r="D503" s="2"/>
      <c r="E503" s="3"/>
      <c r="F503" s="1"/>
      <c r="G503" s="1"/>
      <c r="H503" s="6"/>
      <c r="I503" s="6"/>
      <c r="J503" s="7"/>
      <c r="K503" s="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5" x14ac:dyDescent="0.25">
      <c r="A504" s="1"/>
      <c r="B504" s="1"/>
      <c r="C504" s="1"/>
      <c r="D504" s="2"/>
      <c r="E504" s="3"/>
      <c r="F504" s="1"/>
      <c r="G504" s="1"/>
      <c r="H504" s="6"/>
      <c r="I504" s="6"/>
      <c r="J504" s="7"/>
      <c r="K504" s="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5" x14ac:dyDescent="0.25">
      <c r="A505" s="1"/>
      <c r="B505" s="1"/>
      <c r="C505" s="1"/>
      <c r="D505" s="2"/>
      <c r="E505" s="3"/>
      <c r="F505" s="1"/>
      <c r="G505" s="1"/>
      <c r="H505" s="6"/>
      <c r="I505" s="6"/>
      <c r="J505" s="7"/>
      <c r="K505" s="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5" x14ac:dyDescent="0.25">
      <c r="A506" s="1"/>
      <c r="B506" s="1"/>
      <c r="C506" s="1"/>
      <c r="D506" s="2"/>
      <c r="E506" s="3"/>
      <c r="F506" s="1"/>
      <c r="G506" s="1"/>
      <c r="H506" s="6"/>
      <c r="I506" s="6"/>
      <c r="J506" s="7"/>
      <c r="K506" s="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5" x14ac:dyDescent="0.25">
      <c r="A507" s="1"/>
      <c r="B507" s="1"/>
      <c r="C507" s="1"/>
      <c r="D507" s="2"/>
      <c r="E507" s="3"/>
      <c r="F507" s="1"/>
      <c r="G507" s="1"/>
      <c r="H507" s="6"/>
      <c r="I507" s="6"/>
      <c r="J507" s="7"/>
      <c r="K507" s="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5" x14ac:dyDescent="0.25">
      <c r="A508" s="1"/>
      <c r="B508" s="1"/>
      <c r="C508" s="1"/>
      <c r="D508" s="2"/>
      <c r="E508" s="3"/>
      <c r="F508" s="1"/>
      <c r="G508" s="1"/>
      <c r="H508" s="6"/>
      <c r="I508" s="6"/>
      <c r="J508" s="7"/>
      <c r="K508" s="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5" x14ac:dyDescent="0.25">
      <c r="A509" s="1"/>
      <c r="B509" s="1"/>
      <c r="C509" s="1"/>
      <c r="D509" s="2"/>
      <c r="E509" s="3"/>
      <c r="F509" s="1"/>
      <c r="G509" s="1"/>
      <c r="H509" s="6"/>
      <c r="I509" s="6"/>
      <c r="J509" s="7"/>
      <c r="K509" s="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5" x14ac:dyDescent="0.25">
      <c r="A510" s="1"/>
      <c r="B510" s="1"/>
      <c r="C510" s="1"/>
      <c r="D510" s="2"/>
      <c r="E510" s="3"/>
      <c r="F510" s="1"/>
      <c r="G510" s="1"/>
      <c r="H510" s="6"/>
      <c r="I510" s="6"/>
      <c r="J510" s="7"/>
      <c r="K510" s="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5" x14ac:dyDescent="0.25">
      <c r="A511" s="1"/>
      <c r="B511" s="1"/>
      <c r="C511" s="1"/>
      <c r="D511" s="2"/>
      <c r="E511" s="3"/>
      <c r="F511" s="1"/>
      <c r="G511" s="1"/>
      <c r="H511" s="6"/>
      <c r="I511" s="6"/>
      <c r="J511" s="7"/>
      <c r="K511" s="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5" x14ac:dyDescent="0.25">
      <c r="A512" s="1"/>
      <c r="B512" s="1"/>
      <c r="C512" s="1"/>
      <c r="D512" s="2"/>
      <c r="E512" s="3"/>
      <c r="F512" s="1"/>
      <c r="G512" s="1"/>
      <c r="H512" s="6"/>
      <c r="I512" s="6"/>
      <c r="J512" s="7"/>
      <c r="K512" s="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5" x14ac:dyDescent="0.25">
      <c r="A513" s="1"/>
      <c r="B513" s="1"/>
      <c r="C513" s="1"/>
      <c r="D513" s="2"/>
      <c r="E513" s="3"/>
      <c r="F513" s="1"/>
      <c r="G513" s="1"/>
      <c r="H513" s="6"/>
      <c r="I513" s="6"/>
      <c r="J513" s="7"/>
      <c r="K513" s="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5" x14ac:dyDescent="0.25">
      <c r="A514" s="1"/>
      <c r="B514" s="1"/>
      <c r="C514" s="1"/>
      <c r="D514" s="2"/>
      <c r="E514" s="3"/>
      <c r="F514" s="1"/>
      <c r="G514" s="1"/>
      <c r="H514" s="6"/>
      <c r="I514" s="6"/>
      <c r="J514" s="7"/>
      <c r="K514" s="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5" x14ac:dyDescent="0.25">
      <c r="A515" s="1"/>
      <c r="B515" s="1"/>
      <c r="C515" s="1"/>
      <c r="D515" s="2"/>
      <c r="E515" s="3"/>
      <c r="F515" s="1"/>
      <c r="G515" s="1"/>
      <c r="H515" s="6"/>
      <c r="I515" s="6"/>
      <c r="J515" s="7"/>
      <c r="K515" s="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5" x14ac:dyDescent="0.25">
      <c r="A516" s="1"/>
      <c r="B516" s="1"/>
      <c r="C516" s="1"/>
      <c r="D516" s="2"/>
      <c r="E516" s="3"/>
      <c r="F516" s="1"/>
      <c r="G516" s="1"/>
      <c r="H516" s="6"/>
      <c r="I516" s="6"/>
      <c r="J516" s="7"/>
      <c r="K516" s="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5" x14ac:dyDescent="0.25">
      <c r="A517" s="1"/>
      <c r="B517" s="1"/>
      <c r="C517" s="1"/>
      <c r="D517" s="2"/>
      <c r="E517" s="3"/>
      <c r="F517" s="1"/>
      <c r="G517" s="1"/>
      <c r="H517" s="6"/>
      <c r="I517" s="6"/>
      <c r="J517" s="7"/>
      <c r="K517" s="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5" x14ac:dyDescent="0.25">
      <c r="A518" s="1"/>
      <c r="B518" s="1"/>
      <c r="C518" s="1"/>
      <c r="D518" s="2"/>
      <c r="E518" s="3"/>
      <c r="F518" s="1"/>
      <c r="G518" s="1"/>
      <c r="H518" s="6"/>
      <c r="I518" s="6"/>
      <c r="J518" s="7"/>
      <c r="K518" s="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5" x14ac:dyDescent="0.25">
      <c r="A519" s="1"/>
      <c r="B519" s="1"/>
      <c r="C519" s="1"/>
      <c r="D519" s="2"/>
      <c r="E519" s="3"/>
      <c r="F519" s="1"/>
      <c r="G519" s="1"/>
      <c r="H519" s="6"/>
      <c r="I519" s="6"/>
      <c r="J519" s="7"/>
      <c r="K519" s="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5" x14ac:dyDescent="0.25">
      <c r="A520" s="1"/>
      <c r="B520" s="1"/>
      <c r="C520" s="1"/>
      <c r="D520" s="2"/>
      <c r="E520" s="3"/>
      <c r="F520" s="1"/>
      <c r="G520" s="1"/>
      <c r="H520" s="6"/>
      <c r="I520" s="6"/>
      <c r="J520" s="7"/>
      <c r="K520" s="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5" x14ac:dyDescent="0.25">
      <c r="A521" s="1"/>
      <c r="B521" s="1"/>
      <c r="C521" s="1"/>
      <c r="D521" s="2"/>
      <c r="E521" s="3"/>
      <c r="F521" s="1"/>
      <c r="G521" s="1"/>
      <c r="H521" s="6"/>
      <c r="I521" s="6"/>
      <c r="J521" s="7"/>
      <c r="K521" s="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5" x14ac:dyDescent="0.25">
      <c r="A522" s="1"/>
      <c r="B522" s="1"/>
      <c r="C522" s="1"/>
      <c r="D522" s="2"/>
      <c r="E522" s="3"/>
      <c r="F522" s="1"/>
      <c r="G522" s="1"/>
      <c r="H522" s="6"/>
      <c r="I522" s="6"/>
      <c r="J522" s="7"/>
      <c r="K522" s="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5" x14ac:dyDescent="0.25">
      <c r="A523" s="1"/>
      <c r="B523" s="1"/>
      <c r="C523" s="1"/>
      <c r="D523" s="2"/>
      <c r="E523" s="3"/>
      <c r="F523" s="1"/>
      <c r="G523" s="1"/>
      <c r="H523" s="6"/>
      <c r="I523" s="6"/>
      <c r="J523" s="7"/>
      <c r="K523" s="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5" x14ac:dyDescent="0.25">
      <c r="A524" s="1"/>
      <c r="B524" s="1"/>
      <c r="C524" s="1"/>
      <c r="D524" s="2"/>
      <c r="E524" s="3"/>
      <c r="F524" s="1"/>
      <c r="G524" s="1"/>
      <c r="H524" s="6"/>
      <c r="I524" s="6"/>
      <c r="J524" s="7"/>
      <c r="K524" s="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5" x14ac:dyDescent="0.25">
      <c r="A525" s="1"/>
      <c r="B525" s="1"/>
      <c r="C525" s="1"/>
      <c r="D525" s="2"/>
      <c r="E525" s="3"/>
      <c r="F525" s="1"/>
      <c r="G525" s="1"/>
      <c r="H525" s="6"/>
      <c r="I525" s="6"/>
      <c r="J525" s="7"/>
      <c r="K525" s="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5" x14ac:dyDescent="0.25">
      <c r="A526" s="1"/>
      <c r="B526" s="1"/>
      <c r="C526" s="1"/>
      <c r="D526" s="2"/>
      <c r="E526" s="3"/>
      <c r="F526" s="1"/>
      <c r="G526" s="1"/>
      <c r="H526" s="6"/>
      <c r="I526" s="6"/>
      <c r="J526" s="7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5" x14ac:dyDescent="0.25">
      <c r="A527" s="1"/>
      <c r="B527" s="1"/>
      <c r="C527" s="1"/>
      <c r="D527" s="2"/>
      <c r="E527" s="3"/>
      <c r="F527" s="1"/>
      <c r="G527" s="1"/>
      <c r="H527" s="6"/>
      <c r="I527" s="6"/>
      <c r="J527" s="7"/>
      <c r="K527" s="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5" x14ac:dyDescent="0.25">
      <c r="A528" s="1"/>
      <c r="B528" s="1"/>
      <c r="C528" s="1"/>
      <c r="D528" s="2"/>
      <c r="E528" s="3"/>
      <c r="F528" s="1"/>
      <c r="G528" s="1"/>
      <c r="H528" s="6"/>
      <c r="I528" s="6"/>
      <c r="J528" s="7"/>
      <c r="K528" s="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5" x14ac:dyDescent="0.25">
      <c r="A529" s="1"/>
      <c r="B529" s="1"/>
      <c r="C529" s="1"/>
      <c r="D529" s="2"/>
      <c r="E529" s="3"/>
      <c r="F529" s="1"/>
      <c r="G529" s="1"/>
      <c r="H529" s="6"/>
      <c r="I529" s="6"/>
      <c r="J529" s="7"/>
      <c r="K529" s="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5" x14ac:dyDescent="0.25">
      <c r="A530" s="1"/>
      <c r="B530" s="1"/>
      <c r="C530" s="1"/>
      <c r="D530" s="2"/>
      <c r="E530" s="3"/>
      <c r="F530" s="1"/>
      <c r="G530" s="1"/>
      <c r="H530" s="6"/>
      <c r="I530" s="6"/>
      <c r="J530" s="7"/>
      <c r="K530" s="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5" x14ac:dyDescent="0.25">
      <c r="A531" s="1"/>
      <c r="B531" s="1"/>
      <c r="C531" s="1"/>
      <c r="D531" s="2"/>
      <c r="E531" s="3"/>
      <c r="F531" s="1"/>
      <c r="G531" s="1"/>
      <c r="H531" s="6"/>
      <c r="I531" s="6"/>
      <c r="J531" s="7"/>
      <c r="K531" s="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5" x14ac:dyDescent="0.25">
      <c r="A532" s="1"/>
      <c r="B532" s="1"/>
      <c r="C532" s="1"/>
      <c r="D532" s="2"/>
      <c r="E532" s="3"/>
      <c r="F532" s="1"/>
      <c r="G532" s="1"/>
      <c r="H532" s="6"/>
      <c r="I532" s="6"/>
      <c r="J532" s="7"/>
      <c r="K532" s="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5" x14ac:dyDescent="0.25">
      <c r="A533" s="1"/>
      <c r="B533" s="1"/>
      <c r="C533" s="1"/>
      <c r="D533" s="2"/>
      <c r="E533" s="3"/>
      <c r="F533" s="1"/>
      <c r="G533" s="1"/>
      <c r="H533" s="6"/>
      <c r="I533" s="6"/>
      <c r="J533" s="7"/>
      <c r="K533" s="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5" x14ac:dyDescent="0.25">
      <c r="A534" s="1"/>
      <c r="B534" s="1"/>
      <c r="C534" s="1"/>
      <c r="D534" s="2"/>
      <c r="E534" s="3"/>
      <c r="F534" s="1"/>
      <c r="G534" s="1"/>
      <c r="H534" s="6"/>
      <c r="I534" s="6"/>
      <c r="J534" s="7"/>
      <c r="K534" s="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5" x14ac:dyDescent="0.25">
      <c r="A535" s="1"/>
      <c r="B535" s="1"/>
      <c r="C535" s="1"/>
      <c r="D535" s="2"/>
      <c r="E535" s="3"/>
      <c r="F535" s="1"/>
      <c r="G535" s="1"/>
      <c r="H535" s="6"/>
      <c r="I535" s="6"/>
      <c r="J535" s="7"/>
      <c r="K535" s="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5" x14ac:dyDescent="0.25">
      <c r="A536" s="1"/>
      <c r="B536" s="1"/>
      <c r="C536" s="1"/>
      <c r="D536" s="2"/>
      <c r="E536" s="3"/>
      <c r="F536" s="1"/>
      <c r="G536" s="1"/>
      <c r="H536" s="6"/>
      <c r="I536" s="6"/>
      <c r="J536" s="7"/>
      <c r="K536" s="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5" x14ac:dyDescent="0.25">
      <c r="A537" s="1"/>
      <c r="B537" s="1"/>
      <c r="C537" s="1"/>
      <c r="D537" s="2"/>
      <c r="E537" s="3"/>
      <c r="F537" s="1"/>
      <c r="G537" s="1"/>
      <c r="H537" s="6"/>
      <c r="I537" s="6"/>
      <c r="J537" s="7"/>
      <c r="K537" s="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5" x14ac:dyDescent="0.25">
      <c r="A538" s="1"/>
      <c r="B538" s="1"/>
      <c r="C538" s="1"/>
      <c r="D538" s="2"/>
      <c r="E538" s="3"/>
      <c r="F538" s="1"/>
      <c r="G538" s="1"/>
      <c r="H538" s="6"/>
      <c r="I538" s="6"/>
      <c r="J538" s="7"/>
      <c r="K538" s="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5" x14ac:dyDescent="0.25">
      <c r="A539" s="1"/>
      <c r="B539" s="1"/>
      <c r="C539" s="1"/>
      <c r="D539" s="2"/>
      <c r="E539" s="3"/>
      <c r="F539" s="1"/>
      <c r="G539" s="1"/>
      <c r="H539" s="6"/>
      <c r="I539" s="6"/>
      <c r="J539" s="7"/>
      <c r="K539" s="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5" x14ac:dyDescent="0.25">
      <c r="A540" s="1"/>
      <c r="B540" s="1"/>
      <c r="C540" s="1"/>
      <c r="D540" s="2"/>
      <c r="E540" s="3"/>
      <c r="F540" s="1"/>
      <c r="G540" s="1"/>
      <c r="H540" s="6"/>
      <c r="I540" s="6"/>
      <c r="J540" s="7"/>
      <c r="K540" s="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5" x14ac:dyDescent="0.25">
      <c r="A541" s="1"/>
      <c r="B541" s="1"/>
      <c r="C541" s="1"/>
      <c r="D541" s="2"/>
      <c r="E541" s="3"/>
      <c r="F541" s="1"/>
      <c r="G541" s="1"/>
      <c r="H541" s="6"/>
      <c r="I541" s="6"/>
      <c r="J541" s="7"/>
      <c r="K541" s="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5" x14ac:dyDescent="0.25">
      <c r="A542" s="1"/>
      <c r="B542" s="1"/>
      <c r="C542" s="1"/>
      <c r="D542" s="2"/>
      <c r="E542" s="3"/>
      <c r="F542" s="1"/>
      <c r="G542" s="1"/>
      <c r="H542" s="6"/>
      <c r="I542" s="6"/>
      <c r="J542" s="7"/>
      <c r="K542" s="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5" x14ac:dyDescent="0.25">
      <c r="A543" s="1"/>
      <c r="B543" s="1"/>
      <c r="C543" s="1"/>
      <c r="D543" s="2"/>
      <c r="E543" s="3"/>
      <c r="F543" s="1"/>
      <c r="G543" s="1"/>
      <c r="H543" s="6"/>
      <c r="I543" s="6"/>
      <c r="J543" s="7"/>
      <c r="K543" s="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5" x14ac:dyDescent="0.25">
      <c r="A544" s="1"/>
      <c r="B544" s="1"/>
      <c r="C544" s="1"/>
      <c r="D544" s="2"/>
      <c r="E544" s="3"/>
      <c r="F544" s="1"/>
      <c r="G544" s="1"/>
      <c r="H544" s="6"/>
      <c r="I544" s="6"/>
      <c r="J544" s="7"/>
      <c r="K544" s="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5" x14ac:dyDescent="0.25">
      <c r="A545" s="1"/>
      <c r="B545" s="1"/>
      <c r="C545" s="1"/>
      <c r="D545" s="2"/>
      <c r="E545" s="3"/>
      <c r="F545" s="1"/>
      <c r="G545" s="1"/>
      <c r="H545" s="6"/>
      <c r="I545" s="6"/>
      <c r="J545" s="7"/>
      <c r="K545" s="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5" x14ac:dyDescent="0.25">
      <c r="A546" s="1"/>
      <c r="B546" s="1"/>
      <c r="C546" s="1"/>
      <c r="D546" s="2"/>
      <c r="E546" s="3"/>
      <c r="F546" s="1"/>
      <c r="G546" s="1"/>
      <c r="H546" s="6"/>
      <c r="I546" s="6"/>
      <c r="J546" s="7"/>
      <c r="K546" s="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5" x14ac:dyDescent="0.25">
      <c r="A547" s="1"/>
      <c r="B547" s="1"/>
      <c r="C547" s="1"/>
      <c r="D547" s="2"/>
      <c r="E547" s="3"/>
      <c r="F547" s="1"/>
      <c r="G547" s="1"/>
      <c r="H547" s="6"/>
      <c r="I547" s="6"/>
      <c r="J547" s="7"/>
      <c r="K547" s="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5" x14ac:dyDescent="0.25">
      <c r="A548" s="1"/>
      <c r="B548" s="1"/>
      <c r="C548" s="1"/>
      <c r="D548" s="2"/>
      <c r="E548" s="3"/>
      <c r="F548" s="1"/>
      <c r="G548" s="1"/>
      <c r="H548" s="6"/>
      <c r="I548" s="6"/>
      <c r="J548" s="7"/>
      <c r="K548" s="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5" x14ac:dyDescent="0.25">
      <c r="A549" s="1"/>
      <c r="B549" s="1"/>
      <c r="C549" s="1"/>
      <c r="D549" s="2"/>
      <c r="E549" s="3"/>
      <c r="F549" s="1"/>
      <c r="G549" s="1"/>
      <c r="H549" s="6"/>
      <c r="I549" s="6"/>
      <c r="J549" s="7"/>
      <c r="K549" s="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5" x14ac:dyDescent="0.25">
      <c r="A550" s="1"/>
      <c r="B550" s="1"/>
      <c r="C550" s="1"/>
      <c r="D550" s="2"/>
      <c r="E550" s="3"/>
      <c r="F550" s="1"/>
      <c r="G550" s="1"/>
      <c r="H550" s="6"/>
      <c r="I550" s="6"/>
      <c r="J550" s="7"/>
      <c r="K550" s="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5" x14ac:dyDescent="0.25">
      <c r="A551" s="1"/>
      <c r="B551" s="1"/>
      <c r="C551" s="1"/>
      <c r="D551" s="2"/>
      <c r="E551" s="3"/>
      <c r="F551" s="1"/>
      <c r="G551" s="1"/>
      <c r="H551" s="6"/>
      <c r="I551" s="6"/>
      <c r="J551" s="7"/>
      <c r="K551" s="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5" x14ac:dyDescent="0.25">
      <c r="A552" s="1"/>
      <c r="B552" s="1"/>
      <c r="C552" s="1"/>
      <c r="D552" s="2"/>
      <c r="E552" s="3"/>
      <c r="F552" s="1"/>
      <c r="G552" s="1"/>
      <c r="H552" s="6"/>
      <c r="I552" s="6"/>
      <c r="J552" s="7"/>
      <c r="K552" s="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5" x14ac:dyDescent="0.25">
      <c r="A553" s="1"/>
      <c r="B553" s="1"/>
      <c r="C553" s="1"/>
      <c r="D553" s="2"/>
      <c r="E553" s="3"/>
      <c r="F553" s="1"/>
      <c r="G553" s="1"/>
      <c r="H553" s="6"/>
      <c r="I553" s="6"/>
      <c r="J553" s="7"/>
      <c r="K553" s="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5" x14ac:dyDescent="0.25">
      <c r="A554" s="1"/>
      <c r="B554" s="1"/>
      <c r="C554" s="1"/>
      <c r="D554" s="2"/>
      <c r="E554" s="3"/>
      <c r="F554" s="1"/>
      <c r="G554" s="1"/>
      <c r="H554" s="6"/>
      <c r="I554" s="6"/>
      <c r="J554" s="7"/>
      <c r="K554" s="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5" x14ac:dyDescent="0.25">
      <c r="A555" s="1"/>
      <c r="B555" s="1"/>
      <c r="C555" s="1"/>
      <c r="D555" s="2"/>
      <c r="E555" s="3"/>
      <c r="F555" s="1"/>
      <c r="G555" s="1"/>
      <c r="H555" s="6"/>
      <c r="I555" s="6"/>
      <c r="J555" s="7"/>
      <c r="K555" s="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5" x14ac:dyDescent="0.25">
      <c r="A556" s="1"/>
      <c r="B556" s="1"/>
      <c r="C556" s="1"/>
      <c r="D556" s="2"/>
      <c r="E556" s="3"/>
      <c r="F556" s="1"/>
      <c r="G556" s="1"/>
      <c r="H556" s="6"/>
      <c r="I556" s="6"/>
      <c r="J556" s="7"/>
      <c r="K556" s="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5" x14ac:dyDescent="0.25">
      <c r="A557" s="1"/>
      <c r="B557" s="1"/>
      <c r="C557" s="1"/>
      <c r="D557" s="2"/>
      <c r="E557" s="3"/>
      <c r="F557" s="1"/>
      <c r="G557" s="1"/>
      <c r="H557" s="6"/>
      <c r="I557" s="6"/>
      <c r="J557" s="7"/>
      <c r="K557" s="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5" x14ac:dyDescent="0.25">
      <c r="A558" s="1"/>
      <c r="B558" s="1"/>
      <c r="C558" s="1"/>
      <c r="D558" s="2"/>
      <c r="E558" s="3"/>
      <c r="F558" s="1"/>
      <c r="G558" s="1"/>
      <c r="H558" s="6"/>
      <c r="I558" s="6"/>
      <c r="J558" s="7"/>
      <c r="K558" s="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5" x14ac:dyDescent="0.25">
      <c r="A559" s="1"/>
      <c r="B559" s="1"/>
      <c r="C559" s="1"/>
      <c r="D559" s="2"/>
      <c r="E559" s="3"/>
      <c r="F559" s="1"/>
      <c r="G559" s="1"/>
      <c r="H559" s="6"/>
      <c r="I559" s="6"/>
      <c r="J559" s="7"/>
      <c r="K559" s="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5" x14ac:dyDescent="0.25">
      <c r="A560" s="1"/>
      <c r="B560" s="1"/>
      <c r="C560" s="1"/>
      <c r="D560" s="2"/>
      <c r="E560" s="3"/>
      <c r="F560" s="1"/>
      <c r="G560" s="1"/>
      <c r="H560" s="6"/>
      <c r="I560" s="6"/>
      <c r="J560" s="7"/>
      <c r="K560" s="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5" x14ac:dyDescent="0.25">
      <c r="A561" s="1"/>
      <c r="B561" s="1"/>
      <c r="C561" s="1"/>
      <c r="D561" s="2"/>
      <c r="E561" s="3"/>
      <c r="F561" s="1"/>
      <c r="G561" s="1"/>
      <c r="H561" s="6"/>
      <c r="I561" s="6"/>
      <c r="J561" s="7"/>
      <c r="K561" s="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5" x14ac:dyDescent="0.25">
      <c r="A562" s="1"/>
      <c r="B562" s="1"/>
      <c r="C562" s="1"/>
      <c r="D562" s="2"/>
      <c r="E562" s="3"/>
      <c r="F562" s="1"/>
      <c r="G562" s="1"/>
      <c r="H562" s="6"/>
      <c r="I562" s="6"/>
      <c r="J562" s="7"/>
      <c r="K562" s="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5" x14ac:dyDescent="0.25">
      <c r="A563" s="1"/>
      <c r="B563" s="1"/>
      <c r="C563" s="1"/>
      <c r="D563" s="2"/>
      <c r="E563" s="3"/>
      <c r="F563" s="1"/>
      <c r="G563" s="1"/>
      <c r="H563" s="6"/>
      <c r="I563" s="6"/>
      <c r="J563" s="7"/>
      <c r="K563" s="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5" x14ac:dyDescent="0.25">
      <c r="A564" s="1"/>
      <c r="B564" s="1"/>
      <c r="C564" s="1"/>
      <c r="D564" s="2"/>
      <c r="E564" s="3"/>
      <c r="F564" s="1"/>
      <c r="G564" s="1"/>
      <c r="H564" s="6"/>
      <c r="I564" s="6"/>
      <c r="J564" s="7"/>
      <c r="K564" s="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5" x14ac:dyDescent="0.25">
      <c r="A565" s="1"/>
      <c r="B565" s="1"/>
      <c r="C565" s="1"/>
      <c r="D565" s="2"/>
      <c r="E565" s="3"/>
      <c r="F565" s="1"/>
      <c r="G565" s="1"/>
      <c r="H565" s="6"/>
      <c r="I565" s="6"/>
      <c r="J565" s="7"/>
      <c r="K565" s="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5" x14ac:dyDescent="0.25">
      <c r="A566" s="1"/>
      <c r="B566" s="1"/>
      <c r="C566" s="1"/>
      <c r="D566" s="2"/>
      <c r="E566" s="3"/>
      <c r="F566" s="1"/>
      <c r="G566" s="1"/>
      <c r="H566" s="6"/>
      <c r="I566" s="6"/>
      <c r="J566" s="7"/>
      <c r="K566" s="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5" x14ac:dyDescent="0.25">
      <c r="A567" s="1"/>
      <c r="B567" s="1"/>
      <c r="C567" s="1"/>
      <c r="D567" s="2"/>
      <c r="E567" s="3"/>
      <c r="F567" s="1"/>
      <c r="G567" s="1"/>
      <c r="H567" s="6"/>
      <c r="I567" s="6"/>
      <c r="J567" s="7"/>
      <c r="K567" s="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5" x14ac:dyDescent="0.25">
      <c r="A568" s="1"/>
      <c r="B568" s="1"/>
      <c r="C568" s="1"/>
      <c r="D568" s="2"/>
      <c r="E568" s="3"/>
      <c r="F568" s="1"/>
      <c r="G568" s="1"/>
      <c r="H568" s="6"/>
      <c r="I568" s="6"/>
      <c r="J568" s="7"/>
      <c r="K568" s="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5" x14ac:dyDescent="0.25">
      <c r="A569" s="1"/>
      <c r="B569" s="1"/>
      <c r="C569" s="1"/>
      <c r="D569" s="2"/>
      <c r="E569" s="3"/>
      <c r="F569" s="1"/>
      <c r="G569" s="1"/>
      <c r="H569" s="6"/>
      <c r="I569" s="6"/>
      <c r="J569" s="7"/>
      <c r="K569" s="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5" x14ac:dyDescent="0.25">
      <c r="A570" s="1"/>
      <c r="B570" s="1"/>
      <c r="C570" s="1"/>
      <c r="D570" s="2"/>
      <c r="E570" s="3"/>
      <c r="F570" s="1"/>
      <c r="G570" s="1"/>
      <c r="H570" s="6"/>
      <c r="I570" s="6"/>
      <c r="J570" s="7"/>
      <c r="K570" s="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5" x14ac:dyDescent="0.25">
      <c r="A571" s="1"/>
      <c r="B571" s="1"/>
      <c r="C571" s="1"/>
      <c r="D571" s="2"/>
      <c r="E571" s="3"/>
      <c r="F571" s="1"/>
      <c r="G571" s="1"/>
      <c r="H571" s="6"/>
      <c r="I571" s="6"/>
      <c r="J571" s="7"/>
      <c r="K571" s="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5" x14ac:dyDescent="0.25">
      <c r="A572" s="1"/>
      <c r="B572" s="1"/>
      <c r="C572" s="1"/>
      <c r="D572" s="2"/>
      <c r="E572" s="3"/>
      <c r="F572" s="1"/>
      <c r="G572" s="1"/>
      <c r="H572" s="6"/>
      <c r="I572" s="6"/>
      <c r="J572" s="7"/>
      <c r="K572" s="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5" x14ac:dyDescent="0.25">
      <c r="A573" s="1"/>
      <c r="B573" s="1"/>
      <c r="C573" s="1"/>
      <c r="D573" s="2"/>
      <c r="E573" s="3"/>
      <c r="F573" s="1"/>
      <c r="G573" s="1"/>
      <c r="H573" s="6"/>
      <c r="I573" s="6"/>
      <c r="J573" s="7"/>
      <c r="K573" s="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5" x14ac:dyDescent="0.25">
      <c r="A574" s="1"/>
      <c r="B574" s="1"/>
      <c r="C574" s="1"/>
      <c r="D574" s="2"/>
      <c r="E574" s="3"/>
      <c r="F574" s="1"/>
      <c r="G574" s="1"/>
      <c r="H574" s="6"/>
      <c r="I574" s="6"/>
      <c r="J574" s="7"/>
      <c r="K574" s="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5" x14ac:dyDescent="0.25">
      <c r="A575" s="1"/>
      <c r="B575" s="1"/>
      <c r="C575" s="1"/>
      <c r="D575" s="2"/>
      <c r="E575" s="3"/>
      <c r="F575" s="1"/>
      <c r="G575" s="1"/>
      <c r="H575" s="6"/>
      <c r="I575" s="6"/>
      <c r="J575" s="7"/>
      <c r="K575" s="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5" x14ac:dyDescent="0.25">
      <c r="A576" s="1"/>
      <c r="B576" s="1"/>
      <c r="C576" s="1"/>
      <c r="D576" s="2"/>
      <c r="E576" s="3"/>
      <c r="F576" s="1"/>
      <c r="G576" s="1"/>
      <c r="H576" s="6"/>
      <c r="I576" s="6"/>
      <c r="J576" s="7"/>
      <c r="K576" s="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5" x14ac:dyDescent="0.25">
      <c r="A577" s="1"/>
      <c r="B577" s="1"/>
      <c r="C577" s="1"/>
      <c r="D577" s="2"/>
      <c r="E577" s="3"/>
      <c r="F577" s="1"/>
      <c r="G577" s="1"/>
      <c r="H577" s="6"/>
      <c r="I577" s="6"/>
      <c r="J577" s="7"/>
      <c r="K577" s="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5" x14ac:dyDescent="0.25">
      <c r="A578" s="1"/>
      <c r="B578" s="1"/>
      <c r="C578" s="1"/>
      <c r="D578" s="2"/>
      <c r="E578" s="3"/>
      <c r="F578" s="1"/>
      <c r="G578" s="1"/>
      <c r="H578" s="6"/>
      <c r="I578" s="6"/>
      <c r="J578" s="7"/>
      <c r="K578" s="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5" x14ac:dyDescent="0.25">
      <c r="A579" s="1"/>
      <c r="B579" s="1"/>
      <c r="C579" s="1"/>
      <c r="D579" s="2"/>
      <c r="E579" s="3"/>
      <c r="F579" s="1"/>
      <c r="G579" s="1"/>
      <c r="H579" s="6"/>
      <c r="I579" s="6"/>
      <c r="J579" s="7"/>
      <c r="K579" s="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5" x14ac:dyDescent="0.25">
      <c r="A580" s="1"/>
      <c r="B580" s="1"/>
      <c r="C580" s="1"/>
      <c r="D580" s="2"/>
      <c r="E580" s="3"/>
      <c r="F580" s="1"/>
      <c r="G580" s="1"/>
      <c r="H580" s="6"/>
      <c r="I580" s="6"/>
      <c r="J580" s="7"/>
      <c r="K580" s="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5" x14ac:dyDescent="0.25">
      <c r="A581" s="1"/>
      <c r="B581" s="1"/>
      <c r="C581" s="1"/>
      <c r="D581" s="2"/>
      <c r="E581" s="3"/>
      <c r="F581" s="1"/>
      <c r="G581" s="1"/>
      <c r="H581" s="6"/>
      <c r="I581" s="6"/>
      <c r="J581" s="7"/>
      <c r="K581" s="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5" x14ac:dyDescent="0.25">
      <c r="A582" s="1"/>
      <c r="B582" s="1"/>
      <c r="C582" s="1"/>
      <c r="D582" s="2"/>
      <c r="E582" s="3"/>
      <c r="F582" s="1"/>
      <c r="G582" s="1"/>
      <c r="H582" s="6"/>
      <c r="I582" s="6"/>
      <c r="J582" s="7"/>
      <c r="K582" s="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5" x14ac:dyDescent="0.25">
      <c r="A583" s="1"/>
      <c r="B583" s="1"/>
      <c r="C583" s="1"/>
      <c r="D583" s="2"/>
      <c r="E583" s="3"/>
      <c r="F583" s="1"/>
      <c r="G583" s="1"/>
      <c r="H583" s="6"/>
      <c r="I583" s="6"/>
      <c r="J583" s="7"/>
      <c r="K583" s="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5" x14ac:dyDescent="0.25">
      <c r="A584" s="1"/>
      <c r="B584" s="1"/>
      <c r="C584" s="1"/>
      <c r="D584" s="2"/>
      <c r="E584" s="3"/>
      <c r="F584" s="1"/>
      <c r="G584" s="1"/>
      <c r="H584" s="6"/>
      <c r="I584" s="6"/>
      <c r="J584" s="7"/>
      <c r="K584" s="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5" x14ac:dyDescent="0.25">
      <c r="A585" s="1"/>
      <c r="B585" s="1"/>
      <c r="C585" s="1"/>
      <c r="D585" s="2"/>
      <c r="E585" s="3"/>
      <c r="F585" s="1"/>
      <c r="G585" s="1"/>
      <c r="H585" s="6"/>
      <c r="I585" s="6"/>
      <c r="J585" s="7"/>
      <c r="K585" s="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5" x14ac:dyDescent="0.25">
      <c r="A586" s="1"/>
      <c r="B586" s="1"/>
      <c r="C586" s="1"/>
      <c r="D586" s="2"/>
      <c r="E586" s="3"/>
      <c r="F586" s="1"/>
      <c r="G586" s="1"/>
      <c r="H586" s="6"/>
      <c r="I586" s="6"/>
      <c r="J586" s="7"/>
      <c r="K586" s="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5" x14ac:dyDescent="0.25">
      <c r="A587" s="1"/>
      <c r="B587" s="1"/>
      <c r="C587" s="1"/>
      <c r="D587" s="2"/>
      <c r="E587" s="3"/>
      <c r="F587" s="1"/>
      <c r="G587" s="1"/>
      <c r="H587" s="6"/>
      <c r="I587" s="6"/>
      <c r="J587" s="7"/>
      <c r="K587" s="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5" x14ac:dyDescent="0.25">
      <c r="A588" s="1"/>
      <c r="B588" s="1"/>
      <c r="C588" s="1"/>
      <c r="D588" s="2"/>
      <c r="E588" s="3"/>
      <c r="F588" s="1"/>
      <c r="G588" s="1"/>
      <c r="H588" s="6"/>
      <c r="I588" s="6"/>
      <c r="J588" s="7"/>
      <c r="K588" s="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5" x14ac:dyDescent="0.25">
      <c r="A589" s="1"/>
      <c r="B589" s="1"/>
      <c r="C589" s="1"/>
      <c r="D589" s="2"/>
      <c r="E589" s="3"/>
      <c r="F589" s="1"/>
      <c r="G589" s="1"/>
      <c r="H589" s="6"/>
      <c r="I589" s="6"/>
      <c r="J589" s="7"/>
      <c r="K589" s="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5" x14ac:dyDescent="0.25">
      <c r="A590" s="1"/>
      <c r="B590" s="1"/>
      <c r="C590" s="1"/>
      <c r="D590" s="2"/>
      <c r="E590" s="3"/>
      <c r="F590" s="1"/>
      <c r="G590" s="1"/>
      <c r="H590" s="6"/>
      <c r="I590" s="6"/>
      <c r="J590" s="7"/>
      <c r="K590" s="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5" x14ac:dyDescent="0.25">
      <c r="A591" s="1"/>
      <c r="B591" s="1"/>
      <c r="C591" s="1"/>
      <c r="D591" s="2"/>
      <c r="E591" s="3"/>
      <c r="F591" s="1"/>
      <c r="G591" s="1"/>
      <c r="H591" s="6"/>
      <c r="I591" s="6"/>
      <c r="J591" s="7"/>
      <c r="K591" s="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5" x14ac:dyDescent="0.25">
      <c r="A592" s="1"/>
      <c r="B592" s="1"/>
      <c r="C592" s="1"/>
      <c r="D592" s="2"/>
      <c r="E592" s="3"/>
      <c r="F592" s="1"/>
      <c r="G592" s="1"/>
      <c r="H592" s="6"/>
      <c r="I592" s="6"/>
      <c r="J592" s="7"/>
      <c r="K592" s="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5" x14ac:dyDescent="0.25">
      <c r="A593" s="1"/>
      <c r="B593" s="1"/>
      <c r="C593" s="1"/>
      <c r="D593" s="2"/>
      <c r="E593" s="3"/>
      <c r="F593" s="1"/>
      <c r="G593" s="1"/>
      <c r="H593" s="6"/>
      <c r="I593" s="6"/>
      <c r="J593" s="7"/>
      <c r="K593" s="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5" x14ac:dyDescent="0.25">
      <c r="A594" s="1"/>
      <c r="B594" s="1"/>
      <c r="C594" s="1"/>
      <c r="D594" s="2"/>
      <c r="E594" s="3"/>
      <c r="F594" s="1"/>
      <c r="G594" s="1"/>
      <c r="H594" s="6"/>
      <c r="I594" s="6"/>
      <c r="J594" s="7"/>
      <c r="K594" s="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5" x14ac:dyDescent="0.25">
      <c r="A595" s="1"/>
      <c r="B595" s="1"/>
      <c r="C595" s="1"/>
      <c r="D595" s="2"/>
      <c r="E595" s="3"/>
      <c r="F595" s="1"/>
      <c r="G595" s="1"/>
      <c r="H595" s="6"/>
      <c r="I595" s="6"/>
      <c r="J595" s="7"/>
      <c r="K595" s="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5" x14ac:dyDescent="0.25">
      <c r="A596" s="1"/>
      <c r="B596" s="1"/>
      <c r="C596" s="1"/>
      <c r="D596" s="2"/>
      <c r="E596" s="3"/>
      <c r="F596" s="1"/>
      <c r="G596" s="1"/>
      <c r="H596" s="6"/>
      <c r="I596" s="6"/>
      <c r="J596" s="7"/>
      <c r="K596" s="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5" x14ac:dyDescent="0.25">
      <c r="A597" s="1"/>
      <c r="B597" s="1"/>
      <c r="C597" s="1"/>
      <c r="D597" s="2"/>
      <c r="E597" s="3"/>
      <c r="F597" s="1"/>
      <c r="G597" s="1"/>
      <c r="H597" s="6"/>
      <c r="I597" s="6"/>
      <c r="J597" s="7"/>
      <c r="K597" s="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5" x14ac:dyDescent="0.25">
      <c r="A598" s="1"/>
      <c r="B598" s="1"/>
      <c r="C598" s="1"/>
      <c r="D598" s="2"/>
      <c r="E598" s="3"/>
      <c r="F598" s="1"/>
      <c r="G598" s="1"/>
      <c r="H598" s="6"/>
      <c r="I598" s="6"/>
      <c r="J598" s="7"/>
      <c r="K598" s="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5" x14ac:dyDescent="0.25">
      <c r="A599" s="1"/>
      <c r="B599" s="1"/>
      <c r="C599" s="1"/>
      <c r="D599" s="2"/>
      <c r="E599" s="3"/>
      <c r="F599" s="1"/>
      <c r="G599" s="1"/>
      <c r="H599" s="6"/>
      <c r="I599" s="6"/>
      <c r="J599" s="7"/>
      <c r="K599" s="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5" x14ac:dyDescent="0.25">
      <c r="A600" s="1"/>
      <c r="B600" s="1"/>
      <c r="C600" s="1"/>
      <c r="D600" s="2"/>
      <c r="E600" s="3"/>
      <c r="F600" s="1"/>
      <c r="G600" s="1"/>
      <c r="H600" s="6"/>
      <c r="I600" s="6"/>
      <c r="J600" s="7"/>
      <c r="K600" s="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5" x14ac:dyDescent="0.25">
      <c r="A601" s="1"/>
      <c r="B601" s="1"/>
      <c r="C601" s="1"/>
      <c r="D601" s="2"/>
      <c r="E601" s="3"/>
      <c r="F601" s="1"/>
      <c r="G601" s="1"/>
      <c r="H601" s="6"/>
      <c r="I601" s="6"/>
      <c r="J601" s="7"/>
      <c r="K601" s="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5" x14ac:dyDescent="0.25">
      <c r="A602" s="1"/>
      <c r="B602" s="1"/>
      <c r="C602" s="1"/>
      <c r="D602" s="2"/>
      <c r="E602" s="3"/>
      <c r="F602" s="1"/>
      <c r="G602" s="1"/>
      <c r="H602" s="6"/>
      <c r="I602" s="6"/>
      <c r="J602" s="7"/>
      <c r="K602" s="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5" x14ac:dyDescent="0.25">
      <c r="A603" s="1"/>
      <c r="B603" s="1"/>
      <c r="C603" s="1"/>
      <c r="D603" s="2"/>
      <c r="E603" s="3"/>
      <c r="F603" s="1"/>
      <c r="G603" s="1"/>
      <c r="H603" s="6"/>
      <c r="I603" s="6"/>
      <c r="J603" s="7"/>
      <c r="K603" s="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5" x14ac:dyDescent="0.25">
      <c r="A604" s="1"/>
      <c r="B604" s="1"/>
      <c r="C604" s="1"/>
      <c r="D604" s="2"/>
      <c r="E604" s="3"/>
      <c r="F604" s="1"/>
      <c r="G604" s="1"/>
      <c r="H604" s="6"/>
      <c r="I604" s="6"/>
      <c r="J604" s="7"/>
      <c r="K604" s="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5" x14ac:dyDescent="0.25">
      <c r="A605" s="1"/>
      <c r="B605" s="1"/>
      <c r="C605" s="1"/>
      <c r="D605" s="2"/>
      <c r="E605" s="3"/>
      <c r="F605" s="1"/>
      <c r="G605" s="1"/>
      <c r="H605" s="6"/>
      <c r="I605" s="6"/>
      <c r="J605" s="7"/>
      <c r="K605" s="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5" x14ac:dyDescent="0.25">
      <c r="A606" s="1"/>
      <c r="B606" s="1"/>
      <c r="C606" s="1"/>
      <c r="D606" s="2"/>
      <c r="E606" s="3"/>
      <c r="F606" s="1"/>
      <c r="G606" s="1"/>
      <c r="H606" s="6"/>
      <c r="I606" s="6"/>
      <c r="J606" s="7"/>
      <c r="K606" s="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5" x14ac:dyDescent="0.25">
      <c r="A607" s="1"/>
      <c r="B607" s="1"/>
      <c r="C607" s="1"/>
      <c r="D607" s="2"/>
      <c r="E607" s="3"/>
      <c r="F607" s="1"/>
      <c r="G607" s="1"/>
      <c r="H607" s="6"/>
      <c r="I607" s="6"/>
      <c r="J607" s="7"/>
      <c r="K607" s="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5" x14ac:dyDescent="0.25">
      <c r="A608" s="1"/>
      <c r="B608" s="1"/>
      <c r="C608" s="1"/>
      <c r="D608" s="2"/>
      <c r="E608" s="3"/>
      <c r="F608" s="1"/>
      <c r="G608" s="1"/>
      <c r="H608" s="6"/>
      <c r="I608" s="6"/>
      <c r="J608" s="7"/>
      <c r="K608" s="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5" x14ac:dyDescent="0.25">
      <c r="A609" s="1"/>
      <c r="B609" s="1"/>
      <c r="C609" s="1"/>
      <c r="D609" s="2"/>
      <c r="E609" s="3"/>
      <c r="F609" s="1"/>
      <c r="G609" s="1"/>
      <c r="H609" s="6"/>
      <c r="I609" s="6"/>
      <c r="J609" s="7"/>
      <c r="K609" s="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5" x14ac:dyDescent="0.25">
      <c r="A610" s="1"/>
      <c r="B610" s="1"/>
      <c r="C610" s="1"/>
      <c r="D610" s="2"/>
      <c r="E610" s="3"/>
      <c r="F610" s="1"/>
      <c r="G610" s="1"/>
      <c r="H610" s="6"/>
      <c r="I610" s="6"/>
      <c r="J610" s="7"/>
      <c r="K610" s="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5" x14ac:dyDescent="0.25">
      <c r="A611" s="1"/>
      <c r="B611" s="1"/>
      <c r="C611" s="1"/>
      <c r="D611" s="2"/>
      <c r="E611" s="3"/>
      <c r="F611" s="1"/>
      <c r="G611" s="1"/>
      <c r="H611" s="6"/>
      <c r="I611" s="6"/>
      <c r="J611" s="7"/>
      <c r="K611" s="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5" x14ac:dyDescent="0.25">
      <c r="A612" s="1"/>
      <c r="B612" s="1"/>
      <c r="C612" s="1"/>
      <c r="D612" s="2"/>
      <c r="E612" s="3"/>
      <c r="F612" s="1"/>
      <c r="G612" s="1"/>
      <c r="H612" s="6"/>
      <c r="I612" s="6"/>
      <c r="J612" s="7"/>
      <c r="K612" s="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5" x14ac:dyDescent="0.25">
      <c r="A613" s="1"/>
      <c r="B613" s="1"/>
      <c r="C613" s="1"/>
      <c r="D613" s="2"/>
      <c r="E613" s="3"/>
      <c r="F613" s="1"/>
      <c r="G613" s="1"/>
      <c r="H613" s="6"/>
      <c r="I613" s="6"/>
      <c r="J613" s="7"/>
      <c r="K613" s="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5" x14ac:dyDescent="0.25">
      <c r="A614" s="1"/>
      <c r="B614" s="1"/>
      <c r="C614" s="1"/>
      <c r="D614" s="2"/>
      <c r="E614" s="3"/>
      <c r="F614" s="1"/>
      <c r="G614" s="1"/>
      <c r="H614" s="6"/>
      <c r="I614" s="6"/>
      <c r="J614" s="7"/>
      <c r="K614" s="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5" x14ac:dyDescent="0.25">
      <c r="A615" s="1"/>
      <c r="B615" s="1"/>
      <c r="C615" s="1"/>
      <c r="D615" s="2"/>
      <c r="E615" s="3"/>
      <c r="F615" s="1"/>
      <c r="G615" s="1"/>
      <c r="H615" s="6"/>
      <c r="I615" s="6"/>
      <c r="J615" s="7"/>
      <c r="K615" s="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5" x14ac:dyDescent="0.25">
      <c r="A616" s="1"/>
      <c r="B616" s="1"/>
      <c r="C616" s="1"/>
      <c r="D616" s="2"/>
      <c r="E616" s="3"/>
      <c r="F616" s="1"/>
      <c r="G616" s="1"/>
      <c r="H616" s="6"/>
      <c r="I616" s="6"/>
      <c r="J616" s="7"/>
      <c r="K616" s="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5" x14ac:dyDescent="0.25">
      <c r="A617" s="1"/>
      <c r="B617" s="1"/>
      <c r="C617" s="1"/>
      <c r="D617" s="2"/>
      <c r="E617" s="3"/>
      <c r="F617" s="1"/>
      <c r="G617" s="1"/>
      <c r="H617" s="6"/>
      <c r="I617" s="6"/>
      <c r="J617" s="7"/>
      <c r="K617" s="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5" x14ac:dyDescent="0.25">
      <c r="A618" s="1"/>
      <c r="B618" s="1"/>
      <c r="C618" s="1"/>
      <c r="D618" s="2"/>
      <c r="E618" s="3"/>
      <c r="F618" s="1"/>
      <c r="G618" s="1"/>
      <c r="H618" s="6"/>
      <c r="I618" s="6"/>
      <c r="J618" s="7"/>
      <c r="K618" s="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5" x14ac:dyDescent="0.25">
      <c r="A619" s="1"/>
      <c r="B619" s="1"/>
      <c r="C619" s="1"/>
      <c r="D619" s="2"/>
      <c r="E619" s="3"/>
      <c r="F619" s="1"/>
      <c r="G619" s="1"/>
      <c r="H619" s="6"/>
      <c r="I619" s="6"/>
      <c r="J619" s="7"/>
      <c r="K619" s="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5" x14ac:dyDescent="0.25">
      <c r="A620" s="1"/>
      <c r="B620" s="1"/>
      <c r="C620" s="1"/>
      <c r="D620" s="2"/>
      <c r="E620" s="3"/>
      <c r="F620" s="1"/>
      <c r="G620" s="1"/>
      <c r="H620" s="6"/>
      <c r="I620" s="6"/>
      <c r="J620" s="7"/>
      <c r="K620" s="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5" x14ac:dyDescent="0.25">
      <c r="A621" s="1"/>
      <c r="B621" s="1"/>
      <c r="C621" s="1"/>
      <c r="D621" s="2"/>
      <c r="E621" s="3"/>
      <c r="F621" s="1"/>
      <c r="G621" s="1"/>
      <c r="H621" s="6"/>
      <c r="I621" s="6"/>
      <c r="J621" s="7"/>
      <c r="K621" s="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5" x14ac:dyDescent="0.25">
      <c r="A622" s="1"/>
      <c r="B622" s="1"/>
      <c r="C622" s="1"/>
      <c r="D622" s="2"/>
      <c r="E622" s="3"/>
      <c r="F622" s="1"/>
      <c r="G622" s="1"/>
      <c r="H622" s="6"/>
      <c r="I622" s="6"/>
      <c r="J622" s="7"/>
      <c r="K622" s="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5" x14ac:dyDescent="0.25">
      <c r="A623" s="1"/>
      <c r="B623" s="1"/>
      <c r="C623" s="1"/>
      <c r="D623" s="2"/>
      <c r="E623" s="3"/>
      <c r="F623" s="1"/>
      <c r="G623" s="1"/>
      <c r="H623" s="6"/>
      <c r="I623" s="6"/>
      <c r="J623" s="7"/>
      <c r="K623" s="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5" x14ac:dyDescent="0.25">
      <c r="A624" s="1"/>
      <c r="B624" s="1"/>
      <c r="C624" s="1"/>
      <c r="D624" s="2"/>
      <c r="E624" s="3"/>
      <c r="F624" s="1"/>
      <c r="G624" s="1"/>
      <c r="H624" s="6"/>
      <c r="I624" s="6"/>
      <c r="J624" s="7"/>
      <c r="K624" s="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5" x14ac:dyDescent="0.25">
      <c r="A625" s="1"/>
      <c r="B625" s="1"/>
      <c r="C625" s="1"/>
      <c r="D625" s="2"/>
      <c r="E625" s="3"/>
      <c r="F625" s="1"/>
      <c r="G625" s="1"/>
      <c r="H625" s="6"/>
      <c r="I625" s="6"/>
      <c r="J625" s="7"/>
      <c r="K625" s="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5" x14ac:dyDescent="0.25">
      <c r="A626" s="1"/>
      <c r="B626" s="1"/>
      <c r="C626" s="1"/>
      <c r="D626" s="2"/>
      <c r="E626" s="3"/>
      <c r="F626" s="1"/>
      <c r="G626" s="1"/>
      <c r="H626" s="6"/>
      <c r="I626" s="6"/>
      <c r="J626" s="7"/>
      <c r="K626" s="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5" x14ac:dyDescent="0.25">
      <c r="A627" s="1"/>
      <c r="B627" s="1"/>
      <c r="C627" s="1"/>
      <c r="D627" s="2"/>
      <c r="E627" s="3"/>
      <c r="F627" s="1"/>
      <c r="G627" s="1"/>
      <c r="H627" s="6"/>
      <c r="I627" s="6"/>
      <c r="J627" s="7"/>
      <c r="K627" s="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5" x14ac:dyDescent="0.25">
      <c r="A628" s="1"/>
      <c r="B628" s="1"/>
      <c r="C628" s="1"/>
      <c r="D628" s="2"/>
      <c r="E628" s="3"/>
      <c r="F628" s="1"/>
      <c r="G628" s="1"/>
      <c r="H628" s="6"/>
      <c r="I628" s="6"/>
      <c r="J628" s="7"/>
      <c r="K628" s="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5" x14ac:dyDescent="0.25">
      <c r="A629" s="1"/>
      <c r="B629" s="1"/>
      <c r="C629" s="1"/>
      <c r="D629" s="2"/>
      <c r="E629" s="3"/>
      <c r="F629" s="1"/>
      <c r="G629" s="1"/>
      <c r="H629" s="6"/>
      <c r="I629" s="6"/>
      <c r="J629" s="7"/>
      <c r="K629" s="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5" x14ac:dyDescent="0.25">
      <c r="A630" s="1"/>
      <c r="B630" s="1"/>
      <c r="C630" s="1"/>
      <c r="D630" s="2"/>
      <c r="E630" s="3"/>
      <c r="F630" s="1"/>
      <c r="G630" s="1"/>
      <c r="H630" s="6"/>
      <c r="I630" s="6"/>
      <c r="J630" s="7"/>
      <c r="K630" s="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5" x14ac:dyDescent="0.25">
      <c r="A631" s="1"/>
      <c r="B631" s="1"/>
      <c r="C631" s="1"/>
      <c r="D631" s="2"/>
      <c r="E631" s="3"/>
      <c r="F631" s="1"/>
      <c r="G631" s="1"/>
      <c r="H631" s="6"/>
      <c r="I631" s="6"/>
      <c r="J631" s="7"/>
      <c r="K631" s="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5" x14ac:dyDescent="0.25">
      <c r="A632" s="1"/>
      <c r="B632" s="1"/>
      <c r="C632" s="1"/>
      <c r="D632" s="2"/>
      <c r="E632" s="3"/>
      <c r="F632" s="1"/>
      <c r="G632" s="1"/>
      <c r="H632" s="6"/>
      <c r="I632" s="6"/>
      <c r="J632" s="7"/>
      <c r="K632" s="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5" x14ac:dyDescent="0.25">
      <c r="A633" s="1"/>
      <c r="B633" s="1"/>
      <c r="C633" s="1"/>
      <c r="D633" s="2"/>
      <c r="E633" s="3"/>
      <c r="F633" s="1"/>
      <c r="G633" s="1"/>
      <c r="H633" s="6"/>
      <c r="I633" s="6"/>
      <c r="J633" s="7"/>
      <c r="K633" s="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5" x14ac:dyDescent="0.25">
      <c r="A634" s="1"/>
      <c r="B634" s="1"/>
      <c r="C634" s="1"/>
      <c r="D634" s="2"/>
      <c r="E634" s="3"/>
      <c r="F634" s="1"/>
      <c r="G634" s="1"/>
      <c r="H634" s="6"/>
      <c r="I634" s="6"/>
      <c r="J634" s="7"/>
      <c r="K634" s="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5" x14ac:dyDescent="0.25">
      <c r="A635" s="1"/>
      <c r="B635" s="1"/>
      <c r="C635" s="1"/>
      <c r="D635" s="2"/>
      <c r="E635" s="3"/>
      <c r="F635" s="1"/>
      <c r="G635" s="1"/>
      <c r="H635" s="6"/>
      <c r="I635" s="6"/>
      <c r="J635" s="7"/>
      <c r="K635" s="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5" x14ac:dyDescent="0.25">
      <c r="A636" s="1"/>
      <c r="B636" s="1"/>
      <c r="C636" s="1"/>
      <c r="D636" s="2"/>
      <c r="E636" s="3"/>
      <c r="F636" s="1"/>
      <c r="G636" s="1"/>
      <c r="H636" s="6"/>
      <c r="I636" s="6"/>
      <c r="J636" s="7"/>
      <c r="K636" s="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5" x14ac:dyDescent="0.25">
      <c r="A637" s="1"/>
      <c r="B637" s="1"/>
      <c r="C637" s="1"/>
      <c r="D637" s="2"/>
      <c r="E637" s="3"/>
      <c r="F637" s="1"/>
      <c r="G637" s="1"/>
      <c r="H637" s="6"/>
      <c r="I637" s="6"/>
      <c r="J637" s="7"/>
      <c r="K637" s="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5" x14ac:dyDescent="0.25">
      <c r="A638" s="1"/>
      <c r="B638" s="1"/>
      <c r="C638" s="1"/>
      <c r="D638" s="2"/>
      <c r="E638" s="3"/>
      <c r="F638" s="1"/>
      <c r="G638" s="1"/>
      <c r="H638" s="6"/>
      <c r="I638" s="6"/>
      <c r="J638" s="7"/>
      <c r="K638" s="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5" x14ac:dyDescent="0.25">
      <c r="A639" s="1"/>
      <c r="B639" s="1"/>
      <c r="C639" s="1"/>
      <c r="D639" s="2"/>
      <c r="E639" s="3"/>
      <c r="F639" s="1"/>
      <c r="G639" s="1"/>
      <c r="H639" s="6"/>
      <c r="I639" s="6"/>
      <c r="J639" s="7"/>
      <c r="K639" s="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5" x14ac:dyDescent="0.25">
      <c r="A640" s="1"/>
      <c r="B640" s="1"/>
      <c r="C640" s="1"/>
      <c r="D640" s="2"/>
      <c r="E640" s="3"/>
      <c r="F640" s="1"/>
      <c r="G640" s="1"/>
      <c r="H640" s="6"/>
      <c r="I640" s="6"/>
      <c r="J640" s="7"/>
      <c r="K640" s="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5" x14ac:dyDescent="0.25">
      <c r="A641" s="1"/>
      <c r="B641" s="1"/>
      <c r="C641" s="1"/>
      <c r="D641" s="2"/>
      <c r="E641" s="3"/>
      <c r="F641" s="1"/>
      <c r="G641" s="1"/>
      <c r="H641" s="6"/>
      <c r="I641" s="6"/>
      <c r="J641" s="7"/>
      <c r="K641" s="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5" x14ac:dyDescent="0.25">
      <c r="A642" s="1"/>
      <c r="B642" s="1"/>
      <c r="C642" s="1"/>
      <c r="D642" s="2"/>
      <c r="E642" s="3"/>
      <c r="F642" s="1"/>
      <c r="G642" s="1"/>
      <c r="H642" s="6"/>
      <c r="I642" s="6"/>
      <c r="J642" s="7"/>
      <c r="K642" s="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5" x14ac:dyDescent="0.25">
      <c r="A643" s="1"/>
      <c r="B643" s="1"/>
      <c r="C643" s="1"/>
      <c r="D643" s="2"/>
      <c r="E643" s="3"/>
      <c r="F643" s="1"/>
      <c r="G643" s="1"/>
      <c r="H643" s="6"/>
      <c r="I643" s="6"/>
      <c r="J643" s="7"/>
      <c r="K643" s="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5" x14ac:dyDescent="0.25">
      <c r="A644" s="1"/>
      <c r="B644" s="1"/>
      <c r="C644" s="1"/>
      <c r="D644" s="2"/>
      <c r="E644" s="3"/>
      <c r="F644" s="1"/>
      <c r="G644" s="1"/>
      <c r="H644" s="6"/>
      <c r="I644" s="6"/>
      <c r="J644" s="7"/>
      <c r="K644" s="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5" x14ac:dyDescent="0.25">
      <c r="A645" s="1"/>
      <c r="B645" s="1"/>
      <c r="C645" s="1"/>
      <c r="D645" s="2"/>
      <c r="E645" s="3"/>
      <c r="F645" s="1"/>
      <c r="G645" s="1"/>
      <c r="H645" s="6"/>
      <c r="I645" s="6"/>
      <c r="J645" s="7"/>
      <c r="K645" s="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5" x14ac:dyDescent="0.25">
      <c r="A646" s="1"/>
      <c r="B646" s="1"/>
      <c r="C646" s="1"/>
      <c r="D646" s="2"/>
      <c r="E646" s="3"/>
      <c r="F646" s="1"/>
      <c r="G646" s="1"/>
      <c r="H646" s="6"/>
      <c r="I646" s="6"/>
      <c r="J646" s="7"/>
      <c r="K646" s="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5" x14ac:dyDescent="0.25">
      <c r="A647" s="1"/>
      <c r="B647" s="1"/>
      <c r="C647" s="1"/>
      <c r="D647" s="2"/>
      <c r="E647" s="3"/>
      <c r="F647" s="1"/>
      <c r="G647" s="1"/>
      <c r="H647" s="6"/>
      <c r="I647" s="6"/>
      <c r="J647" s="7"/>
      <c r="K647" s="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5" x14ac:dyDescent="0.25">
      <c r="A648" s="1"/>
      <c r="B648" s="1"/>
      <c r="C648" s="1"/>
      <c r="D648" s="2"/>
      <c r="E648" s="3"/>
      <c r="F648" s="1"/>
      <c r="G648" s="1"/>
      <c r="H648" s="6"/>
      <c r="I648" s="6"/>
      <c r="J648" s="7"/>
      <c r="K648" s="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5" x14ac:dyDescent="0.25">
      <c r="A649" s="1"/>
      <c r="B649" s="1"/>
      <c r="C649" s="1"/>
      <c r="D649" s="2"/>
      <c r="E649" s="3"/>
      <c r="F649" s="1"/>
      <c r="G649" s="1"/>
      <c r="H649" s="6"/>
      <c r="I649" s="6"/>
      <c r="J649" s="7"/>
      <c r="K649" s="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5" x14ac:dyDescent="0.25">
      <c r="A650" s="1"/>
      <c r="B650" s="1"/>
      <c r="C650" s="1"/>
      <c r="D650" s="2"/>
      <c r="E650" s="3"/>
      <c r="F650" s="1"/>
      <c r="G650" s="1"/>
      <c r="H650" s="6"/>
      <c r="I650" s="6"/>
      <c r="J650" s="7"/>
      <c r="K650" s="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5" x14ac:dyDescent="0.25">
      <c r="A651" s="1"/>
      <c r="B651" s="1"/>
      <c r="C651" s="1"/>
      <c r="D651" s="2"/>
      <c r="E651" s="3"/>
      <c r="F651" s="1"/>
      <c r="G651" s="1"/>
      <c r="H651" s="6"/>
      <c r="I651" s="6"/>
      <c r="J651" s="7"/>
      <c r="K651" s="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5" x14ac:dyDescent="0.25">
      <c r="A652" s="1"/>
      <c r="B652" s="1"/>
      <c r="C652" s="1"/>
      <c r="D652" s="2"/>
      <c r="E652" s="3"/>
      <c r="F652" s="1"/>
      <c r="G652" s="1"/>
      <c r="H652" s="6"/>
      <c r="I652" s="6"/>
      <c r="J652" s="7"/>
      <c r="K652" s="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5" x14ac:dyDescent="0.25">
      <c r="A653" s="1"/>
      <c r="B653" s="1"/>
      <c r="C653" s="1"/>
      <c r="D653" s="2"/>
      <c r="E653" s="3"/>
      <c r="F653" s="1"/>
      <c r="G653" s="1"/>
      <c r="H653" s="6"/>
      <c r="I653" s="6"/>
      <c r="J653" s="7"/>
      <c r="K653" s="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5" x14ac:dyDescent="0.25">
      <c r="A654" s="1"/>
      <c r="B654" s="1"/>
      <c r="C654" s="1"/>
      <c r="D654" s="2"/>
      <c r="E654" s="3"/>
      <c r="F654" s="1"/>
      <c r="G654" s="1"/>
      <c r="H654" s="6"/>
      <c r="I654" s="6"/>
      <c r="J654" s="7"/>
      <c r="K654" s="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5" x14ac:dyDescent="0.25">
      <c r="A655" s="1"/>
      <c r="B655" s="1"/>
      <c r="C655" s="1"/>
      <c r="D655" s="2"/>
      <c r="E655" s="3"/>
      <c r="F655" s="1"/>
      <c r="G655" s="1"/>
      <c r="H655" s="6"/>
      <c r="I655" s="6"/>
      <c r="J655" s="7"/>
      <c r="K655" s="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5" x14ac:dyDescent="0.25">
      <c r="A656" s="1"/>
      <c r="B656" s="1"/>
      <c r="C656" s="1"/>
      <c r="D656" s="2"/>
      <c r="E656" s="3"/>
      <c r="F656" s="1"/>
      <c r="G656" s="1"/>
      <c r="H656" s="6"/>
      <c r="I656" s="6"/>
      <c r="J656" s="7"/>
      <c r="K656" s="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5" x14ac:dyDescent="0.25">
      <c r="A657" s="1"/>
      <c r="B657" s="1"/>
      <c r="C657" s="1"/>
      <c r="D657" s="2"/>
      <c r="E657" s="3"/>
      <c r="F657" s="1"/>
      <c r="G657" s="1"/>
      <c r="H657" s="6"/>
      <c r="I657" s="6"/>
      <c r="J657" s="7"/>
      <c r="K657" s="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5" x14ac:dyDescent="0.25">
      <c r="A658" s="1"/>
      <c r="B658" s="1"/>
      <c r="C658" s="1"/>
      <c r="D658" s="2"/>
      <c r="E658" s="3"/>
      <c r="F658" s="1"/>
      <c r="G658" s="1"/>
      <c r="H658" s="6"/>
      <c r="I658" s="6"/>
      <c r="J658" s="7"/>
      <c r="K658" s="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5" x14ac:dyDescent="0.25">
      <c r="A659" s="1"/>
      <c r="B659" s="1"/>
      <c r="C659" s="1"/>
      <c r="D659" s="2"/>
      <c r="E659" s="3"/>
      <c r="F659" s="1"/>
      <c r="G659" s="1"/>
      <c r="H659" s="6"/>
      <c r="I659" s="6"/>
      <c r="J659" s="7"/>
      <c r="K659" s="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5" x14ac:dyDescent="0.25">
      <c r="A660" s="1"/>
      <c r="B660" s="1"/>
      <c r="C660" s="1"/>
      <c r="D660" s="2"/>
      <c r="E660" s="3"/>
      <c r="F660" s="1"/>
      <c r="G660" s="1"/>
      <c r="H660" s="6"/>
      <c r="I660" s="6"/>
      <c r="J660" s="7"/>
      <c r="K660" s="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5" x14ac:dyDescent="0.25">
      <c r="A661" s="1"/>
      <c r="B661" s="1"/>
      <c r="C661" s="1"/>
      <c r="D661" s="2"/>
      <c r="E661" s="3"/>
      <c r="F661" s="1"/>
      <c r="G661" s="1"/>
      <c r="H661" s="6"/>
      <c r="I661" s="6"/>
      <c r="J661" s="7"/>
      <c r="K661" s="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5" x14ac:dyDescent="0.25">
      <c r="A662" s="1"/>
      <c r="B662" s="1"/>
      <c r="C662" s="1"/>
      <c r="D662" s="2"/>
      <c r="E662" s="3"/>
      <c r="F662" s="1"/>
      <c r="G662" s="1"/>
      <c r="H662" s="6"/>
      <c r="I662" s="6"/>
      <c r="J662" s="7"/>
      <c r="K662" s="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5" x14ac:dyDescent="0.25">
      <c r="A663" s="1"/>
      <c r="B663" s="1"/>
      <c r="C663" s="1"/>
      <c r="D663" s="2"/>
      <c r="E663" s="3"/>
      <c r="F663" s="1"/>
      <c r="G663" s="1"/>
      <c r="H663" s="6"/>
      <c r="I663" s="6"/>
      <c r="J663" s="7"/>
      <c r="K663" s="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5" x14ac:dyDescent="0.25">
      <c r="A664" s="1"/>
      <c r="B664" s="1"/>
      <c r="C664" s="1"/>
      <c r="D664" s="2"/>
      <c r="E664" s="3"/>
      <c r="F664" s="1"/>
      <c r="G664" s="1"/>
      <c r="H664" s="6"/>
      <c r="I664" s="6"/>
      <c r="J664" s="7"/>
      <c r="K664" s="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5" x14ac:dyDescent="0.25">
      <c r="A665" s="1"/>
      <c r="B665" s="1"/>
      <c r="C665" s="1"/>
      <c r="D665" s="2"/>
      <c r="E665" s="3"/>
      <c r="F665" s="1"/>
      <c r="G665" s="1"/>
      <c r="H665" s="6"/>
      <c r="I665" s="6"/>
      <c r="J665" s="7"/>
      <c r="K665" s="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5" x14ac:dyDescent="0.25">
      <c r="A666" s="1"/>
      <c r="B666" s="1"/>
      <c r="C666" s="1"/>
      <c r="D666" s="2"/>
      <c r="E666" s="3"/>
      <c r="F666" s="1"/>
      <c r="G666" s="1"/>
      <c r="H666" s="6"/>
      <c r="I666" s="6"/>
      <c r="J666" s="7"/>
      <c r="K666" s="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5" x14ac:dyDescent="0.25">
      <c r="A667" s="1"/>
      <c r="B667" s="1"/>
      <c r="C667" s="1"/>
      <c r="D667" s="2"/>
      <c r="E667" s="3"/>
      <c r="F667" s="1"/>
      <c r="G667" s="1"/>
      <c r="H667" s="6"/>
      <c r="I667" s="6"/>
      <c r="J667" s="7"/>
      <c r="K667" s="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5" x14ac:dyDescent="0.25">
      <c r="A668" s="1"/>
      <c r="B668" s="1"/>
      <c r="C668" s="1"/>
      <c r="D668" s="2"/>
      <c r="E668" s="3"/>
      <c r="F668" s="1"/>
      <c r="G668" s="1"/>
      <c r="H668" s="6"/>
      <c r="I668" s="6"/>
      <c r="J668" s="7"/>
      <c r="K668" s="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5" x14ac:dyDescent="0.25">
      <c r="A669" s="1"/>
      <c r="B669" s="1"/>
      <c r="C669" s="1"/>
      <c r="D669" s="2"/>
      <c r="E669" s="3"/>
      <c r="F669" s="1"/>
      <c r="G669" s="1"/>
      <c r="H669" s="6"/>
      <c r="I669" s="6"/>
      <c r="J669" s="7"/>
      <c r="K669" s="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5" x14ac:dyDescent="0.25">
      <c r="A670" s="1"/>
      <c r="B670" s="1"/>
      <c r="C670" s="1"/>
      <c r="D670" s="2"/>
      <c r="E670" s="3"/>
      <c r="F670" s="1"/>
      <c r="G670" s="1"/>
      <c r="H670" s="6"/>
      <c r="I670" s="6"/>
      <c r="J670" s="7"/>
      <c r="K670" s="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5" x14ac:dyDescent="0.25">
      <c r="A671" s="1"/>
      <c r="B671" s="1"/>
      <c r="C671" s="1"/>
      <c r="D671" s="2"/>
      <c r="E671" s="3"/>
      <c r="F671" s="1"/>
      <c r="G671" s="1"/>
      <c r="H671" s="6"/>
      <c r="I671" s="6"/>
      <c r="J671" s="7"/>
      <c r="K671" s="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5" x14ac:dyDescent="0.25">
      <c r="A672" s="1"/>
      <c r="B672" s="1"/>
      <c r="C672" s="1"/>
      <c r="D672" s="2"/>
      <c r="E672" s="3"/>
      <c r="F672" s="1"/>
      <c r="G672" s="1"/>
      <c r="H672" s="6"/>
      <c r="I672" s="6"/>
      <c r="J672" s="7"/>
      <c r="K672" s="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5" x14ac:dyDescent="0.25">
      <c r="A673" s="1"/>
      <c r="B673" s="1"/>
      <c r="C673" s="1"/>
      <c r="D673" s="2"/>
      <c r="E673" s="3"/>
      <c r="F673" s="1"/>
      <c r="G673" s="1"/>
      <c r="H673" s="6"/>
      <c r="I673" s="6"/>
      <c r="J673" s="7"/>
      <c r="K673" s="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5" x14ac:dyDescent="0.25">
      <c r="A674" s="1"/>
      <c r="B674" s="1"/>
      <c r="C674" s="1"/>
      <c r="D674" s="2"/>
      <c r="E674" s="3"/>
      <c r="F674" s="1"/>
      <c r="G674" s="1"/>
      <c r="H674" s="6"/>
      <c r="I674" s="6"/>
      <c r="J674" s="7"/>
      <c r="K674" s="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5" x14ac:dyDescent="0.25">
      <c r="A675" s="1"/>
      <c r="B675" s="1"/>
      <c r="C675" s="1"/>
      <c r="D675" s="2"/>
      <c r="E675" s="3"/>
      <c r="F675" s="1"/>
      <c r="G675" s="1"/>
      <c r="H675" s="6"/>
      <c r="I675" s="6"/>
      <c r="J675" s="7"/>
      <c r="K675" s="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5" x14ac:dyDescent="0.25">
      <c r="A676" s="1"/>
      <c r="B676" s="1"/>
      <c r="C676" s="1"/>
      <c r="D676" s="2"/>
      <c r="E676" s="3"/>
      <c r="F676" s="1"/>
      <c r="G676" s="1"/>
      <c r="H676" s="6"/>
      <c r="I676" s="6"/>
      <c r="J676" s="7"/>
      <c r="K676" s="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5" x14ac:dyDescent="0.25">
      <c r="A677" s="1"/>
      <c r="B677" s="1"/>
      <c r="C677" s="1"/>
      <c r="D677" s="2"/>
      <c r="E677" s="3"/>
      <c r="F677" s="1"/>
      <c r="G677" s="1"/>
      <c r="H677" s="6"/>
      <c r="I677" s="6"/>
      <c r="J677" s="7"/>
      <c r="K677" s="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5" x14ac:dyDescent="0.25">
      <c r="A678" s="1"/>
      <c r="B678" s="1"/>
      <c r="C678" s="1"/>
      <c r="D678" s="2"/>
      <c r="E678" s="3"/>
      <c r="F678" s="1"/>
      <c r="G678" s="1"/>
      <c r="H678" s="6"/>
      <c r="I678" s="6"/>
      <c r="J678" s="7"/>
      <c r="K678" s="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5" x14ac:dyDescent="0.25">
      <c r="A679" s="1"/>
      <c r="B679" s="1"/>
      <c r="C679" s="1"/>
      <c r="D679" s="2"/>
      <c r="E679" s="3"/>
      <c r="F679" s="1"/>
      <c r="G679" s="1"/>
      <c r="H679" s="6"/>
      <c r="I679" s="6"/>
      <c r="J679" s="7"/>
      <c r="K679" s="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5" x14ac:dyDescent="0.25">
      <c r="A680" s="1"/>
      <c r="B680" s="1"/>
      <c r="C680" s="1"/>
      <c r="D680" s="2"/>
      <c r="E680" s="3"/>
      <c r="F680" s="1"/>
      <c r="G680" s="1"/>
      <c r="H680" s="6"/>
      <c r="I680" s="6"/>
      <c r="J680" s="7"/>
      <c r="K680" s="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5" x14ac:dyDescent="0.25">
      <c r="A681" s="1"/>
      <c r="B681" s="1"/>
      <c r="C681" s="1"/>
      <c r="D681" s="2"/>
      <c r="E681" s="3"/>
      <c r="F681" s="1"/>
      <c r="G681" s="1"/>
      <c r="H681" s="6"/>
      <c r="I681" s="6"/>
      <c r="J681" s="7"/>
      <c r="K681" s="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5" x14ac:dyDescent="0.25">
      <c r="A682" s="1"/>
      <c r="B682" s="1"/>
      <c r="C682" s="1"/>
      <c r="D682" s="2"/>
      <c r="E682" s="3"/>
      <c r="F682" s="1"/>
      <c r="G682" s="1"/>
      <c r="H682" s="6"/>
      <c r="I682" s="6"/>
      <c r="J682" s="7"/>
      <c r="K682" s="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5" x14ac:dyDescent="0.25">
      <c r="A683" s="1"/>
      <c r="B683" s="1"/>
      <c r="C683" s="1"/>
      <c r="D683" s="2"/>
      <c r="E683" s="3"/>
      <c r="F683" s="1"/>
      <c r="G683" s="1"/>
      <c r="H683" s="6"/>
      <c r="I683" s="6"/>
      <c r="J683" s="7"/>
      <c r="K683" s="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5" x14ac:dyDescent="0.25">
      <c r="A684" s="1"/>
      <c r="B684" s="1"/>
      <c r="C684" s="1"/>
      <c r="D684" s="2"/>
      <c r="E684" s="3"/>
      <c r="F684" s="1"/>
      <c r="G684" s="1"/>
      <c r="H684" s="6"/>
      <c r="I684" s="6"/>
      <c r="J684" s="7"/>
      <c r="K684" s="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5" x14ac:dyDescent="0.25">
      <c r="A685" s="1"/>
      <c r="B685" s="1"/>
      <c r="C685" s="1"/>
      <c r="D685" s="2"/>
      <c r="E685" s="3"/>
      <c r="F685" s="1"/>
      <c r="G685" s="1"/>
      <c r="H685" s="6"/>
      <c r="I685" s="6"/>
      <c r="J685" s="7"/>
      <c r="K685" s="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5" x14ac:dyDescent="0.25">
      <c r="A686" s="1"/>
      <c r="B686" s="1"/>
      <c r="C686" s="1"/>
      <c r="D686" s="2"/>
      <c r="E686" s="3"/>
      <c r="F686" s="1"/>
      <c r="G686" s="1"/>
      <c r="H686" s="6"/>
      <c r="I686" s="6"/>
      <c r="J686" s="7"/>
      <c r="K686" s="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5" x14ac:dyDescent="0.25">
      <c r="A687" s="1"/>
      <c r="B687" s="1"/>
      <c r="C687" s="1"/>
      <c r="D687" s="2"/>
      <c r="E687" s="3"/>
      <c r="F687" s="1"/>
      <c r="G687" s="1"/>
      <c r="H687" s="6"/>
      <c r="I687" s="6"/>
      <c r="J687" s="7"/>
      <c r="K687" s="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5" x14ac:dyDescent="0.25">
      <c r="A688" s="1"/>
      <c r="B688" s="1"/>
      <c r="C688" s="1"/>
      <c r="D688" s="2"/>
      <c r="E688" s="3"/>
      <c r="F688" s="1"/>
      <c r="G688" s="1"/>
      <c r="H688" s="6"/>
      <c r="I688" s="6"/>
      <c r="J688" s="7"/>
      <c r="K688" s="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5" x14ac:dyDescent="0.25">
      <c r="A689" s="1"/>
      <c r="B689" s="1"/>
      <c r="C689" s="1"/>
      <c r="D689" s="2"/>
      <c r="E689" s="3"/>
      <c r="F689" s="1"/>
      <c r="G689" s="1"/>
      <c r="H689" s="6"/>
      <c r="I689" s="6"/>
      <c r="J689" s="7"/>
      <c r="K689" s="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5" x14ac:dyDescent="0.25">
      <c r="A690" s="1"/>
      <c r="B690" s="1"/>
      <c r="C690" s="1"/>
      <c r="D690" s="2"/>
      <c r="E690" s="3"/>
      <c r="F690" s="1"/>
      <c r="G690" s="1"/>
      <c r="H690" s="6"/>
      <c r="I690" s="6"/>
      <c r="J690" s="7"/>
      <c r="K690" s="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5" x14ac:dyDescent="0.25">
      <c r="A691" s="1"/>
      <c r="B691" s="1"/>
      <c r="C691" s="1"/>
      <c r="D691" s="2"/>
      <c r="E691" s="3"/>
      <c r="F691" s="1"/>
      <c r="G691" s="1"/>
      <c r="H691" s="6"/>
      <c r="I691" s="6"/>
      <c r="J691" s="7"/>
      <c r="K691" s="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5" x14ac:dyDescent="0.25">
      <c r="A692" s="1"/>
      <c r="B692" s="1"/>
      <c r="C692" s="1"/>
      <c r="D692" s="2"/>
      <c r="E692" s="3"/>
      <c r="F692" s="1"/>
      <c r="G692" s="1"/>
      <c r="H692" s="6"/>
      <c r="I692" s="6"/>
      <c r="J692" s="7"/>
      <c r="K692" s="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5" x14ac:dyDescent="0.25">
      <c r="A693" s="1"/>
      <c r="B693" s="1"/>
      <c r="C693" s="1"/>
      <c r="D693" s="2"/>
      <c r="E693" s="3"/>
      <c r="F693" s="1"/>
      <c r="G693" s="1"/>
      <c r="H693" s="6"/>
      <c r="I693" s="6"/>
      <c r="J693" s="7"/>
      <c r="K693" s="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5" x14ac:dyDescent="0.25">
      <c r="A694" s="1"/>
      <c r="B694" s="1"/>
      <c r="C694" s="1"/>
      <c r="D694" s="2"/>
      <c r="E694" s="3"/>
      <c r="F694" s="1"/>
      <c r="G694" s="1"/>
      <c r="H694" s="6"/>
      <c r="I694" s="6"/>
      <c r="J694" s="7"/>
      <c r="K694" s="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5" x14ac:dyDescent="0.25">
      <c r="A695" s="1"/>
      <c r="B695" s="1"/>
      <c r="C695" s="1"/>
      <c r="D695" s="2"/>
      <c r="E695" s="3"/>
      <c r="F695" s="1"/>
      <c r="G695" s="1"/>
      <c r="H695" s="6"/>
      <c r="I695" s="6"/>
      <c r="J695" s="7"/>
      <c r="K695" s="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5" x14ac:dyDescent="0.25">
      <c r="A696" s="1"/>
      <c r="B696" s="1"/>
      <c r="C696" s="1"/>
      <c r="D696" s="2"/>
      <c r="E696" s="3"/>
      <c r="F696" s="1"/>
      <c r="G696" s="1"/>
      <c r="H696" s="6"/>
      <c r="I696" s="6"/>
      <c r="J696" s="7"/>
      <c r="K696" s="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5" x14ac:dyDescent="0.25">
      <c r="A697" s="1"/>
      <c r="B697" s="1"/>
      <c r="C697" s="1"/>
      <c r="D697" s="2"/>
      <c r="E697" s="3"/>
      <c r="F697" s="1"/>
      <c r="G697" s="1"/>
      <c r="H697" s="6"/>
      <c r="I697" s="6"/>
      <c r="J697" s="7"/>
      <c r="K697" s="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5" x14ac:dyDescent="0.25">
      <c r="A698" s="1"/>
      <c r="B698" s="1"/>
      <c r="C698" s="1"/>
      <c r="D698" s="2"/>
      <c r="E698" s="3"/>
      <c r="F698" s="1"/>
      <c r="G698" s="1"/>
      <c r="H698" s="6"/>
      <c r="I698" s="6"/>
      <c r="J698" s="7"/>
      <c r="K698" s="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5" x14ac:dyDescent="0.25">
      <c r="A699" s="1"/>
      <c r="B699" s="1"/>
      <c r="C699" s="1"/>
      <c r="D699" s="2"/>
      <c r="E699" s="3"/>
      <c r="F699" s="1"/>
      <c r="G699" s="1"/>
      <c r="H699" s="6"/>
      <c r="I699" s="6"/>
      <c r="J699" s="7"/>
      <c r="K699" s="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5" x14ac:dyDescent="0.25">
      <c r="A700" s="1"/>
      <c r="B700" s="1"/>
      <c r="C700" s="1"/>
      <c r="D700" s="2"/>
      <c r="E700" s="3"/>
      <c r="F700" s="1"/>
      <c r="G700" s="1"/>
      <c r="H700" s="6"/>
      <c r="I700" s="6"/>
      <c r="J700" s="7"/>
      <c r="K700" s="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5" x14ac:dyDescent="0.25">
      <c r="A701" s="1"/>
      <c r="B701" s="1"/>
      <c r="C701" s="1"/>
      <c r="D701" s="2"/>
      <c r="E701" s="3"/>
      <c r="F701" s="1"/>
      <c r="G701" s="1"/>
      <c r="H701" s="6"/>
      <c r="I701" s="6"/>
      <c r="J701" s="7"/>
      <c r="K701" s="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5" x14ac:dyDescent="0.25">
      <c r="A702" s="1"/>
      <c r="B702" s="1"/>
      <c r="C702" s="1"/>
      <c r="D702" s="2"/>
      <c r="E702" s="3"/>
      <c r="F702" s="1"/>
      <c r="G702" s="1"/>
      <c r="H702" s="6"/>
      <c r="I702" s="6"/>
      <c r="J702" s="7"/>
      <c r="K702" s="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5" x14ac:dyDescent="0.25">
      <c r="A703" s="1"/>
      <c r="B703" s="1"/>
      <c r="C703" s="1"/>
      <c r="D703" s="2"/>
      <c r="E703" s="3"/>
      <c r="F703" s="1"/>
      <c r="G703" s="1"/>
      <c r="H703" s="6"/>
      <c r="I703" s="6"/>
      <c r="J703" s="7"/>
      <c r="K703" s="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5" x14ac:dyDescent="0.25">
      <c r="A704" s="1"/>
      <c r="B704" s="1"/>
      <c r="C704" s="1"/>
      <c r="D704" s="2"/>
      <c r="E704" s="3"/>
      <c r="F704" s="1"/>
      <c r="G704" s="1"/>
      <c r="H704" s="6"/>
      <c r="I704" s="6"/>
      <c r="J704" s="7"/>
      <c r="K704" s="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5" x14ac:dyDescent="0.25">
      <c r="A705" s="1"/>
      <c r="B705" s="1"/>
      <c r="C705" s="1"/>
      <c r="D705" s="2"/>
      <c r="E705" s="3"/>
      <c r="F705" s="1"/>
      <c r="G705" s="1"/>
      <c r="H705" s="6"/>
      <c r="I705" s="6"/>
      <c r="J705" s="7"/>
      <c r="K705" s="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5" x14ac:dyDescent="0.25">
      <c r="A706" s="1"/>
      <c r="B706" s="1"/>
      <c r="C706" s="1"/>
      <c r="D706" s="2"/>
      <c r="E706" s="3"/>
      <c r="F706" s="1"/>
      <c r="G706" s="1"/>
      <c r="H706" s="6"/>
      <c r="I706" s="6"/>
      <c r="J706" s="7"/>
      <c r="K706" s="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5" x14ac:dyDescent="0.25">
      <c r="A707" s="1"/>
      <c r="B707" s="1"/>
      <c r="C707" s="1"/>
      <c r="D707" s="2"/>
      <c r="E707" s="3"/>
      <c r="F707" s="1"/>
      <c r="G707" s="1"/>
      <c r="H707" s="6"/>
      <c r="I707" s="6"/>
      <c r="J707" s="7"/>
      <c r="K707" s="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5" x14ac:dyDescent="0.25">
      <c r="A708" s="1"/>
      <c r="B708" s="1"/>
      <c r="C708" s="1"/>
      <c r="D708" s="2"/>
      <c r="E708" s="3"/>
      <c r="F708" s="1"/>
      <c r="G708" s="1"/>
      <c r="H708" s="6"/>
      <c r="I708" s="6"/>
      <c r="J708" s="7"/>
      <c r="K708" s="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5" x14ac:dyDescent="0.25">
      <c r="A709" s="1"/>
      <c r="B709" s="1"/>
      <c r="C709" s="1"/>
      <c r="D709" s="2"/>
      <c r="E709" s="3"/>
      <c r="F709" s="1"/>
      <c r="G709" s="1"/>
      <c r="H709" s="6"/>
      <c r="I709" s="6"/>
      <c r="J709" s="7"/>
      <c r="K709" s="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5" x14ac:dyDescent="0.25">
      <c r="A710" s="1"/>
      <c r="B710" s="1"/>
      <c r="C710" s="1"/>
      <c r="D710" s="2"/>
      <c r="E710" s="3"/>
      <c r="F710" s="1"/>
      <c r="G710" s="1"/>
      <c r="H710" s="6"/>
      <c r="I710" s="6"/>
      <c r="J710" s="7"/>
      <c r="K710" s="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5" x14ac:dyDescent="0.25">
      <c r="A711" s="1"/>
      <c r="B711" s="1"/>
      <c r="C711" s="1"/>
      <c r="D711" s="2"/>
      <c r="E711" s="3"/>
      <c r="F711" s="1"/>
      <c r="G711" s="1"/>
      <c r="H711" s="6"/>
      <c r="I711" s="6"/>
      <c r="J711" s="7"/>
      <c r="K711" s="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5" x14ac:dyDescent="0.25">
      <c r="A712" s="1"/>
      <c r="B712" s="1"/>
      <c r="C712" s="1"/>
      <c r="D712" s="2"/>
      <c r="E712" s="3"/>
      <c r="F712" s="1"/>
      <c r="G712" s="1"/>
      <c r="H712" s="6"/>
      <c r="I712" s="6"/>
      <c r="J712" s="7"/>
      <c r="K712" s="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5" x14ac:dyDescent="0.25">
      <c r="A713" s="1"/>
      <c r="B713" s="1"/>
      <c r="C713" s="1"/>
      <c r="D713" s="2"/>
      <c r="E713" s="3"/>
      <c r="F713" s="1"/>
      <c r="G713" s="1"/>
      <c r="H713" s="6"/>
      <c r="I713" s="6"/>
      <c r="J713" s="7"/>
      <c r="K713" s="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5" x14ac:dyDescent="0.25">
      <c r="A714" s="1"/>
      <c r="B714" s="1"/>
      <c r="C714" s="1"/>
      <c r="D714" s="2"/>
      <c r="E714" s="3"/>
      <c r="F714" s="1"/>
      <c r="G714" s="1"/>
      <c r="H714" s="6"/>
      <c r="I714" s="6"/>
      <c r="J714" s="7"/>
      <c r="K714" s="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5" x14ac:dyDescent="0.25">
      <c r="A715" s="1"/>
      <c r="B715" s="1"/>
      <c r="C715" s="1"/>
      <c r="D715" s="2"/>
      <c r="E715" s="3"/>
      <c r="F715" s="1"/>
      <c r="G715" s="1"/>
      <c r="H715" s="6"/>
      <c r="I715" s="6"/>
      <c r="J715" s="7"/>
      <c r="K715" s="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5" x14ac:dyDescent="0.25">
      <c r="A716" s="1"/>
      <c r="B716" s="1"/>
      <c r="C716" s="1"/>
      <c r="D716" s="2"/>
      <c r="E716" s="3"/>
      <c r="F716" s="1"/>
      <c r="G716" s="1"/>
      <c r="H716" s="6"/>
      <c r="I716" s="6"/>
      <c r="J716" s="7"/>
      <c r="K716" s="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5" x14ac:dyDescent="0.25">
      <c r="A717" s="1"/>
      <c r="B717" s="1"/>
      <c r="C717" s="1"/>
      <c r="D717" s="2"/>
      <c r="E717" s="3"/>
      <c r="F717" s="1"/>
      <c r="G717" s="1"/>
      <c r="H717" s="6"/>
      <c r="I717" s="6"/>
      <c r="J717" s="7"/>
      <c r="K717" s="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5" x14ac:dyDescent="0.25">
      <c r="A718" s="1"/>
      <c r="B718" s="1"/>
      <c r="C718" s="1"/>
      <c r="D718" s="2"/>
      <c r="E718" s="3"/>
      <c r="F718" s="1"/>
      <c r="G718" s="1"/>
      <c r="H718" s="6"/>
      <c r="I718" s="6"/>
      <c r="J718" s="7"/>
      <c r="K718" s="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5" x14ac:dyDescent="0.25">
      <c r="A719" s="1"/>
      <c r="B719" s="1"/>
      <c r="C719" s="1"/>
      <c r="D719" s="2"/>
      <c r="E719" s="3"/>
      <c r="F719" s="1"/>
      <c r="G719" s="1"/>
      <c r="H719" s="6"/>
      <c r="I719" s="6"/>
      <c r="J719" s="7"/>
      <c r="K719" s="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5" x14ac:dyDescent="0.25">
      <c r="A720" s="1"/>
      <c r="B720" s="1"/>
      <c r="C720" s="1"/>
      <c r="D720" s="2"/>
      <c r="E720" s="3"/>
      <c r="F720" s="1"/>
      <c r="G720" s="1"/>
      <c r="H720" s="6"/>
      <c r="I720" s="6"/>
      <c r="J720" s="7"/>
      <c r="K720" s="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5" x14ac:dyDescent="0.25">
      <c r="A721" s="1"/>
      <c r="B721" s="1"/>
      <c r="C721" s="1"/>
      <c r="D721" s="2"/>
      <c r="E721" s="3"/>
      <c r="F721" s="1"/>
      <c r="G721" s="1"/>
      <c r="H721" s="6"/>
      <c r="I721" s="6"/>
      <c r="J721" s="7"/>
      <c r="K721" s="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5" x14ac:dyDescent="0.25">
      <c r="A722" s="1"/>
      <c r="B722" s="1"/>
      <c r="C722" s="1"/>
      <c r="D722" s="2"/>
      <c r="E722" s="3"/>
      <c r="F722" s="1"/>
      <c r="G722" s="1"/>
      <c r="H722" s="6"/>
      <c r="I722" s="6"/>
      <c r="J722" s="7"/>
      <c r="K722" s="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5" x14ac:dyDescent="0.25">
      <c r="A723" s="1"/>
      <c r="B723" s="1"/>
      <c r="C723" s="1"/>
      <c r="D723" s="2"/>
      <c r="E723" s="3"/>
      <c r="F723" s="1"/>
      <c r="G723" s="1"/>
      <c r="H723" s="6"/>
      <c r="I723" s="6"/>
      <c r="J723" s="7"/>
      <c r="K723" s="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5" x14ac:dyDescent="0.25">
      <c r="A724" s="1"/>
      <c r="B724" s="1"/>
      <c r="C724" s="1"/>
      <c r="D724" s="2"/>
      <c r="E724" s="3"/>
      <c r="F724" s="1"/>
      <c r="G724" s="1"/>
      <c r="H724" s="6"/>
      <c r="I724" s="6"/>
      <c r="J724" s="7"/>
      <c r="K724" s="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5" x14ac:dyDescent="0.25">
      <c r="A725" s="1"/>
      <c r="B725" s="1"/>
      <c r="C725" s="1"/>
      <c r="D725" s="2"/>
      <c r="E725" s="3"/>
      <c r="F725" s="1"/>
      <c r="G725" s="1"/>
      <c r="H725" s="6"/>
      <c r="I725" s="6"/>
      <c r="J725" s="7"/>
      <c r="K725" s="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5" x14ac:dyDescent="0.25">
      <c r="A726" s="1"/>
      <c r="B726" s="1"/>
      <c r="C726" s="1"/>
      <c r="D726" s="2"/>
      <c r="E726" s="3"/>
      <c r="F726" s="1"/>
      <c r="G726" s="1"/>
      <c r="H726" s="6"/>
      <c r="I726" s="6"/>
      <c r="J726" s="7"/>
      <c r="K726" s="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5" x14ac:dyDescent="0.25">
      <c r="A727" s="1"/>
      <c r="B727" s="1"/>
      <c r="C727" s="1"/>
      <c r="D727" s="2"/>
      <c r="E727" s="3"/>
      <c r="F727" s="1"/>
      <c r="G727" s="1"/>
      <c r="H727" s="6"/>
      <c r="I727" s="6"/>
      <c r="J727" s="7"/>
      <c r="K727" s="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5" x14ac:dyDescent="0.25">
      <c r="A728" s="1"/>
      <c r="B728" s="1"/>
      <c r="C728" s="1"/>
      <c r="D728" s="2"/>
      <c r="E728" s="3"/>
      <c r="F728" s="1"/>
      <c r="G728" s="1"/>
      <c r="H728" s="6"/>
      <c r="I728" s="6"/>
      <c r="J728" s="7"/>
      <c r="K728" s="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5" x14ac:dyDescent="0.25">
      <c r="A729" s="1"/>
      <c r="B729" s="1"/>
      <c r="C729" s="1"/>
      <c r="D729" s="2"/>
      <c r="E729" s="3"/>
      <c r="F729" s="1"/>
      <c r="G729" s="1"/>
      <c r="H729" s="6"/>
      <c r="I729" s="6"/>
      <c r="J729" s="7"/>
      <c r="K729" s="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5" x14ac:dyDescent="0.25">
      <c r="A730" s="1"/>
      <c r="B730" s="1"/>
      <c r="C730" s="1"/>
      <c r="D730" s="2"/>
      <c r="E730" s="3"/>
      <c r="F730" s="1"/>
      <c r="G730" s="1"/>
      <c r="H730" s="6"/>
      <c r="I730" s="6"/>
      <c r="J730" s="7"/>
      <c r="K730" s="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5" x14ac:dyDescent="0.25">
      <c r="A731" s="1"/>
      <c r="B731" s="1"/>
      <c r="C731" s="1"/>
      <c r="D731" s="2"/>
      <c r="E731" s="3"/>
      <c r="F731" s="1"/>
      <c r="G731" s="1"/>
      <c r="H731" s="6"/>
      <c r="I731" s="6"/>
      <c r="J731" s="7"/>
      <c r="K731" s="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5" x14ac:dyDescent="0.25">
      <c r="A732" s="1"/>
      <c r="B732" s="1"/>
      <c r="C732" s="1"/>
      <c r="D732" s="2"/>
      <c r="E732" s="3"/>
      <c r="F732" s="1"/>
      <c r="G732" s="1"/>
      <c r="H732" s="6"/>
      <c r="I732" s="6"/>
      <c r="J732" s="7"/>
      <c r="K732" s="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5" x14ac:dyDescent="0.25">
      <c r="A733" s="1"/>
      <c r="B733" s="1"/>
      <c r="C733" s="1"/>
      <c r="D733" s="2"/>
      <c r="E733" s="3"/>
      <c r="F733" s="1"/>
      <c r="G733" s="1"/>
      <c r="H733" s="6"/>
      <c r="I733" s="6"/>
      <c r="J733" s="7"/>
      <c r="K733" s="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5" x14ac:dyDescent="0.25">
      <c r="A734" s="1"/>
      <c r="B734" s="1"/>
      <c r="C734" s="1"/>
      <c r="D734" s="2"/>
      <c r="E734" s="3"/>
      <c r="F734" s="1"/>
      <c r="G734" s="1"/>
      <c r="H734" s="6"/>
      <c r="I734" s="6"/>
      <c r="J734" s="7"/>
      <c r="K734" s="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5" x14ac:dyDescent="0.25">
      <c r="A735" s="1"/>
      <c r="B735" s="1"/>
      <c r="C735" s="1"/>
      <c r="D735" s="2"/>
      <c r="E735" s="3"/>
      <c r="F735" s="1"/>
      <c r="G735" s="1"/>
      <c r="H735" s="6"/>
      <c r="I735" s="6"/>
      <c r="J735" s="7"/>
      <c r="K735" s="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5" x14ac:dyDescent="0.25">
      <c r="A736" s="1"/>
      <c r="B736" s="1"/>
      <c r="C736" s="1"/>
      <c r="D736" s="2"/>
      <c r="E736" s="3"/>
      <c r="F736" s="1"/>
      <c r="G736" s="1"/>
      <c r="H736" s="6"/>
      <c r="I736" s="6"/>
      <c r="J736" s="7"/>
      <c r="K736" s="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5" x14ac:dyDescent="0.25">
      <c r="A737" s="1"/>
      <c r="B737" s="1"/>
      <c r="C737" s="1"/>
      <c r="D737" s="2"/>
      <c r="E737" s="3"/>
      <c r="F737" s="1"/>
      <c r="G737" s="1"/>
      <c r="H737" s="6"/>
      <c r="I737" s="6"/>
      <c r="J737" s="7"/>
      <c r="K737" s="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5" x14ac:dyDescent="0.25">
      <c r="A738" s="1"/>
      <c r="B738" s="1"/>
      <c r="C738" s="1"/>
      <c r="D738" s="2"/>
      <c r="E738" s="3"/>
      <c r="F738" s="1"/>
      <c r="G738" s="1"/>
      <c r="H738" s="6"/>
      <c r="I738" s="6"/>
      <c r="J738" s="7"/>
      <c r="K738" s="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5" x14ac:dyDescent="0.25">
      <c r="A739" s="1"/>
      <c r="B739" s="1"/>
      <c r="C739" s="1"/>
      <c r="D739" s="2"/>
      <c r="E739" s="3"/>
      <c r="F739" s="1"/>
      <c r="G739" s="1"/>
      <c r="H739" s="6"/>
      <c r="I739" s="6"/>
      <c r="J739" s="7"/>
      <c r="K739" s="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5" x14ac:dyDescent="0.25">
      <c r="A740" s="1"/>
      <c r="B740" s="1"/>
      <c r="C740" s="1"/>
      <c r="D740" s="2"/>
      <c r="E740" s="3"/>
      <c r="F740" s="1"/>
      <c r="G740" s="1"/>
      <c r="H740" s="6"/>
      <c r="I740" s="6"/>
      <c r="J740" s="7"/>
      <c r="K740" s="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5" x14ac:dyDescent="0.25">
      <c r="A741" s="1"/>
      <c r="B741" s="1"/>
      <c r="C741" s="1"/>
      <c r="D741" s="2"/>
      <c r="E741" s="3"/>
      <c r="F741" s="1"/>
      <c r="G741" s="1"/>
      <c r="H741" s="6"/>
      <c r="I741" s="6"/>
      <c r="J741" s="7"/>
      <c r="K741" s="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5" x14ac:dyDescent="0.25">
      <c r="A742" s="1"/>
      <c r="B742" s="1"/>
      <c r="C742" s="1"/>
      <c r="D742" s="2"/>
      <c r="E742" s="3"/>
      <c r="F742" s="1"/>
      <c r="G742" s="1"/>
      <c r="H742" s="6"/>
      <c r="I742" s="6"/>
      <c r="J742" s="7"/>
      <c r="K742" s="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5" x14ac:dyDescent="0.25">
      <c r="A743" s="1"/>
      <c r="B743" s="1"/>
      <c r="C743" s="1"/>
      <c r="D743" s="2"/>
      <c r="E743" s="3"/>
      <c r="F743" s="1"/>
      <c r="G743" s="1"/>
      <c r="H743" s="6"/>
      <c r="I743" s="6"/>
      <c r="J743" s="7"/>
      <c r="K743" s="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5" x14ac:dyDescent="0.25">
      <c r="A744" s="1"/>
      <c r="B744" s="1"/>
      <c r="C744" s="1"/>
      <c r="D744" s="2"/>
      <c r="E744" s="3"/>
      <c r="F744" s="1"/>
      <c r="G744" s="1"/>
      <c r="H744" s="6"/>
      <c r="I744" s="6"/>
      <c r="J744" s="7"/>
      <c r="K744" s="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5" x14ac:dyDescent="0.25">
      <c r="A745" s="1"/>
      <c r="B745" s="1"/>
      <c r="C745" s="1"/>
      <c r="D745" s="2"/>
      <c r="E745" s="3"/>
      <c r="F745" s="1"/>
      <c r="G745" s="1"/>
      <c r="H745" s="6"/>
      <c r="I745" s="6"/>
      <c r="J745" s="7"/>
      <c r="K745" s="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5" x14ac:dyDescent="0.25">
      <c r="A746" s="1"/>
      <c r="B746" s="1"/>
      <c r="C746" s="1"/>
      <c r="D746" s="2"/>
      <c r="E746" s="3"/>
      <c r="F746" s="1"/>
      <c r="G746" s="1"/>
      <c r="H746" s="6"/>
      <c r="I746" s="6"/>
      <c r="J746" s="7"/>
      <c r="K746" s="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5" x14ac:dyDescent="0.25">
      <c r="A747" s="1"/>
      <c r="B747" s="1"/>
      <c r="C747" s="1"/>
      <c r="D747" s="2"/>
      <c r="E747" s="3"/>
      <c r="F747" s="1"/>
      <c r="G747" s="1"/>
      <c r="H747" s="6"/>
      <c r="I747" s="6"/>
      <c r="J747" s="7"/>
      <c r="K747" s="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5" x14ac:dyDescent="0.25">
      <c r="A748" s="1"/>
      <c r="B748" s="1"/>
      <c r="C748" s="1"/>
      <c r="D748" s="2"/>
      <c r="E748" s="3"/>
      <c r="F748" s="1"/>
      <c r="G748" s="1"/>
      <c r="H748" s="6"/>
      <c r="I748" s="6"/>
      <c r="J748" s="7"/>
      <c r="K748" s="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5" x14ac:dyDescent="0.25">
      <c r="A749" s="1"/>
      <c r="B749" s="1"/>
      <c r="C749" s="1"/>
      <c r="D749" s="2"/>
      <c r="E749" s="3"/>
      <c r="F749" s="1"/>
      <c r="G749" s="1"/>
      <c r="H749" s="6"/>
      <c r="I749" s="6"/>
      <c r="J749" s="7"/>
      <c r="K749" s="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5" x14ac:dyDescent="0.25">
      <c r="A750" s="1"/>
      <c r="B750" s="1"/>
      <c r="C750" s="1"/>
      <c r="D750" s="2"/>
      <c r="E750" s="3"/>
      <c r="F750" s="1"/>
      <c r="G750" s="1"/>
      <c r="H750" s="6"/>
      <c r="I750" s="6"/>
      <c r="J750" s="7"/>
      <c r="K750" s="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5" x14ac:dyDescent="0.25">
      <c r="A751" s="1"/>
      <c r="B751" s="1"/>
      <c r="C751" s="1"/>
      <c r="D751" s="2"/>
      <c r="E751" s="3"/>
      <c r="F751" s="1"/>
      <c r="G751" s="1"/>
      <c r="H751" s="6"/>
      <c r="I751" s="6"/>
      <c r="J751" s="7"/>
      <c r="K751" s="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5" x14ac:dyDescent="0.25">
      <c r="A752" s="1"/>
      <c r="B752" s="1"/>
      <c r="C752" s="1"/>
      <c r="D752" s="2"/>
      <c r="E752" s="3"/>
      <c r="F752" s="1"/>
      <c r="G752" s="1"/>
      <c r="H752" s="6"/>
      <c r="I752" s="6"/>
      <c r="J752" s="7"/>
      <c r="K752" s="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5" x14ac:dyDescent="0.25">
      <c r="A753" s="1"/>
      <c r="B753" s="1"/>
      <c r="C753" s="1"/>
      <c r="D753" s="2"/>
      <c r="E753" s="3"/>
      <c r="F753" s="1"/>
      <c r="G753" s="1"/>
      <c r="H753" s="6"/>
      <c r="I753" s="6"/>
      <c r="J753" s="7"/>
      <c r="K753" s="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5" x14ac:dyDescent="0.25">
      <c r="A754" s="1"/>
      <c r="B754" s="1"/>
      <c r="C754" s="1"/>
      <c r="D754" s="2"/>
      <c r="E754" s="3"/>
      <c r="F754" s="1"/>
      <c r="G754" s="1"/>
      <c r="H754" s="6"/>
      <c r="I754" s="6"/>
      <c r="J754" s="7"/>
      <c r="K754" s="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5" x14ac:dyDescent="0.25">
      <c r="A755" s="1"/>
      <c r="B755" s="1"/>
      <c r="C755" s="1"/>
      <c r="D755" s="2"/>
      <c r="E755" s="3"/>
      <c r="F755" s="1"/>
      <c r="G755" s="1"/>
      <c r="H755" s="6"/>
      <c r="I755" s="6"/>
      <c r="J755" s="7"/>
      <c r="K755" s="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5" x14ac:dyDescent="0.25">
      <c r="A756" s="1"/>
      <c r="B756" s="1"/>
      <c r="C756" s="1"/>
      <c r="D756" s="2"/>
      <c r="E756" s="3"/>
      <c r="F756" s="1"/>
      <c r="G756" s="1"/>
      <c r="H756" s="6"/>
      <c r="I756" s="6"/>
      <c r="J756" s="7"/>
      <c r="K756" s="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5" x14ac:dyDescent="0.25">
      <c r="A757" s="1"/>
      <c r="B757" s="1"/>
      <c r="C757" s="1"/>
      <c r="D757" s="2"/>
      <c r="E757" s="3"/>
      <c r="F757" s="1"/>
      <c r="G757" s="1"/>
      <c r="H757" s="6"/>
      <c r="I757" s="6"/>
      <c r="J757" s="7"/>
      <c r="K757" s="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5" x14ac:dyDescent="0.25">
      <c r="A758" s="1"/>
      <c r="B758" s="1"/>
      <c r="C758" s="1"/>
      <c r="D758" s="2"/>
      <c r="E758" s="3"/>
      <c r="F758" s="1"/>
      <c r="G758" s="1"/>
      <c r="H758" s="6"/>
      <c r="I758" s="6"/>
      <c r="J758" s="7"/>
      <c r="K758" s="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5" x14ac:dyDescent="0.25">
      <c r="A759" s="1"/>
      <c r="B759" s="1"/>
      <c r="C759" s="1"/>
      <c r="D759" s="2"/>
      <c r="E759" s="3"/>
      <c r="F759" s="1"/>
      <c r="G759" s="1"/>
      <c r="H759" s="6"/>
      <c r="I759" s="6"/>
      <c r="J759" s="7"/>
      <c r="K759" s="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5" x14ac:dyDescent="0.25">
      <c r="A760" s="1"/>
      <c r="B760" s="1"/>
      <c r="C760" s="1"/>
      <c r="D760" s="2"/>
      <c r="E760" s="3"/>
      <c r="F760" s="1"/>
      <c r="G760" s="1"/>
      <c r="H760" s="6"/>
      <c r="I760" s="6"/>
      <c r="J760" s="7"/>
      <c r="K760" s="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5" x14ac:dyDescent="0.25">
      <c r="A761" s="1"/>
      <c r="B761" s="1"/>
      <c r="C761" s="1"/>
      <c r="D761" s="2"/>
      <c r="E761" s="3"/>
      <c r="F761" s="1"/>
      <c r="G761" s="1"/>
      <c r="H761" s="6"/>
      <c r="I761" s="6"/>
      <c r="J761" s="7"/>
      <c r="K761" s="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5" x14ac:dyDescent="0.25">
      <c r="A762" s="1"/>
      <c r="B762" s="1"/>
      <c r="C762" s="1"/>
      <c r="D762" s="2"/>
      <c r="E762" s="3"/>
      <c r="F762" s="1"/>
      <c r="G762" s="1"/>
      <c r="H762" s="6"/>
      <c r="I762" s="6"/>
      <c r="J762" s="7"/>
      <c r="K762" s="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5" x14ac:dyDescent="0.25">
      <c r="A763" s="1"/>
      <c r="B763" s="1"/>
      <c r="C763" s="1"/>
      <c r="D763" s="2"/>
      <c r="E763" s="3"/>
      <c r="F763" s="1"/>
      <c r="G763" s="1"/>
      <c r="H763" s="6"/>
      <c r="I763" s="6"/>
      <c r="J763" s="7"/>
      <c r="K763" s="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5" x14ac:dyDescent="0.25">
      <c r="A764" s="1"/>
      <c r="B764" s="1"/>
      <c r="C764" s="1"/>
      <c r="D764" s="2"/>
      <c r="E764" s="3"/>
      <c r="F764" s="1"/>
      <c r="G764" s="1"/>
      <c r="H764" s="6"/>
      <c r="I764" s="6"/>
      <c r="J764" s="7"/>
      <c r="K764" s="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5" x14ac:dyDescent="0.25">
      <c r="A765" s="1"/>
      <c r="B765" s="1"/>
      <c r="C765" s="1"/>
      <c r="D765" s="2"/>
      <c r="E765" s="3"/>
      <c r="F765" s="1"/>
      <c r="G765" s="1"/>
      <c r="H765" s="6"/>
      <c r="I765" s="6"/>
      <c r="J765" s="7"/>
      <c r="K765" s="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5" x14ac:dyDescent="0.25">
      <c r="A766" s="1"/>
      <c r="B766" s="1"/>
      <c r="C766" s="1"/>
      <c r="D766" s="2"/>
      <c r="E766" s="3"/>
      <c r="F766" s="1"/>
      <c r="G766" s="1"/>
      <c r="H766" s="6"/>
      <c r="I766" s="6"/>
      <c r="J766" s="7"/>
      <c r="K766" s="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5" x14ac:dyDescent="0.25">
      <c r="A767" s="1"/>
      <c r="B767" s="1"/>
      <c r="C767" s="1"/>
      <c r="D767" s="2"/>
      <c r="E767" s="3"/>
      <c r="F767" s="1"/>
      <c r="G767" s="1"/>
      <c r="H767" s="6"/>
      <c r="I767" s="6"/>
      <c r="J767" s="7"/>
      <c r="K767" s="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5" x14ac:dyDescent="0.25">
      <c r="A768" s="1"/>
      <c r="B768" s="1"/>
      <c r="C768" s="1"/>
      <c r="D768" s="2"/>
      <c r="E768" s="3"/>
      <c r="F768" s="1"/>
      <c r="G768" s="1"/>
      <c r="H768" s="6"/>
      <c r="I768" s="6"/>
      <c r="J768" s="7"/>
      <c r="K768" s="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5" x14ac:dyDescent="0.25">
      <c r="A769" s="1"/>
      <c r="B769" s="1"/>
      <c r="C769" s="1"/>
      <c r="D769" s="2"/>
      <c r="E769" s="3"/>
      <c r="F769" s="1"/>
      <c r="G769" s="1"/>
      <c r="H769" s="6"/>
      <c r="I769" s="6"/>
      <c r="J769" s="7"/>
      <c r="K769" s="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5" x14ac:dyDescent="0.25">
      <c r="A770" s="1"/>
      <c r="B770" s="1"/>
      <c r="C770" s="1"/>
      <c r="D770" s="2"/>
      <c r="E770" s="3"/>
      <c r="F770" s="1"/>
      <c r="G770" s="1"/>
      <c r="H770" s="6"/>
      <c r="I770" s="6"/>
      <c r="J770" s="7"/>
      <c r="K770" s="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5" x14ac:dyDescent="0.25">
      <c r="A771" s="1"/>
      <c r="B771" s="1"/>
      <c r="C771" s="1"/>
      <c r="D771" s="2"/>
      <c r="E771" s="3"/>
      <c r="F771" s="1"/>
      <c r="G771" s="1"/>
      <c r="H771" s="6"/>
      <c r="I771" s="6"/>
      <c r="J771" s="7"/>
      <c r="K771" s="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5" x14ac:dyDescent="0.25">
      <c r="A772" s="1"/>
      <c r="B772" s="1"/>
      <c r="C772" s="1"/>
      <c r="D772" s="2"/>
      <c r="E772" s="3"/>
      <c r="F772" s="1"/>
      <c r="G772" s="1"/>
      <c r="H772" s="6"/>
      <c r="I772" s="6"/>
      <c r="J772" s="7"/>
      <c r="K772" s="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5" x14ac:dyDescent="0.25">
      <c r="A773" s="1"/>
      <c r="B773" s="1"/>
      <c r="C773" s="1"/>
      <c r="D773" s="2"/>
      <c r="E773" s="3"/>
      <c r="F773" s="1"/>
      <c r="G773" s="1"/>
      <c r="H773" s="6"/>
      <c r="I773" s="6"/>
      <c r="J773" s="7"/>
      <c r="K773" s="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5" x14ac:dyDescent="0.25">
      <c r="A774" s="1"/>
      <c r="B774" s="1"/>
      <c r="C774" s="1"/>
      <c r="D774" s="2"/>
      <c r="E774" s="3"/>
      <c r="F774" s="1"/>
      <c r="G774" s="1"/>
      <c r="H774" s="6"/>
      <c r="I774" s="6"/>
      <c r="J774" s="7"/>
      <c r="K774" s="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5" x14ac:dyDescent="0.25">
      <c r="A775" s="1"/>
      <c r="B775" s="1"/>
      <c r="C775" s="1"/>
      <c r="D775" s="2"/>
      <c r="E775" s="3"/>
      <c r="F775" s="1"/>
      <c r="G775" s="1"/>
      <c r="H775" s="6"/>
      <c r="I775" s="6"/>
      <c r="J775" s="7"/>
      <c r="K775" s="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5" x14ac:dyDescent="0.25">
      <c r="A776" s="1"/>
      <c r="B776" s="1"/>
      <c r="C776" s="1"/>
      <c r="D776" s="2"/>
      <c r="E776" s="3"/>
      <c r="F776" s="1"/>
      <c r="G776" s="1"/>
      <c r="H776" s="6"/>
      <c r="I776" s="6"/>
      <c r="J776" s="7"/>
      <c r="K776" s="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5" x14ac:dyDescent="0.25">
      <c r="A777" s="1"/>
      <c r="B777" s="1"/>
      <c r="C777" s="1"/>
      <c r="D777" s="2"/>
      <c r="E777" s="3"/>
      <c r="F777" s="1"/>
      <c r="G777" s="1"/>
      <c r="H777" s="6"/>
      <c r="I777" s="6"/>
      <c r="J777" s="7"/>
      <c r="K777" s="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5" x14ac:dyDescent="0.25">
      <c r="A778" s="1"/>
      <c r="B778" s="1"/>
      <c r="C778" s="1"/>
      <c r="D778" s="2"/>
      <c r="E778" s="3"/>
      <c r="F778" s="1"/>
      <c r="G778" s="1"/>
      <c r="H778" s="6"/>
      <c r="I778" s="6"/>
      <c r="J778" s="7"/>
      <c r="K778" s="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5" x14ac:dyDescent="0.25">
      <c r="A779" s="1"/>
      <c r="B779" s="1"/>
      <c r="C779" s="1"/>
      <c r="D779" s="2"/>
      <c r="E779" s="3"/>
      <c r="F779" s="1"/>
      <c r="G779" s="1"/>
      <c r="H779" s="6"/>
      <c r="I779" s="6"/>
      <c r="J779" s="7"/>
      <c r="K779" s="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5" x14ac:dyDescent="0.25">
      <c r="A780" s="1"/>
      <c r="B780" s="1"/>
      <c r="C780" s="1"/>
      <c r="D780" s="2"/>
      <c r="E780" s="3"/>
      <c r="F780" s="1"/>
      <c r="G780" s="1"/>
      <c r="H780" s="6"/>
      <c r="I780" s="6"/>
      <c r="J780" s="7"/>
      <c r="K780" s="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5" x14ac:dyDescent="0.25">
      <c r="A781" s="1"/>
      <c r="B781" s="1"/>
      <c r="C781" s="1"/>
      <c r="D781" s="2"/>
      <c r="E781" s="3"/>
      <c r="F781" s="1"/>
      <c r="G781" s="1"/>
      <c r="H781" s="6"/>
      <c r="I781" s="6"/>
      <c r="J781" s="7"/>
      <c r="K781" s="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5" x14ac:dyDescent="0.25">
      <c r="A782" s="1"/>
      <c r="B782" s="1"/>
      <c r="C782" s="1"/>
      <c r="D782" s="2"/>
      <c r="E782" s="3"/>
      <c r="F782" s="1"/>
      <c r="G782" s="1"/>
      <c r="H782" s="6"/>
      <c r="I782" s="6"/>
      <c r="J782" s="7"/>
      <c r="K782" s="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5" x14ac:dyDescent="0.25">
      <c r="A783" s="1"/>
      <c r="B783" s="1"/>
      <c r="C783" s="1"/>
      <c r="D783" s="2"/>
      <c r="E783" s="3"/>
      <c r="F783" s="1"/>
      <c r="G783" s="1"/>
      <c r="H783" s="6"/>
      <c r="I783" s="6"/>
      <c r="J783" s="7"/>
      <c r="K783" s="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5" x14ac:dyDescent="0.25">
      <c r="A784" s="1"/>
      <c r="B784" s="1"/>
      <c r="C784" s="1"/>
      <c r="D784" s="2"/>
      <c r="E784" s="3"/>
      <c r="F784" s="1"/>
      <c r="G784" s="1"/>
      <c r="H784" s="6"/>
      <c r="I784" s="6"/>
      <c r="J784" s="7"/>
      <c r="K784" s="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5" x14ac:dyDescent="0.25">
      <c r="A785" s="1"/>
      <c r="B785" s="1"/>
      <c r="C785" s="1"/>
      <c r="D785" s="2"/>
      <c r="E785" s="3"/>
      <c r="F785" s="1"/>
      <c r="G785" s="1"/>
      <c r="H785" s="6"/>
      <c r="I785" s="6"/>
      <c r="J785" s="7"/>
      <c r="K785" s="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5" x14ac:dyDescent="0.25">
      <c r="A786" s="1"/>
      <c r="B786" s="1"/>
      <c r="C786" s="1"/>
      <c r="D786" s="2"/>
      <c r="E786" s="3"/>
      <c r="F786" s="1"/>
      <c r="G786" s="1"/>
      <c r="H786" s="6"/>
      <c r="I786" s="6"/>
      <c r="J786" s="7"/>
      <c r="K786" s="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5" x14ac:dyDescent="0.25">
      <c r="A787" s="1"/>
      <c r="B787" s="1"/>
      <c r="C787" s="1"/>
      <c r="D787" s="2"/>
      <c r="E787" s="3"/>
      <c r="F787" s="1"/>
      <c r="G787" s="1"/>
      <c r="H787" s="6"/>
      <c r="I787" s="6"/>
      <c r="J787" s="7"/>
      <c r="K787" s="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5" x14ac:dyDescent="0.25">
      <c r="A788" s="1"/>
      <c r="B788" s="1"/>
      <c r="C788" s="1"/>
      <c r="D788" s="2"/>
      <c r="E788" s="3"/>
      <c r="F788" s="1"/>
      <c r="G788" s="1"/>
      <c r="H788" s="6"/>
      <c r="I788" s="6"/>
      <c r="J788" s="7"/>
      <c r="K788" s="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5" x14ac:dyDescent="0.25">
      <c r="A789" s="1"/>
      <c r="B789" s="1"/>
      <c r="C789" s="1"/>
      <c r="D789" s="2"/>
      <c r="E789" s="3"/>
      <c r="F789" s="1"/>
      <c r="G789" s="1"/>
      <c r="H789" s="6"/>
      <c r="I789" s="6"/>
      <c r="J789" s="7"/>
      <c r="K789" s="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5" x14ac:dyDescent="0.25">
      <c r="A790" s="1"/>
      <c r="B790" s="1"/>
      <c r="C790" s="1"/>
      <c r="D790" s="2"/>
      <c r="E790" s="3"/>
      <c r="F790" s="1"/>
      <c r="G790" s="1"/>
      <c r="H790" s="6"/>
      <c r="I790" s="6"/>
      <c r="J790" s="7"/>
      <c r="K790" s="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5" x14ac:dyDescent="0.25">
      <c r="A791" s="1"/>
      <c r="B791" s="1"/>
      <c r="C791" s="1"/>
      <c r="D791" s="2"/>
      <c r="E791" s="3"/>
      <c r="F791" s="1"/>
      <c r="G791" s="1"/>
      <c r="H791" s="6"/>
      <c r="I791" s="6"/>
      <c r="J791" s="7"/>
      <c r="K791" s="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5" x14ac:dyDescent="0.25">
      <c r="A792" s="1"/>
      <c r="B792" s="1"/>
      <c r="C792" s="1"/>
      <c r="D792" s="2"/>
      <c r="E792" s="3"/>
      <c r="F792" s="1"/>
      <c r="G792" s="1"/>
      <c r="H792" s="6"/>
      <c r="I792" s="6"/>
      <c r="J792" s="7"/>
      <c r="K792" s="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5" x14ac:dyDescent="0.25">
      <c r="A793" s="1"/>
      <c r="B793" s="1"/>
      <c r="C793" s="1"/>
      <c r="D793" s="2"/>
      <c r="E793" s="3"/>
      <c r="F793" s="1"/>
      <c r="G793" s="1"/>
      <c r="H793" s="6"/>
      <c r="I793" s="6"/>
      <c r="J793" s="7"/>
      <c r="K793" s="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5" x14ac:dyDescent="0.25">
      <c r="A794" s="1"/>
      <c r="B794" s="1"/>
      <c r="C794" s="1"/>
      <c r="D794" s="2"/>
      <c r="E794" s="3"/>
      <c r="F794" s="1"/>
      <c r="G794" s="1"/>
      <c r="H794" s="6"/>
      <c r="I794" s="6"/>
      <c r="J794" s="7"/>
      <c r="K794" s="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5" x14ac:dyDescent="0.25">
      <c r="A795" s="1"/>
      <c r="B795" s="1"/>
      <c r="C795" s="1"/>
      <c r="D795" s="2"/>
      <c r="E795" s="3"/>
      <c r="F795" s="1"/>
      <c r="G795" s="1"/>
      <c r="H795" s="6"/>
      <c r="I795" s="6"/>
      <c r="J795" s="7"/>
      <c r="K795" s="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5" x14ac:dyDescent="0.25">
      <c r="A796" s="1"/>
      <c r="B796" s="1"/>
      <c r="C796" s="1"/>
      <c r="D796" s="2"/>
      <c r="E796" s="3"/>
      <c r="F796" s="1"/>
      <c r="G796" s="1"/>
      <c r="H796" s="6"/>
      <c r="I796" s="6"/>
      <c r="J796" s="7"/>
      <c r="K796" s="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5" x14ac:dyDescent="0.25">
      <c r="A797" s="1"/>
      <c r="B797" s="1"/>
      <c r="C797" s="1"/>
      <c r="D797" s="2"/>
      <c r="E797" s="3"/>
      <c r="F797" s="1"/>
      <c r="G797" s="1"/>
      <c r="H797" s="6"/>
      <c r="I797" s="6"/>
      <c r="J797" s="7"/>
      <c r="K797" s="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5" x14ac:dyDescent="0.25">
      <c r="A798" s="1"/>
      <c r="B798" s="1"/>
      <c r="C798" s="1"/>
      <c r="D798" s="2"/>
      <c r="E798" s="3"/>
      <c r="F798" s="1"/>
      <c r="G798" s="1"/>
      <c r="H798" s="6"/>
      <c r="I798" s="6"/>
      <c r="J798" s="7"/>
      <c r="K798" s="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5" x14ac:dyDescent="0.25">
      <c r="A799" s="1"/>
      <c r="B799" s="1"/>
      <c r="C799" s="1"/>
      <c r="D799" s="2"/>
      <c r="E799" s="3"/>
      <c r="F799" s="1"/>
      <c r="G799" s="1"/>
      <c r="H799" s="6"/>
      <c r="I799" s="6"/>
      <c r="J799" s="7"/>
      <c r="K799" s="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5" x14ac:dyDescent="0.25">
      <c r="A800" s="1"/>
      <c r="B800" s="1"/>
      <c r="C800" s="1"/>
      <c r="D800" s="2"/>
      <c r="E800" s="3"/>
      <c r="F800" s="1"/>
      <c r="G800" s="1"/>
      <c r="H800" s="6"/>
      <c r="I800" s="6"/>
      <c r="J800" s="7"/>
      <c r="K800" s="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5" x14ac:dyDescent="0.25">
      <c r="A801" s="1"/>
      <c r="B801" s="1"/>
      <c r="C801" s="1"/>
      <c r="D801" s="2"/>
      <c r="E801" s="3"/>
      <c r="F801" s="1"/>
      <c r="G801" s="1"/>
      <c r="H801" s="6"/>
      <c r="I801" s="6"/>
      <c r="J801" s="7"/>
      <c r="K801" s="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5" x14ac:dyDescent="0.25">
      <c r="A802" s="1"/>
      <c r="B802" s="1"/>
      <c r="C802" s="1"/>
      <c r="D802" s="2"/>
      <c r="E802" s="3"/>
      <c r="F802" s="1"/>
      <c r="G802" s="1"/>
      <c r="H802" s="6"/>
      <c r="I802" s="6"/>
      <c r="J802" s="7"/>
      <c r="K802" s="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5" x14ac:dyDescent="0.25">
      <c r="A803" s="1"/>
      <c r="B803" s="1"/>
      <c r="C803" s="1"/>
      <c r="D803" s="2"/>
      <c r="E803" s="3"/>
      <c r="F803" s="1"/>
      <c r="G803" s="1"/>
      <c r="H803" s="6"/>
      <c r="I803" s="6"/>
      <c r="J803" s="7"/>
      <c r="K803" s="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5" x14ac:dyDescent="0.25">
      <c r="A804" s="1"/>
      <c r="B804" s="1"/>
      <c r="C804" s="1"/>
      <c r="D804" s="2"/>
      <c r="E804" s="3"/>
      <c r="F804" s="1"/>
      <c r="G804" s="1"/>
      <c r="H804" s="6"/>
      <c r="I804" s="6"/>
      <c r="J804" s="7"/>
      <c r="K804" s="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5" x14ac:dyDescent="0.25">
      <c r="A805" s="1"/>
      <c r="B805" s="1"/>
      <c r="C805" s="1"/>
      <c r="D805" s="2"/>
      <c r="E805" s="3"/>
      <c r="F805" s="1"/>
      <c r="G805" s="1"/>
      <c r="H805" s="6"/>
      <c r="I805" s="6"/>
      <c r="J805" s="7"/>
      <c r="K805" s="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5" x14ac:dyDescent="0.25">
      <c r="A806" s="1"/>
      <c r="B806" s="1"/>
      <c r="C806" s="1"/>
      <c r="D806" s="2"/>
      <c r="E806" s="3"/>
      <c r="F806" s="1"/>
      <c r="G806" s="1"/>
      <c r="H806" s="6"/>
      <c r="I806" s="6"/>
      <c r="J806" s="7"/>
      <c r="K806" s="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5" x14ac:dyDescent="0.25">
      <c r="A807" s="1"/>
      <c r="B807" s="1"/>
      <c r="C807" s="1"/>
      <c r="D807" s="2"/>
      <c r="E807" s="3"/>
      <c r="F807" s="1"/>
      <c r="G807" s="1"/>
      <c r="H807" s="6"/>
      <c r="I807" s="6"/>
      <c r="J807" s="7"/>
      <c r="K807" s="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5" x14ac:dyDescent="0.25">
      <c r="A808" s="1"/>
      <c r="B808" s="1"/>
      <c r="C808" s="1"/>
      <c r="D808" s="2"/>
      <c r="E808" s="3"/>
      <c r="F808" s="1"/>
      <c r="G808" s="1"/>
      <c r="H808" s="6"/>
      <c r="I808" s="6"/>
      <c r="J808" s="7"/>
      <c r="K808" s="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5" x14ac:dyDescent="0.25">
      <c r="A809" s="1"/>
      <c r="B809" s="1"/>
      <c r="C809" s="1"/>
      <c r="D809" s="2"/>
      <c r="E809" s="3"/>
      <c r="F809" s="1"/>
      <c r="G809" s="1"/>
      <c r="H809" s="6"/>
      <c r="I809" s="6"/>
      <c r="J809" s="7"/>
      <c r="K809" s="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5" x14ac:dyDescent="0.25">
      <c r="A810" s="1"/>
      <c r="B810" s="1"/>
      <c r="C810" s="1"/>
      <c r="D810" s="2"/>
      <c r="E810" s="3"/>
      <c r="F810" s="1"/>
      <c r="G810" s="1"/>
      <c r="H810" s="6"/>
      <c r="I810" s="6"/>
      <c r="J810" s="7"/>
      <c r="K810" s="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5" x14ac:dyDescent="0.25">
      <c r="A811" s="1"/>
      <c r="B811" s="1"/>
      <c r="C811" s="1"/>
      <c r="D811" s="2"/>
      <c r="E811" s="3"/>
      <c r="F811" s="1"/>
      <c r="G811" s="1"/>
      <c r="H811" s="6"/>
      <c r="I811" s="6"/>
      <c r="J811" s="7"/>
      <c r="K811" s="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5" x14ac:dyDescent="0.25">
      <c r="A812" s="1"/>
      <c r="B812" s="1"/>
      <c r="C812" s="1"/>
      <c r="D812" s="2"/>
      <c r="E812" s="3"/>
      <c r="F812" s="1"/>
      <c r="G812" s="1"/>
      <c r="H812" s="6"/>
      <c r="I812" s="6"/>
      <c r="J812" s="7"/>
      <c r="K812" s="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5" x14ac:dyDescent="0.25">
      <c r="A813" s="1"/>
      <c r="B813" s="1"/>
      <c r="C813" s="1"/>
      <c r="D813" s="2"/>
      <c r="E813" s="3"/>
      <c r="F813" s="1"/>
      <c r="G813" s="1"/>
      <c r="H813" s="6"/>
      <c r="I813" s="6"/>
      <c r="J813" s="7"/>
      <c r="K813" s="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5" x14ac:dyDescent="0.25">
      <c r="A814" s="1"/>
      <c r="B814" s="1"/>
      <c r="C814" s="1"/>
      <c r="D814" s="2"/>
      <c r="E814" s="3"/>
      <c r="F814" s="1"/>
      <c r="G814" s="1"/>
      <c r="H814" s="6"/>
      <c r="I814" s="6"/>
      <c r="J814" s="7"/>
      <c r="K814" s="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5" x14ac:dyDescent="0.25">
      <c r="A815" s="1"/>
      <c r="B815" s="1"/>
      <c r="C815" s="1"/>
      <c r="D815" s="2"/>
      <c r="E815" s="3"/>
      <c r="F815" s="1"/>
      <c r="G815" s="1"/>
      <c r="H815" s="6"/>
      <c r="I815" s="6"/>
      <c r="J815" s="7"/>
      <c r="K815" s="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5" x14ac:dyDescent="0.25">
      <c r="A816" s="1"/>
      <c r="B816" s="1"/>
      <c r="C816" s="1"/>
      <c r="D816" s="2"/>
      <c r="E816" s="3"/>
      <c r="F816" s="1"/>
      <c r="G816" s="1"/>
      <c r="H816" s="6"/>
      <c r="I816" s="6"/>
      <c r="J816" s="7"/>
      <c r="K816" s="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5" x14ac:dyDescent="0.25">
      <c r="A817" s="1"/>
      <c r="B817" s="1"/>
      <c r="C817" s="1"/>
      <c r="D817" s="2"/>
      <c r="E817" s="3"/>
      <c r="F817" s="1"/>
      <c r="G817" s="1"/>
      <c r="H817" s="6"/>
      <c r="I817" s="6"/>
      <c r="J817" s="7"/>
      <c r="K817" s="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5" x14ac:dyDescent="0.25">
      <c r="A818" s="1"/>
      <c r="B818" s="1"/>
      <c r="C818" s="1"/>
      <c r="D818" s="2"/>
      <c r="E818" s="3"/>
      <c r="F818" s="1"/>
      <c r="G818" s="1"/>
      <c r="H818" s="6"/>
      <c r="I818" s="6"/>
      <c r="J818" s="7"/>
      <c r="K818" s="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5" x14ac:dyDescent="0.25">
      <c r="A819" s="1"/>
      <c r="B819" s="1"/>
      <c r="C819" s="1"/>
      <c r="D819" s="2"/>
      <c r="E819" s="3"/>
      <c r="F819" s="1"/>
      <c r="G819" s="1"/>
      <c r="H819" s="6"/>
      <c r="I819" s="6"/>
      <c r="J819" s="7"/>
      <c r="K819" s="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5" x14ac:dyDescent="0.25">
      <c r="A820" s="1"/>
      <c r="B820" s="1"/>
      <c r="C820" s="1"/>
      <c r="D820" s="2"/>
      <c r="E820" s="3"/>
      <c r="F820" s="1"/>
      <c r="G820" s="1"/>
      <c r="H820" s="6"/>
      <c r="I820" s="6"/>
      <c r="J820" s="7"/>
      <c r="K820" s="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5" x14ac:dyDescent="0.25">
      <c r="A821" s="1"/>
      <c r="B821" s="1"/>
      <c r="C821" s="1"/>
      <c r="D821" s="2"/>
      <c r="E821" s="3"/>
      <c r="F821" s="1"/>
      <c r="G821" s="1"/>
      <c r="H821" s="6"/>
      <c r="I821" s="6"/>
      <c r="J821" s="7"/>
      <c r="K821" s="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5" x14ac:dyDescent="0.25">
      <c r="A822" s="1"/>
      <c r="B822" s="1"/>
      <c r="C822" s="1"/>
      <c r="D822" s="2"/>
      <c r="E822" s="3"/>
      <c r="F822" s="1"/>
      <c r="G822" s="1"/>
      <c r="H822" s="6"/>
      <c r="I822" s="6"/>
      <c r="J822" s="7"/>
      <c r="K822" s="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5" x14ac:dyDescent="0.25">
      <c r="A823" s="1"/>
      <c r="B823" s="1"/>
      <c r="C823" s="1"/>
      <c r="D823" s="2"/>
      <c r="E823" s="3"/>
      <c r="F823" s="1"/>
      <c r="G823" s="1"/>
      <c r="H823" s="6"/>
      <c r="I823" s="6"/>
      <c r="J823" s="7"/>
      <c r="K823" s="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5" x14ac:dyDescent="0.25">
      <c r="A824" s="1"/>
      <c r="B824" s="1"/>
      <c r="C824" s="1"/>
      <c r="D824" s="2"/>
      <c r="E824" s="3"/>
      <c r="F824" s="1"/>
      <c r="G824" s="1"/>
      <c r="H824" s="6"/>
      <c r="I824" s="6"/>
      <c r="J824" s="7"/>
      <c r="K824" s="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5" x14ac:dyDescent="0.25">
      <c r="A825" s="1"/>
      <c r="B825" s="1"/>
      <c r="C825" s="1"/>
      <c r="D825" s="2"/>
      <c r="E825" s="3"/>
      <c r="F825" s="1"/>
      <c r="G825" s="1"/>
      <c r="H825" s="6"/>
      <c r="I825" s="6"/>
      <c r="J825" s="7"/>
      <c r="K825" s="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5" x14ac:dyDescent="0.25">
      <c r="A826" s="1"/>
      <c r="B826" s="1"/>
      <c r="C826" s="1"/>
      <c r="D826" s="2"/>
      <c r="E826" s="3"/>
      <c r="F826" s="1"/>
      <c r="G826" s="1"/>
      <c r="H826" s="6"/>
      <c r="I826" s="6"/>
      <c r="J826" s="7"/>
      <c r="K826" s="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5" x14ac:dyDescent="0.25">
      <c r="A827" s="1"/>
      <c r="B827" s="1"/>
      <c r="C827" s="1"/>
      <c r="D827" s="2"/>
      <c r="E827" s="3"/>
      <c r="F827" s="1"/>
      <c r="G827" s="1"/>
      <c r="H827" s="6"/>
      <c r="I827" s="6"/>
      <c r="J827" s="7"/>
      <c r="K827" s="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5" x14ac:dyDescent="0.25">
      <c r="A828" s="1"/>
      <c r="B828" s="1"/>
      <c r="C828" s="1"/>
      <c r="D828" s="2"/>
      <c r="E828" s="3"/>
      <c r="F828" s="1"/>
      <c r="G828" s="1"/>
      <c r="H828" s="6"/>
      <c r="I828" s="6"/>
      <c r="J828" s="7"/>
      <c r="K828" s="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5" x14ac:dyDescent="0.25">
      <c r="A829" s="1"/>
      <c r="B829" s="1"/>
      <c r="C829" s="1"/>
      <c r="D829" s="2"/>
      <c r="E829" s="3"/>
      <c r="F829" s="1"/>
      <c r="G829" s="1"/>
      <c r="H829" s="6"/>
      <c r="I829" s="6"/>
      <c r="J829" s="7"/>
      <c r="K829" s="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5" x14ac:dyDescent="0.25">
      <c r="A830" s="1"/>
      <c r="B830" s="1"/>
      <c r="C830" s="1"/>
      <c r="D830" s="2"/>
      <c r="E830" s="3"/>
      <c r="F830" s="1"/>
      <c r="G830" s="1"/>
      <c r="H830" s="6"/>
      <c r="I830" s="6"/>
      <c r="J830" s="7"/>
      <c r="K830" s="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5" x14ac:dyDescent="0.25">
      <c r="A831" s="1"/>
      <c r="B831" s="1"/>
      <c r="C831" s="1"/>
      <c r="D831" s="2"/>
      <c r="E831" s="3"/>
      <c r="F831" s="1"/>
      <c r="G831" s="1"/>
      <c r="H831" s="6"/>
      <c r="I831" s="6"/>
      <c r="J831" s="7"/>
      <c r="K831" s="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5" x14ac:dyDescent="0.25">
      <c r="A832" s="1"/>
      <c r="B832" s="1"/>
      <c r="C832" s="1"/>
      <c r="D832" s="2"/>
      <c r="E832" s="3"/>
      <c r="F832" s="1"/>
      <c r="G832" s="1"/>
      <c r="H832" s="6"/>
      <c r="I832" s="6"/>
      <c r="J832" s="7"/>
      <c r="K832" s="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5" x14ac:dyDescent="0.25">
      <c r="A833" s="1"/>
      <c r="B833" s="1"/>
      <c r="C833" s="1"/>
      <c r="D833" s="2"/>
      <c r="E833" s="3"/>
      <c r="F833" s="1"/>
      <c r="G833" s="1"/>
      <c r="H833" s="6"/>
      <c r="I833" s="6"/>
      <c r="J833" s="7"/>
      <c r="K833" s="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5" x14ac:dyDescent="0.25">
      <c r="A834" s="1"/>
      <c r="B834" s="1"/>
      <c r="C834" s="1"/>
      <c r="D834" s="2"/>
      <c r="E834" s="3"/>
      <c r="F834" s="1"/>
      <c r="G834" s="1"/>
      <c r="H834" s="6"/>
      <c r="I834" s="6"/>
      <c r="J834" s="7"/>
      <c r="K834" s="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5" x14ac:dyDescent="0.25">
      <c r="A835" s="1"/>
      <c r="B835" s="1"/>
      <c r="C835" s="1"/>
      <c r="D835" s="2"/>
      <c r="E835" s="3"/>
      <c r="F835" s="1"/>
      <c r="G835" s="1"/>
      <c r="H835" s="6"/>
      <c r="I835" s="6"/>
      <c r="J835" s="7"/>
      <c r="K835" s="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5" x14ac:dyDescent="0.25">
      <c r="A836" s="1"/>
      <c r="B836" s="1"/>
      <c r="C836" s="1"/>
      <c r="D836" s="2"/>
      <c r="E836" s="3"/>
      <c r="F836" s="1"/>
      <c r="G836" s="1"/>
      <c r="H836" s="6"/>
      <c r="I836" s="6"/>
      <c r="J836" s="7"/>
      <c r="K836" s="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5" x14ac:dyDescent="0.25">
      <c r="A837" s="1"/>
      <c r="B837" s="1"/>
      <c r="C837" s="1"/>
      <c r="D837" s="2"/>
      <c r="E837" s="3"/>
      <c r="F837" s="1"/>
      <c r="G837" s="1"/>
      <c r="H837" s="6"/>
      <c r="I837" s="6"/>
      <c r="J837" s="7"/>
      <c r="K837" s="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5" x14ac:dyDescent="0.25">
      <c r="A838" s="1"/>
      <c r="B838" s="1"/>
      <c r="C838" s="1"/>
      <c r="D838" s="2"/>
      <c r="E838" s="3"/>
      <c r="F838" s="1"/>
      <c r="G838" s="1"/>
      <c r="H838" s="6"/>
      <c r="I838" s="6"/>
      <c r="J838" s="7"/>
      <c r="K838" s="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5" x14ac:dyDescent="0.25">
      <c r="A839" s="1"/>
      <c r="B839" s="1"/>
      <c r="C839" s="1"/>
      <c r="D839" s="2"/>
      <c r="E839" s="3"/>
      <c r="F839" s="1"/>
      <c r="G839" s="1"/>
      <c r="H839" s="6"/>
      <c r="I839" s="6"/>
      <c r="J839" s="7"/>
      <c r="K839" s="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5" x14ac:dyDescent="0.25">
      <c r="A840" s="1"/>
      <c r="B840" s="1"/>
      <c r="C840" s="1"/>
      <c r="D840" s="2"/>
      <c r="E840" s="3"/>
      <c r="F840" s="1"/>
      <c r="G840" s="1"/>
      <c r="H840" s="6"/>
      <c r="I840" s="6"/>
      <c r="J840" s="7"/>
      <c r="K840" s="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5" x14ac:dyDescent="0.25">
      <c r="A841" s="1"/>
      <c r="B841" s="1"/>
      <c r="C841" s="1"/>
      <c r="D841" s="2"/>
      <c r="E841" s="3"/>
      <c r="F841" s="1"/>
      <c r="G841" s="1"/>
      <c r="H841" s="6"/>
      <c r="I841" s="6"/>
      <c r="J841" s="7"/>
      <c r="K841" s="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5" x14ac:dyDescent="0.25">
      <c r="A842" s="1"/>
      <c r="B842" s="1"/>
      <c r="C842" s="1"/>
      <c r="D842" s="2"/>
      <c r="E842" s="3"/>
      <c r="F842" s="1"/>
      <c r="G842" s="1"/>
      <c r="H842" s="6"/>
      <c r="I842" s="6"/>
      <c r="J842" s="7"/>
      <c r="K842" s="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5" x14ac:dyDescent="0.25">
      <c r="A843" s="1"/>
      <c r="B843" s="1"/>
      <c r="C843" s="1"/>
      <c r="D843" s="2"/>
      <c r="E843" s="3"/>
      <c r="F843" s="1"/>
      <c r="G843" s="1"/>
      <c r="H843" s="6"/>
      <c r="I843" s="6"/>
      <c r="J843" s="7"/>
      <c r="K843" s="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5" x14ac:dyDescent="0.25">
      <c r="A844" s="1"/>
      <c r="B844" s="1"/>
      <c r="C844" s="1"/>
      <c r="D844" s="2"/>
      <c r="E844" s="3"/>
      <c r="F844" s="1"/>
      <c r="G844" s="1"/>
      <c r="H844" s="6"/>
      <c r="I844" s="6"/>
      <c r="J844" s="7"/>
      <c r="K844" s="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5" x14ac:dyDescent="0.25">
      <c r="A845" s="1"/>
      <c r="B845" s="1"/>
      <c r="C845" s="1"/>
      <c r="D845" s="2"/>
      <c r="E845" s="3"/>
      <c r="F845" s="1"/>
      <c r="G845" s="1"/>
      <c r="H845" s="6"/>
      <c r="I845" s="6"/>
      <c r="J845" s="7"/>
      <c r="K845" s="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5" x14ac:dyDescent="0.25">
      <c r="A846" s="1"/>
      <c r="B846" s="1"/>
      <c r="C846" s="1"/>
      <c r="D846" s="2"/>
      <c r="E846" s="3"/>
      <c r="F846" s="1"/>
      <c r="G846" s="1"/>
      <c r="H846" s="6"/>
      <c r="I846" s="6"/>
      <c r="J846" s="7"/>
      <c r="K846" s="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5" x14ac:dyDescent="0.25">
      <c r="A847" s="1"/>
      <c r="B847" s="1"/>
      <c r="C847" s="1"/>
      <c r="D847" s="2"/>
      <c r="E847" s="3"/>
      <c r="F847" s="1"/>
      <c r="G847" s="1"/>
      <c r="H847" s="6"/>
      <c r="I847" s="6"/>
      <c r="J847" s="7"/>
      <c r="K847" s="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5" x14ac:dyDescent="0.25">
      <c r="A848" s="1"/>
      <c r="B848" s="1"/>
      <c r="C848" s="1"/>
      <c r="D848" s="2"/>
      <c r="E848" s="3"/>
      <c r="F848" s="1"/>
      <c r="G848" s="1"/>
      <c r="H848" s="6"/>
      <c r="I848" s="6"/>
      <c r="J848" s="7"/>
      <c r="K848" s="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5" x14ac:dyDescent="0.25">
      <c r="A849" s="1"/>
      <c r="B849" s="1"/>
      <c r="C849" s="1"/>
      <c r="D849" s="2"/>
      <c r="E849" s="3"/>
      <c r="F849" s="1"/>
      <c r="G849" s="1"/>
      <c r="H849" s="6"/>
      <c r="I849" s="6"/>
      <c r="J849" s="7"/>
      <c r="K849" s="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5" x14ac:dyDescent="0.25">
      <c r="A850" s="1"/>
      <c r="B850" s="1"/>
      <c r="C850" s="1"/>
      <c r="D850" s="2"/>
      <c r="E850" s="3"/>
      <c r="F850" s="1"/>
      <c r="G850" s="1"/>
      <c r="H850" s="6"/>
      <c r="I850" s="6"/>
      <c r="J850" s="7"/>
      <c r="K850" s="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5" x14ac:dyDescent="0.25">
      <c r="A851" s="1"/>
      <c r="B851" s="1"/>
      <c r="C851" s="1"/>
      <c r="D851" s="2"/>
      <c r="E851" s="3"/>
      <c r="F851" s="1"/>
      <c r="G851" s="1"/>
      <c r="H851" s="6"/>
      <c r="I851" s="6"/>
      <c r="J851" s="7"/>
      <c r="K851" s="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5" x14ac:dyDescent="0.25">
      <c r="A852" s="1"/>
      <c r="B852" s="1"/>
      <c r="C852" s="1"/>
      <c r="D852" s="2"/>
      <c r="E852" s="3"/>
      <c r="F852" s="1"/>
      <c r="G852" s="1"/>
      <c r="H852" s="6"/>
      <c r="I852" s="6"/>
      <c r="J852" s="7"/>
      <c r="K852" s="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5" x14ac:dyDescent="0.25">
      <c r="A853" s="1"/>
      <c r="B853" s="1"/>
      <c r="C853" s="1"/>
      <c r="D853" s="2"/>
      <c r="E853" s="3"/>
      <c r="F853" s="1"/>
      <c r="G853" s="1"/>
      <c r="H853" s="6"/>
      <c r="I853" s="6"/>
      <c r="J853" s="7"/>
      <c r="K853" s="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5" x14ac:dyDescent="0.25">
      <c r="A854" s="1"/>
      <c r="B854" s="1"/>
      <c r="C854" s="1"/>
      <c r="D854" s="2"/>
      <c r="E854" s="3"/>
      <c r="F854" s="1"/>
      <c r="G854" s="1"/>
      <c r="H854" s="6"/>
      <c r="I854" s="6"/>
      <c r="J854" s="7"/>
      <c r="K854" s="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5" x14ac:dyDescent="0.25">
      <c r="A855" s="1"/>
      <c r="B855" s="1"/>
      <c r="C855" s="1"/>
      <c r="D855" s="2"/>
      <c r="E855" s="3"/>
      <c r="F855" s="1"/>
      <c r="G855" s="1"/>
      <c r="H855" s="6"/>
      <c r="I855" s="6"/>
      <c r="J855" s="7"/>
      <c r="K855" s="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5" x14ac:dyDescent="0.25">
      <c r="A856" s="1"/>
      <c r="B856" s="1"/>
      <c r="C856" s="1"/>
      <c r="D856" s="2"/>
      <c r="E856" s="3"/>
      <c r="F856" s="1"/>
      <c r="G856" s="1"/>
      <c r="H856" s="6"/>
      <c r="I856" s="6"/>
      <c r="J856" s="7"/>
      <c r="K856" s="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5" x14ac:dyDescent="0.25">
      <c r="A857" s="1"/>
      <c r="B857" s="1"/>
      <c r="C857" s="1"/>
      <c r="D857" s="2"/>
      <c r="E857" s="3"/>
      <c r="F857" s="1"/>
      <c r="G857" s="1"/>
      <c r="H857" s="6"/>
      <c r="I857" s="6"/>
      <c r="J857" s="7"/>
      <c r="K857" s="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5" x14ac:dyDescent="0.25">
      <c r="A858" s="1"/>
      <c r="B858" s="1"/>
      <c r="C858" s="1"/>
      <c r="D858" s="2"/>
      <c r="E858" s="3"/>
      <c r="F858" s="1"/>
      <c r="G858" s="1"/>
      <c r="H858" s="6"/>
      <c r="I858" s="6"/>
      <c r="J858" s="7"/>
      <c r="K858" s="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5" x14ac:dyDescent="0.25">
      <c r="A859" s="1"/>
      <c r="B859" s="1"/>
      <c r="C859" s="1"/>
      <c r="D859" s="2"/>
      <c r="E859" s="3"/>
      <c r="F859" s="1"/>
      <c r="G859" s="1"/>
      <c r="H859" s="6"/>
      <c r="I859" s="6"/>
      <c r="J859" s="7"/>
      <c r="K859" s="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5" x14ac:dyDescent="0.25">
      <c r="A860" s="1"/>
      <c r="B860" s="1"/>
      <c r="C860" s="1"/>
      <c r="D860" s="2"/>
      <c r="E860" s="3"/>
      <c r="F860" s="1"/>
      <c r="G860" s="1"/>
      <c r="H860" s="6"/>
      <c r="I860" s="6"/>
      <c r="J860" s="7"/>
      <c r="K860" s="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5" x14ac:dyDescent="0.25">
      <c r="A861" s="1"/>
      <c r="B861" s="1"/>
      <c r="C861" s="1"/>
      <c r="D861" s="2"/>
      <c r="E861" s="3"/>
      <c r="F861" s="1"/>
      <c r="G861" s="1"/>
      <c r="H861" s="6"/>
      <c r="I861" s="6"/>
      <c r="J861" s="7"/>
      <c r="K861" s="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5" x14ac:dyDescent="0.25">
      <c r="A862" s="1"/>
      <c r="B862" s="1"/>
      <c r="C862" s="1"/>
      <c r="D862" s="2"/>
      <c r="E862" s="3"/>
      <c r="F862" s="1"/>
      <c r="G862" s="1"/>
      <c r="H862" s="6"/>
      <c r="I862" s="6"/>
      <c r="J862" s="7"/>
      <c r="K862" s="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5" x14ac:dyDescent="0.25">
      <c r="A863" s="1"/>
      <c r="B863" s="1"/>
      <c r="C863" s="1"/>
      <c r="D863" s="2"/>
      <c r="E863" s="3"/>
      <c r="F863" s="1"/>
      <c r="G863" s="1"/>
      <c r="H863" s="6"/>
      <c r="I863" s="6"/>
      <c r="J863" s="7"/>
      <c r="K863" s="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5" x14ac:dyDescent="0.25">
      <c r="A864" s="1"/>
      <c r="B864" s="1"/>
      <c r="C864" s="1"/>
      <c r="D864" s="2"/>
      <c r="E864" s="3"/>
      <c r="F864" s="1"/>
      <c r="G864" s="1"/>
      <c r="H864" s="6"/>
      <c r="I864" s="6"/>
      <c r="J864" s="7"/>
      <c r="K864" s="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5" x14ac:dyDescent="0.25">
      <c r="A865" s="1"/>
      <c r="B865" s="1"/>
      <c r="C865" s="1"/>
      <c r="D865" s="2"/>
      <c r="E865" s="3"/>
      <c r="F865" s="1"/>
      <c r="G865" s="1"/>
      <c r="H865" s="6"/>
      <c r="I865" s="6"/>
      <c r="J865" s="7"/>
      <c r="K865" s="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5" x14ac:dyDescent="0.25">
      <c r="A866" s="1"/>
      <c r="B866" s="1"/>
      <c r="C866" s="1"/>
      <c r="D866" s="2"/>
      <c r="E866" s="3"/>
      <c r="F866" s="1"/>
      <c r="G866" s="1"/>
      <c r="H866" s="6"/>
      <c r="I866" s="6"/>
      <c r="J866" s="7"/>
      <c r="K866" s="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5" x14ac:dyDescent="0.25">
      <c r="A867" s="1"/>
      <c r="B867" s="1"/>
      <c r="C867" s="1"/>
      <c r="D867" s="2"/>
      <c r="E867" s="3"/>
      <c r="F867" s="1"/>
      <c r="G867" s="1"/>
      <c r="H867" s="6"/>
      <c r="I867" s="6"/>
      <c r="J867" s="7"/>
      <c r="K867" s="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5" x14ac:dyDescent="0.25">
      <c r="A868" s="1"/>
      <c r="B868" s="1"/>
      <c r="C868" s="1"/>
      <c r="D868" s="2"/>
      <c r="E868" s="3"/>
      <c r="F868" s="1"/>
      <c r="G868" s="1"/>
      <c r="H868" s="6"/>
      <c r="I868" s="6"/>
      <c r="J868" s="7"/>
      <c r="K868" s="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5" x14ac:dyDescent="0.25">
      <c r="A869" s="1"/>
      <c r="B869" s="1"/>
      <c r="C869" s="1"/>
      <c r="D869" s="2"/>
      <c r="E869" s="3"/>
      <c r="F869" s="1"/>
      <c r="G869" s="1"/>
      <c r="H869" s="6"/>
      <c r="I869" s="6"/>
      <c r="J869" s="7"/>
      <c r="K869" s="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5" x14ac:dyDescent="0.25">
      <c r="A870" s="1"/>
      <c r="B870" s="1"/>
      <c r="C870" s="1"/>
      <c r="D870" s="2"/>
      <c r="E870" s="3"/>
      <c r="F870" s="1"/>
      <c r="G870" s="1"/>
      <c r="H870" s="6"/>
      <c r="I870" s="6"/>
      <c r="J870" s="7"/>
      <c r="K870" s="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5" x14ac:dyDescent="0.25">
      <c r="A871" s="1"/>
      <c r="B871" s="1"/>
      <c r="C871" s="1"/>
      <c r="D871" s="2"/>
      <c r="E871" s="3"/>
      <c r="F871" s="1"/>
      <c r="G871" s="1"/>
      <c r="H871" s="6"/>
      <c r="I871" s="6"/>
      <c r="J871" s="7"/>
      <c r="K871" s="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5" x14ac:dyDescent="0.25">
      <c r="A872" s="1"/>
      <c r="B872" s="1"/>
      <c r="C872" s="1"/>
      <c r="D872" s="2"/>
      <c r="E872" s="3"/>
      <c r="F872" s="1"/>
      <c r="G872" s="1"/>
      <c r="H872" s="6"/>
      <c r="I872" s="6"/>
      <c r="J872" s="7"/>
      <c r="K872" s="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5" x14ac:dyDescent="0.25">
      <c r="A873" s="1"/>
      <c r="B873" s="1"/>
      <c r="C873" s="1"/>
      <c r="D873" s="2"/>
      <c r="E873" s="3"/>
      <c r="F873" s="1"/>
      <c r="G873" s="1"/>
      <c r="H873" s="6"/>
      <c r="I873" s="6"/>
      <c r="J873" s="7"/>
      <c r="K873" s="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5" x14ac:dyDescent="0.25">
      <c r="A874" s="1"/>
      <c r="B874" s="1"/>
      <c r="C874" s="1"/>
      <c r="D874" s="2"/>
      <c r="E874" s="3"/>
      <c r="F874" s="1"/>
      <c r="G874" s="1"/>
      <c r="H874" s="6"/>
      <c r="I874" s="6"/>
      <c r="J874" s="7"/>
      <c r="K874" s="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5" x14ac:dyDescent="0.25">
      <c r="A875" s="1"/>
      <c r="B875" s="1"/>
      <c r="C875" s="1"/>
      <c r="D875" s="2"/>
      <c r="E875" s="3"/>
      <c r="F875" s="1"/>
      <c r="G875" s="1"/>
      <c r="H875" s="6"/>
      <c r="I875" s="6"/>
      <c r="J875" s="7"/>
      <c r="K875" s="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5" x14ac:dyDescent="0.25">
      <c r="A876" s="1"/>
      <c r="B876" s="1"/>
      <c r="C876" s="1"/>
      <c r="D876" s="2"/>
      <c r="E876" s="3"/>
      <c r="F876" s="1"/>
      <c r="G876" s="1"/>
      <c r="H876" s="6"/>
      <c r="I876" s="6"/>
      <c r="J876" s="7"/>
      <c r="K876" s="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5" x14ac:dyDescent="0.25">
      <c r="A877" s="1"/>
      <c r="B877" s="1"/>
      <c r="C877" s="1"/>
      <c r="D877" s="2"/>
      <c r="E877" s="3"/>
      <c r="F877" s="1"/>
      <c r="G877" s="1"/>
      <c r="H877" s="6"/>
      <c r="I877" s="6"/>
      <c r="J877" s="7"/>
      <c r="K877" s="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5" x14ac:dyDescent="0.25">
      <c r="A878" s="1"/>
      <c r="B878" s="1"/>
      <c r="C878" s="1"/>
      <c r="D878" s="2"/>
      <c r="E878" s="3"/>
      <c r="F878" s="1"/>
      <c r="G878" s="1"/>
      <c r="H878" s="6"/>
      <c r="I878" s="6"/>
      <c r="J878" s="7"/>
      <c r="K878" s="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5" x14ac:dyDescent="0.25">
      <c r="A879" s="1"/>
      <c r="B879" s="1"/>
      <c r="C879" s="1"/>
      <c r="D879" s="2"/>
      <c r="E879" s="3"/>
      <c r="F879" s="1"/>
      <c r="G879" s="1"/>
      <c r="H879" s="6"/>
      <c r="I879" s="6"/>
      <c r="J879" s="7"/>
      <c r="K879" s="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5" x14ac:dyDescent="0.25">
      <c r="A880" s="1"/>
      <c r="B880" s="1"/>
      <c r="C880" s="1"/>
      <c r="D880" s="2"/>
      <c r="E880" s="3"/>
      <c r="F880" s="1"/>
      <c r="G880" s="1"/>
      <c r="H880" s="6"/>
      <c r="I880" s="6"/>
      <c r="J880" s="7"/>
      <c r="K880" s="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5" x14ac:dyDescent="0.25">
      <c r="A881" s="1"/>
      <c r="B881" s="1"/>
      <c r="C881" s="1"/>
      <c r="D881" s="2"/>
      <c r="E881" s="3"/>
      <c r="F881" s="1"/>
      <c r="G881" s="1"/>
      <c r="H881" s="6"/>
      <c r="I881" s="6"/>
      <c r="J881" s="7"/>
      <c r="K881" s="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5" x14ac:dyDescent="0.25">
      <c r="A882" s="1"/>
      <c r="B882" s="1"/>
      <c r="C882" s="1"/>
      <c r="D882" s="2"/>
      <c r="E882" s="3"/>
      <c r="F882" s="1"/>
      <c r="G882" s="1"/>
      <c r="H882" s="6"/>
      <c r="I882" s="6"/>
      <c r="J882" s="7"/>
      <c r="K882" s="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5" x14ac:dyDescent="0.25">
      <c r="A883" s="1"/>
      <c r="B883" s="1"/>
      <c r="C883" s="1"/>
      <c r="D883" s="2"/>
      <c r="E883" s="3"/>
      <c r="F883" s="1"/>
      <c r="G883" s="1"/>
      <c r="H883" s="6"/>
      <c r="I883" s="6"/>
      <c r="J883" s="7"/>
      <c r="K883" s="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5" x14ac:dyDescent="0.25">
      <c r="A884" s="1"/>
      <c r="B884" s="1"/>
      <c r="C884" s="1"/>
      <c r="D884" s="2"/>
      <c r="E884" s="3"/>
      <c r="F884" s="1"/>
      <c r="G884" s="1"/>
      <c r="H884" s="6"/>
      <c r="I884" s="6"/>
      <c r="J884" s="7"/>
      <c r="K884" s="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5" x14ac:dyDescent="0.25">
      <c r="A885" s="1"/>
      <c r="B885" s="1"/>
      <c r="C885" s="1"/>
      <c r="D885" s="2"/>
      <c r="E885" s="3"/>
      <c r="F885" s="1"/>
      <c r="G885" s="1"/>
      <c r="H885" s="6"/>
      <c r="I885" s="6"/>
      <c r="J885" s="7"/>
      <c r="K885" s="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5" x14ac:dyDescent="0.25">
      <c r="A886" s="1"/>
      <c r="B886" s="1"/>
      <c r="C886" s="1"/>
      <c r="D886" s="2"/>
      <c r="E886" s="3"/>
      <c r="F886" s="1"/>
      <c r="G886" s="1"/>
      <c r="H886" s="6"/>
      <c r="I886" s="6"/>
      <c r="J886" s="7"/>
      <c r="K886" s="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5" x14ac:dyDescent="0.25">
      <c r="A887" s="1"/>
      <c r="B887" s="1"/>
      <c r="C887" s="1"/>
      <c r="D887" s="2"/>
      <c r="E887" s="3"/>
      <c r="F887" s="1"/>
      <c r="G887" s="1"/>
      <c r="H887" s="6"/>
      <c r="I887" s="6"/>
      <c r="J887" s="7"/>
      <c r="K887" s="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5" x14ac:dyDescent="0.25">
      <c r="A888" s="1"/>
      <c r="B888" s="1"/>
      <c r="C888" s="1"/>
      <c r="D888" s="2"/>
      <c r="E888" s="3"/>
      <c r="F888" s="1"/>
      <c r="G888" s="1"/>
      <c r="H888" s="6"/>
      <c r="I888" s="6"/>
      <c r="J888" s="7"/>
      <c r="K888" s="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5" x14ac:dyDescent="0.25">
      <c r="A889" s="1"/>
      <c r="B889" s="1"/>
      <c r="C889" s="1"/>
      <c r="D889" s="2"/>
      <c r="E889" s="3"/>
      <c r="F889" s="1"/>
      <c r="G889" s="1"/>
      <c r="H889" s="6"/>
      <c r="I889" s="6"/>
      <c r="J889" s="7"/>
      <c r="K889" s="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5" x14ac:dyDescent="0.25">
      <c r="A890" s="1"/>
      <c r="B890" s="1"/>
      <c r="C890" s="1"/>
      <c r="D890" s="2"/>
      <c r="E890" s="3"/>
      <c r="F890" s="1"/>
      <c r="G890" s="1"/>
      <c r="H890" s="6"/>
      <c r="I890" s="6"/>
      <c r="J890" s="7"/>
      <c r="K890" s="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5" x14ac:dyDescent="0.25">
      <c r="A891" s="1"/>
      <c r="B891" s="1"/>
      <c r="C891" s="1"/>
      <c r="D891" s="2"/>
      <c r="E891" s="3"/>
      <c r="F891" s="1"/>
      <c r="G891" s="1"/>
      <c r="H891" s="6"/>
      <c r="I891" s="6"/>
      <c r="J891" s="7"/>
      <c r="K891" s="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5" x14ac:dyDescent="0.25">
      <c r="A892" s="1"/>
      <c r="B892" s="1"/>
      <c r="C892" s="1"/>
      <c r="D892" s="2"/>
      <c r="E892" s="3"/>
      <c r="F892" s="1"/>
      <c r="G892" s="1"/>
      <c r="H892" s="6"/>
      <c r="I892" s="6"/>
      <c r="J892" s="7"/>
      <c r="K892" s="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5" x14ac:dyDescent="0.25">
      <c r="A893" s="1"/>
      <c r="B893" s="1"/>
      <c r="C893" s="1"/>
      <c r="D893" s="2"/>
      <c r="E893" s="3"/>
      <c r="F893" s="1"/>
      <c r="G893" s="1"/>
      <c r="H893" s="6"/>
      <c r="I893" s="6"/>
      <c r="J893" s="7"/>
      <c r="K893" s="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5" x14ac:dyDescent="0.25">
      <c r="A894" s="1"/>
      <c r="B894" s="1"/>
      <c r="C894" s="1"/>
      <c r="D894" s="2"/>
      <c r="E894" s="3"/>
      <c r="F894" s="1"/>
      <c r="G894" s="1"/>
      <c r="H894" s="6"/>
      <c r="I894" s="6"/>
      <c r="J894" s="7"/>
      <c r="K894" s="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5" x14ac:dyDescent="0.25">
      <c r="A895" s="1"/>
      <c r="B895" s="1"/>
      <c r="C895" s="1"/>
      <c r="D895" s="2"/>
      <c r="E895" s="3"/>
      <c r="F895" s="1"/>
      <c r="G895" s="1"/>
      <c r="H895" s="6"/>
      <c r="I895" s="6"/>
      <c r="J895" s="7"/>
      <c r="K895" s="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5" x14ac:dyDescent="0.25">
      <c r="A896" s="1"/>
      <c r="B896" s="1"/>
      <c r="C896" s="1"/>
      <c r="D896" s="2"/>
      <c r="E896" s="3"/>
      <c r="F896" s="1"/>
      <c r="G896" s="1"/>
      <c r="H896" s="6"/>
      <c r="I896" s="6"/>
      <c r="J896" s="7"/>
      <c r="K896" s="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5" x14ac:dyDescent="0.25">
      <c r="A897" s="1"/>
      <c r="B897" s="1"/>
      <c r="C897" s="1"/>
      <c r="D897" s="2"/>
      <c r="E897" s="3"/>
      <c r="F897" s="1"/>
      <c r="G897" s="1"/>
      <c r="H897" s="6"/>
      <c r="I897" s="6"/>
      <c r="J897" s="7"/>
      <c r="K897" s="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5" x14ac:dyDescent="0.25">
      <c r="A898" s="1"/>
      <c r="B898" s="1"/>
      <c r="C898" s="1"/>
      <c r="D898" s="2"/>
      <c r="E898" s="3"/>
      <c r="F898" s="1"/>
      <c r="G898" s="1"/>
      <c r="H898" s="6"/>
      <c r="I898" s="6"/>
      <c r="J898" s="7"/>
      <c r="K898" s="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5" x14ac:dyDescent="0.25">
      <c r="A899" s="1"/>
      <c r="B899" s="1"/>
      <c r="C899" s="1"/>
      <c r="D899" s="2"/>
      <c r="E899" s="3"/>
      <c r="F899" s="1"/>
      <c r="G899" s="1"/>
      <c r="H899" s="6"/>
      <c r="I899" s="6"/>
      <c r="J899" s="7"/>
      <c r="K899" s="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5" x14ac:dyDescent="0.25">
      <c r="A900" s="1"/>
      <c r="B900" s="1"/>
      <c r="C900" s="1"/>
      <c r="D900" s="2"/>
      <c r="E900" s="3"/>
      <c r="F900" s="1"/>
      <c r="G900" s="1"/>
      <c r="H900" s="6"/>
      <c r="I900" s="6"/>
      <c r="J900" s="7"/>
      <c r="K900" s="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5" x14ac:dyDescent="0.25">
      <c r="A901" s="1"/>
      <c r="B901" s="1"/>
      <c r="C901" s="1"/>
      <c r="D901" s="2"/>
      <c r="E901" s="3"/>
      <c r="F901" s="1"/>
      <c r="G901" s="1"/>
      <c r="H901" s="6"/>
      <c r="I901" s="6"/>
      <c r="J901" s="7"/>
      <c r="K901" s="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5" x14ac:dyDescent="0.25">
      <c r="A902" s="1"/>
      <c r="B902" s="1"/>
      <c r="C902" s="1"/>
      <c r="D902" s="2"/>
      <c r="E902" s="3"/>
      <c r="F902" s="1"/>
      <c r="G902" s="1"/>
      <c r="H902" s="6"/>
      <c r="I902" s="6"/>
      <c r="J902" s="7"/>
      <c r="K902" s="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5" x14ac:dyDescent="0.25">
      <c r="A903" s="1"/>
      <c r="B903" s="1"/>
      <c r="C903" s="1"/>
      <c r="D903" s="2"/>
      <c r="E903" s="3"/>
      <c r="F903" s="1"/>
      <c r="G903" s="1"/>
      <c r="H903" s="6"/>
      <c r="I903" s="6"/>
      <c r="J903" s="7"/>
      <c r="K903" s="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5" x14ac:dyDescent="0.25">
      <c r="A904" s="1"/>
      <c r="B904" s="1"/>
      <c r="C904" s="1"/>
      <c r="D904" s="2"/>
      <c r="E904" s="3"/>
      <c r="F904" s="1"/>
      <c r="G904" s="1"/>
      <c r="H904" s="6"/>
      <c r="I904" s="6"/>
      <c r="J904" s="7"/>
      <c r="K904" s="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5" x14ac:dyDescent="0.25">
      <c r="A905" s="1"/>
      <c r="B905" s="1"/>
      <c r="C905" s="1"/>
      <c r="D905" s="2"/>
      <c r="E905" s="3"/>
      <c r="F905" s="1"/>
      <c r="G905" s="1"/>
      <c r="H905" s="6"/>
      <c r="I905" s="6"/>
      <c r="J905" s="7"/>
      <c r="K905" s="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5" x14ac:dyDescent="0.25">
      <c r="A906" s="1"/>
      <c r="B906" s="1"/>
      <c r="C906" s="1"/>
      <c r="D906" s="2"/>
      <c r="E906" s="3"/>
      <c r="F906" s="1"/>
      <c r="G906" s="1"/>
      <c r="H906" s="6"/>
      <c r="I906" s="6"/>
      <c r="J906" s="7"/>
      <c r="K906" s="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5" x14ac:dyDescent="0.25">
      <c r="A907" s="1"/>
      <c r="B907" s="1"/>
      <c r="C907" s="1"/>
      <c r="D907" s="2"/>
      <c r="E907" s="3"/>
      <c r="F907" s="1"/>
      <c r="G907" s="1"/>
      <c r="H907" s="6"/>
      <c r="I907" s="6"/>
      <c r="J907" s="7"/>
      <c r="K907" s="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5" x14ac:dyDescent="0.25">
      <c r="A908" s="1"/>
      <c r="B908" s="1"/>
      <c r="C908" s="1"/>
      <c r="D908" s="2"/>
      <c r="E908" s="3"/>
      <c r="F908" s="1"/>
      <c r="G908" s="1"/>
      <c r="H908" s="6"/>
      <c r="I908" s="6"/>
      <c r="J908" s="7"/>
      <c r="K908" s="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5" x14ac:dyDescent="0.25">
      <c r="A909" s="1"/>
      <c r="B909" s="1"/>
      <c r="C909" s="1"/>
      <c r="D909" s="2"/>
      <c r="E909" s="3"/>
      <c r="F909" s="1"/>
      <c r="G909" s="1"/>
      <c r="H909" s="6"/>
      <c r="I909" s="6"/>
      <c r="J909" s="7"/>
      <c r="K909" s="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5" x14ac:dyDescent="0.25">
      <c r="A910" s="1"/>
      <c r="B910" s="1"/>
      <c r="C910" s="1"/>
      <c r="D910" s="2"/>
      <c r="E910" s="3"/>
      <c r="F910" s="1"/>
      <c r="G910" s="1"/>
      <c r="H910" s="6"/>
      <c r="I910" s="6"/>
      <c r="J910" s="7"/>
      <c r="K910" s="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5" x14ac:dyDescent="0.25">
      <c r="A911" s="1"/>
      <c r="B911" s="1"/>
      <c r="C911" s="1"/>
      <c r="D911" s="2"/>
      <c r="E911" s="3"/>
      <c r="F911" s="1"/>
      <c r="G911" s="1"/>
      <c r="H911" s="6"/>
      <c r="I911" s="6"/>
      <c r="J911" s="7"/>
      <c r="K911" s="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5" x14ac:dyDescent="0.25">
      <c r="A912" s="1"/>
      <c r="B912" s="1"/>
      <c r="C912" s="1"/>
      <c r="D912" s="2"/>
      <c r="E912" s="3"/>
      <c r="F912" s="1"/>
      <c r="G912" s="1"/>
      <c r="H912" s="6"/>
      <c r="I912" s="6"/>
      <c r="J912" s="7"/>
      <c r="K912" s="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5" x14ac:dyDescent="0.25">
      <c r="A913" s="1"/>
      <c r="B913" s="1"/>
      <c r="C913" s="1"/>
      <c r="D913" s="2"/>
      <c r="E913" s="3"/>
      <c r="F913" s="1"/>
      <c r="G913" s="1"/>
      <c r="H913" s="6"/>
      <c r="I913" s="6"/>
      <c r="J913" s="7"/>
      <c r="K913" s="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5" x14ac:dyDescent="0.25">
      <c r="A914" s="1"/>
      <c r="B914" s="1"/>
      <c r="C914" s="1"/>
      <c r="D914" s="2"/>
      <c r="E914" s="3"/>
      <c r="F914" s="1"/>
      <c r="G914" s="1"/>
      <c r="H914" s="6"/>
      <c r="I914" s="6"/>
      <c r="J914" s="7"/>
      <c r="K914" s="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5" x14ac:dyDescent="0.25">
      <c r="A915" s="1"/>
      <c r="B915" s="1"/>
      <c r="C915" s="1"/>
      <c r="D915" s="2"/>
      <c r="E915" s="3"/>
      <c r="F915" s="1"/>
      <c r="G915" s="1"/>
      <c r="H915" s="6"/>
      <c r="I915" s="6"/>
      <c r="J915" s="7"/>
      <c r="K915" s="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5" x14ac:dyDescent="0.25">
      <c r="A916" s="1"/>
      <c r="B916" s="1"/>
      <c r="C916" s="1"/>
      <c r="D916" s="2"/>
      <c r="E916" s="3"/>
      <c r="F916" s="1"/>
      <c r="G916" s="1"/>
      <c r="H916" s="6"/>
      <c r="I916" s="6"/>
      <c r="J916" s="7"/>
      <c r="K916" s="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5" x14ac:dyDescent="0.25">
      <c r="A917" s="1"/>
      <c r="B917" s="1"/>
      <c r="C917" s="1"/>
      <c r="D917" s="2"/>
      <c r="E917" s="3"/>
      <c r="F917" s="1"/>
      <c r="G917" s="1"/>
      <c r="H917" s="6"/>
      <c r="I917" s="6"/>
      <c r="J917" s="7"/>
      <c r="K917" s="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5" x14ac:dyDescent="0.25">
      <c r="A918" s="1"/>
      <c r="B918" s="1"/>
      <c r="C918" s="1"/>
      <c r="D918" s="2"/>
      <c r="E918" s="3"/>
      <c r="F918" s="1"/>
      <c r="G918" s="1"/>
      <c r="H918" s="6"/>
      <c r="I918" s="6"/>
      <c r="J918" s="7"/>
      <c r="K918" s="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5" x14ac:dyDescent="0.25">
      <c r="A919" s="1"/>
      <c r="B919" s="1"/>
      <c r="C919" s="1"/>
      <c r="D919" s="2"/>
      <c r="E919" s="3"/>
      <c r="F919" s="1"/>
      <c r="G919" s="1"/>
      <c r="H919" s="6"/>
      <c r="I919" s="6"/>
      <c r="J919" s="7"/>
      <c r="K919" s="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5" x14ac:dyDescent="0.25">
      <c r="A920" s="1"/>
      <c r="B920" s="1"/>
      <c r="C920" s="1"/>
      <c r="D920" s="2"/>
      <c r="E920" s="3"/>
      <c r="F920" s="1"/>
      <c r="G920" s="1"/>
      <c r="H920" s="6"/>
      <c r="I920" s="6"/>
      <c r="J920" s="7"/>
      <c r="K920" s="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5" x14ac:dyDescent="0.25">
      <c r="A921" s="1"/>
      <c r="B921" s="1"/>
      <c r="C921" s="1"/>
      <c r="D921" s="2"/>
      <c r="E921" s="3"/>
      <c r="F921" s="1"/>
      <c r="G921" s="1"/>
      <c r="H921" s="6"/>
      <c r="I921" s="6"/>
      <c r="J921" s="7"/>
      <c r="K921" s="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5" x14ac:dyDescent="0.25">
      <c r="A922" s="1"/>
      <c r="B922" s="1"/>
      <c r="C922" s="1"/>
      <c r="D922" s="2"/>
      <c r="E922" s="3"/>
      <c r="F922" s="1"/>
      <c r="G922" s="1"/>
      <c r="H922" s="6"/>
      <c r="I922" s="6"/>
      <c r="J922" s="7"/>
      <c r="K922" s="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5" x14ac:dyDescent="0.25">
      <c r="A923" s="1"/>
      <c r="B923" s="1"/>
      <c r="C923" s="1"/>
      <c r="D923" s="2"/>
      <c r="E923" s="3"/>
      <c r="F923" s="1"/>
      <c r="G923" s="1"/>
      <c r="H923" s="6"/>
      <c r="I923" s="6"/>
      <c r="J923" s="7"/>
      <c r="K923" s="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5" x14ac:dyDescent="0.25">
      <c r="A924" s="1"/>
      <c r="B924" s="1"/>
      <c r="C924" s="1"/>
      <c r="D924" s="2"/>
      <c r="E924" s="3"/>
      <c r="F924" s="1"/>
      <c r="G924" s="1"/>
      <c r="H924" s="6"/>
      <c r="I924" s="6"/>
      <c r="J924" s="7"/>
      <c r="K924" s="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5" x14ac:dyDescent="0.25">
      <c r="A925" s="1"/>
      <c r="B925" s="1"/>
      <c r="C925" s="1"/>
      <c r="D925" s="2"/>
      <c r="E925" s="3"/>
      <c r="F925" s="1"/>
      <c r="G925" s="1"/>
      <c r="H925" s="6"/>
      <c r="I925" s="6"/>
      <c r="J925" s="7"/>
      <c r="K925" s="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5" x14ac:dyDescent="0.25">
      <c r="A926" s="1"/>
      <c r="B926" s="1"/>
      <c r="C926" s="1"/>
      <c r="D926" s="2"/>
      <c r="E926" s="3"/>
      <c r="F926" s="1"/>
      <c r="G926" s="1"/>
      <c r="H926" s="6"/>
      <c r="I926" s="6"/>
      <c r="J926" s="7"/>
      <c r="K926" s="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5" x14ac:dyDescent="0.25">
      <c r="A927" s="1"/>
      <c r="B927" s="1"/>
      <c r="C927" s="1"/>
      <c r="D927" s="2"/>
      <c r="E927" s="3"/>
      <c r="F927" s="1"/>
      <c r="G927" s="1"/>
      <c r="H927" s="6"/>
      <c r="I927" s="6"/>
      <c r="J927" s="7"/>
      <c r="K927" s="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5" x14ac:dyDescent="0.25">
      <c r="A928" s="1"/>
      <c r="B928" s="1"/>
      <c r="C928" s="1"/>
      <c r="D928" s="2"/>
      <c r="E928" s="3"/>
      <c r="F928" s="1"/>
      <c r="G928" s="1"/>
      <c r="H928" s="6"/>
      <c r="I928" s="6"/>
      <c r="J928" s="7"/>
      <c r="K928" s="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5" x14ac:dyDescent="0.25">
      <c r="A929" s="1"/>
      <c r="B929" s="1"/>
      <c r="C929" s="1"/>
      <c r="D929" s="2"/>
      <c r="E929" s="3"/>
      <c r="F929" s="1"/>
      <c r="G929" s="1"/>
      <c r="H929" s="6"/>
      <c r="I929" s="6"/>
      <c r="J929" s="7"/>
      <c r="K929" s="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5" x14ac:dyDescent="0.25">
      <c r="A930" s="1"/>
      <c r="B930" s="1"/>
      <c r="C930" s="1"/>
      <c r="D930" s="2"/>
      <c r="E930" s="3"/>
      <c r="F930" s="1"/>
      <c r="G930" s="1"/>
      <c r="H930" s="6"/>
      <c r="I930" s="6"/>
      <c r="J930" s="7"/>
      <c r="K930" s="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5" x14ac:dyDescent="0.25">
      <c r="A931" s="1"/>
      <c r="B931" s="1"/>
      <c r="C931" s="1"/>
      <c r="D931" s="2"/>
      <c r="E931" s="3"/>
      <c r="F931" s="1"/>
      <c r="G931" s="1"/>
      <c r="H931" s="6"/>
      <c r="I931" s="6"/>
      <c r="J931" s="7"/>
      <c r="K931" s="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5" x14ac:dyDescent="0.25">
      <c r="A932" s="1"/>
      <c r="B932" s="1"/>
      <c r="C932" s="1"/>
      <c r="D932" s="2"/>
      <c r="E932" s="3"/>
      <c r="F932" s="1"/>
      <c r="G932" s="1"/>
      <c r="H932" s="6"/>
      <c r="I932" s="6"/>
      <c r="J932" s="7"/>
      <c r="K932" s="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5" x14ac:dyDescent="0.25">
      <c r="A933" s="1"/>
      <c r="B933" s="1"/>
      <c r="C933" s="1"/>
      <c r="D933" s="2"/>
      <c r="E933" s="3"/>
      <c r="F933" s="1"/>
      <c r="G933" s="1"/>
      <c r="H933" s="6"/>
      <c r="I933" s="6"/>
      <c r="J933" s="7"/>
      <c r="K933" s="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5" x14ac:dyDescent="0.25">
      <c r="A934" s="1"/>
      <c r="B934" s="1"/>
      <c r="C934" s="1"/>
      <c r="D934" s="2"/>
      <c r="E934" s="3"/>
      <c r="F934" s="1"/>
      <c r="G934" s="1"/>
      <c r="H934" s="6"/>
      <c r="I934" s="6"/>
      <c r="J934" s="7"/>
      <c r="K934" s="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5" x14ac:dyDescent="0.25">
      <c r="A935" s="1"/>
      <c r="B935" s="1"/>
      <c r="C935" s="1"/>
      <c r="D935" s="2"/>
      <c r="E935" s="3"/>
      <c r="F935" s="1"/>
      <c r="G935" s="1"/>
      <c r="H935" s="6"/>
      <c r="I935" s="6"/>
      <c r="J935" s="7"/>
      <c r="K935" s="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5" x14ac:dyDescent="0.25">
      <c r="A936" s="1"/>
      <c r="B936" s="1"/>
      <c r="C936" s="1"/>
      <c r="D936" s="2"/>
      <c r="E936" s="3"/>
      <c r="F936" s="1"/>
      <c r="G936" s="1"/>
      <c r="H936" s="6"/>
      <c r="I936" s="6"/>
      <c r="J936" s="7"/>
      <c r="K936" s="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5" x14ac:dyDescent="0.25">
      <c r="A937" s="1"/>
      <c r="B937" s="1"/>
      <c r="C937" s="1"/>
      <c r="D937" s="2"/>
      <c r="E937" s="3"/>
      <c r="F937" s="1"/>
      <c r="G937" s="1"/>
      <c r="H937" s="6"/>
      <c r="I937" s="6"/>
      <c r="J937" s="7"/>
      <c r="K937" s="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5" x14ac:dyDescent="0.25">
      <c r="A938" s="1"/>
      <c r="B938" s="1"/>
      <c r="C938" s="1"/>
      <c r="D938" s="2"/>
      <c r="E938" s="3"/>
      <c r="F938" s="1"/>
      <c r="G938" s="1"/>
      <c r="H938" s="6"/>
      <c r="I938" s="6"/>
      <c r="J938" s="7"/>
      <c r="K938" s="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5" x14ac:dyDescent="0.25">
      <c r="A939" s="1"/>
      <c r="B939" s="1"/>
      <c r="C939" s="1"/>
      <c r="D939" s="2"/>
      <c r="E939" s="3"/>
      <c r="F939" s="1"/>
      <c r="G939" s="1"/>
      <c r="H939" s="6"/>
      <c r="I939" s="6"/>
      <c r="J939" s="7"/>
      <c r="K939" s="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5" x14ac:dyDescent="0.25">
      <c r="A940" s="1"/>
      <c r="B940" s="1"/>
      <c r="C940" s="1"/>
      <c r="D940" s="2"/>
      <c r="E940" s="3"/>
      <c r="F940" s="1"/>
      <c r="G940" s="1"/>
      <c r="H940" s="6"/>
      <c r="I940" s="6"/>
      <c r="J940" s="7"/>
      <c r="K940" s="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5" x14ac:dyDescent="0.25">
      <c r="A941" s="1"/>
      <c r="B941" s="1"/>
      <c r="C941" s="1"/>
      <c r="D941" s="2"/>
      <c r="E941" s="3"/>
      <c r="F941" s="1"/>
      <c r="G941" s="1"/>
      <c r="H941" s="6"/>
      <c r="I941" s="6"/>
      <c r="J941" s="7"/>
      <c r="K941" s="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5" x14ac:dyDescent="0.25">
      <c r="A942" s="1"/>
      <c r="B942" s="1"/>
      <c r="C942" s="1"/>
      <c r="D942" s="2"/>
      <c r="E942" s="3"/>
      <c r="F942" s="1"/>
      <c r="G942" s="1"/>
      <c r="H942" s="6"/>
      <c r="I942" s="6"/>
      <c r="J942" s="7"/>
      <c r="K942" s="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5" x14ac:dyDescent="0.25">
      <c r="A943" s="1"/>
      <c r="B943" s="1"/>
      <c r="C943" s="1"/>
      <c r="D943" s="2"/>
      <c r="E943" s="3"/>
      <c r="F943" s="1"/>
      <c r="G943" s="1"/>
      <c r="H943" s="6"/>
      <c r="I943" s="6"/>
      <c r="J943" s="7"/>
      <c r="K943" s="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5" x14ac:dyDescent="0.25">
      <c r="A944" s="1"/>
      <c r="B944" s="1"/>
      <c r="C944" s="1"/>
      <c r="D944" s="2"/>
      <c r="E944" s="3"/>
      <c r="F944" s="1"/>
      <c r="G944" s="1"/>
      <c r="H944" s="6"/>
      <c r="I944" s="6"/>
      <c r="J944" s="7"/>
      <c r="K944" s="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5" x14ac:dyDescent="0.25">
      <c r="A945" s="1"/>
      <c r="B945" s="1"/>
      <c r="C945" s="1"/>
      <c r="D945" s="2"/>
      <c r="E945" s="3"/>
      <c r="F945" s="1"/>
      <c r="G945" s="1"/>
      <c r="H945" s="6"/>
      <c r="I945" s="6"/>
      <c r="J945" s="7"/>
      <c r="K945" s="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5" x14ac:dyDescent="0.25">
      <c r="A946" s="1"/>
      <c r="B946" s="1"/>
      <c r="C946" s="1"/>
      <c r="D946" s="2"/>
      <c r="E946" s="3"/>
      <c r="F946" s="1"/>
      <c r="G946" s="1"/>
      <c r="H946" s="6"/>
      <c r="I946" s="6"/>
      <c r="J946" s="7"/>
      <c r="K946" s="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5" x14ac:dyDescent="0.25">
      <c r="A947" s="1"/>
      <c r="B947" s="1"/>
      <c r="C947" s="1"/>
      <c r="D947" s="2"/>
      <c r="E947" s="3"/>
      <c r="F947" s="1"/>
      <c r="G947" s="1"/>
      <c r="H947" s="6"/>
      <c r="I947" s="6"/>
      <c r="J947" s="7"/>
      <c r="K947" s="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5" x14ac:dyDescent="0.25">
      <c r="A948" s="1"/>
      <c r="B948" s="1"/>
      <c r="C948" s="1"/>
      <c r="D948" s="2"/>
      <c r="E948" s="3"/>
      <c r="F948" s="1"/>
      <c r="G948" s="1"/>
      <c r="H948" s="6"/>
      <c r="I948" s="6"/>
      <c r="J948" s="7"/>
      <c r="K948" s="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5" x14ac:dyDescent="0.25">
      <c r="A949" s="1"/>
      <c r="B949" s="1"/>
      <c r="C949" s="1"/>
      <c r="D949" s="2"/>
      <c r="E949" s="3"/>
      <c r="F949" s="1"/>
      <c r="G949" s="1"/>
      <c r="H949" s="6"/>
      <c r="I949" s="6"/>
      <c r="J949" s="7"/>
      <c r="K949" s="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5" x14ac:dyDescent="0.25">
      <c r="A950" s="1"/>
      <c r="B950" s="1"/>
      <c r="C950" s="1"/>
      <c r="D950" s="2"/>
      <c r="E950" s="3"/>
      <c r="F950" s="1"/>
      <c r="G950" s="1"/>
      <c r="H950" s="6"/>
      <c r="I950" s="6"/>
      <c r="J950" s="7"/>
      <c r="K950" s="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5" x14ac:dyDescent="0.25">
      <c r="A951" s="1"/>
      <c r="B951" s="1"/>
      <c r="C951" s="1"/>
      <c r="D951" s="2"/>
      <c r="E951" s="3"/>
      <c r="F951" s="1"/>
      <c r="G951" s="1"/>
      <c r="H951" s="6"/>
      <c r="I951" s="6"/>
      <c r="J951" s="7"/>
      <c r="K951" s="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5" x14ac:dyDescent="0.25">
      <c r="A952" s="1"/>
      <c r="B952" s="1"/>
      <c r="C952" s="1"/>
      <c r="D952" s="2"/>
      <c r="E952" s="3"/>
      <c r="F952" s="1"/>
      <c r="G952" s="1"/>
      <c r="H952" s="6"/>
      <c r="I952" s="6"/>
      <c r="J952" s="7"/>
      <c r="K952" s="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5" x14ac:dyDescent="0.25">
      <c r="A953" s="1"/>
      <c r="B953" s="1"/>
      <c r="C953" s="1"/>
      <c r="D953" s="2"/>
      <c r="E953" s="3"/>
      <c r="F953" s="1"/>
      <c r="G953" s="1"/>
      <c r="H953" s="6"/>
      <c r="I953" s="6"/>
      <c r="J953" s="7"/>
      <c r="K953" s="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5" x14ac:dyDescent="0.25">
      <c r="A954" s="1"/>
      <c r="B954" s="1"/>
      <c r="C954" s="1"/>
      <c r="D954" s="2"/>
      <c r="E954" s="3"/>
      <c r="F954" s="1"/>
      <c r="G954" s="1"/>
      <c r="H954" s="6"/>
      <c r="I954" s="6"/>
      <c r="J954" s="7"/>
      <c r="K954" s="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5" x14ac:dyDescent="0.25">
      <c r="A955" s="1"/>
      <c r="B955" s="1"/>
      <c r="C955" s="1"/>
      <c r="D955" s="2"/>
      <c r="E955" s="3"/>
      <c r="F955" s="1"/>
      <c r="G955" s="1"/>
      <c r="H955" s="6"/>
      <c r="I955" s="6"/>
      <c r="J955" s="7"/>
      <c r="K955" s="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5" x14ac:dyDescent="0.25">
      <c r="A956" s="1"/>
      <c r="B956" s="1"/>
      <c r="C956" s="1"/>
      <c r="D956" s="2"/>
      <c r="E956" s="3"/>
      <c r="F956" s="1"/>
      <c r="G956" s="1"/>
      <c r="H956" s="6"/>
      <c r="I956" s="6"/>
      <c r="J956" s="7"/>
      <c r="K956" s="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5" x14ac:dyDescent="0.25">
      <c r="A957" s="1"/>
      <c r="B957" s="1"/>
      <c r="C957" s="1"/>
      <c r="D957" s="2"/>
      <c r="E957" s="3"/>
      <c r="F957" s="1"/>
      <c r="G957" s="1"/>
      <c r="H957" s="6"/>
      <c r="I957" s="6"/>
      <c r="J957" s="7"/>
      <c r="K957" s="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5" x14ac:dyDescent="0.25">
      <c r="A958" s="1"/>
      <c r="B958" s="1"/>
      <c r="C958" s="1"/>
      <c r="D958" s="2"/>
      <c r="E958" s="3"/>
      <c r="F958" s="1"/>
      <c r="G958" s="1"/>
      <c r="H958" s="6"/>
      <c r="I958" s="6"/>
      <c r="J958" s="7"/>
      <c r="K958" s="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5" x14ac:dyDescent="0.25">
      <c r="A959" s="1"/>
      <c r="B959" s="1"/>
      <c r="C959" s="1"/>
      <c r="D959" s="2"/>
      <c r="E959" s="3"/>
      <c r="F959" s="1"/>
      <c r="G959" s="1"/>
      <c r="H959" s="6"/>
      <c r="I959" s="6"/>
      <c r="J959" s="7"/>
      <c r="K959" s="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5" x14ac:dyDescent="0.25">
      <c r="A960" s="1"/>
      <c r="B960" s="1"/>
      <c r="C960" s="1"/>
      <c r="D960" s="2"/>
      <c r="E960" s="3"/>
      <c r="F960" s="1"/>
      <c r="G960" s="1"/>
      <c r="H960" s="6"/>
      <c r="I960" s="6"/>
      <c r="J960" s="7"/>
      <c r="K960" s="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5" x14ac:dyDescent="0.25">
      <c r="A961" s="1"/>
      <c r="B961" s="1"/>
      <c r="C961" s="1"/>
      <c r="D961" s="2"/>
      <c r="E961" s="3"/>
      <c r="F961" s="1"/>
      <c r="G961" s="1"/>
      <c r="H961" s="6"/>
      <c r="I961" s="6"/>
      <c r="J961" s="7"/>
      <c r="K961" s="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5" x14ac:dyDescent="0.25">
      <c r="A962" s="1"/>
      <c r="B962" s="1"/>
      <c r="C962" s="1"/>
      <c r="D962" s="2"/>
      <c r="E962" s="3"/>
      <c r="F962" s="1"/>
      <c r="G962" s="1"/>
      <c r="H962" s="6"/>
      <c r="I962" s="6"/>
      <c r="J962" s="7"/>
      <c r="K962" s="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5" x14ac:dyDescent="0.25">
      <c r="A963" s="1"/>
      <c r="B963" s="1"/>
      <c r="C963" s="1"/>
      <c r="D963" s="2"/>
      <c r="E963" s="3"/>
      <c r="F963" s="1"/>
      <c r="G963" s="1"/>
      <c r="H963" s="6"/>
      <c r="I963" s="6"/>
      <c r="J963" s="7"/>
      <c r="K963" s="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5" x14ac:dyDescent="0.25">
      <c r="A964" s="1"/>
      <c r="B964" s="1"/>
      <c r="C964" s="1"/>
      <c r="D964" s="2"/>
      <c r="E964" s="3"/>
      <c r="F964" s="1"/>
      <c r="G964" s="1"/>
      <c r="H964" s="6"/>
      <c r="I964" s="6"/>
      <c r="J964" s="7"/>
      <c r="K964" s="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5" x14ac:dyDescent="0.25">
      <c r="A965" s="1"/>
      <c r="B965" s="1"/>
      <c r="C965" s="1"/>
      <c r="D965" s="2"/>
      <c r="E965" s="3"/>
      <c r="F965" s="1"/>
      <c r="G965" s="1"/>
      <c r="H965" s="6"/>
      <c r="I965" s="6"/>
      <c r="J965" s="7"/>
      <c r="K965" s="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5" x14ac:dyDescent="0.25">
      <c r="A966" s="1"/>
      <c r="B966" s="1"/>
      <c r="C966" s="1"/>
      <c r="D966" s="2"/>
      <c r="E966" s="3"/>
      <c r="F966" s="1"/>
      <c r="G966" s="1"/>
      <c r="H966" s="6"/>
      <c r="I966" s="6"/>
      <c r="J966" s="7"/>
      <c r="K966" s="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5" x14ac:dyDescent="0.25">
      <c r="A967" s="1"/>
      <c r="B967" s="1"/>
      <c r="C967" s="1"/>
      <c r="D967" s="2"/>
      <c r="E967" s="3"/>
      <c r="F967" s="1"/>
      <c r="G967" s="1"/>
      <c r="H967" s="6"/>
      <c r="I967" s="6"/>
      <c r="J967" s="7"/>
      <c r="K967" s="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5" x14ac:dyDescent="0.25">
      <c r="A968" s="1"/>
      <c r="B968" s="1"/>
      <c r="C968" s="1"/>
      <c r="D968" s="2"/>
      <c r="E968" s="3"/>
      <c r="F968" s="1"/>
      <c r="G968" s="1"/>
      <c r="H968" s="6"/>
      <c r="I968" s="6"/>
      <c r="J968" s="7"/>
      <c r="K968" s="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5" x14ac:dyDescent="0.25">
      <c r="A969" s="1"/>
      <c r="B969" s="1"/>
      <c r="C969" s="1"/>
      <c r="D969" s="2"/>
      <c r="E969" s="3"/>
      <c r="F969" s="1"/>
      <c r="G969" s="1"/>
      <c r="H969" s="6"/>
      <c r="I969" s="6"/>
      <c r="J969" s="7"/>
      <c r="K969" s="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5" x14ac:dyDescent="0.25">
      <c r="A970" s="1"/>
      <c r="B970" s="1"/>
      <c r="C970" s="1"/>
      <c r="D970" s="2"/>
      <c r="E970" s="3"/>
      <c r="F970" s="1"/>
      <c r="G970" s="1"/>
      <c r="H970" s="6"/>
      <c r="I970" s="6"/>
      <c r="J970" s="7"/>
      <c r="K970" s="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5" x14ac:dyDescent="0.25">
      <c r="A971" s="1"/>
      <c r="B971" s="1"/>
      <c r="C971" s="1"/>
      <c r="D971" s="2"/>
      <c r="E971" s="3"/>
      <c r="F971" s="1"/>
      <c r="G971" s="1"/>
      <c r="H971" s="6"/>
      <c r="I971" s="6"/>
      <c r="J971" s="7"/>
      <c r="K971" s="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5" x14ac:dyDescent="0.25">
      <c r="A972" s="1"/>
      <c r="B972" s="1"/>
      <c r="C972" s="1"/>
      <c r="D972" s="2"/>
      <c r="E972" s="3"/>
      <c r="F972" s="1"/>
      <c r="G972" s="1"/>
      <c r="H972" s="6"/>
      <c r="I972" s="6"/>
      <c r="J972" s="7"/>
      <c r="K972" s="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5" x14ac:dyDescent="0.25">
      <c r="A973" s="1"/>
      <c r="B973" s="1"/>
      <c r="C973" s="1"/>
      <c r="D973" s="2"/>
      <c r="E973" s="3"/>
      <c r="F973" s="1"/>
      <c r="G973" s="1"/>
      <c r="H973" s="6"/>
      <c r="I973" s="6"/>
      <c r="J973" s="7"/>
      <c r="K973" s="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5" x14ac:dyDescent="0.25">
      <c r="A974" s="1"/>
      <c r="B974" s="1"/>
      <c r="C974" s="1"/>
      <c r="D974" s="2"/>
      <c r="E974" s="3"/>
      <c r="F974" s="1"/>
      <c r="G974" s="1"/>
      <c r="H974" s="6"/>
      <c r="I974" s="6"/>
      <c r="J974" s="7"/>
      <c r="K974" s="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5" x14ac:dyDescent="0.25">
      <c r="A975" s="1"/>
      <c r="B975" s="1"/>
      <c r="C975" s="1"/>
      <c r="D975" s="2"/>
      <c r="E975" s="3"/>
      <c r="F975" s="1"/>
      <c r="G975" s="1"/>
      <c r="H975" s="6"/>
      <c r="I975" s="6"/>
      <c r="J975" s="7"/>
      <c r="K975" s="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5" x14ac:dyDescent="0.25">
      <c r="A976" s="1"/>
      <c r="B976" s="1"/>
      <c r="C976" s="1"/>
      <c r="D976" s="2"/>
      <c r="E976" s="3"/>
      <c r="F976" s="1"/>
      <c r="G976" s="1"/>
      <c r="H976" s="6"/>
      <c r="I976" s="6"/>
      <c r="J976" s="7"/>
      <c r="K976" s="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5" x14ac:dyDescent="0.25">
      <c r="A977" s="1"/>
      <c r="B977" s="1"/>
      <c r="C977" s="1"/>
      <c r="D977" s="2"/>
      <c r="E977" s="3"/>
      <c r="F977" s="1"/>
      <c r="G977" s="1"/>
      <c r="H977" s="6"/>
      <c r="I977" s="6"/>
      <c r="J977" s="7"/>
      <c r="K977" s="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5" x14ac:dyDescent="0.25">
      <c r="A978" s="1"/>
      <c r="B978" s="1"/>
      <c r="C978" s="1"/>
      <c r="D978" s="2"/>
      <c r="E978" s="3"/>
      <c r="F978" s="1"/>
      <c r="G978" s="1"/>
      <c r="H978" s="6"/>
      <c r="I978" s="6"/>
      <c r="J978" s="7"/>
      <c r="K978" s="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5" x14ac:dyDescent="0.25">
      <c r="A979" s="1"/>
      <c r="B979" s="1"/>
      <c r="C979" s="1"/>
      <c r="D979" s="2"/>
      <c r="E979" s="3"/>
      <c r="F979" s="1"/>
      <c r="G979" s="1"/>
      <c r="H979" s="6"/>
      <c r="I979" s="6"/>
      <c r="J979" s="7"/>
      <c r="K979" s="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5" x14ac:dyDescent="0.25">
      <c r="A980" s="1"/>
      <c r="B980" s="1"/>
      <c r="C980" s="1"/>
      <c r="D980" s="2"/>
      <c r="E980" s="3"/>
      <c r="F980" s="1"/>
      <c r="G980" s="1"/>
      <c r="H980" s="6"/>
      <c r="I980" s="6"/>
      <c r="J980" s="7"/>
      <c r="K980" s="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5" x14ac:dyDescent="0.25">
      <c r="A981" s="1"/>
      <c r="B981" s="1"/>
      <c r="C981" s="1"/>
      <c r="D981" s="2"/>
      <c r="E981" s="3"/>
      <c r="F981" s="1"/>
      <c r="G981" s="1"/>
      <c r="H981" s="6"/>
      <c r="I981" s="6"/>
      <c r="J981" s="7"/>
      <c r="K981" s="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5" x14ac:dyDescent="0.25">
      <c r="A982" s="1"/>
      <c r="B982" s="1"/>
      <c r="C982" s="1"/>
      <c r="D982" s="2"/>
      <c r="E982" s="3"/>
      <c r="F982" s="1"/>
      <c r="G982" s="1"/>
      <c r="H982" s="6"/>
      <c r="I982" s="6"/>
      <c r="J982" s="7"/>
      <c r="K982" s="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5" x14ac:dyDescent="0.25">
      <c r="A983" s="1"/>
      <c r="B983" s="1"/>
      <c r="C983" s="1"/>
      <c r="D983" s="2"/>
      <c r="E983" s="3"/>
      <c r="F983" s="1"/>
      <c r="G983" s="1"/>
      <c r="H983" s="6"/>
      <c r="I983" s="6"/>
      <c r="J983" s="7"/>
      <c r="K983" s="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5" x14ac:dyDescent="0.25">
      <c r="A984" s="1"/>
      <c r="B984" s="1"/>
      <c r="C984" s="1"/>
      <c r="D984" s="2"/>
      <c r="E984" s="3"/>
      <c r="F984" s="1"/>
      <c r="G984" s="1"/>
      <c r="H984" s="6"/>
      <c r="I984" s="6"/>
      <c r="J984" s="7"/>
      <c r="K984" s="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5" x14ac:dyDescent="0.25">
      <c r="A985" s="1"/>
      <c r="B985" s="1"/>
      <c r="C985" s="1"/>
      <c r="D985" s="2"/>
      <c r="E985" s="3"/>
      <c r="F985" s="1"/>
      <c r="G985" s="1"/>
      <c r="H985" s="6"/>
      <c r="I985" s="6"/>
      <c r="J985" s="7"/>
      <c r="K985" s="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5" x14ac:dyDescent="0.25">
      <c r="A986" s="1"/>
      <c r="B986" s="1"/>
      <c r="C986" s="1"/>
      <c r="D986" s="2"/>
      <c r="E986" s="3"/>
      <c r="F986" s="1"/>
      <c r="G986" s="1"/>
      <c r="H986" s="6"/>
      <c r="I986" s="6"/>
      <c r="J986" s="7"/>
      <c r="K986" s="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5" x14ac:dyDescent="0.25">
      <c r="A987" s="1"/>
      <c r="B987" s="1"/>
      <c r="C987" s="1"/>
      <c r="D987" s="2"/>
      <c r="E987" s="3"/>
      <c r="F987" s="1"/>
      <c r="G987" s="1"/>
      <c r="H987" s="6"/>
      <c r="I987" s="6"/>
      <c r="J987" s="7"/>
      <c r="K987" s="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5" x14ac:dyDescent="0.25">
      <c r="A988" s="1"/>
      <c r="B988" s="1"/>
      <c r="C988" s="1"/>
      <c r="D988" s="2"/>
      <c r="E988" s="3"/>
      <c r="F988" s="1"/>
      <c r="G988" s="1"/>
      <c r="H988" s="6"/>
      <c r="I988" s="6"/>
      <c r="J988" s="7"/>
      <c r="K988" s="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5" x14ac:dyDescent="0.25">
      <c r="A989" s="1"/>
      <c r="B989" s="1"/>
      <c r="C989" s="1"/>
      <c r="D989" s="2"/>
      <c r="E989" s="3"/>
      <c r="F989" s="1"/>
      <c r="G989" s="1"/>
      <c r="H989" s="6"/>
      <c r="I989" s="6"/>
      <c r="J989" s="7"/>
      <c r="K989" s="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5" x14ac:dyDescent="0.25">
      <c r="A990" s="1"/>
      <c r="B990" s="1"/>
      <c r="C990" s="1"/>
      <c r="D990" s="2"/>
      <c r="E990" s="3"/>
      <c r="F990" s="1"/>
      <c r="G990" s="1"/>
      <c r="H990" s="6"/>
      <c r="I990" s="6"/>
      <c r="J990" s="7"/>
      <c r="K990" s="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5" x14ac:dyDescent="0.25">
      <c r="A991" s="1"/>
      <c r="B991" s="1"/>
      <c r="C991" s="1"/>
      <c r="D991" s="2"/>
      <c r="E991" s="3"/>
      <c r="F991" s="1"/>
      <c r="G991" s="1"/>
      <c r="H991" s="6"/>
      <c r="I991" s="6"/>
      <c r="J991" s="7"/>
      <c r="K991" s="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A992" s="1"/>
      <c r="B992" s="1"/>
      <c r="C992" s="1"/>
      <c r="D992" s="2"/>
      <c r="E992" s="3"/>
      <c r="F992" s="1"/>
      <c r="G992" s="1"/>
      <c r="H992" s="6"/>
      <c r="I992" s="6"/>
      <c r="J992" s="7"/>
      <c r="K992" s="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5" x14ac:dyDescent="0.25">
      <c r="A993" s="1"/>
      <c r="B993" s="1"/>
      <c r="C993" s="1"/>
      <c r="D993" s="2"/>
      <c r="E993" s="3"/>
      <c r="F993" s="1"/>
      <c r="G993" s="1"/>
      <c r="H993" s="6"/>
      <c r="I993" s="6"/>
      <c r="J993" s="7"/>
      <c r="K993" s="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5" x14ac:dyDescent="0.25">
      <c r="A994" s="1"/>
      <c r="B994" s="1"/>
      <c r="C994" s="1"/>
      <c r="D994" s="2"/>
      <c r="E994" s="3"/>
      <c r="F994" s="1"/>
      <c r="G994" s="1"/>
      <c r="H994" s="6"/>
      <c r="I994" s="6"/>
      <c r="J994" s="7"/>
      <c r="K994" s="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5" x14ac:dyDescent="0.25">
      <c r="A995" s="1"/>
      <c r="B995" s="1"/>
      <c r="C995" s="1"/>
      <c r="D995" s="2"/>
      <c r="E995" s="3"/>
      <c r="F995" s="1"/>
      <c r="G995" s="1"/>
      <c r="H995" s="6"/>
      <c r="I995" s="6"/>
      <c r="J995" s="7"/>
      <c r="K995" s="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5" x14ac:dyDescent="0.25">
      <c r="A996" s="1"/>
      <c r="B996" s="1"/>
      <c r="C996" s="1"/>
      <c r="D996" s="2"/>
      <c r="E996" s="3"/>
      <c r="F996" s="1"/>
      <c r="G996" s="1"/>
      <c r="H996" s="6"/>
      <c r="I996" s="6"/>
      <c r="J996" s="7"/>
      <c r="K996" s="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5" x14ac:dyDescent="0.25">
      <c r="A997" s="1"/>
      <c r="B997" s="1"/>
      <c r="C997" s="1"/>
      <c r="D997" s="2"/>
      <c r="E997" s="3"/>
      <c r="F997" s="1"/>
      <c r="G997" s="1"/>
      <c r="H997" s="6"/>
      <c r="I997" s="6"/>
      <c r="J997" s="7"/>
      <c r="K997" s="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2.5" x14ac:dyDescent="0.25">
      <c r="A998" s="1"/>
      <c r="B998" s="1"/>
      <c r="C998" s="1"/>
      <c r="D998" s="2"/>
      <c r="E998" s="3"/>
      <c r="F998" s="1"/>
      <c r="G998" s="1"/>
      <c r="H998" s="6"/>
      <c r="I998" s="6"/>
      <c r="J998" s="7"/>
      <c r="K998" s="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2.5" x14ac:dyDescent="0.25">
      <c r="A999" s="1"/>
      <c r="B999" s="1"/>
      <c r="C999" s="1"/>
      <c r="D999" s="2"/>
      <c r="E999" s="3"/>
      <c r="F999" s="1"/>
      <c r="G999" s="1"/>
      <c r="H999" s="6"/>
      <c r="I999" s="6"/>
      <c r="J999" s="7"/>
      <c r="K999" s="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2.5" x14ac:dyDescent="0.25">
      <c r="A1000" s="1"/>
      <c r="B1000" s="1"/>
      <c r="C1000" s="1"/>
      <c r="D1000" s="2"/>
      <c r="E1000" s="3"/>
      <c r="F1000" s="1"/>
      <c r="G1000" s="1"/>
      <c r="H1000" s="6"/>
      <c r="I1000" s="6"/>
      <c r="J1000" s="7"/>
      <c r="K1000" s="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2.5" x14ac:dyDescent="0.25">
      <c r="A1001" s="1"/>
      <c r="B1001" s="1"/>
      <c r="C1001" s="1"/>
      <c r="D1001" s="2"/>
      <c r="E1001" s="3"/>
      <c r="F1001" s="1"/>
      <c r="G1001" s="1"/>
      <c r="H1001" s="6"/>
      <c r="I1001" s="6"/>
      <c r="J1001" s="7"/>
      <c r="K1001" s="7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2.5" x14ac:dyDescent="0.25">
      <c r="A1002" s="1"/>
      <c r="B1002" s="1"/>
      <c r="C1002" s="1"/>
      <c r="D1002" s="2"/>
      <c r="E1002" s="3"/>
      <c r="F1002" s="1"/>
      <c r="G1002" s="1"/>
      <c r="H1002" s="6"/>
      <c r="I1002" s="6"/>
      <c r="J1002" s="7"/>
      <c r="K1002" s="7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2.5" x14ac:dyDescent="0.25">
      <c r="A1003" s="1"/>
      <c r="B1003" s="1"/>
      <c r="C1003" s="1"/>
      <c r="D1003" s="2"/>
      <c r="E1003" s="3"/>
      <c r="F1003" s="1"/>
      <c r="G1003" s="1"/>
      <c r="H1003" s="6"/>
      <c r="I1003" s="6"/>
      <c r="J1003" s="7"/>
      <c r="K1003" s="7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2.5" x14ac:dyDescent="0.25">
      <c r="A1004" s="1"/>
      <c r="B1004" s="1"/>
      <c r="C1004" s="1"/>
      <c r="D1004" s="2"/>
      <c r="E1004" s="3"/>
      <c r="F1004" s="1"/>
      <c r="G1004" s="1"/>
      <c r="H1004" s="6"/>
      <c r="I1004" s="6"/>
      <c r="J1004" s="7"/>
      <c r="K1004" s="7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2.5" x14ac:dyDescent="0.25">
      <c r="A1005" s="1"/>
      <c r="B1005" s="1"/>
      <c r="C1005" s="1"/>
      <c r="D1005" s="2"/>
      <c r="E1005" s="3"/>
      <c r="F1005" s="1"/>
      <c r="G1005" s="1"/>
      <c r="H1005" s="6"/>
      <c r="I1005" s="6"/>
      <c r="J1005" s="7"/>
      <c r="K1005" s="7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2.5" x14ac:dyDescent="0.25">
      <c r="A1006" s="1"/>
      <c r="B1006" s="1"/>
      <c r="C1006" s="1"/>
      <c r="D1006" s="2"/>
      <c r="E1006" s="3"/>
      <c r="F1006" s="1"/>
      <c r="G1006" s="1"/>
      <c r="H1006" s="6"/>
      <c r="I1006" s="6"/>
      <c r="J1006" s="7"/>
      <c r="K1006" s="7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2.5" x14ac:dyDescent="0.25">
      <c r="A1007" s="1"/>
      <c r="B1007" s="1"/>
      <c r="C1007" s="1"/>
      <c r="D1007" s="2"/>
      <c r="E1007" s="3"/>
      <c r="F1007" s="1"/>
      <c r="G1007" s="1"/>
      <c r="H1007" s="6"/>
      <c r="I1007" s="6"/>
      <c r="J1007" s="7"/>
      <c r="K1007" s="7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2.5" x14ac:dyDescent="0.25">
      <c r="A1008" s="1"/>
      <c r="B1008" s="1"/>
      <c r="C1008" s="1"/>
      <c r="D1008" s="2"/>
      <c r="E1008" s="3"/>
      <c r="F1008" s="1"/>
      <c r="G1008" s="1"/>
      <c r="H1008" s="6"/>
      <c r="I1008" s="6"/>
      <c r="J1008" s="7"/>
      <c r="K1008" s="7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2.5" x14ac:dyDescent="0.25">
      <c r="A1009" s="1"/>
      <c r="B1009" s="1"/>
      <c r="C1009" s="1"/>
      <c r="D1009" s="2"/>
      <c r="E1009" s="3"/>
      <c r="F1009" s="1"/>
      <c r="G1009" s="1"/>
      <c r="H1009" s="6"/>
      <c r="I1009" s="6"/>
      <c r="J1009" s="7"/>
      <c r="K1009" s="7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2.5" x14ac:dyDescent="0.25">
      <c r="A1010" s="1"/>
      <c r="B1010" s="1"/>
      <c r="C1010" s="1"/>
      <c r="D1010" s="2"/>
      <c r="E1010" s="3"/>
      <c r="F1010" s="1"/>
      <c r="G1010" s="1"/>
      <c r="H1010" s="6"/>
      <c r="I1010" s="6"/>
      <c r="J1010" s="7"/>
      <c r="K1010" s="7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2.5" x14ac:dyDescent="0.25">
      <c r="A1011" s="1"/>
      <c r="B1011" s="1"/>
      <c r="C1011" s="1"/>
      <c r="D1011" s="2"/>
      <c r="E1011" s="3"/>
      <c r="F1011" s="1"/>
      <c r="G1011" s="1"/>
      <c r="H1011" s="6"/>
      <c r="I1011" s="6"/>
      <c r="J1011" s="7"/>
      <c r="K1011" s="7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2.5" x14ac:dyDescent="0.25">
      <c r="A1012" s="1"/>
      <c r="B1012" s="1"/>
      <c r="C1012" s="1"/>
      <c r="D1012" s="2"/>
      <c r="E1012" s="3"/>
      <c r="F1012" s="1"/>
      <c r="G1012" s="1"/>
      <c r="H1012" s="6"/>
      <c r="I1012" s="6"/>
      <c r="J1012" s="7"/>
      <c r="K1012" s="7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2.5" x14ac:dyDescent="0.25">
      <c r="A1013" s="1"/>
      <c r="B1013" s="1"/>
      <c r="C1013" s="1"/>
      <c r="D1013" s="2"/>
      <c r="E1013" s="3"/>
      <c r="F1013" s="1"/>
      <c r="G1013" s="1"/>
      <c r="H1013" s="6"/>
      <c r="I1013" s="6"/>
      <c r="J1013" s="7"/>
      <c r="K1013" s="7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2.5" x14ac:dyDescent="0.25">
      <c r="A1014" s="1"/>
      <c r="B1014" s="1"/>
      <c r="C1014" s="1"/>
      <c r="D1014" s="2"/>
      <c r="E1014" s="3"/>
      <c r="F1014" s="1"/>
      <c r="G1014" s="1"/>
      <c r="H1014" s="6"/>
      <c r="I1014" s="6"/>
      <c r="J1014" s="7"/>
      <c r="K1014" s="7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2.5" x14ac:dyDescent="0.25">
      <c r="A1015" s="1"/>
      <c r="B1015" s="1"/>
      <c r="C1015" s="1"/>
      <c r="D1015" s="2"/>
      <c r="E1015" s="3"/>
      <c r="F1015" s="1"/>
      <c r="G1015" s="1"/>
      <c r="H1015" s="6"/>
      <c r="I1015" s="6"/>
      <c r="J1015" s="7"/>
      <c r="K1015" s="7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2.5" x14ac:dyDescent="0.25">
      <c r="A1016" s="1"/>
      <c r="B1016" s="1"/>
      <c r="C1016" s="1"/>
      <c r="D1016" s="2"/>
      <c r="E1016" s="3"/>
      <c r="F1016" s="1"/>
      <c r="G1016" s="1"/>
      <c r="H1016" s="6"/>
      <c r="I1016" s="6"/>
      <c r="J1016" s="7"/>
      <c r="K1016" s="7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2.5" x14ac:dyDescent="0.25">
      <c r="A1017" s="1"/>
      <c r="B1017" s="1"/>
      <c r="C1017" s="1"/>
      <c r="D1017" s="2"/>
      <c r="E1017" s="3"/>
      <c r="F1017" s="1"/>
      <c r="G1017" s="1"/>
      <c r="H1017" s="6"/>
      <c r="I1017" s="6"/>
      <c r="J1017" s="7"/>
      <c r="K1017" s="7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2.5" x14ac:dyDescent="0.25">
      <c r="A1018" s="1"/>
      <c r="B1018" s="1"/>
      <c r="C1018" s="1"/>
      <c r="D1018" s="2"/>
      <c r="E1018" s="3"/>
      <c r="F1018" s="1"/>
      <c r="G1018" s="1"/>
      <c r="H1018" s="6"/>
      <c r="I1018" s="6"/>
      <c r="J1018" s="7"/>
      <c r="K1018" s="7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2.5" x14ac:dyDescent="0.25">
      <c r="A1019" s="1"/>
      <c r="B1019" s="1"/>
      <c r="C1019" s="1"/>
      <c r="D1019" s="2"/>
      <c r="E1019" s="3"/>
      <c r="F1019" s="1"/>
      <c r="G1019" s="1"/>
      <c r="H1019" s="6"/>
      <c r="I1019" s="6"/>
      <c r="J1019" s="7"/>
      <c r="K1019" s="7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2.5" x14ac:dyDescent="0.25">
      <c r="A1020" s="1"/>
      <c r="B1020" s="1"/>
      <c r="C1020" s="1"/>
      <c r="D1020" s="2"/>
      <c r="E1020" s="3"/>
      <c r="F1020" s="1"/>
      <c r="G1020" s="1"/>
      <c r="H1020" s="6"/>
      <c r="I1020" s="6"/>
      <c r="J1020" s="7"/>
      <c r="K1020" s="7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2.5" x14ac:dyDescent="0.25">
      <c r="A1021" s="1"/>
      <c r="B1021" s="1"/>
      <c r="C1021" s="1"/>
      <c r="D1021" s="2"/>
      <c r="E1021" s="3"/>
      <c r="F1021" s="1"/>
      <c r="G1021" s="1"/>
      <c r="H1021" s="6"/>
      <c r="I1021" s="6"/>
      <c r="J1021" s="7"/>
      <c r="K1021" s="7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2.5" x14ac:dyDescent="0.25">
      <c r="A1022" s="1"/>
      <c r="B1022" s="1"/>
      <c r="C1022" s="1"/>
      <c r="D1022" s="2"/>
      <c r="E1022" s="3"/>
      <c r="F1022" s="1"/>
      <c r="G1022" s="1"/>
      <c r="H1022" s="6"/>
      <c r="I1022" s="6"/>
      <c r="J1022" s="7"/>
      <c r="K1022" s="7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2.5" x14ac:dyDescent="0.25">
      <c r="A1023" s="1"/>
      <c r="B1023" s="1"/>
      <c r="C1023" s="1"/>
      <c r="D1023" s="2"/>
      <c r="E1023" s="3"/>
      <c r="F1023" s="1"/>
      <c r="G1023" s="1"/>
      <c r="H1023" s="6"/>
      <c r="I1023" s="6"/>
      <c r="J1023" s="7"/>
      <c r="K1023" s="7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2.5" x14ac:dyDescent="0.25">
      <c r="A1024" s="1"/>
      <c r="B1024" s="1"/>
      <c r="C1024" s="1"/>
      <c r="D1024" s="2"/>
      <c r="E1024" s="3"/>
      <c r="F1024" s="1"/>
      <c r="G1024" s="1"/>
      <c r="H1024" s="6"/>
      <c r="I1024" s="6"/>
      <c r="J1024" s="7"/>
      <c r="K1024" s="7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2.5" x14ac:dyDescent="0.25">
      <c r="A1025" s="1"/>
      <c r="B1025" s="1"/>
      <c r="C1025" s="1"/>
      <c r="D1025" s="2"/>
      <c r="E1025" s="3"/>
      <c r="F1025" s="1"/>
      <c r="G1025" s="1"/>
      <c r="H1025" s="6"/>
      <c r="I1025" s="6"/>
      <c r="J1025" s="7"/>
      <c r="K1025" s="7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2.5" x14ac:dyDescent="0.25">
      <c r="A1026" s="1"/>
      <c r="B1026" s="1"/>
      <c r="C1026" s="1"/>
      <c r="D1026" s="2"/>
      <c r="E1026" s="3"/>
      <c r="F1026" s="1"/>
      <c r="G1026" s="1"/>
      <c r="H1026" s="6"/>
      <c r="I1026" s="6"/>
      <c r="J1026" s="7"/>
      <c r="K1026" s="7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2.5" x14ac:dyDescent="0.25">
      <c r="A1027" s="1"/>
      <c r="B1027" s="1"/>
      <c r="C1027" s="1"/>
      <c r="D1027" s="2"/>
      <c r="E1027" s="3"/>
      <c r="F1027" s="1"/>
      <c r="G1027" s="1"/>
      <c r="H1027" s="6"/>
      <c r="I1027" s="6"/>
      <c r="J1027" s="7"/>
      <c r="K1027" s="7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2.5" x14ac:dyDescent="0.25">
      <c r="A1028" s="1"/>
      <c r="B1028" s="1"/>
      <c r="C1028" s="1"/>
      <c r="D1028" s="2"/>
      <c r="E1028" s="3"/>
      <c r="F1028" s="1"/>
      <c r="G1028" s="1"/>
      <c r="H1028" s="6"/>
      <c r="I1028" s="6"/>
      <c r="J1028" s="7"/>
      <c r="K1028" s="7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2.5" x14ac:dyDescent="0.25">
      <c r="A1029" s="1"/>
      <c r="B1029" s="1"/>
      <c r="C1029" s="1"/>
      <c r="D1029" s="2"/>
      <c r="E1029" s="3"/>
      <c r="F1029" s="1"/>
      <c r="G1029" s="1"/>
      <c r="H1029" s="6"/>
      <c r="I1029" s="6"/>
      <c r="J1029" s="7"/>
      <c r="K1029" s="7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2.5" x14ac:dyDescent="0.25">
      <c r="A1030" s="1"/>
      <c r="B1030" s="1"/>
      <c r="C1030" s="1"/>
      <c r="D1030" s="2"/>
      <c r="E1030" s="3"/>
      <c r="F1030" s="1"/>
      <c r="G1030" s="1"/>
      <c r="H1030" s="6"/>
      <c r="I1030" s="6"/>
      <c r="J1030" s="7"/>
      <c r="K1030" s="7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2.5" x14ac:dyDescent="0.25">
      <c r="A1031" s="1"/>
      <c r="B1031" s="1"/>
      <c r="C1031" s="1"/>
      <c r="D1031" s="2"/>
      <c r="E1031" s="3"/>
      <c r="F1031" s="1"/>
      <c r="G1031" s="1"/>
      <c r="H1031" s="6"/>
      <c r="I1031" s="6"/>
      <c r="J1031" s="7"/>
      <c r="K1031" s="7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2.5" x14ac:dyDescent="0.25">
      <c r="A1032" s="1"/>
      <c r="B1032" s="1"/>
      <c r="C1032" s="1"/>
      <c r="D1032" s="2"/>
      <c r="E1032" s="3"/>
      <c r="F1032" s="1"/>
      <c r="G1032" s="1"/>
      <c r="H1032" s="6"/>
      <c r="I1032" s="6"/>
      <c r="J1032" s="7"/>
      <c r="K1032" s="7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2.5" x14ac:dyDescent="0.25">
      <c r="A1033" s="1"/>
      <c r="B1033" s="1"/>
      <c r="C1033" s="1"/>
      <c r="D1033" s="2"/>
      <c r="E1033" s="3"/>
      <c r="F1033" s="1"/>
      <c r="G1033" s="1"/>
      <c r="H1033" s="6"/>
      <c r="I1033" s="6"/>
      <c r="J1033" s="7"/>
      <c r="K1033" s="7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2.5" x14ac:dyDescent="0.25">
      <c r="A1034" s="1"/>
      <c r="B1034" s="1"/>
      <c r="C1034" s="1"/>
      <c r="D1034" s="2"/>
      <c r="E1034" s="3"/>
      <c r="F1034" s="1"/>
      <c r="G1034" s="1"/>
      <c r="H1034" s="6"/>
      <c r="I1034" s="6"/>
      <c r="J1034" s="7"/>
      <c r="K1034" s="7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2.5" x14ac:dyDescent="0.25">
      <c r="A1035" s="1"/>
      <c r="B1035" s="1"/>
      <c r="C1035" s="1"/>
      <c r="D1035" s="2"/>
      <c r="E1035" s="3"/>
      <c r="F1035" s="1"/>
      <c r="G1035" s="1"/>
      <c r="H1035" s="6"/>
      <c r="I1035" s="6"/>
      <c r="J1035" s="7"/>
      <c r="K1035" s="7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2.5" x14ac:dyDescent="0.25">
      <c r="A1036" s="1"/>
      <c r="B1036" s="1"/>
      <c r="C1036" s="1"/>
      <c r="D1036" s="2"/>
      <c r="E1036" s="3"/>
      <c r="F1036" s="1"/>
      <c r="G1036" s="1"/>
      <c r="H1036" s="6"/>
      <c r="I1036" s="6"/>
      <c r="J1036" s="7"/>
      <c r="K1036" s="7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2.5" x14ac:dyDescent="0.25">
      <c r="A1037" s="1"/>
      <c r="B1037" s="1"/>
      <c r="C1037" s="1"/>
      <c r="D1037" s="2"/>
      <c r="E1037" s="3"/>
      <c r="F1037" s="1"/>
      <c r="G1037" s="1"/>
      <c r="H1037" s="6"/>
      <c r="I1037" s="6"/>
      <c r="J1037" s="7"/>
      <c r="K1037" s="7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2.5" x14ac:dyDescent="0.25">
      <c r="A1038" s="1"/>
      <c r="B1038" s="1"/>
      <c r="C1038" s="1"/>
      <c r="D1038" s="2"/>
      <c r="E1038" s="3"/>
      <c r="F1038" s="1"/>
      <c r="G1038" s="1"/>
      <c r="H1038" s="6"/>
      <c r="I1038" s="6"/>
      <c r="J1038" s="7"/>
      <c r="K1038" s="7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2.5" x14ac:dyDescent="0.25">
      <c r="A1039" s="1"/>
      <c r="B1039" s="1"/>
      <c r="C1039" s="1"/>
      <c r="D1039" s="2"/>
      <c r="E1039" s="3"/>
      <c r="F1039" s="1"/>
      <c r="G1039" s="1"/>
      <c r="H1039" s="6"/>
      <c r="I1039" s="6"/>
      <c r="J1039" s="7"/>
      <c r="K1039" s="7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2.5" x14ac:dyDescent="0.25">
      <c r="A1040" s="1"/>
      <c r="B1040" s="1"/>
      <c r="C1040" s="1"/>
      <c r="D1040" s="2"/>
      <c r="E1040" s="3"/>
      <c r="F1040" s="1"/>
      <c r="G1040" s="1"/>
      <c r="H1040" s="6"/>
      <c r="I1040" s="6"/>
      <c r="J1040" s="7"/>
      <c r="K1040" s="7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2.5" x14ac:dyDescent="0.25">
      <c r="A1041" s="1"/>
      <c r="B1041" s="1"/>
      <c r="C1041" s="1"/>
      <c r="D1041" s="2"/>
      <c r="E1041" s="3"/>
      <c r="F1041" s="1"/>
      <c r="G1041" s="1"/>
      <c r="H1041" s="6"/>
      <c r="I1041" s="6"/>
      <c r="J1041" s="7"/>
      <c r="K1041" s="7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2.5" x14ac:dyDescent="0.25">
      <c r="A1042" s="1"/>
      <c r="B1042" s="1"/>
      <c r="C1042" s="1"/>
      <c r="D1042" s="2"/>
      <c r="E1042" s="3"/>
      <c r="F1042" s="1"/>
      <c r="G1042" s="1"/>
      <c r="H1042" s="6"/>
      <c r="I1042" s="6"/>
      <c r="J1042" s="7"/>
      <c r="K1042" s="7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2.5" x14ac:dyDescent="0.25">
      <c r="A1043" s="1"/>
      <c r="B1043" s="1"/>
      <c r="C1043" s="1"/>
      <c r="D1043" s="2"/>
      <c r="E1043" s="3"/>
      <c r="F1043" s="1"/>
      <c r="G1043" s="1"/>
      <c r="H1043" s="6"/>
      <c r="I1043" s="6"/>
      <c r="J1043" s="7"/>
      <c r="K1043" s="7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2.5" x14ac:dyDescent="0.25">
      <c r="A1044" s="1"/>
      <c r="B1044" s="1"/>
      <c r="C1044" s="1"/>
      <c r="D1044" s="2"/>
      <c r="E1044" s="3"/>
      <c r="F1044" s="1"/>
      <c r="G1044" s="1"/>
      <c r="H1044" s="6"/>
      <c r="I1044" s="6"/>
      <c r="J1044" s="7"/>
      <c r="K1044" s="7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2.5" x14ac:dyDescent="0.25">
      <c r="A1045" s="1"/>
      <c r="B1045" s="1"/>
      <c r="C1045" s="1"/>
      <c r="D1045" s="2"/>
      <c r="E1045" s="3"/>
      <c r="F1045" s="1"/>
      <c r="G1045" s="1"/>
      <c r="H1045" s="6"/>
      <c r="I1045" s="6"/>
      <c r="J1045" s="7"/>
      <c r="K1045" s="7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2.5" x14ac:dyDescent="0.25">
      <c r="A1046" s="1"/>
      <c r="B1046" s="1"/>
      <c r="C1046" s="1"/>
      <c r="D1046" s="2"/>
      <c r="E1046" s="3"/>
      <c r="F1046" s="1"/>
      <c r="G1046" s="1"/>
      <c r="H1046" s="6"/>
      <c r="I1046" s="6"/>
      <c r="J1046" s="7"/>
      <c r="K1046" s="7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2.5" x14ac:dyDescent="0.25">
      <c r="A1047" s="1"/>
      <c r="B1047" s="1"/>
      <c r="C1047" s="1"/>
      <c r="D1047" s="2"/>
      <c r="E1047" s="3"/>
      <c r="F1047" s="1"/>
      <c r="G1047" s="1"/>
      <c r="H1047" s="6"/>
      <c r="I1047" s="6"/>
      <c r="J1047" s="7"/>
      <c r="K1047" s="7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2.5" x14ac:dyDescent="0.25">
      <c r="A1048" s="1"/>
      <c r="B1048" s="1"/>
      <c r="C1048" s="1"/>
      <c r="D1048" s="2"/>
      <c r="E1048" s="3"/>
      <c r="F1048" s="1"/>
      <c r="G1048" s="1"/>
      <c r="H1048" s="6"/>
      <c r="I1048" s="6"/>
      <c r="J1048" s="7"/>
      <c r="K1048" s="7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2.5" x14ac:dyDescent="0.25">
      <c r="A1049" s="1"/>
      <c r="B1049" s="1"/>
      <c r="C1049" s="1"/>
      <c r="D1049" s="2"/>
      <c r="E1049" s="3"/>
      <c r="F1049" s="1"/>
      <c r="G1049" s="1"/>
      <c r="H1049" s="6"/>
      <c r="I1049" s="6"/>
      <c r="J1049" s="7"/>
      <c r="K1049" s="7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2.5" x14ac:dyDescent="0.25">
      <c r="A1050" s="1"/>
      <c r="B1050" s="1"/>
      <c r="C1050" s="1"/>
      <c r="D1050" s="2"/>
      <c r="E1050" s="3"/>
      <c r="F1050" s="1"/>
      <c r="G1050" s="1"/>
      <c r="H1050" s="6"/>
      <c r="I1050" s="6"/>
      <c r="J1050" s="7"/>
      <c r="K1050" s="7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2.5" x14ac:dyDescent="0.25">
      <c r="A1051" s="1"/>
      <c r="B1051" s="1"/>
      <c r="C1051" s="1"/>
      <c r="D1051" s="2"/>
      <c r="E1051" s="3"/>
      <c r="F1051" s="1"/>
      <c r="G1051" s="1"/>
      <c r="H1051" s="6"/>
      <c r="I1051" s="6"/>
      <c r="J1051" s="7"/>
      <c r="K1051" s="7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2.5" x14ac:dyDescent="0.25">
      <c r="A1052" s="1"/>
      <c r="B1052" s="1"/>
      <c r="C1052" s="1"/>
      <c r="D1052" s="2"/>
      <c r="E1052" s="3"/>
      <c r="F1052" s="1"/>
      <c r="G1052" s="1"/>
      <c r="H1052" s="6"/>
      <c r="I1052" s="6"/>
      <c r="J1052" s="7"/>
      <c r="K1052" s="7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2.5" x14ac:dyDescent="0.25">
      <c r="A1053" s="1"/>
      <c r="B1053" s="1"/>
      <c r="C1053" s="1"/>
      <c r="D1053" s="2"/>
      <c r="E1053" s="3"/>
      <c r="F1053" s="1"/>
      <c r="G1053" s="1"/>
      <c r="H1053" s="6"/>
      <c r="I1053" s="6"/>
      <c r="J1053" s="7"/>
      <c r="K1053" s="7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2.5" x14ac:dyDescent="0.25">
      <c r="A1054" s="1"/>
      <c r="B1054" s="1"/>
      <c r="C1054" s="1"/>
      <c r="D1054" s="2"/>
      <c r="E1054" s="3"/>
      <c r="F1054" s="1"/>
      <c r="G1054" s="1"/>
      <c r="H1054" s="6"/>
      <c r="I1054" s="6"/>
      <c r="J1054" s="7"/>
      <c r="K1054" s="7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2.5" x14ac:dyDescent="0.25">
      <c r="A1055" s="1"/>
      <c r="B1055" s="1"/>
      <c r="C1055" s="1"/>
      <c r="D1055" s="2"/>
      <c r="E1055" s="3"/>
      <c r="F1055" s="1"/>
      <c r="G1055" s="1"/>
      <c r="H1055" s="6"/>
      <c r="I1055" s="6"/>
      <c r="J1055" s="7"/>
      <c r="K1055" s="7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2.5" x14ac:dyDescent="0.25">
      <c r="A1056" s="1"/>
      <c r="B1056" s="1"/>
      <c r="C1056" s="1"/>
      <c r="D1056" s="2"/>
      <c r="E1056" s="3"/>
      <c r="F1056" s="1"/>
      <c r="G1056" s="1"/>
      <c r="H1056" s="6"/>
      <c r="I1056" s="6"/>
      <c r="J1056" s="7"/>
      <c r="K1056" s="7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2.5" x14ac:dyDescent="0.25">
      <c r="A1057" s="1"/>
      <c r="B1057" s="1"/>
      <c r="C1057" s="1"/>
      <c r="D1057" s="2"/>
      <c r="E1057" s="3"/>
      <c r="F1057" s="1"/>
      <c r="G1057" s="1"/>
      <c r="H1057" s="6"/>
      <c r="I1057" s="6"/>
      <c r="J1057" s="7"/>
      <c r="K1057" s="7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2.5" x14ac:dyDescent="0.25">
      <c r="A1058" s="1"/>
      <c r="B1058" s="1"/>
      <c r="C1058" s="1"/>
      <c r="D1058" s="2"/>
      <c r="E1058" s="3"/>
      <c r="F1058" s="1"/>
      <c r="G1058" s="1"/>
      <c r="H1058" s="6"/>
      <c r="I1058" s="6"/>
      <c r="J1058" s="7"/>
      <c r="K1058" s="7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2.5" x14ac:dyDescent="0.25">
      <c r="A1059" s="1"/>
      <c r="B1059" s="1"/>
      <c r="C1059" s="1"/>
      <c r="D1059" s="2"/>
      <c r="E1059" s="3"/>
      <c r="F1059" s="1"/>
      <c r="G1059" s="1"/>
      <c r="H1059" s="6"/>
      <c r="I1059" s="6"/>
      <c r="J1059" s="7"/>
      <c r="K1059" s="7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2.5" x14ac:dyDescent="0.25">
      <c r="A1060" s="1"/>
      <c r="B1060" s="1"/>
      <c r="C1060" s="1"/>
      <c r="D1060" s="2"/>
      <c r="E1060" s="3"/>
      <c r="F1060" s="1"/>
      <c r="G1060" s="1"/>
      <c r="H1060" s="6"/>
      <c r="I1060" s="6"/>
      <c r="J1060" s="7"/>
      <c r="K1060" s="7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2.5" x14ac:dyDescent="0.25">
      <c r="A1061" s="1"/>
      <c r="B1061" s="1"/>
      <c r="C1061" s="1"/>
      <c r="D1061" s="2"/>
      <c r="E1061" s="3"/>
      <c r="F1061" s="1"/>
      <c r="G1061" s="1"/>
      <c r="H1061" s="6"/>
      <c r="I1061" s="6"/>
      <c r="J1061" s="7"/>
      <c r="K1061" s="7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2.5" x14ac:dyDescent="0.25">
      <c r="A1062" s="1"/>
      <c r="B1062" s="1"/>
      <c r="C1062" s="1"/>
      <c r="D1062" s="2"/>
      <c r="E1062" s="3"/>
      <c r="F1062" s="1"/>
      <c r="G1062" s="1"/>
      <c r="H1062" s="6"/>
      <c r="I1062" s="6"/>
      <c r="J1062" s="7"/>
      <c r="K1062" s="7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2.5" x14ac:dyDescent="0.25">
      <c r="A1063" s="1"/>
      <c r="B1063" s="1"/>
      <c r="C1063" s="1"/>
      <c r="D1063" s="2"/>
      <c r="E1063" s="3"/>
      <c r="F1063" s="1"/>
      <c r="G1063" s="1"/>
      <c r="H1063" s="6"/>
      <c r="I1063" s="6"/>
      <c r="J1063" s="7"/>
      <c r="K1063" s="7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2.5" x14ac:dyDescent="0.25">
      <c r="A1064" s="1"/>
      <c r="B1064" s="1"/>
      <c r="C1064" s="1"/>
      <c r="D1064" s="2"/>
      <c r="E1064" s="3"/>
      <c r="F1064" s="1"/>
      <c r="G1064" s="1"/>
      <c r="H1064" s="6"/>
      <c r="I1064" s="6"/>
      <c r="J1064" s="7"/>
      <c r="K1064" s="7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2.5" x14ac:dyDescent="0.25">
      <c r="A1065" s="1"/>
      <c r="B1065" s="1"/>
      <c r="C1065" s="1"/>
      <c r="D1065" s="2"/>
      <c r="E1065" s="3"/>
      <c r="F1065" s="1"/>
      <c r="G1065" s="1"/>
      <c r="H1065" s="6"/>
      <c r="I1065" s="6"/>
      <c r="J1065" s="7"/>
      <c r="K1065" s="7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2.5" x14ac:dyDescent="0.25">
      <c r="A1066" s="1"/>
      <c r="B1066" s="1"/>
      <c r="C1066" s="1"/>
      <c r="D1066" s="2"/>
      <c r="E1066" s="3"/>
      <c r="F1066" s="1"/>
      <c r="G1066" s="1"/>
      <c r="H1066" s="6"/>
      <c r="I1066" s="6"/>
      <c r="J1066" s="7"/>
      <c r="K1066" s="7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2.5" x14ac:dyDescent="0.25">
      <c r="A1067" s="1"/>
      <c r="B1067" s="1"/>
      <c r="C1067" s="1"/>
      <c r="D1067" s="2"/>
      <c r="E1067" s="3"/>
      <c r="F1067" s="1"/>
      <c r="G1067" s="1"/>
      <c r="H1067" s="6"/>
      <c r="I1067" s="6"/>
      <c r="J1067" s="7"/>
      <c r="K1067" s="7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2.5" x14ac:dyDescent="0.25">
      <c r="A1068" s="1"/>
      <c r="B1068" s="1"/>
      <c r="C1068" s="1"/>
      <c r="D1068" s="2"/>
      <c r="E1068" s="3"/>
      <c r="F1068" s="1"/>
      <c r="G1068" s="1"/>
      <c r="H1068" s="6"/>
      <c r="I1068" s="6"/>
      <c r="J1068" s="7"/>
      <c r="K1068" s="7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2.5" x14ac:dyDescent="0.25">
      <c r="A1069" s="1"/>
      <c r="B1069" s="1"/>
      <c r="C1069" s="1"/>
      <c r="D1069" s="2"/>
      <c r="E1069" s="3"/>
      <c r="F1069" s="1"/>
      <c r="G1069" s="1"/>
      <c r="H1069" s="6"/>
      <c r="I1069" s="6"/>
      <c r="J1069" s="7"/>
      <c r="K1069" s="7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2.5" x14ac:dyDescent="0.25">
      <c r="A1070" s="1"/>
      <c r="B1070" s="1"/>
      <c r="C1070" s="1"/>
      <c r="D1070" s="2"/>
      <c r="E1070" s="3"/>
      <c r="F1070" s="1"/>
      <c r="G1070" s="1"/>
      <c r="H1070" s="6"/>
      <c r="I1070" s="6"/>
      <c r="J1070" s="7"/>
      <c r="K1070" s="7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2.5" x14ac:dyDescent="0.25">
      <c r="A1071" s="1"/>
      <c r="B1071" s="1"/>
      <c r="C1071" s="1"/>
      <c r="D1071" s="2"/>
      <c r="E1071" s="3"/>
      <c r="F1071" s="1"/>
      <c r="G1071" s="1"/>
      <c r="H1071" s="6"/>
      <c r="I1071" s="6"/>
      <c r="J1071" s="7"/>
      <c r="K1071" s="7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2.5" x14ac:dyDescent="0.25">
      <c r="A1072" s="1"/>
      <c r="B1072" s="1"/>
      <c r="C1072" s="1"/>
      <c r="D1072" s="2"/>
      <c r="E1072" s="3"/>
      <c r="F1072" s="1"/>
      <c r="G1072" s="1"/>
      <c r="H1072" s="6"/>
      <c r="I1072" s="6"/>
      <c r="J1072" s="7"/>
      <c r="K1072" s="7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2.5" x14ac:dyDescent="0.25">
      <c r="A1073" s="1"/>
      <c r="B1073" s="1"/>
      <c r="C1073" s="1"/>
      <c r="D1073" s="2"/>
      <c r="E1073" s="3"/>
      <c r="F1073" s="1"/>
      <c r="G1073" s="1"/>
      <c r="H1073" s="6"/>
      <c r="I1073" s="6"/>
      <c r="J1073" s="7"/>
      <c r="K1073" s="7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2.5" x14ac:dyDescent="0.25">
      <c r="A1074" s="1"/>
      <c r="B1074" s="1"/>
      <c r="C1074" s="1"/>
      <c r="D1074" s="2"/>
      <c r="E1074" s="3"/>
      <c r="F1074" s="1"/>
      <c r="G1074" s="1"/>
      <c r="H1074" s="6"/>
      <c r="I1074" s="6"/>
      <c r="J1074" s="7"/>
      <c r="K1074" s="7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2.5" x14ac:dyDescent="0.25">
      <c r="A1075" s="1"/>
      <c r="B1075" s="1"/>
      <c r="C1075" s="1"/>
      <c r="D1075" s="2"/>
      <c r="E1075" s="3"/>
      <c r="F1075" s="1"/>
      <c r="G1075" s="1"/>
      <c r="H1075" s="6"/>
      <c r="I1075" s="6"/>
      <c r="J1075" s="7"/>
      <c r="K1075" s="7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2.5" x14ac:dyDescent="0.25">
      <c r="A1076" s="1"/>
      <c r="B1076" s="1"/>
      <c r="C1076" s="1"/>
      <c r="D1076" s="2"/>
      <c r="E1076" s="3"/>
      <c r="F1076" s="1"/>
      <c r="G1076" s="1"/>
      <c r="H1076" s="6"/>
      <c r="I1076" s="6"/>
      <c r="J1076" s="7"/>
      <c r="K1076" s="7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2.5" x14ac:dyDescent="0.25">
      <c r="A1077" s="1"/>
      <c r="B1077" s="1"/>
      <c r="C1077" s="1"/>
      <c r="D1077" s="2"/>
      <c r="E1077" s="3"/>
      <c r="F1077" s="1"/>
      <c r="G1077" s="1"/>
      <c r="H1077" s="6"/>
      <c r="I1077" s="6"/>
      <c r="J1077" s="7"/>
      <c r="K1077" s="7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2.5" x14ac:dyDescent="0.25">
      <c r="A1078" s="1"/>
      <c r="B1078" s="1"/>
      <c r="C1078" s="1"/>
      <c r="D1078" s="2"/>
      <c r="E1078" s="3"/>
      <c r="F1078" s="1"/>
      <c r="G1078" s="1"/>
      <c r="H1078" s="6"/>
      <c r="I1078" s="6"/>
      <c r="J1078" s="7"/>
      <c r="K1078" s="7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2.5" x14ac:dyDescent="0.25">
      <c r="A1079" s="1"/>
      <c r="B1079" s="1"/>
      <c r="C1079" s="1"/>
      <c r="D1079" s="2"/>
      <c r="E1079" s="3"/>
      <c r="F1079" s="1"/>
      <c r="G1079" s="1"/>
      <c r="H1079" s="6"/>
      <c r="I1079" s="6"/>
      <c r="J1079" s="7"/>
      <c r="K1079" s="7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2.5" x14ac:dyDescent="0.25">
      <c r="A1080" s="1"/>
      <c r="B1080" s="1"/>
      <c r="C1080" s="1"/>
      <c r="D1080" s="2"/>
      <c r="E1080" s="3"/>
      <c r="F1080" s="1"/>
      <c r="G1080" s="1"/>
      <c r="H1080" s="6"/>
      <c r="I1080" s="6"/>
      <c r="J1080" s="7"/>
      <c r="K1080" s="7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2.5" x14ac:dyDescent="0.25">
      <c r="A1081" s="1"/>
      <c r="B1081" s="1"/>
      <c r="C1081" s="1"/>
      <c r="D1081" s="2"/>
      <c r="E1081" s="3"/>
      <c r="F1081" s="1"/>
      <c r="G1081" s="1"/>
      <c r="H1081" s="6"/>
      <c r="I1081" s="6"/>
      <c r="J1081" s="7"/>
      <c r="K1081" s="7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2.5" x14ac:dyDescent="0.25">
      <c r="A1082" s="1"/>
      <c r="B1082" s="1"/>
      <c r="C1082" s="1"/>
      <c r="D1082" s="2"/>
      <c r="E1082" s="3"/>
      <c r="F1082" s="1"/>
      <c r="G1082" s="1"/>
      <c r="H1082" s="6"/>
      <c r="I1082" s="6"/>
      <c r="J1082" s="7"/>
      <c r="K1082" s="7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2.5" x14ac:dyDescent="0.25">
      <c r="A1083" s="1"/>
      <c r="B1083" s="1"/>
      <c r="C1083" s="1"/>
      <c r="D1083" s="2"/>
      <c r="E1083" s="3"/>
      <c r="F1083" s="1"/>
      <c r="G1083" s="1"/>
      <c r="H1083" s="6"/>
      <c r="I1083" s="6"/>
      <c r="J1083" s="7"/>
      <c r="K1083" s="7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2.5" x14ac:dyDescent="0.25">
      <c r="A1084" s="1"/>
      <c r="B1084" s="1"/>
      <c r="C1084" s="1"/>
      <c r="D1084" s="2"/>
      <c r="E1084" s="3"/>
      <c r="F1084" s="1"/>
      <c r="G1084" s="1"/>
      <c r="H1084" s="6"/>
      <c r="I1084" s="6"/>
      <c r="J1084" s="7"/>
      <c r="K1084" s="7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2.5" x14ac:dyDescent="0.25">
      <c r="A1085" s="1"/>
      <c r="B1085" s="1"/>
      <c r="C1085" s="1"/>
      <c r="D1085" s="2"/>
      <c r="E1085" s="3"/>
      <c r="F1085" s="1"/>
      <c r="G1085" s="1"/>
      <c r="H1085" s="6"/>
      <c r="I1085" s="6"/>
      <c r="J1085" s="7"/>
      <c r="K1085" s="7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2.5" x14ac:dyDescent="0.25">
      <c r="A1086" s="1"/>
      <c r="B1086" s="1"/>
      <c r="C1086" s="1"/>
      <c r="D1086" s="2"/>
      <c r="E1086" s="3"/>
      <c r="F1086" s="1"/>
      <c r="G1086" s="1"/>
      <c r="H1086" s="6"/>
      <c r="I1086" s="6"/>
      <c r="J1086" s="7"/>
      <c r="K1086" s="7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2.5" x14ac:dyDescent="0.25">
      <c r="A1087" s="1"/>
      <c r="B1087" s="1"/>
      <c r="C1087" s="1"/>
      <c r="D1087" s="2"/>
      <c r="E1087" s="3"/>
      <c r="F1087" s="1"/>
      <c r="G1087" s="1"/>
      <c r="H1087" s="6"/>
      <c r="I1087" s="6"/>
      <c r="J1087" s="7"/>
      <c r="K1087" s="7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2.5" x14ac:dyDescent="0.25">
      <c r="A1088" s="1"/>
      <c r="B1088" s="1"/>
      <c r="C1088" s="1"/>
      <c r="D1088" s="2"/>
      <c r="E1088" s="3"/>
      <c r="F1088" s="1"/>
      <c r="G1088" s="1"/>
      <c r="H1088" s="6"/>
      <c r="I1088" s="6"/>
      <c r="J1088" s="7"/>
      <c r="K1088" s="7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2.5" x14ac:dyDescent="0.25">
      <c r="A1089" s="1"/>
      <c r="B1089" s="1"/>
      <c r="C1089" s="1"/>
      <c r="D1089" s="2"/>
      <c r="E1089" s="3"/>
      <c r="F1089" s="1"/>
      <c r="G1089" s="1"/>
      <c r="H1089" s="6"/>
      <c r="I1089" s="6"/>
      <c r="J1089" s="7"/>
      <c r="K1089" s="7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2.5" x14ac:dyDescent="0.25">
      <c r="A1090" s="1"/>
      <c r="B1090" s="1"/>
      <c r="C1090" s="1"/>
      <c r="D1090" s="2"/>
      <c r="E1090" s="3"/>
      <c r="F1090" s="1"/>
      <c r="G1090" s="1"/>
      <c r="H1090" s="6"/>
      <c r="I1090" s="6"/>
      <c r="J1090" s="7"/>
      <c r="K1090" s="7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2.5" x14ac:dyDescent="0.25">
      <c r="A1091" s="1"/>
      <c r="B1091" s="1"/>
      <c r="C1091" s="1"/>
      <c r="D1091" s="2"/>
      <c r="E1091" s="3"/>
      <c r="F1091" s="1"/>
      <c r="G1091" s="1"/>
      <c r="H1091" s="6"/>
      <c r="I1091" s="6"/>
      <c r="J1091" s="7"/>
      <c r="K1091" s="7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2.5" x14ac:dyDescent="0.25">
      <c r="A1092" s="1"/>
      <c r="B1092" s="1"/>
      <c r="C1092" s="1"/>
      <c r="D1092" s="2"/>
      <c r="E1092" s="3"/>
      <c r="F1092" s="1"/>
      <c r="G1092" s="1"/>
      <c r="H1092" s="6"/>
      <c r="I1092" s="6"/>
      <c r="J1092" s="7"/>
      <c r="K1092" s="7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2.5" x14ac:dyDescent="0.25">
      <c r="A1093" s="1"/>
      <c r="B1093" s="1"/>
      <c r="C1093" s="1"/>
      <c r="D1093" s="2"/>
      <c r="E1093" s="3"/>
      <c r="F1093" s="1"/>
      <c r="G1093" s="1"/>
      <c r="H1093" s="6"/>
      <c r="I1093" s="6"/>
      <c r="J1093" s="7"/>
      <c r="K1093" s="7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2.5" x14ac:dyDescent="0.25">
      <c r="A1094" s="1"/>
      <c r="B1094" s="1"/>
      <c r="C1094" s="1"/>
      <c r="D1094" s="2"/>
      <c r="E1094" s="3"/>
      <c r="F1094" s="1"/>
      <c r="G1094" s="1"/>
      <c r="H1094" s="6"/>
      <c r="I1094" s="6"/>
      <c r="J1094" s="7"/>
      <c r="K1094" s="7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2.5" x14ac:dyDescent="0.25">
      <c r="A1095" s="1"/>
      <c r="B1095" s="1"/>
      <c r="C1095" s="1"/>
      <c r="D1095" s="2"/>
      <c r="E1095" s="3"/>
      <c r="F1095" s="1"/>
      <c r="G1095" s="1"/>
      <c r="H1095" s="6"/>
      <c r="I1095" s="6"/>
      <c r="J1095" s="7"/>
      <c r="K1095" s="7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2.5" x14ac:dyDescent="0.25">
      <c r="A1096" s="1"/>
      <c r="B1096" s="1"/>
      <c r="C1096" s="1"/>
      <c r="D1096" s="2"/>
      <c r="E1096" s="3"/>
      <c r="F1096" s="1"/>
      <c r="G1096" s="1"/>
      <c r="H1096" s="6"/>
      <c r="I1096" s="6"/>
      <c r="J1096" s="7"/>
      <c r="K1096" s="7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2.5" x14ac:dyDescent="0.25">
      <c r="A1097" s="1"/>
      <c r="B1097" s="1"/>
      <c r="C1097" s="1"/>
      <c r="D1097" s="2"/>
      <c r="E1097" s="3"/>
      <c r="F1097" s="1"/>
      <c r="G1097" s="1"/>
      <c r="H1097" s="6"/>
      <c r="I1097" s="6"/>
      <c r="J1097" s="7"/>
      <c r="K1097" s="7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2.5" x14ac:dyDescent="0.25">
      <c r="A1098" s="1"/>
      <c r="B1098" s="1"/>
      <c r="C1098" s="1"/>
      <c r="D1098" s="2"/>
      <c r="E1098" s="3"/>
      <c r="F1098" s="1"/>
      <c r="G1098" s="1"/>
      <c r="H1098" s="6"/>
      <c r="I1098" s="6"/>
      <c r="J1098" s="7"/>
      <c r="K1098" s="7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2.5" x14ac:dyDescent="0.25">
      <c r="A1099" s="1"/>
      <c r="B1099" s="1"/>
      <c r="C1099" s="1"/>
      <c r="D1099" s="2"/>
      <c r="E1099" s="3"/>
      <c r="F1099" s="1"/>
      <c r="G1099" s="1"/>
      <c r="H1099" s="6"/>
      <c r="I1099" s="6"/>
      <c r="J1099" s="7"/>
      <c r="K1099" s="7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2.5" x14ac:dyDescent="0.25">
      <c r="A1100" s="1"/>
      <c r="B1100" s="1"/>
      <c r="C1100" s="1"/>
      <c r="D1100" s="2"/>
      <c r="E1100" s="3"/>
      <c r="F1100" s="1"/>
      <c r="G1100" s="1"/>
      <c r="H1100" s="6"/>
      <c r="I1100" s="6"/>
      <c r="J1100" s="7"/>
      <c r="K1100" s="7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2.5" x14ac:dyDescent="0.25">
      <c r="A1101" s="1"/>
      <c r="B1101" s="1"/>
      <c r="C1101" s="1"/>
      <c r="D1101" s="2"/>
      <c r="E1101" s="3"/>
      <c r="F1101" s="1"/>
      <c r="G1101" s="1"/>
      <c r="H1101" s="6"/>
      <c r="I1101" s="6"/>
      <c r="J1101" s="7"/>
      <c r="K1101" s="7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2.5" x14ac:dyDescent="0.25">
      <c r="A1102" s="1"/>
      <c r="B1102" s="1"/>
      <c r="C1102" s="1"/>
      <c r="D1102" s="2"/>
      <c r="E1102" s="3"/>
      <c r="F1102" s="1"/>
      <c r="G1102" s="1"/>
      <c r="H1102" s="6"/>
      <c r="I1102" s="6"/>
      <c r="J1102" s="7"/>
      <c r="K1102" s="7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2.5" x14ac:dyDescent="0.25">
      <c r="A1103" s="1"/>
      <c r="B1103" s="1"/>
      <c r="C1103" s="1"/>
      <c r="D1103" s="2"/>
      <c r="E1103" s="3"/>
      <c r="F1103" s="1"/>
      <c r="G1103" s="1"/>
      <c r="H1103" s="6"/>
      <c r="I1103" s="6"/>
      <c r="J1103" s="7"/>
      <c r="K1103" s="7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2.5" x14ac:dyDescent="0.25">
      <c r="A1104" s="1"/>
      <c r="B1104" s="1"/>
      <c r="C1104" s="1"/>
      <c r="D1104" s="2"/>
      <c r="E1104" s="3"/>
      <c r="F1104" s="1"/>
      <c r="G1104" s="1"/>
      <c r="H1104" s="6"/>
      <c r="I1104" s="6"/>
      <c r="J1104" s="7"/>
      <c r="K1104" s="7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2.5" x14ac:dyDescent="0.25">
      <c r="A1105" s="1"/>
      <c r="B1105" s="1"/>
      <c r="C1105" s="1"/>
      <c r="D1105" s="2"/>
      <c r="E1105" s="3"/>
      <c r="F1105" s="1"/>
      <c r="G1105" s="1"/>
      <c r="H1105" s="6"/>
      <c r="I1105" s="6"/>
      <c r="J1105" s="7"/>
      <c r="K1105" s="7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2.5" x14ac:dyDescent="0.25">
      <c r="A1106" s="1"/>
      <c r="B1106" s="1"/>
      <c r="C1106" s="1"/>
      <c r="D1106" s="2"/>
      <c r="E1106" s="3"/>
      <c r="F1106" s="1"/>
      <c r="G1106" s="1"/>
      <c r="H1106" s="6"/>
      <c r="I1106" s="6"/>
      <c r="J1106" s="7"/>
      <c r="K1106" s="7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2.5" x14ac:dyDescent="0.25">
      <c r="A1107" s="1"/>
      <c r="B1107" s="1"/>
      <c r="C1107" s="1"/>
      <c r="D1107" s="2"/>
      <c r="E1107" s="3"/>
      <c r="F1107" s="1"/>
      <c r="G1107" s="1"/>
      <c r="H1107" s="6"/>
      <c r="I1107" s="6"/>
      <c r="J1107" s="7"/>
      <c r="K1107" s="7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2.5" x14ac:dyDescent="0.25">
      <c r="A1108" s="1"/>
      <c r="B1108" s="1"/>
      <c r="C1108" s="1"/>
      <c r="D1108" s="2"/>
      <c r="E1108" s="3"/>
      <c r="F1108" s="1"/>
      <c r="G1108" s="1"/>
      <c r="H1108" s="6"/>
      <c r="I1108" s="6"/>
      <c r="J1108" s="7"/>
      <c r="K1108" s="7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2.5" x14ac:dyDescent="0.25">
      <c r="A1109" s="1"/>
      <c r="B1109" s="1"/>
      <c r="C1109" s="1"/>
      <c r="D1109" s="2"/>
      <c r="E1109" s="3"/>
      <c r="F1109" s="1"/>
      <c r="G1109" s="1"/>
      <c r="H1109" s="6"/>
      <c r="I1109" s="6"/>
      <c r="J1109" s="7"/>
      <c r="K1109" s="7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2.5" x14ac:dyDescent="0.25">
      <c r="A1110" s="1"/>
      <c r="B1110" s="1"/>
      <c r="C1110" s="1"/>
      <c r="D1110" s="2"/>
      <c r="E1110" s="3"/>
      <c r="F1110" s="1"/>
      <c r="G1110" s="1"/>
      <c r="H1110" s="6"/>
      <c r="I1110" s="6"/>
      <c r="J1110" s="7"/>
      <c r="K1110" s="7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2.5" x14ac:dyDescent="0.25">
      <c r="A1111" s="1"/>
      <c r="B1111" s="1"/>
      <c r="C1111" s="1"/>
      <c r="D1111" s="2"/>
      <c r="E1111" s="3"/>
      <c r="F1111" s="1"/>
      <c r="G1111" s="1"/>
      <c r="H1111" s="6"/>
      <c r="I1111" s="6"/>
      <c r="J1111" s="7"/>
      <c r="K1111" s="7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2.5" x14ac:dyDescent="0.25">
      <c r="A1112" s="1"/>
      <c r="B1112" s="1"/>
      <c r="C1112" s="1"/>
      <c r="D1112" s="2"/>
      <c r="E1112" s="3"/>
      <c r="F1112" s="1"/>
      <c r="G1112" s="1"/>
      <c r="H1112" s="6"/>
      <c r="I1112" s="6"/>
      <c r="J1112" s="7"/>
      <c r="K1112" s="7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2.5" x14ac:dyDescent="0.25">
      <c r="A1113" s="1"/>
      <c r="B1113" s="1"/>
      <c r="C1113" s="1"/>
      <c r="D1113" s="2"/>
      <c r="E1113" s="3"/>
      <c r="F1113" s="1"/>
      <c r="G1113" s="1"/>
      <c r="H1113" s="6"/>
      <c r="I1113" s="6"/>
      <c r="J1113" s="7"/>
      <c r="K1113" s="7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2.5" x14ac:dyDescent="0.25">
      <c r="A1114" s="1"/>
      <c r="B1114" s="1"/>
      <c r="C1114" s="1"/>
      <c r="D1114" s="2"/>
      <c r="E1114" s="3"/>
      <c r="F1114" s="1"/>
      <c r="G1114" s="1"/>
      <c r="H1114" s="6"/>
      <c r="I1114" s="6"/>
      <c r="J1114" s="7"/>
      <c r="K1114" s="7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2.5" x14ac:dyDescent="0.25">
      <c r="A1115" s="1"/>
      <c r="B1115" s="1"/>
      <c r="C1115" s="1"/>
      <c r="D1115" s="2"/>
      <c r="E1115" s="3"/>
      <c r="F1115" s="1"/>
      <c r="G1115" s="1"/>
      <c r="H1115" s="6"/>
      <c r="I1115" s="6"/>
      <c r="J1115" s="7"/>
      <c r="K1115" s="7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2.5" x14ac:dyDescent="0.25">
      <c r="A1116" s="1"/>
      <c r="B1116" s="1"/>
      <c r="C1116" s="1"/>
      <c r="D1116" s="2"/>
      <c r="E1116" s="3"/>
      <c r="F1116" s="1"/>
      <c r="G1116" s="1"/>
      <c r="H1116" s="6"/>
      <c r="I1116" s="6"/>
      <c r="J1116" s="7"/>
      <c r="K1116" s="7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2.5" x14ac:dyDescent="0.25">
      <c r="A1117" s="1"/>
      <c r="B1117" s="1"/>
      <c r="C1117" s="1"/>
      <c r="D1117" s="2"/>
      <c r="E1117" s="3"/>
      <c r="F1117" s="1"/>
      <c r="G1117" s="1"/>
      <c r="H1117" s="6"/>
      <c r="I1117" s="6"/>
      <c r="J1117" s="7"/>
      <c r="K1117" s="7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2.5" x14ac:dyDescent="0.25">
      <c r="A1118" s="1"/>
      <c r="B1118" s="1"/>
      <c r="C1118" s="1"/>
      <c r="D1118" s="2"/>
      <c r="E1118" s="3"/>
      <c r="F1118" s="1"/>
      <c r="G1118" s="1"/>
      <c r="H1118" s="6"/>
      <c r="I1118" s="6"/>
      <c r="J1118" s="7"/>
      <c r="K1118" s="7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2.5" x14ac:dyDescent="0.25">
      <c r="A1119" s="1"/>
      <c r="B1119" s="1"/>
      <c r="C1119" s="1"/>
      <c r="D1119" s="2"/>
      <c r="E1119" s="3"/>
      <c r="F1119" s="1"/>
      <c r="G1119" s="1"/>
      <c r="H1119" s="6"/>
      <c r="I1119" s="6"/>
      <c r="J1119" s="7"/>
      <c r="K1119" s="7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2.5" x14ac:dyDescent="0.25">
      <c r="A1120" s="1"/>
      <c r="B1120" s="1"/>
      <c r="C1120" s="1"/>
      <c r="D1120" s="2"/>
      <c r="E1120" s="3"/>
      <c r="F1120" s="1"/>
      <c r="G1120" s="1"/>
      <c r="H1120" s="6"/>
      <c r="I1120" s="6"/>
      <c r="J1120" s="7"/>
      <c r="K1120" s="7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2.5" x14ac:dyDescent="0.25">
      <c r="A1121" s="1"/>
      <c r="B1121" s="1"/>
      <c r="C1121" s="1"/>
      <c r="D1121" s="2"/>
      <c r="E1121" s="3"/>
      <c r="F1121" s="1"/>
      <c r="G1121" s="1"/>
      <c r="H1121" s="6"/>
      <c r="I1121" s="6"/>
      <c r="J1121" s="7"/>
      <c r="K1121" s="7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2.5" x14ac:dyDescent="0.25">
      <c r="A1122" s="1"/>
      <c r="B1122" s="1"/>
      <c r="C1122" s="1"/>
      <c r="D1122" s="2"/>
      <c r="E1122" s="3"/>
      <c r="F1122" s="1"/>
      <c r="G1122" s="1"/>
      <c r="H1122" s="6"/>
      <c r="I1122" s="6"/>
      <c r="J1122" s="7"/>
      <c r="K1122" s="7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2.5" x14ac:dyDescent="0.25">
      <c r="A1123" s="1"/>
      <c r="B1123" s="1"/>
      <c r="C1123" s="1"/>
      <c r="D1123" s="2"/>
      <c r="E1123" s="3"/>
      <c r="F1123" s="1"/>
      <c r="G1123" s="1"/>
      <c r="H1123" s="6"/>
      <c r="I1123" s="6"/>
      <c r="J1123" s="7"/>
      <c r="K1123" s="7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2.5" x14ac:dyDescent="0.25">
      <c r="A1124" s="1"/>
      <c r="B1124" s="1"/>
      <c r="C1124" s="1"/>
      <c r="D1124" s="2"/>
      <c r="E1124" s="3"/>
      <c r="F1124" s="1"/>
      <c r="G1124" s="1"/>
      <c r="H1124" s="6"/>
      <c r="I1124" s="6"/>
      <c r="J1124" s="7"/>
      <c r="K1124" s="7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2.5" x14ac:dyDescent="0.25">
      <c r="A1125" s="1"/>
      <c r="B1125" s="1"/>
      <c r="C1125" s="1"/>
      <c r="D1125" s="2"/>
      <c r="E1125" s="3"/>
      <c r="F1125" s="1"/>
      <c r="G1125" s="1"/>
      <c r="H1125" s="6"/>
      <c r="I1125" s="6"/>
      <c r="J1125" s="7"/>
      <c r="K1125" s="7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2.5" x14ac:dyDescent="0.25">
      <c r="A1126" s="1"/>
      <c r="B1126" s="1"/>
      <c r="C1126" s="1"/>
      <c r="D1126" s="2"/>
      <c r="E1126" s="3"/>
      <c r="F1126" s="1"/>
      <c r="G1126" s="1"/>
      <c r="H1126" s="6"/>
      <c r="I1126" s="6"/>
      <c r="J1126" s="7"/>
      <c r="K1126" s="7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2.5" x14ac:dyDescent="0.25">
      <c r="A1127" s="1"/>
      <c r="B1127" s="1"/>
      <c r="C1127" s="1"/>
      <c r="D1127" s="2"/>
      <c r="E1127" s="3"/>
      <c r="F1127" s="1"/>
      <c r="G1127" s="1"/>
      <c r="H1127" s="6"/>
      <c r="I1127" s="6"/>
      <c r="J1127" s="7"/>
      <c r="K1127" s="7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2.5" x14ac:dyDescent="0.25">
      <c r="A1128" s="1"/>
      <c r="B1128" s="1"/>
      <c r="C1128" s="1"/>
      <c r="D1128" s="2"/>
      <c r="E1128" s="3"/>
      <c r="F1128" s="1"/>
      <c r="G1128" s="1"/>
      <c r="H1128" s="6"/>
      <c r="I1128" s="6"/>
      <c r="J1128" s="7"/>
      <c r="K1128" s="7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2.5" x14ac:dyDescent="0.25">
      <c r="A1129" s="1"/>
      <c r="B1129" s="1"/>
      <c r="C1129" s="1"/>
      <c r="D1129" s="2"/>
      <c r="E1129" s="3"/>
      <c r="F1129" s="1"/>
      <c r="G1129" s="1"/>
      <c r="H1129" s="6"/>
      <c r="I1129" s="6"/>
      <c r="J1129" s="7"/>
      <c r="K1129" s="7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2.5" x14ac:dyDescent="0.25">
      <c r="A1130" s="1"/>
      <c r="B1130" s="1"/>
      <c r="C1130" s="1"/>
      <c r="D1130" s="2"/>
      <c r="E1130" s="3"/>
      <c r="F1130" s="1"/>
      <c r="G1130" s="1"/>
      <c r="H1130" s="6"/>
      <c r="I1130" s="6"/>
      <c r="J1130" s="7"/>
      <c r="K1130" s="7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2.5" x14ac:dyDescent="0.25">
      <c r="A1131" s="1"/>
      <c r="B1131" s="1"/>
      <c r="C1131" s="1"/>
      <c r="D1131" s="2"/>
      <c r="E1131" s="3"/>
      <c r="F1131" s="1"/>
      <c r="G1131" s="1"/>
      <c r="H1131" s="6"/>
      <c r="I1131" s="6"/>
      <c r="J1131" s="7"/>
      <c r="K1131" s="7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2.5" x14ac:dyDescent="0.25">
      <c r="A1132" s="1"/>
      <c r="B1132" s="1"/>
      <c r="C1132" s="1"/>
      <c r="D1132" s="2"/>
      <c r="E1132" s="3"/>
      <c r="F1132" s="1"/>
      <c r="G1132" s="1"/>
      <c r="H1132" s="6"/>
      <c r="I1132" s="6"/>
      <c r="J1132" s="7"/>
      <c r="K1132" s="7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2.5" x14ac:dyDescent="0.25">
      <c r="A1133" s="1"/>
      <c r="B1133" s="1"/>
      <c r="C1133" s="1"/>
      <c r="D1133" s="2"/>
      <c r="E1133" s="3"/>
      <c r="F1133" s="1"/>
      <c r="G1133" s="1"/>
      <c r="H1133" s="6"/>
      <c r="I1133" s="6"/>
      <c r="J1133" s="7"/>
      <c r="K1133" s="7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2.5" x14ac:dyDescent="0.25">
      <c r="A1134" s="1"/>
      <c r="B1134" s="1"/>
      <c r="C1134" s="1"/>
      <c r="D1134" s="2"/>
      <c r="E1134" s="3"/>
      <c r="F1134" s="1"/>
      <c r="G1134" s="1"/>
      <c r="H1134" s="6"/>
      <c r="I1134" s="6"/>
      <c r="J1134" s="7"/>
      <c r="K1134" s="7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2.5" x14ac:dyDescent="0.25">
      <c r="A1135" s="1"/>
      <c r="B1135" s="1"/>
      <c r="C1135" s="1"/>
      <c r="D1135" s="2"/>
      <c r="E1135" s="3"/>
      <c r="F1135" s="1"/>
      <c r="G1135" s="1"/>
      <c r="H1135" s="6"/>
      <c r="I1135" s="6"/>
      <c r="J1135" s="7"/>
      <c r="K1135" s="7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2.5" x14ac:dyDescent="0.25">
      <c r="A1136" s="1"/>
      <c r="B1136" s="1"/>
      <c r="C1136" s="1"/>
      <c r="D1136" s="2"/>
      <c r="E1136" s="3"/>
      <c r="F1136" s="1"/>
      <c r="G1136" s="1"/>
      <c r="H1136" s="6"/>
      <c r="I1136" s="6"/>
      <c r="J1136" s="7"/>
      <c r="K1136" s="7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2.5" x14ac:dyDescent="0.25">
      <c r="A1137" s="1"/>
      <c r="B1137" s="1"/>
      <c r="C1137" s="1"/>
      <c r="D1137" s="2"/>
      <c r="E1137" s="3"/>
      <c r="F1137" s="1"/>
      <c r="G1137" s="1"/>
      <c r="H1137" s="6"/>
      <c r="I1137" s="6"/>
      <c r="J1137" s="7"/>
      <c r="K1137" s="7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2.5" x14ac:dyDescent="0.25">
      <c r="A1138" s="1"/>
      <c r="B1138" s="1"/>
      <c r="C1138" s="1"/>
      <c r="D1138" s="2"/>
      <c r="E1138" s="3"/>
      <c r="F1138" s="1"/>
      <c r="G1138" s="1"/>
      <c r="H1138" s="6"/>
      <c r="I1138" s="6"/>
      <c r="J1138" s="7"/>
      <c r="K1138" s="7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2.5" x14ac:dyDescent="0.25">
      <c r="A1139" s="1"/>
      <c r="B1139" s="1"/>
      <c r="C1139" s="1"/>
      <c r="D1139" s="2"/>
      <c r="E1139" s="3"/>
      <c r="F1139" s="1"/>
      <c r="G1139" s="1"/>
      <c r="H1139" s="6"/>
      <c r="I1139" s="6"/>
      <c r="J1139" s="7"/>
      <c r="K1139" s="7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2.5" x14ac:dyDescent="0.25">
      <c r="A1140" s="1"/>
      <c r="B1140" s="1"/>
      <c r="C1140" s="1"/>
      <c r="D1140" s="2"/>
      <c r="E1140" s="3"/>
      <c r="F1140" s="1"/>
      <c r="G1140" s="1"/>
      <c r="H1140" s="6"/>
      <c r="I1140" s="6"/>
      <c r="J1140" s="7"/>
      <c r="K1140" s="7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2.5" x14ac:dyDescent="0.25">
      <c r="A1141" s="1"/>
      <c r="B1141" s="1"/>
      <c r="C1141" s="1"/>
      <c r="D1141" s="2"/>
      <c r="E1141" s="3"/>
      <c r="F1141" s="1"/>
      <c r="G1141" s="1"/>
      <c r="H1141" s="6"/>
      <c r="I1141" s="6"/>
      <c r="J1141" s="7"/>
      <c r="K1141" s="7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2.5" x14ac:dyDescent="0.25">
      <c r="A1142" s="1"/>
      <c r="B1142" s="1"/>
      <c r="C1142" s="1"/>
      <c r="D1142" s="2"/>
      <c r="E1142" s="3"/>
      <c r="F1142" s="1"/>
      <c r="G1142" s="1"/>
      <c r="H1142" s="6"/>
      <c r="I1142" s="6"/>
      <c r="J1142" s="7"/>
      <c r="K1142" s="7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2.5" x14ac:dyDescent="0.25">
      <c r="A1143" s="1"/>
      <c r="B1143" s="1"/>
      <c r="C1143" s="1"/>
      <c r="D1143" s="2"/>
      <c r="E1143" s="3"/>
      <c r="F1143" s="1"/>
      <c r="G1143" s="1"/>
      <c r="H1143" s="6"/>
      <c r="I1143" s="6"/>
      <c r="J1143" s="7"/>
      <c r="K1143" s="7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2.5" x14ac:dyDescent="0.25">
      <c r="A1144" s="1"/>
      <c r="B1144" s="1"/>
      <c r="C1144" s="1"/>
      <c r="D1144" s="2"/>
      <c r="E1144" s="3"/>
      <c r="F1144" s="1"/>
      <c r="G1144" s="1"/>
      <c r="H1144" s="6"/>
      <c r="I1144" s="6"/>
      <c r="J1144" s="7"/>
      <c r="K1144" s="7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2.5" x14ac:dyDescent="0.25">
      <c r="A1145" s="1"/>
      <c r="B1145" s="1"/>
      <c r="C1145" s="1"/>
      <c r="D1145" s="2"/>
      <c r="E1145" s="3"/>
      <c r="F1145" s="1"/>
      <c r="G1145" s="1"/>
      <c r="H1145" s="6"/>
      <c r="I1145" s="6"/>
      <c r="J1145" s="7"/>
      <c r="K1145" s="7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2.5" x14ac:dyDescent="0.25">
      <c r="A1146" s="1"/>
      <c r="B1146" s="1"/>
      <c r="C1146" s="1"/>
      <c r="D1146" s="2"/>
      <c r="E1146" s="3"/>
      <c r="F1146" s="1"/>
      <c r="G1146" s="1"/>
      <c r="H1146" s="6"/>
      <c r="I1146" s="6"/>
      <c r="J1146" s="7"/>
      <c r="K1146" s="7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2.5" x14ac:dyDescent="0.25">
      <c r="A1147" s="1"/>
      <c r="B1147" s="1"/>
      <c r="C1147" s="1"/>
      <c r="D1147" s="2"/>
      <c r="E1147" s="3"/>
      <c r="F1147" s="1"/>
      <c r="G1147" s="1"/>
      <c r="H1147" s="6"/>
      <c r="I1147" s="6"/>
      <c r="J1147" s="7"/>
      <c r="K1147" s="7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2.5" x14ac:dyDescent="0.25">
      <c r="A1148" s="1"/>
      <c r="B1148" s="1"/>
      <c r="C1148" s="1"/>
      <c r="D1148" s="2"/>
      <c r="E1148" s="3"/>
      <c r="F1148" s="1"/>
      <c r="G1148" s="1"/>
      <c r="H1148" s="6"/>
      <c r="I1148" s="6"/>
      <c r="J1148" s="7"/>
      <c r="K1148" s="7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2.5" x14ac:dyDescent="0.25">
      <c r="A1149" s="1"/>
      <c r="B1149" s="1"/>
      <c r="C1149" s="1"/>
      <c r="D1149" s="2"/>
      <c r="E1149" s="3"/>
      <c r="F1149" s="1"/>
      <c r="G1149" s="1"/>
      <c r="H1149" s="6"/>
      <c r="I1149" s="6"/>
      <c r="J1149" s="7"/>
      <c r="K1149" s="7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2.5" x14ac:dyDescent="0.25">
      <c r="A1150" s="1"/>
      <c r="B1150" s="1"/>
      <c r="C1150" s="1"/>
      <c r="D1150" s="2"/>
      <c r="E1150" s="3"/>
      <c r="F1150" s="1"/>
      <c r="G1150" s="1"/>
      <c r="H1150" s="6"/>
      <c r="I1150" s="6"/>
      <c r="J1150" s="7"/>
      <c r="K1150" s="7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2.5" x14ac:dyDescent="0.25">
      <c r="A1151" s="1"/>
      <c r="B1151" s="1"/>
      <c r="C1151" s="1"/>
      <c r="D1151" s="2"/>
      <c r="E1151" s="3"/>
      <c r="F1151" s="1"/>
      <c r="G1151" s="1"/>
      <c r="H1151" s="6"/>
      <c r="I1151" s="6"/>
      <c r="J1151" s="7"/>
      <c r="K1151" s="7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2.5" x14ac:dyDescent="0.25">
      <c r="A1152" s="1"/>
      <c r="B1152" s="1"/>
      <c r="C1152" s="1"/>
      <c r="D1152" s="2"/>
      <c r="E1152" s="3"/>
      <c r="F1152" s="1"/>
      <c r="G1152" s="1"/>
      <c r="H1152" s="6"/>
      <c r="I1152" s="6"/>
      <c r="J1152" s="7"/>
      <c r="K1152" s="7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2.5" x14ac:dyDescent="0.25">
      <c r="A1153" s="1"/>
      <c r="B1153" s="1"/>
      <c r="C1153" s="1"/>
      <c r="D1153" s="2"/>
      <c r="E1153" s="3"/>
      <c r="F1153" s="1"/>
      <c r="G1153" s="1"/>
      <c r="H1153" s="6"/>
      <c r="I1153" s="6"/>
      <c r="J1153" s="7"/>
      <c r="K1153" s="7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2.5" x14ac:dyDescent="0.25">
      <c r="A1154" s="1"/>
      <c r="B1154" s="1"/>
      <c r="C1154" s="1"/>
      <c r="D1154" s="2"/>
      <c r="E1154" s="3"/>
      <c r="F1154" s="1"/>
      <c r="G1154" s="1"/>
      <c r="H1154" s="6"/>
      <c r="I1154" s="6"/>
      <c r="J1154" s="7"/>
      <c r="K1154" s="7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2.5" x14ac:dyDescent="0.25">
      <c r="A1155" s="1"/>
      <c r="B1155" s="1"/>
      <c r="C1155" s="1"/>
      <c r="D1155" s="2"/>
      <c r="E1155" s="3"/>
      <c r="F1155" s="1"/>
      <c r="G1155" s="1"/>
      <c r="H1155" s="6"/>
      <c r="I1155" s="6"/>
      <c r="J1155" s="7"/>
      <c r="K1155" s="7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2.5" x14ac:dyDescent="0.25">
      <c r="A1156" s="1"/>
      <c r="B1156" s="1"/>
      <c r="C1156" s="1"/>
      <c r="D1156" s="2"/>
      <c r="E1156" s="3"/>
      <c r="F1156" s="1"/>
      <c r="G1156" s="1"/>
      <c r="H1156" s="6"/>
      <c r="I1156" s="6"/>
      <c r="J1156" s="7"/>
      <c r="K1156" s="7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2.5" x14ac:dyDescent="0.25">
      <c r="A1157" s="1"/>
      <c r="B1157" s="1"/>
      <c r="C1157" s="1"/>
      <c r="D1157" s="2"/>
      <c r="E1157" s="3"/>
      <c r="F1157" s="1"/>
      <c r="G1157" s="1"/>
      <c r="H1157" s="6"/>
      <c r="I1157" s="6"/>
      <c r="J1157" s="7"/>
      <c r="K1157" s="7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2.5" x14ac:dyDescent="0.25">
      <c r="A1158" s="1"/>
      <c r="B1158" s="1"/>
      <c r="C1158" s="1"/>
      <c r="D1158" s="2"/>
      <c r="E1158" s="3"/>
      <c r="F1158" s="1"/>
      <c r="G1158" s="1"/>
      <c r="H1158" s="6"/>
      <c r="I1158" s="6"/>
      <c r="J1158" s="7"/>
      <c r="K1158" s="7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2.5" x14ac:dyDescent="0.25">
      <c r="A1159" s="1"/>
      <c r="B1159" s="1"/>
      <c r="C1159" s="1"/>
      <c r="D1159" s="2"/>
      <c r="E1159" s="3"/>
      <c r="F1159" s="1"/>
      <c r="G1159" s="1"/>
      <c r="H1159" s="6"/>
      <c r="I1159" s="6"/>
      <c r="J1159" s="7"/>
      <c r="K1159" s="7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2.5" x14ac:dyDescent="0.25">
      <c r="A1160" s="1"/>
      <c r="B1160" s="1"/>
      <c r="C1160" s="1"/>
      <c r="D1160" s="2"/>
      <c r="E1160" s="3"/>
      <c r="F1160" s="1"/>
      <c r="G1160" s="1"/>
      <c r="H1160" s="6"/>
      <c r="I1160" s="6"/>
      <c r="J1160" s="7"/>
      <c r="K1160" s="7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2.5" x14ac:dyDescent="0.25">
      <c r="A1161" s="1"/>
      <c r="B1161" s="1"/>
      <c r="C1161" s="1"/>
      <c r="D1161" s="2"/>
      <c r="E1161" s="3"/>
      <c r="F1161" s="1"/>
      <c r="G1161" s="1"/>
      <c r="H1161" s="6"/>
      <c r="I1161" s="6"/>
      <c r="J1161" s="7"/>
      <c r="K1161" s="7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2.5" x14ac:dyDescent="0.25">
      <c r="A1162" s="1"/>
      <c r="B1162" s="1"/>
      <c r="C1162" s="1"/>
      <c r="D1162" s="2"/>
      <c r="E1162" s="3"/>
      <c r="F1162" s="1"/>
      <c r="G1162" s="1"/>
      <c r="H1162" s="6"/>
      <c r="I1162" s="6"/>
      <c r="J1162" s="7"/>
      <c r="K1162" s="7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2.5" x14ac:dyDescent="0.25">
      <c r="A1163" s="1"/>
      <c r="B1163" s="1"/>
      <c r="C1163" s="1"/>
      <c r="D1163" s="2"/>
      <c r="E1163" s="3"/>
      <c r="F1163" s="1"/>
      <c r="G1163" s="1"/>
      <c r="H1163" s="6"/>
      <c r="I1163" s="6"/>
      <c r="J1163" s="7"/>
      <c r="K1163" s="7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2.5" x14ac:dyDescent="0.25">
      <c r="A1164" s="1"/>
      <c r="B1164" s="1"/>
      <c r="C1164" s="1"/>
      <c r="D1164" s="2"/>
      <c r="E1164" s="3"/>
      <c r="F1164" s="1"/>
      <c r="G1164" s="1"/>
      <c r="H1164" s="6"/>
      <c r="I1164" s="6"/>
      <c r="J1164" s="7"/>
      <c r="K1164" s="7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2.5" x14ac:dyDescent="0.25">
      <c r="A1165" s="1"/>
      <c r="B1165" s="1"/>
      <c r="C1165" s="1"/>
      <c r="D1165" s="2"/>
      <c r="E1165" s="3"/>
      <c r="F1165" s="1"/>
      <c r="G1165" s="1"/>
      <c r="H1165" s="6"/>
      <c r="I1165" s="6"/>
      <c r="J1165" s="7"/>
      <c r="K1165" s="7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2.5" x14ac:dyDescent="0.25">
      <c r="A1166" s="1"/>
      <c r="B1166" s="1"/>
      <c r="C1166" s="1"/>
      <c r="D1166" s="2"/>
      <c r="E1166" s="3"/>
      <c r="F1166" s="1"/>
      <c r="G1166" s="1"/>
      <c r="H1166" s="6"/>
      <c r="I1166" s="6"/>
      <c r="J1166" s="7"/>
      <c r="K1166" s="7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2.5" x14ac:dyDescent="0.25">
      <c r="A1167" s="1"/>
      <c r="B1167" s="1"/>
      <c r="C1167" s="1"/>
      <c r="D1167" s="2"/>
      <c r="E1167" s="3"/>
      <c r="F1167" s="1"/>
      <c r="G1167" s="1"/>
      <c r="H1167" s="6"/>
      <c r="I1167" s="6"/>
      <c r="J1167" s="7"/>
      <c r="K1167" s="7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2.5" x14ac:dyDescent="0.25">
      <c r="A1168" s="1"/>
      <c r="B1168" s="1"/>
      <c r="C1168" s="1"/>
      <c r="D1168" s="2"/>
      <c r="E1168" s="3"/>
      <c r="F1168" s="1"/>
      <c r="G1168" s="1"/>
      <c r="H1168" s="6"/>
      <c r="I1168" s="6"/>
      <c r="J1168" s="7"/>
      <c r="K1168" s="7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2.5" x14ac:dyDescent="0.25">
      <c r="A1169" s="1"/>
      <c r="B1169" s="1"/>
      <c r="C1169" s="1"/>
      <c r="D1169" s="2"/>
      <c r="E1169" s="3"/>
      <c r="F1169" s="1"/>
      <c r="G1169" s="1"/>
      <c r="H1169" s="6"/>
      <c r="I1169" s="6"/>
      <c r="J1169" s="7"/>
      <c r="K1169" s="7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2.5" x14ac:dyDescent="0.25">
      <c r="A1170" s="1"/>
      <c r="B1170" s="1"/>
      <c r="C1170" s="1"/>
      <c r="D1170" s="2"/>
      <c r="E1170" s="3"/>
      <c r="F1170" s="1"/>
      <c r="G1170" s="1"/>
      <c r="H1170" s="6"/>
      <c r="I1170" s="6"/>
      <c r="J1170" s="7"/>
      <c r="K1170" s="7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2.5" x14ac:dyDescent="0.25">
      <c r="A1171" s="1"/>
      <c r="B1171" s="1"/>
      <c r="C1171" s="1"/>
      <c r="D1171" s="2"/>
      <c r="E1171" s="3"/>
      <c r="F1171" s="1"/>
      <c r="G1171" s="1"/>
      <c r="H1171" s="6"/>
      <c r="I1171" s="6"/>
      <c r="J1171" s="7"/>
      <c r="K1171" s="7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2.5" x14ac:dyDescent="0.25">
      <c r="A1172" s="1"/>
      <c r="B1172" s="1"/>
      <c r="C1172" s="1"/>
      <c r="D1172" s="2"/>
      <c r="E1172" s="3"/>
      <c r="F1172" s="1"/>
      <c r="G1172" s="1"/>
      <c r="H1172" s="6"/>
      <c r="I1172" s="6"/>
      <c r="J1172" s="7"/>
      <c r="K1172" s="7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2.5" x14ac:dyDescent="0.25">
      <c r="A1173" s="1"/>
      <c r="B1173" s="1"/>
      <c r="C1173" s="1"/>
      <c r="D1173" s="2"/>
      <c r="E1173" s="3"/>
      <c r="F1173" s="1"/>
      <c r="G1173" s="1"/>
      <c r="H1173" s="6"/>
      <c r="I1173" s="6"/>
      <c r="J1173" s="7"/>
      <c r="K1173" s="7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2.5" x14ac:dyDescent="0.25">
      <c r="A1174" s="1"/>
      <c r="B1174" s="1"/>
      <c r="C1174" s="1"/>
      <c r="D1174" s="2"/>
      <c r="E1174" s="3"/>
      <c r="F1174" s="1"/>
      <c r="G1174" s="1"/>
      <c r="H1174" s="6"/>
      <c r="I1174" s="6"/>
      <c r="J1174" s="7"/>
      <c r="K1174" s="7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2.5" x14ac:dyDescent="0.25">
      <c r="A1175" s="1"/>
      <c r="B1175" s="1"/>
      <c r="C1175" s="1"/>
      <c r="D1175" s="2"/>
      <c r="E1175" s="3"/>
      <c r="F1175" s="1"/>
      <c r="G1175" s="1"/>
      <c r="H1175" s="6"/>
      <c r="I1175" s="6"/>
      <c r="J1175" s="7"/>
      <c r="K1175" s="7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2.5" x14ac:dyDescent="0.25">
      <c r="A1176" s="1"/>
      <c r="B1176" s="1"/>
      <c r="C1176" s="1"/>
      <c r="D1176" s="2"/>
      <c r="E1176" s="3"/>
      <c r="F1176" s="1"/>
      <c r="G1176" s="1"/>
      <c r="H1176" s="6"/>
      <c r="I1176" s="6"/>
      <c r="J1176" s="7"/>
      <c r="K1176" s="7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2.5" x14ac:dyDescent="0.25">
      <c r="A1177" s="1"/>
      <c r="B1177" s="1"/>
      <c r="C1177" s="1"/>
      <c r="D1177" s="2"/>
      <c r="E1177" s="3"/>
      <c r="F1177" s="1"/>
      <c r="G1177" s="1"/>
      <c r="H1177" s="6"/>
      <c r="I1177" s="6"/>
      <c r="J1177" s="7"/>
      <c r="K1177" s="7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2.5" x14ac:dyDescent="0.25">
      <c r="A1178" s="1"/>
      <c r="B1178" s="1"/>
      <c r="C1178" s="1"/>
      <c r="D1178" s="2"/>
      <c r="E1178" s="3"/>
      <c r="F1178" s="1"/>
      <c r="G1178" s="1"/>
      <c r="H1178" s="6"/>
      <c r="I1178" s="6"/>
      <c r="J1178" s="7"/>
      <c r="K1178" s="7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2.5" x14ac:dyDescent="0.25">
      <c r="A1179" s="1"/>
      <c r="B1179" s="1"/>
      <c r="C1179" s="1"/>
      <c r="D1179" s="2"/>
      <c r="E1179" s="3"/>
      <c r="F1179" s="1"/>
      <c r="G1179" s="1"/>
      <c r="H1179" s="6"/>
      <c r="I1179" s="6"/>
      <c r="J1179" s="7"/>
      <c r="K1179" s="7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2.5" x14ac:dyDescent="0.25">
      <c r="A1180" s="1"/>
      <c r="B1180" s="1"/>
      <c r="C1180" s="1"/>
      <c r="D1180" s="2"/>
      <c r="E1180" s="3"/>
      <c r="F1180" s="1"/>
      <c r="G1180" s="1"/>
      <c r="H1180" s="6"/>
      <c r="I1180" s="6"/>
      <c r="J1180" s="7"/>
      <c r="K1180" s="7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2.5" x14ac:dyDescent="0.25">
      <c r="A1181" s="1"/>
      <c r="B1181" s="1"/>
      <c r="C1181" s="1"/>
      <c r="D1181" s="2"/>
      <c r="E1181" s="3"/>
      <c r="F1181" s="1"/>
      <c r="G1181" s="1"/>
      <c r="H1181" s="6"/>
      <c r="I1181" s="6"/>
      <c r="J1181" s="7"/>
      <c r="K1181" s="7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2.5" x14ac:dyDescent="0.25">
      <c r="A1182" s="1"/>
      <c r="B1182" s="1"/>
      <c r="C1182" s="1"/>
      <c r="D1182" s="2"/>
      <c r="E1182" s="3"/>
      <c r="F1182" s="1"/>
      <c r="G1182" s="1"/>
      <c r="H1182" s="6"/>
      <c r="I1182" s="6"/>
      <c r="J1182" s="7"/>
      <c r="K1182" s="7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2.5" x14ac:dyDescent="0.25">
      <c r="A1183" s="1"/>
      <c r="B1183" s="1"/>
      <c r="C1183" s="1"/>
      <c r="D1183" s="2"/>
      <c r="E1183" s="3"/>
      <c r="F1183" s="1"/>
      <c r="G1183" s="1"/>
      <c r="H1183" s="6"/>
      <c r="I1183" s="6"/>
      <c r="J1183" s="7"/>
      <c r="K1183" s="7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2.5" x14ac:dyDescent="0.25">
      <c r="A1184" s="1"/>
      <c r="B1184" s="1"/>
      <c r="C1184" s="1"/>
      <c r="D1184" s="2"/>
      <c r="E1184" s="3"/>
      <c r="F1184" s="1"/>
      <c r="G1184" s="1"/>
      <c r="H1184" s="6"/>
      <c r="I1184" s="6"/>
      <c r="J1184" s="7"/>
      <c r="K1184" s="7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2.5" x14ac:dyDescent="0.25">
      <c r="A1185" s="1"/>
      <c r="B1185" s="1"/>
      <c r="C1185" s="1"/>
      <c r="D1185" s="2"/>
      <c r="E1185" s="3"/>
      <c r="F1185" s="1"/>
      <c r="G1185" s="1"/>
      <c r="H1185" s="6"/>
      <c r="I1185" s="6"/>
      <c r="J1185" s="7"/>
      <c r="K1185" s="7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2.5" x14ac:dyDescent="0.25">
      <c r="A1186" s="1"/>
      <c r="B1186" s="1"/>
      <c r="C1186" s="1"/>
      <c r="D1186" s="2"/>
      <c r="E1186" s="3"/>
      <c r="F1186" s="1"/>
      <c r="G1186" s="1"/>
      <c r="H1186" s="6"/>
      <c r="I1186" s="6"/>
      <c r="J1186" s="7"/>
      <c r="K1186" s="7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2.5" x14ac:dyDescent="0.25">
      <c r="A1187" s="1"/>
      <c r="B1187" s="1"/>
      <c r="C1187" s="1"/>
      <c r="D1187" s="2"/>
      <c r="E1187" s="3"/>
      <c r="F1187" s="1"/>
      <c r="G1187" s="1"/>
      <c r="H1187" s="6"/>
      <c r="I1187" s="6"/>
      <c r="J1187" s="7"/>
      <c r="K1187" s="7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2.5" x14ac:dyDescent="0.25">
      <c r="A1188" s="1"/>
      <c r="B1188" s="1"/>
      <c r="C1188" s="1"/>
      <c r="D1188" s="2"/>
      <c r="E1188" s="3"/>
      <c r="F1188" s="1"/>
      <c r="G1188" s="1"/>
      <c r="H1188" s="6"/>
      <c r="I1188" s="6"/>
      <c r="J1188" s="7"/>
      <c r="K1188" s="7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2.5" x14ac:dyDescent="0.25">
      <c r="A1189" s="1"/>
      <c r="B1189" s="1"/>
      <c r="C1189" s="1"/>
      <c r="D1189" s="2"/>
      <c r="E1189" s="3"/>
      <c r="F1189" s="1"/>
      <c r="G1189" s="1"/>
      <c r="H1189" s="6"/>
      <c r="I1189" s="6"/>
      <c r="J1189" s="7"/>
      <c r="K1189" s="7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2.5" x14ac:dyDescent="0.25">
      <c r="A1190" s="1"/>
      <c r="B1190" s="1"/>
      <c r="C1190" s="1"/>
      <c r="D1190" s="2"/>
      <c r="E1190" s="3"/>
      <c r="F1190" s="1"/>
      <c r="G1190" s="1"/>
      <c r="H1190" s="6"/>
      <c r="I1190" s="6"/>
      <c r="J1190" s="7"/>
      <c r="K1190" s="7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2.5" x14ac:dyDescent="0.25">
      <c r="A1191" s="1"/>
      <c r="B1191" s="1"/>
      <c r="C1191" s="1"/>
      <c r="D1191" s="2"/>
      <c r="E1191" s="3"/>
      <c r="F1191" s="1"/>
      <c r="G1191" s="1"/>
      <c r="H1191" s="6"/>
      <c r="I1191" s="6"/>
      <c r="J1191" s="7"/>
      <c r="K1191" s="7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2.5" x14ac:dyDescent="0.25">
      <c r="A1192" s="1"/>
      <c r="B1192" s="1"/>
      <c r="C1192" s="1"/>
      <c r="D1192" s="2"/>
      <c r="E1192" s="3"/>
      <c r="F1192" s="1"/>
      <c r="G1192" s="1"/>
      <c r="H1192" s="6"/>
      <c r="I1192" s="6"/>
      <c r="J1192" s="7"/>
      <c r="K1192" s="7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2.5" x14ac:dyDescent="0.25">
      <c r="A1193" s="1"/>
      <c r="B1193" s="1"/>
      <c r="C1193" s="1"/>
      <c r="D1193" s="2"/>
      <c r="E1193" s="3"/>
      <c r="F1193" s="1"/>
      <c r="G1193" s="1"/>
      <c r="H1193" s="6"/>
      <c r="I1193" s="6"/>
      <c r="J1193" s="7"/>
      <c r="K1193" s="7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2.5" x14ac:dyDescent="0.25">
      <c r="A1194" s="1"/>
      <c r="B1194" s="1"/>
      <c r="C1194" s="1"/>
      <c r="D1194" s="2"/>
      <c r="E1194" s="3"/>
      <c r="F1194" s="1"/>
      <c r="G1194" s="1"/>
      <c r="H1194" s="6"/>
      <c r="I1194" s="6"/>
      <c r="J1194" s="7"/>
      <c r="K1194" s="7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2.5" x14ac:dyDescent="0.25">
      <c r="A1195" s="1"/>
      <c r="B1195" s="1"/>
      <c r="C1195" s="1"/>
      <c r="D1195" s="2"/>
      <c r="E1195" s="3"/>
      <c r="F1195" s="1"/>
      <c r="G1195" s="1"/>
      <c r="H1195" s="6"/>
      <c r="I1195" s="6"/>
      <c r="J1195" s="7"/>
      <c r="K1195" s="7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2.5" x14ac:dyDescent="0.25">
      <c r="A1196" s="1"/>
      <c r="B1196" s="1"/>
      <c r="C1196" s="1"/>
      <c r="D1196" s="2"/>
      <c r="E1196" s="3"/>
      <c r="F1196" s="1"/>
      <c r="G1196" s="1"/>
      <c r="H1196" s="6"/>
      <c r="I1196" s="6"/>
      <c r="J1196" s="7"/>
      <c r="K1196" s="7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2.5" x14ac:dyDescent="0.25">
      <c r="A1197" s="1"/>
      <c r="B1197" s="1"/>
      <c r="C1197" s="1"/>
      <c r="D1197" s="2"/>
      <c r="E1197" s="3"/>
      <c r="F1197" s="1"/>
      <c r="G1197" s="1"/>
      <c r="H1197" s="6"/>
      <c r="I1197" s="6"/>
      <c r="J1197" s="7"/>
      <c r="K1197" s="7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2.5" x14ac:dyDescent="0.25">
      <c r="A1198" s="1"/>
      <c r="B1198" s="1"/>
      <c r="C1198" s="1"/>
      <c r="D1198" s="2"/>
      <c r="E1198" s="3"/>
      <c r="F1198" s="1"/>
      <c r="G1198" s="1"/>
      <c r="H1198" s="6"/>
      <c r="I1198" s="6"/>
      <c r="J1198" s="7"/>
      <c r="K1198" s="7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2.5" x14ac:dyDescent="0.25">
      <c r="A1199" s="1"/>
      <c r="B1199" s="1"/>
      <c r="C1199" s="1"/>
      <c r="D1199" s="2"/>
      <c r="E1199" s="3"/>
      <c r="F1199" s="1"/>
      <c r="G1199" s="1"/>
      <c r="H1199" s="6"/>
      <c r="I1199" s="6"/>
      <c r="J1199" s="7"/>
      <c r="K1199" s="7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2.5" x14ac:dyDescent="0.25">
      <c r="A1200" s="1"/>
      <c r="B1200" s="1"/>
      <c r="C1200" s="1"/>
      <c r="D1200" s="2"/>
      <c r="E1200" s="3"/>
      <c r="F1200" s="1"/>
      <c r="G1200" s="1"/>
      <c r="H1200" s="6"/>
      <c r="I1200" s="6"/>
      <c r="J1200" s="7"/>
      <c r="K1200" s="7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2.5" x14ac:dyDescent="0.25">
      <c r="A1201" s="1"/>
      <c r="B1201" s="1"/>
      <c r="C1201" s="1"/>
      <c r="D1201" s="2"/>
      <c r="E1201" s="3"/>
      <c r="F1201" s="1"/>
      <c r="G1201" s="1"/>
      <c r="H1201" s="6"/>
      <c r="I1201" s="6"/>
      <c r="J1201" s="7"/>
      <c r="K1201" s="7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2.5" x14ac:dyDescent="0.25">
      <c r="A1202" s="1"/>
      <c r="B1202" s="1"/>
      <c r="C1202" s="1"/>
      <c r="D1202" s="2"/>
      <c r="E1202" s="3"/>
      <c r="F1202" s="1"/>
      <c r="G1202" s="1"/>
      <c r="H1202" s="6"/>
      <c r="I1202" s="6"/>
      <c r="J1202" s="7"/>
      <c r="K1202" s="7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2.5" x14ac:dyDescent="0.25">
      <c r="A1203" s="1"/>
      <c r="B1203" s="1"/>
      <c r="C1203" s="1"/>
      <c r="D1203" s="2"/>
      <c r="E1203" s="3"/>
      <c r="F1203" s="1"/>
      <c r="G1203" s="1"/>
      <c r="H1203" s="6"/>
      <c r="I1203" s="6"/>
      <c r="J1203" s="7"/>
      <c r="K1203" s="7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2.5" x14ac:dyDescent="0.25">
      <c r="A1204" s="1"/>
      <c r="B1204" s="1"/>
      <c r="C1204" s="1"/>
      <c r="D1204" s="2"/>
      <c r="E1204" s="3"/>
      <c r="F1204" s="1"/>
      <c r="G1204" s="1"/>
      <c r="H1204" s="6"/>
      <c r="I1204" s="6"/>
      <c r="J1204" s="7"/>
      <c r="K1204" s="7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2.5" x14ac:dyDescent="0.25">
      <c r="A1205" s="1"/>
      <c r="B1205" s="1"/>
      <c r="C1205" s="1"/>
      <c r="D1205" s="2"/>
      <c r="E1205" s="3"/>
      <c r="F1205" s="1"/>
      <c r="G1205" s="1"/>
      <c r="H1205" s="6"/>
      <c r="I1205" s="6"/>
      <c r="J1205" s="7"/>
      <c r="K1205" s="7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2.5" x14ac:dyDescent="0.25">
      <c r="A1206" s="1"/>
      <c r="B1206" s="1"/>
      <c r="C1206" s="1"/>
      <c r="D1206" s="2"/>
      <c r="E1206" s="3"/>
      <c r="F1206" s="1"/>
      <c r="G1206" s="1"/>
      <c r="H1206" s="6"/>
      <c r="I1206" s="6"/>
      <c r="J1206" s="7"/>
      <c r="K1206" s="7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2.5" x14ac:dyDescent="0.25">
      <c r="A1207" s="1"/>
      <c r="B1207" s="1"/>
      <c r="C1207" s="1"/>
      <c r="D1207" s="2"/>
      <c r="E1207" s="3"/>
      <c r="F1207" s="1"/>
      <c r="G1207" s="1"/>
      <c r="H1207" s="6"/>
      <c r="I1207" s="6"/>
      <c r="J1207" s="7"/>
      <c r="K1207" s="7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2.5" x14ac:dyDescent="0.25">
      <c r="A1208" s="1"/>
      <c r="B1208" s="1"/>
      <c r="C1208" s="1"/>
      <c r="D1208" s="2"/>
      <c r="E1208" s="3"/>
      <c r="F1208" s="1"/>
      <c r="G1208" s="1"/>
      <c r="H1208" s="6"/>
      <c r="I1208" s="6"/>
      <c r="J1208" s="7"/>
      <c r="K1208" s="7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2.5" x14ac:dyDescent="0.25">
      <c r="A1209" s="1"/>
      <c r="B1209" s="1"/>
      <c r="C1209" s="1"/>
      <c r="D1209" s="2"/>
      <c r="E1209" s="3"/>
      <c r="F1209" s="1"/>
      <c r="G1209" s="1"/>
      <c r="H1209" s="6"/>
      <c r="I1209" s="6"/>
      <c r="J1209" s="7"/>
      <c r="K1209" s="7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2.5" x14ac:dyDescent="0.25">
      <c r="A1210" s="1"/>
      <c r="B1210" s="1"/>
      <c r="C1210" s="1"/>
      <c r="D1210" s="2"/>
      <c r="E1210" s="3"/>
      <c r="F1210" s="1"/>
      <c r="G1210" s="1"/>
      <c r="H1210" s="6"/>
      <c r="I1210" s="6"/>
      <c r="J1210" s="7"/>
      <c r="K1210" s="7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2.5" x14ac:dyDescent="0.25">
      <c r="A1211" s="1"/>
      <c r="B1211" s="1"/>
      <c r="C1211" s="1"/>
      <c r="D1211" s="2"/>
      <c r="E1211" s="3"/>
      <c r="F1211" s="1"/>
      <c r="G1211" s="1"/>
      <c r="H1211" s="6"/>
      <c r="I1211" s="6"/>
      <c r="J1211" s="7"/>
      <c r="K1211" s="7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2.5" x14ac:dyDescent="0.25">
      <c r="A1212" s="1"/>
      <c r="B1212" s="1"/>
      <c r="C1212" s="1"/>
      <c r="D1212" s="2"/>
      <c r="E1212" s="3"/>
      <c r="F1212" s="1"/>
      <c r="G1212" s="1"/>
      <c r="H1212" s="6"/>
      <c r="I1212" s="6"/>
      <c r="J1212" s="7"/>
      <c r="K1212" s="7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2.5" x14ac:dyDescent="0.25">
      <c r="A1213" s="1"/>
      <c r="B1213" s="1"/>
      <c r="C1213" s="1"/>
      <c r="D1213" s="2"/>
      <c r="E1213" s="3"/>
      <c r="F1213" s="1"/>
      <c r="G1213" s="1"/>
      <c r="H1213" s="6"/>
      <c r="I1213" s="6"/>
      <c r="J1213" s="7"/>
      <c r="K1213" s="7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2.5" x14ac:dyDescent="0.25">
      <c r="A1214" s="1"/>
      <c r="B1214" s="1"/>
      <c r="C1214" s="1"/>
      <c r="D1214" s="2"/>
      <c r="E1214" s="3"/>
      <c r="F1214" s="1"/>
      <c r="G1214" s="1"/>
      <c r="H1214" s="6"/>
      <c r="I1214" s="6"/>
      <c r="J1214" s="7"/>
      <c r="K1214" s="7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2.5" x14ac:dyDescent="0.25">
      <c r="A1215" s="1"/>
      <c r="B1215" s="1"/>
      <c r="C1215" s="1"/>
      <c r="D1215" s="2"/>
      <c r="E1215" s="3"/>
      <c r="F1215" s="1"/>
      <c r="G1215" s="1"/>
      <c r="H1215" s="6"/>
      <c r="I1215" s="6"/>
      <c r="J1215" s="7"/>
      <c r="K1215" s="7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2.5" x14ac:dyDescent="0.25">
      <c r="A1216" s="1"/>
      <c r="B1216" s="1"/>
      <c r="C1216" s="1"/>
      <c r="D1216" s="2"/>
      <c r="E1216" s="3"/>
      <c r="F1216" s="1"/>
      <c r="G1216" s="1"/>
      <c r="H1216" s="6"/>
      <c r="I1216" s="6"/>
      <c r="J1216" s="7"/>
      <c r="K1216" s="7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2.5" x14ac:dyDescent="0.25">
      <c r="A1217" s="1"/>
      <c r="B1217" s="1"/>
      <c r="C1217" s="1"/>
      <c r="D1217" s="2"/>
      <c r="E1217" s="3"/>
      <c r="F1217" s="1"/>
      <c r="G1217" s="1"/>
      <c r="H1217" s="6"/>
      <c r="I1217" s="6"/>
      <c r="J1217" s="7"/>
      <c r="K1217" s="7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2.5" x14ac:dyDescent="0.25">
      <c r="A1218" s="1"/>
      <c r="B1218" s="1"/>
      <c r="C1218" s="1"/>
      <c r="D1218" s="2"/>
      <c r="E1218" s="3"/>
      <c r="F1218" s="1"/>
      <c r="G1218" s="1"/>
      <c r="H1218" s="6"/>
      <c r="I1218" s="6"/>
      <c r="J1218" s="7"/>
      <c r="K1218" s="7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2.5" x14ac:dyDescent="0.25">
      <c r="A1219" s="1"/>
      <c r="B1219" s="1"/>
      <c r="C1219" s="1"/>
      <c r="D1219" s="2"/>
      <c r="E1219" s="3"/>
      <c r="F1219" s="1"/>
      <c r="G1219" s="1"/>
      <c r="H1219" s="6"/>
      <c r="I1219" s="6"/>
      <c r="J1219" s="7"/>
      <c r="K1219" s="7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2.5" x14ac:dyDescent="0.25">
      <c r="A1220" s="1"/>
      <c r="B1220" s="1"/>
      <c r="C1220" s="1"/>
      <c r="D1220" s="2"/>
      <c r="E1220" s="3"/>
      <c r="F1220" s="1"/>
      <c r="G1220" s="1"/>
      <c r="H1220" s="6"/>
      <c r="I1220" s="6"/>
      <c r="J1220" s="7"/>
      <c r="K1220" s="7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2.5" x14ac:dyDescent="0.25">
      <c r="A1221" s="1"/>
      <c r="B1221" s="1"/>
      <c r="C1221" s="1"/>
      <c r="D1221" s="2"/>
      <c r="E1221" s="3"/>
      <c r="F1221" s="1"/>
      <c r="G1221" s="1"/>
      <c r="H1221" s="6"/>
      <c r="I1221" s="6"/>
      <c r="J1221" s="7"/>
      <c r="K1221" s="7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2.5" x14ac:dyDescent="0.25">
      <c r="A1222" s="1"/>
      <c r="B1222" s="1"/>
      <c r="C1222" s="1"/>
      <c r="D1222" s="2"/>
      <c r="E1222" s="3"/>
      <c r="F1222" s="1"/>
      <c r="G1222" s="1"/>
      <c r="H1222" s="6"/>
      <c r="I1222" s="6"/>
      <c r="J1222" s="7"/>
      <c r="K1222" s="7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2.5" x14ac:dyDescent="0.25">
      <c r="A1223" s="1"/>
      <c r="B1223" s="1"/>
      <c r="C1223" s="1"/>
      <c r="D1223" s="2"/>
      <c r="E1223" s="3"/>
      <c r="F1223" s="1"/>
      <c r="G1223" s="1"/>
      <c r="H1223" s="6"/>
      <c r="I1223" s="6"/>
      <c r="J1223" s="7"/>
      <c r="K1223" s="7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2.5" x14ac:dyDescent="0.25">
      <c r="A1224" s="1"/>
      <c r="B1224" s="1"/>
      <c r="C1224" s="1"/>
      <c r="D1224" s="2"/>
      <c r="E1224" s="3"/>
      <c r="F1224" s="1"/>
      <c r="G1224" s="1"/>
      <c r="H1224" s="6"/>
      <c r="I1224" s="6"/>
      <c r="J1224" s="7"/>
      <c r="K1224" s="7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2.5" x14ac:dyDescent="0.25">
      <c r="A1225" s="1"/>
      <c r="B1225" s="1"/>
      <c r="C1225" s="1"/>
      <c r="D1225" s="2"/>
      <c r="E1225" s="3"/>
      <c r="F1225" s="1"/>
      <c r="G1225" s="1"/>
      <c r="H1225" s="6"/>
      <c r="I1225" s="6"/>
      <c r="J1225" s="7"/>
      <c r="K1225" s="7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2.5" x14ac:dyDescent="0.25">
      <c r="A1226" s="1"/>
      <c r="B1226" s="1"/>
      <c r="C1226" s="1"/>
      <c r="D1226" s="2"/>
      <c r="E1226" s="3"/>
      <c r="F1226" s="1"/>
      <c r="G1226" s="1"/>
      <c r="H1226" s="6"/>
      <c r="I1226" s="6"/>
      <c r="J1226" s="7"/>
      <c r="K1226" s="7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2.5" x14ac:dyDescent="0.25">
      <c r="A1227" s="1"/>
      <c r="B1227" s="1"/>
      <c r="C1227" s="1"/>
      <c r="D1227" s="2"/>
      <c r="E1227" s="3"/>
      <c r="F1227" s="1"/>
      <c r="G1227" s="1"/>
      <c r="H1227" s="6"/>
      <c r="I1227" s="6"/>
      <c r="J1227" s="7"/>
      <c r="K1227" s="7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2.5" x14ac:dyDescent="0.25">
      <c r="A1228" s="1"/>
      <c r="B1228" s="1"/>
      <c r="C1228" s="1"/>
      <c r="D1228" s="2"/>
      <c r="E1228" s="3"/>
      <c r="F1228" s="1"/>
      <c r="G1228" s="1"/>
      <c r="H1228" s="6"/>
      <c r="I1228" s="6"/>
      <c r="J1228" s="7"/>
      <c r="K1228" s="7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2.5" x14ac:dyDescent="0.25">
      <c r="A1229" s="1"/>
      <c r="B1229" s="1"/>
      <c r="C1229" s="1"/>
      <c r="D1229" s="2"/>
      <c r="E1229" s="3"/>
      <c r="F1229" s="1"/>
      <c r="G1229" s="1"/>
      <c r="H1229" s="6"/>
      <c r="I1229" s="6"/>
      <c r="J1229" s="7"/>
      <c r="K1229" s="7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2.5" x14ac:dyDescent="0.25">
      <c r="A1230" s="1"/>
      <c r="B1230" s="1"/>
      <c r="C1230" s="1"/>
      <c r="D1230" s="2"/>
      <c r="E1230" s="3"/>
      <c r="F1230" s="1"/>
      <c r="G1230" s="1"/>
      <c r="H1230" s="6"/>
      <c r="I1230" s="6"/>
      <c r="J1230" s="7"/>
      <c r="K1230" s="7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2.5" x14ac:dyDescent="0.25">
      <c r="A1231" s="1"/>
      <c r="B1231" s="1"/>
      <c r="C1231" s="1"/>
      <c r="D1231" s="2"/>
      <c r="E1231" s="3"/>
      <c r="F1231" s="1"/>
      <c r="G1231" s="1"/>
      <c r="H1231" s="6"/>
      <c r="I1231" s="6"/>
      <c r="J1231" s="7"/>
      <c r="K1231" s="7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2.5" x14ac:dyDescent="0.25">
      <c r="A1232" s="1"/>
      <c r="B1232" s="1"/>
      <c r="C1232" s="1"/>
      <c r="D1232" s="2"/>
      <c r="E1232" s="3"/>
      <c r="F1232" s="1"/>
      <c r="G1232" s="1"/>
      <c r="H1232" s="6"/>
      <c r="I1232" s="6"/>
      <c r="J1232" s="7"/>
      <c r="K1232" s="7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2.5" x14ac:dyDescent="0.25">
      <c r="A1233" s="1"/>
      <c r="B1233" s="1"/>
      <c r="C1233" s="1"/>
      <c r="D1233" s="2"/>
      <c r="E1233" s="3"/>
      <c r="F1233" s="1"/>
      <c r="G1233" s="1"/>
      <c r="H1233" s="6"/>
      <c r="I1233" s="6"/>
      <c r="J1233" s="7"/>
      <c r="K1233" s="7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2.5" x14ac:dyDescent="0.25">
      <c r="A1234" s="1"/>
      <c r="B1234" s="1"/>
      <c r="C1234" s="1"/>
      <c r="D1234" s="2"/>
      <c r="E1234" s="3"/>
      <c r="F1234" s="1"/>
      <c r="G1234" s="1"/>
      <c r="H1234" s="6"/>
      <c r="I1234" s="6"/>
      <c r="J1234" s="7"/>
      <c r="K1234" s="7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2.5" x14ac:dyDescent="0.25">
      <c r="A1235" s="1"/>
      <c r="B1235" s="1"/>
      <c r="C1235" s="1"/>
      <c r="D1235" s="2"/>
      <c r="E1235" s="3"/>
      <c r="F1235" s="1"/>
      <c r="G1235" s="1"/>
      <c r="H1235" s="6"/>
      <c r="I1235" s="6"/>
      <c r="J1235" s="7"/>
      <c r="K1235" s="7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2.5" x14ac:dyDescent="0.25">
      <c r="A1236" s="1"/>
      <c r="B1236" s="1"/>
      <c r="C1236" s="1"/>
      <c r="D1236" s="2"/>
      <c r="E1236" s="3"/>
      <c r="F1236" s="1"/>
      <c r="G1236" s="1"/>
      <c r="H1236" s="6"/>
      <c r="I1236" s="6"/>
      <c r="J1236" s="7"/>
      <c r="K1236" s="7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2.5" x14ac:dyDescent="0.25">
      <c r="A1237" s="1"/>
      <c r="B1237" s="1"/>
      <c r="C1237" s="1"/>
      <c r="D1237" s="2"/>
      <c r="E1237" s="3"/>
      <c r="F1237" s="1"/>
      <c r="G1237" s="1"/>
      <c r="H1237" s="6"/>
      <c r="I1237" s="6"/>
      <c r="J1237" s="7"/>
      <c r="K1237" s="7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2.5" x14ac:dyDescent="0.25">
      <c r="A1238" s="1"/>
      <c r="B1238" s="1"/>
      <c r="C1238" s="1"/>
      <c r="D1238" s="2"/>
      <c r="E1238" s="3"/>
      <c r="F1238" s="1"/>
      <c r="G1238" s="1"/>
      <c r="H1238" s="6"/>
      <c r="I1238" s="6"/>
      <c r="J1238" s="7"/>
      <c r="K1238" s="7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2.5" x14ac:dyDescent="0.25">
      <c r="A1239" s="1"/>
      <c r="B1239" s="1"/>
      <c r="C1239" s="1"/>
      <c r="D1239" s="2"/>
      <c r="E1239" s="3"/>
      <c r="F1239" s="1"/>
      <c r="G1239" s="1"/>
      <c r="H1239" s="6"/>
      <c r="I1239" s="6"/>
      <c r="J1239" s="7"/>
      <c r="K1239" s="7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2.5" x14ac:dyDescent="0.25">
      <c r="A1240" s="1"/>
      <c r="B1240" s="1"/>
      <c r="C1240" s="1"/>
      <c r="D1240" s="2"/>
      <c r="E1240" s="3"/>
      <c r="F1240" s="1"/>
      <c r="G1240" s="1"/>
      <c r="H1240" s="6"/>
      <c r="I1240" s="6"/>
      <c r="J1240" s="7"/>
      <c r="K1240" s="7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2.5" x14ac:dyDescent="0.25">
      <c r="A1241" s="1"/>
      <c r="B1241" s="1"/>
      <c r="C1241" s="1"/>
      <c r="D1241" s="2"/>
      <c r="E1241" s="3"/>
      <c r="F1241" s="1"/>
      <c r="G1241" s="1"/>
      <c r="H1241" s="6"/>
      <c r="I1241" s="6"/>
      <c r="J1241" s="7"/>
      <c r="K1241" s="7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2.5" x14ac:dyDescent="0.25">
      <c r="A1242" s="1"/>
      <c r="B1242" s="1"/>
      <c r="C1242" s="1"/>
      <c r="D1242" s="2"/>
      <c r="E1242" s="3"/>
      <c r="F1242" s="1"/>
      <c r="G1242" s="1"/>
      <c r="H1242" s="6"/>
      <c r="I1242" s="6"/>
      <c r="J1242" s="7"/>
      <c r="K1242" s="7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2.5" x14ac:dyDescent="0.25">
      <c r="A1243" s="1"/>
      <c r="B1243" s="1"/>
      <c r="C1243" s="1"/>
      <c r="D1243" s="2"/>
      <c r="E1243" s="3"/>
      <c r="F1243" s="1"/>
      <c r="G1243" s="1"/>
      <c r="H1243" s="6"/>
      <c r="I1243" s="6"/>
      <c r="J1243" s="7"/>
      <c r="K1243" s="7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2.5" x14ac:dyDescent="0.25">
      <c r="A1244" s="1"/>
      <c r="B1244" s="1"/>
      <c r="C1244" s="1"/>
      <c r="D1244" s="2"/>
      <c r="E1244" s="3"/>
      <c r="F1244" s="1"/>
      <c r="G1244" s="1"/>
      <c r="H1244" s="6"/>
      <c r="I1244" s="6"/>
      <c r="J1244" s="7"/>
      <c r="K1244" s="7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2.5" x14ac:dyDescent="0.25">
      <c r="A1245" s="1"/>
      <c r="B1245" s="1"/>
      <c r="C1245" s="1"/>
      <c r="D1245" s="2"/>
      <c r="E1245" s="3"/>
      <c r="F1245" s="1"/>
      <c r="G1245" s="1"/>
      <c r="H1245" s="6"/>
      <c r="I1245" s="6"/>
      <c r="J1245" s="7"/>
      <c r="K1245" s="7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2.5" x14ac:dyDescent="0.25">
      <c r="A1246" s="1"/>
      <c r="B1246" s="1"/>
      <c r="C1246" s="1"/>
      <c r="D1246" s="2"/>
      <c r="E1246" s="3"/>
      <c r="F1246" s="1"/>
      <c r="G1246" s="1"/>
      <c r="H1246" s="6"/>
      <c r="I1246" s="6"/>
      <c r="J1246" s="7"/>
      <c r="K1246" s="7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2.5" x14ac:dyDescent="0.25">
      <c r="A1247" s="1"/>
      <c r="B1247" s="1"/>
      <c r="C1247" s="1"/>
      <c r="D1247" s="2"/>
      <c r="E1247" s="3"/>
      <c r="F1247" s="1"/>
      <c r="G1247" s="1"/>
      <c r="H1247" s="6"/>
      <c r="I1247" s="6"/>
      <c r="J1247" s="7"/>
      <c r="K1247" s="7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2.5" x14ac:dyDescent="0.25">
      <c r="A1248" s="1"/>
      <c r="B1248" s="1"/>
      <c r="C1248" s="1"/>
      <c r="D1248" s="2"/>
      <c r="E1248" s="3"/>
      <c r="F1248" s="1"/>
      <c r="G1248" s="1"/>
      <c r="H1248" s="6"/>
      <c r="I1248" s="6"/>
      <c r="J1248" s="7"/>
      <c r="K1248" s="7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2.5" x14ac:dyDescent="0.25">
      <c r="A1249" s="1"/>
      <c r="B1249" s="1"/>
      <c r="C1249" s="1"/>
      <c r="D1249" s="2"/>
      <c r="E1249" s="3"/>
      <c r="F1249" s="1"/>
      <c r="G1249" s="1"/>
      <c r="H1249" s="6"/>
      <c r="I1249" s="6"/>
      <c r="J1249" s="7"/>
      <c r="K1249" s="7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2.5" x14ac:dyDescent="0.25">
      <c r="A1250" s="1"/>
      <c r="B1250" s="1"/>
      <c r="C1250" s="1"/>
      <c r="D1250" s="2"/>
      <c r="E1250" s="3"/>
      <c r="F1250" s="1"/>
      <c r="G1250" s="1"/>
      <c r="H1250" s="6"/>
      <c r="I1250" s="6"/>
      <c r="J1250" s="7"/>
      <c r="K1250" s="7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2.5" x14ac:dyDescent="0.25">
      <c r="A1251" s="1"/>
      <c r="B1251" s="1"/>
      <c r="C1251" s="1"/>
      <c r="D1251" s="2"/>
      <c r="E1251" s="3"/>
      <c r="F1251" s="1"/>
      <c r="G1251" s="1"/>
      <c r="H1251" s="6"/>
      <c r="I1251" s="6"/>
      <c r="J1251" s="7"/>
      <c r="K1251" s="7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2.5" x14ac:dyDescent="0.25">
      <c r="A1252" s="1"/>
      <c r="B1252" s="1"/>
      <c r="C1252" s="1"/>
      <c r="D1252" s="2"/>
      <c r="E1252" s="3"/>
      <c r="F1252" s="1"/>
      <c r="G1252" s="1"/>
      <c r="H1252" s="6"/>
      <c r="I1252" s="6"/>
      <c r="J1252" s="7"/>
      <c r="K1252" s="7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2.5" x14ac:dyDescent="0.25">
      <c r="A1253" s="1"/>
      <c r="B1253" s="1"/>
      <c r="C1253" s="1"/>
      <c r="D1253" s="2"/>
      <c r="E1253" s="3"/>
      <c r="F1253" s="1"/>
      <c r="G1253" s="1"/>
      <c r="H1253" s="6"/>
      <c r="I1253" s="6"/>
      <c r="J1253" s="7"/>
      <c r="K1253" s="7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2.5" x14ac:dyDescent="0.25">
      <c r="A1254" s="1"/>
      <c r="B1254" s="1"/>
      <c r="C1254" s="1"/>
      <c r="D1254" s="2"/>
      <c r="E1254" s="3"/>
      <c r="F1254" s="1"/>
      <c r="G1254" s="1"/>
      <c r="H1254" s="6"/>
      <c r="I1254" s="6"/>
      <c r="J1254" s="7"/>
      <c r="K1254" s="7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2.5" x14ac:dyDescent="0.25">
      <c r="A1255" s="1"/>
      <c r="B1255" s="1"/>
      <c r="C1255" s="1"/>
      <c r="D1255" s="2"/>
      <c r="E1255" s="3"/>
      <c r="F1255" s="1"/>
      <c r="G1255" s="1"/>
      <c r="H1255" s="6"/>
      <c r="I1255" s="6"/>
      <c r="J1255" s="7"/>
      <c r="K1255" s="7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2.5" x14ac:dyDescent="0.25">
      <c r="A1256" s="1"/>
      <c r="B1256" s="1"/>
      <c r="C1256" s="1"/>
      <c r="D1256" s="2"/>
      <c r="E1256" s="3"/>
      <c r="F1256" s="1"/>
      <c r="G1256" s="1"/>
      <c r="H1256" s="6"/>
      <c r="I1256" s="6"/>
      <c r="J1256" s="7"/>
      <c r="K1256" s="7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2.5" x14ac:dyDescent="0.25">
      <c r="A1257" s="1"/>
      <c r="B1257" s="1"/>
      <c r="C1257" s="1"/>
      <c r="D1257" s="2"/>
      <c r="E1257" s="3"/>
      <c r="F1257" s="1"/>
      <c r="G1257" s="1"/>
      <c r="H1257" s="6"/>
      <c r="I1257" s="6"/>
      <c r="J1257" s="7"/>
      <c r="K1257" s="7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2.5" x14ac:dyDescent="0.25">
      <c r="A1258" s="1"/>
      <c r="B1258" s="1"/>
      <c r="C1258" s="1"/>
      <c r="D1258" s="2"/>
      <c r="E1258" s="3"/>
      <c r="F1258" s="1"/>
      <c r="G1258" s="1"/>
      <c r="H1258" s="6"/>
      <c r="I1258" s="6"/>
      <c r="J1258" s="7"/>
      <c r="K1258" s="7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2.5" x14ac:dyDescent="0.25">
      <c r="A1259" s="1"/>
      <c r="B1259" s="1"/>
      <c r="C1259" s="1"/>
      <c r="D1259" s="2"/>
      <c r="E1259" s="3"/>
      <c r="F1259" s="1"/>
      <c r="G1259" s="1"/>
      <c r="H1259" s="6"/>
      <c r="I1259" s="6"/>
      <c r="J1259" s="7"/>
      <c r="K1259" s="7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2.5" x14ac:dyDescent="0.25">
      <c r="A1260" s="1"/>
      <c r="B1260" s="1"/>
      <c r="C1260" s="1"/>
      <c r="D1260" s="2"/>
      <c r="E1260" s="3"/>
      <c r="F1260" s="1"/>
      <c r="G1260" s="1"/>
      <c r="H1260" s="6"/>
      <c r="I1260" s="6"/>
      <c r="J1260" s="7"/>
      <c r="K1260" s="7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2.5" x14ac:dyDescent="0.25">
      <c r="A1261" s="1"/>
      <c r="B1261" s="1"/>
      <c r="C1261" s="1"/>
      <c r="D1261" s="2"/>
      <c r="E1261" s="3"/>
      <c r="F1261" s="1"/>
      <c r="G1261" s="1"/>
      <c r="H1261" s="6"/>
      <c r="I1261" s="6"/>
      <c r="J1261" s="7"/>
      <c r="K1261" s="7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2.5" x14ac:dyDescent="0.25">
      <c r="A1262" s="1"/>
      <c r="B1262" s="1"/>
      <c r="C1262" s="1"/>
      <c r="D1262" s="2"/>
      <c r="E1262" s="3"/>
      <c r="F1262" s="1"/>
      <c r="G1262" s="1"/>
      <c r="H1262" s="6"/>
      <c r="I1262" s="6"/>
      <c r="J1262" s="7"/>
      <c r="K1262" s="7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2.5" x14ac:dyDescent="0.25">
      <c r="A1263" s="1"/>
      <c r="B1263" s="1"/>
      <c r="C1263" s="1"/>
      <c r="D1263" s="2"/>
      <c r="E1263" s="3"/>
      <c r="F1263" s="1"/>
      <c r="G1263" s="1"/>
      <c r="H1263" s="6"/>
      <c r="I1263" s="6"/>
      <c r="J1263" s="7"/>
      <c r="K1263" s="7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2.5" x14ac:dyDescent="0.25">
      <c r="A1264" s="1"/>
      <c r="B1264" s="1"/>
      <c r="C1264" s="1"/>
      <c r="D1264" s="2"/>
      <c r="E1264" s="3"/>
      <c r="F1264" s="1"/>
      <c r="G1264" s="1"/>
      <c r="H1264" s="6"/>
      <c r="I1264" s="6"/>
      <c r="J1264" s="7"/>
      <c r="K1264" s="7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2.5" x14ac:dyDescent="0.25">
      <c r="A1265" s="1"/>
      <c r="B1265" s="1"/>
      <c r="C1265" s="1"/>
      <c r="D1265" s="2"/>
      <c r="E1265" s="3"/>
      <c r="F1265" s="1"/>
      <c r="G1265" s="1"/>
      <c r="H1265" s="6"/>
      <c r="I1265" s="6"/>
      <c r="J1265" s="7"/>
      <c r="K1265" s="7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2.5" x14ac:dyDescent="0.25">
      <c r="A1266" s="1"/>
      <c r="B1266" s="1"/>
      <c r="C1266" s="1"/>
      <c r="D1266" s="2"/>
      <c r="E1266" s="3"/>
      <c r="F1266" s="1"/>
      <c r="G1266" s="1"/>
      <c r="H1266" s="6"/>
      <c r="I1266" s="6"/>
      <c r="J1266" s="7"/>
      <c r="K1266" s="7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2.5" x14ac:dyDescent="0.25">
      <c r="A1267" s="1"/>
      <c r="B1267" s="1"/>
      <c r="C1267" s="1"/>
      <c r="D1267" s="2"/>
      <c r="E1267" s="3"/>
      <c r="F1267" s="1"/>
      <c r="G1267" s="1"/>
      <c r="H1267" s="6"/>
      <c r="I1267" s="6"/>
      <c r="J1267" s="7"/>
      <c r="K1267" s="7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2.5" x14ac:dyDescent="0.25">
      <c r="A1268" s="1"/>
      <c r="B1268" s="1"/>
      <c r="C1268" s="1"/>
      <c r="D1268" s="2"/>
      <c r="E1268" s="3"/>
      <c r="F1268" s="1"/>
      <c r="G1268" s="1"/>
      <c r="H1268" s="6"/>
      <c r="I1268" s="6"/>
      <c r="J1268" s="7"/>
      <c r="K1268" s="7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2.5" x14ac:dyDescent="0.25">
      <c r="A1269" s="1"/>
      <c r="B1269" s="1"/>
      <c r="C1269" s="1"/>
      <c r="D1269" s="2"/>
      <c r="E1269" s="3"/>
      <c r="F1269" s="1"/>
      <c r="G1269" s="1"/>
      <c r="H1269" s="6"/>
      <c r="I1269" s="6"/>
      <c r="J1269" s="7"/>
      <c r="K1269" s="7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2.5" x14ac:dyDescent="0.25">
      <c r="A1270" s="1"/>
      <c r="B1270" s="1"/>
      <c r="C1270" s="1"/>
      <c r="D1270" s="2"/>
      <c r="E1270" s="3"/>
      <c r="F1270" s="1"/>
      <c r="G1270" s="1"/>
      <c r="H1270" s="6"/>
      <c r="I1270" s="6"/>
      <c r="J1270" s="7"/>
      <c r="K1270" s="7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2.5" x14ac:dyDescent="0.25">
      <c r="A1271" s="1"/>
      <c r="B1271" s="1"/>
      <c r="C1271" s="1"/>
      <c r="D1271" s="2"/>
      <c r="E1271" s="3"/>
      <c r="F1271" s="1"/>
      <c r="G1271" s="1"/>
      <c r="H1271" s="6"/>
      <c r="I1271" s="6"/>
      <c r="J1271" s="7"/>
      <c r="K1271" s="7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2.5" x14ac:dyDescent="0.25">
      <c r="A1272" s="1"/>
      <c r="B1272" s="1"/>
      <c r="C1272" s="1"/>
      <c r="D1272" s="2"/>
      <c r="E1272" s="3"/>
      <c r="F1272" s="1"/>
      <c r="G1272" s="1"/>
      <c r="H1272" s="6"/>
      <c r="I1272" s="6"/>
      <c r="J1272" s="7"/>
      <c r="K1272" s="7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2.5" x14ac:dyDescent="0.25">
      <c r="A1273" s="1"/>
      <c r="B1273" s="1"/>
      <c r="C1273" s="1"/>
      <c r="D1273" s="2"/>
      <c r="E1273" s="3"/>
      <c r="F1273" s="1"/>
      <c r="G1273" s="1"/>
      <c r="H1273" s="6"/>
      <c r="I1273" s="6"/>
      <c r="J1273" s="7"/>
      <c r="K1273" s="7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2.5" x14ac:dyDescent="0.25">
      <c r="A1274" s="1"/>
      <c r="B1274" s="1"/>
      <c r="C1274" s="1"/>
      <c r="D1274" s="2"/>
      <c r="E1274" s="3"/>
      <c r="F1274" s="1"/>
      <c r="G1274" s="1"/>
      <c r="H1274" s="6"/>
      <c r="I1274" s="6"/>
      <c r="J1274" s="7"/>
      <c r="K1274" s="7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2.5" x14ac:dyDescent="0.25">
      <c r="A1275" s="1"/>
      <c r="B1275" s="1"/>
      <c r="C1275" s="1"/>
      <c r="D1275" s="2"/>
      <c r="E1275" s="3"/>
      <c r="F1275" s="1"/>
      <c r="G1275" s="1"/>
      <c r="H1275" s="6"/>
      <c r="I1275" s="6"/>
      <c r="J1275" s="7"/>
      <c r="K1275" s="7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2.5" x14ac:dyDescent="0.25">
      <c r="A1276" s="1"/>
      <c r="B1276" s="1"/>
      <c r="C1276" s="1"/>
      <c r="D1276" s="2"/>
      <c r="E1276" s="3"/>
      <c r="F1276" s="1"/>
      <c r="G1276" s="1"/>
      <c r="H1276" s="6"/>
      <c r="I1276" s="6"/>
      <c r="J1276" s="7"/>
      <c r="K1276" s="7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2.5" x14ac:dyDescent="0.25">
      <c r="A1277" s="1"/>
      <c r="B1277" s="1"/>
      <c r="C1277" s="1"/>
      <c r="D1277" s="2"/>
      <c r="E1277" s="3"/>
      <c r="F1277" s="1"/>
      <c r="G1277" s="1"/>
      <c r="H1277" s="6"/>
      <c r="I1277" s="6"/>
      <c r="J1277" s="7"/>
      <c r="K1277" s="7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2.5" x14ac:dyDescent="0.25">
      <c r="A1278" s="1"/>
      <c r="B1278" s="1"/>
      <c r="C1278" s="1"/>
      <c r="D1278" s="2"/>
      <c r="E1278" s="3"/>
      <c r="F1278" s="1"/>
      <c r="G1278" s="1"/>
      <c r="H1278" s="6"/>
      <c r="I1278" s="6"/>
      <c r="J1278" s="7"/>
      <c r="K1278" s="7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2.5" x14ac:dyDescent="0.25">
      <c r="A1279" s="1"/>
      <c r="B1279" s="1"/>
      <c r="C1279" s="1"/>
      <c r="D1279" s="2"/>
      <c r="E1279" s="3"/>
      <c r="F1279" s="1"/>
      <c r="G1279" s="1"/>
      <c r="H1279" s="6"/>
      <c r="I1279" s="6"/>
      <c r="J1279" s="7"/>
      <c r="K1279" s="7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2.5" x14ac:dyDescent="0.25">
      <c r="A1280" s="1"/>
      <c r="B1280" s="1"/>
      <c r="C1280" s="1"/>
      <c r="D1280" s="2"/>
      <c r="E1280" s="3"/>
      <c r="F1280" s="1"/>
      <c r="G1280" s="1"/>
      <c r="H1280" s="6"/>
      <c r="I1280" s="6"/>
      <c r="J1280" s="7"/>
      <c r="K1280" s="7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2.5" x14ac:dyDescent="0.25">
      <c r="A1281" s="1"/>
      <c r="B1281" s="1"/>
      <c r="C1281" s="1"/>
      <c r="D1281" s="2"/>
      <c r="E1281" s="3"/>
      <c r="F1281" s="1"/>
      <c r="G1281" s="1"/>
      <c r="H1281" s="6"/>
      <c r="I1281" s="6"/>
      <c r="J1281" s="7"/>
      <c r="K1281" s="7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2.5" x14ac:dyDescent="0.25">
      <c r="A1282" s="1"/>
      <c r="B1282" s="1"/>
      <c r="C1282" s="1"/>
      <c r="D1282" s="2"/>
      <c r="E1282" s="3"/>
      <c r="F1282" s="1"/>
      <c r="G1282" s="1"/>
      <c r="H1282" s="6"/>
      <c r="I1282" s="6"/>
      <c r="J1282" s="7"/>
      <c r="K1282" s="7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2.5" x14ac:dyDescent="0.25">
      <c r="A1283" s="1"/>
      <c r="B1283" s="1"/>
      <c r="C1283" s="1"/>
      <c r="D1283" s="2"/>
      <c r="E1283" s="3"/>
      <c r="F1283" s="1"/>
      <c r="G1283" s="1"/>
      <c r="H1283" s="6"/>
      <c r="I1283" s="6"/>
      <c r="J1283" s="7"/>
      <c r="K1283" s="7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2.5" x14ac:dyDescent="0.25">
      <c r="A1284" s="1"/>
      <c r="B1284" s="1"/>
      <c r="C1284" s="1"/>
      <c r="D1284" s="2"/>
      <c r="E1284" s="3"/>
      <c r="F1284" s="1"/>
      <c r="G1284" s="1"/>
      <c r="H1284" s="6"/>
      <c r="I1284" s="6"/>
      <c r="J1284" s="7"/>
      <c r="K1284" s="7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2.5" x14ac:dyDescent="0.25">
      <c r="A1285" s="1"/>
      <c r="B1285" s="1"/>
      <c r="C1285" s="1"/>
      <c r="D1285" s="2"/>
      <c r="E1285" s="3"/>
      <c r="F1285" s="1"/>
      <c r="G1285" s="1"/>
      <c r="H1285" s="6"/>
      <c r="I1285" s="6"/>
      <c r="J1285" s="7"/>
      <c r="K1285" s="7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2.5" x14ac:dyDescent="0.25">
      <c r="A1286" s="1"/>
      <c r="B1286" s="1"/>
      <c r="C1286" s="1"/>
      <c r="D1286" s="2"/>
      <c r="E1286" s="3"/>
      <c r="F1286" s="1"/>
      <c r="G1286" s="1"/>
      <c r="H1286" s="6"/>
      <c r="I1286" s="6"/>
      <c r="J1286" s="7"/>
      <c r="K1286" s="7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2.5" x14ac:dyDescent="0.25">
      <c r="A1287" s="1"/>
      <c r="B1287" s="1"/>
      <c r="C1287" s="1"/>
      <c r="D1287" s="2"/>
      <c r="E1287" s="3"/>
      <c r="F1287" s="1"/>
      <c r="G1287" s="1"/>
      <c r="H1287" s="6"/>
      <c r="I1287" s="6"/>
      <c r="J1287" s="7"/>
      <c r="K1287" s="7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2.5" x14ac:dyDescent="0.25">
      <c r="A1288" s="1"/>
      <c r="B1288" s="1"/>
      <c r="C1288" s="1"/>
      <c r="D1288" s="2"/>
      <c r="E1288" s="3"/>
      <c r="F1288" s="1"/>
      <c r="G1288" s="1"/>
      <c r="H1288" s="6"/>
      <c r="I1288" s="6"/>
      <c r="J1288" s="7"/>
      <c r="K1288" s="7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2.5" x14ac:dyDescent="0.25">
      <c r="A1289" s="1"/>
      <c r="B1289" s="1"/>
      <c r="C1289" s="1"/>
      <c r="D1289" s="2"/>
      <c r="E1289" s="3"/>
      <c r="F1289" s="1"/>
      <c r="G1289" s="1"/>
      <c r="H1289" s="6"/>
      <c r="I1289" s="6"/>
      <c r="J1289" s="7"/>
      <c r="K1289" s="7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2.5" x14ac:dyDescent="0.25">
      <c r="A1290" s="1"/>
      <c r="B1290" s="1"/>
      <c r="C1290" s="1"/>
      <c r="D1290" s="2"/>
      <c r="E1290" s="3"/>
      <c r="F1290" s="1"/>
      <c r="G1290" s="1"/>
      <c r="H1290" s="6"/>
      <c r="I1290" s="6"/>
      <c r="J1290" s="7"/>
      <c r="K1290" s="7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2.5" x14ac:dyDescent="0.25">
      <c r="A1291" s="1"/>
      <c r="B1291" s="1"/>
      <c r="C1291" s="1"/>
      <c r="D1291" s="2"/>
      <c r="E1291" s="3"/>
      <c r="F1291" s="1"/>
      <c r="G1291" s="1"/>
      <c r="H1291" s="6"/>
      <c r="I1291" s="6"/>
      <c r="J1291" s="7"/>
      <c r="K1291" s="7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2.5" x14ac:dyDescent="0.25">
      <c r="A1292" s="1"/>
      <c r="B1292" s="1"/>
      <c r="C1292" s="1"/>
      <c r="D1292" s="2"/>
      <c r="E1292" s="3"/>
      <c r="F1292" s="1"/>
      <c r="G1292" s="1"/>
      <c r="H1292" s="6"/>
      <c r="I1292" s="6"/>
      <c r="J1292" s="7"/>
      <c r="K1292" s="7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2.5" x14ac:dyDescent="0.25">
      <c r="A1293" s="1"/>
      <c r="B1293" s="1"/>
      <c r="C1293" s="1"/>
      <c r="D1293" s="2"/>
      <c r="E1293" s="3"/>
      <c r="F1293" s="1"/>
      <c r="G1293" s="1"/>
      <c r="H1293" s="6"/>
      <c r="I1293" s="6"/>
      <c r="J1293" s="7"/>
      <c r="K1293" s="7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2.5" x14ac:dyDescent="0.25">
      <c r="A1294" s="1"/>
      <c r="B1294" s="1"/>
      <c r="C1294" s="1"/>
      <c r="D1294" s="2"/>
      <c r="E1294" s="3"/>
      <c r="F1294" s="1"/>
      <c r="G1294" s="1"/>
      <c r="H1294" s="6"/>
      <c r="I1294" s="6"/>
      <c r="J1294" s="7"/>
      <c r="K1294" s="7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2.5" x14ac:dyDescent="0.25">
      <c r="A1295" s="1"/>
      <c r="B1295" s="1"/>
      <c r="C1295" s="1"/>
      <c r="D1295" s="2"/>
      <c r="E1295" s="3"/>
      <c r="F1295" s="1"/>
      <c r="G1295" s="1"/>
      <c r="H1295" s="6"/>
      <c r="I1295" s="6"/>
      <c r="J1295" s="7"/>
      <c r="K1295" s="7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2.5" x14ac:dyDescent="0.25">
      <c r="A1296" s="1"/>
      <c r="B1296" s="1"/>
      <c r="C1296" s="1"/>
      <c r="D1296" s="2"/>
      <c r="E1296" s="3"/>
      <c r="F1296" s="1"/>
      <c r="G1296" s="1"/>
      <c r="H1296" s="6"/>
      <c r="I1296" s="6"/>
      <c r="J1296" s="7"/>
      <c r="K1296" s="7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2.5" x14ac:dyDescent="0.25">
      <c r="A1297" s="1"/>
      <c r="B1297" s="1"/>
      <c r="C1297" s="1"/>
      <c r="D1297" s="2"/>
      <c r="E1297" s="3"/>
      <c r="F1297" s="1"/>
      <c r="G1297" s="1"/>
      <c r="H1297" s="6"/>
      <c r="I1297" s="6"/>
      <c r="J1297" s="7"/>
      <c r="K1297" s="7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2.5" x14ac:dyDescent="0.25">
      <c r="A1298" s="1"/>
      <c r="B1298" s="1"/>
      <c r="C1298" s="1"/>
      <c r="D1298" s="2"/>
      <c r="E1298" s="3"/>
      <c r="F1298" s="1"/>
      <c r="G1298" s="1"/>
      <c r="H1298" s="6"/>
      <c r="I1298" s="6"/>
      <c r="J1298" s="7"/>
      <c r="K1298" s="7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2.5" x14ac:dyDescent="0.25">
      <c r="A1299" s="1"/>
      <c r="B1299" s="1"/>
      <c r="C1299" s="1"/>
      <c r="D1299" s="2"/>
      <c r="E1299" s="3"/>
      <c r="F1299" s="1"/>
      <c r="G1299" s="1"/>
      <c r="H1299" s="6"/>
      <c r="I1299" s="6"/>
      <c r="J1299" s="7"/>
      <c r="K1299" s="7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2.5" x14ac:dyDescent="0.25">
      <c r="A1300" s="1"/>
      <c r="B1300" s="1"/>
      <c r="C1300" s="1"/>
      <c r="D1300" s="2"/>
      <c r="E1300" s="3"/>
      <c r="F1300" s="1"/>
      <c r="G1300" s="1"/>
      <c r="H1300" s="6"/>
      <c r="I1300" s="6"/>
      <c r="J1300" s="7"/>
      <c r="K1300" s="7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2.5" x14ac:dyDescent="0.25">
      <c r="A1301" s="1"/>
      <c r="B1301" s="1"/>
      <c r="C1301" s="1"/>
      <c r="D1301" s="2"/>
      <c r="E1301" s="3"/>
      <c r="F1301" s="1"/>
      <c r="G1301" s="1"/>
      <c r="H1301" s="6"/>
      <c r="I1301" s="6"/>
      <c r="J1301" s="7"/>
      <c r="K1301" s="7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2.5" x14ac:dyDescent="0.25">
      <c r="A1302" s="1"/>
      <c r="B1302" s="1"/>
      <c r="C1302" s="1"/>
      <c r="D1302" s="2"/>
      <c r="E1302" s="3"/>
      <c r="F1302" s="1"/>
      <c r="G1302" s="1"/>
      <c r="H1302" s="6"/>
      <c r="I1302" s="6"/>
      <c r="J1302" s="7"/>
      <c r="K1302" s="7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2.5" x14ac:dyDescent="0.25">
      <c r="A1303" s="1"/>
      <c r="B1303" s="1"/>
      <c r="C1303" s="1"/>
      <c r="D1303" s="2"/>
      <c r="E1303" s="3"/>
      <c r="F1303" s="1"/>
      <c r="G1303" s="1"/>
      <c r="H1303" s="6"/>
      <c r="I1303" s="6"/>
      <c r="J1303" s="7"/>
      <c r="K1303" s="7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2.5" x14ac:dyDescent="0.25">
      <c r="A1304" s="1"/>
      <c r="B1304" s="1"/>
      <c r="C1304" s="1"/>
      <c r="D1304" s="2"/>
      <c r="E1304" s="3"/>
      <c r="F1304" s="1"/>
      <c r="G1304" s="1"/>
      <c r="H1304" s="6"/>
      <c r="I1304" s="6"/>
      <c r="J1304" s="7"/>
      <c r="K1304" s="7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2.5" x14ac:dyDescent="0.25">
      <c r="A1305" s="1"/>
      <c r="B1305" s="1"/>
      <c r="C1305" s="1"/>
      <c r="D1305" s="2"/>
      <c r="E1305" s="3"/>
      <c r="F1305" s="1"/>
      <c r="G1305" s="1"/>
      <c r="H1305" s="6"/>
      <c r="I1305" s="6"/>
      <c r="J1305" s="7"/>
      <c r="K1305" s="7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2.5" x14ac:dyDescent="0.25">
      <c r="A1306" s="1"/>
      <c r="B1306" s="1"/>
      <c r="C1306" s="1"/>
      <c r="D1306" s="2"/>
      <c r="E1306" s="3"/>
      <c r="F1306" s="1"/>
      <c r="G1306" s="1"/>
      <c r="H1306" s="6"/>
      <c r="I1306" s="6"/>
      <c r="J1306" s="7"/>
      <c r="K1306" s="7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2.5" x14ac:dyDescent="0.25">
      <c r="A1307" s="1"/>
      <c r="B1307" s="1"/>
      <c r="C1307" s="1"/>
      <c r="D1307" s="2"/>
      <c r="E1307" s="3"/>
      <c r="F1307" s="1"/>
      <c r="G1307" s="1"/>
      <c r="H1307" s="6"/>
      <c r="I1307" s="6"/>
      <c r="J1307" s="7"/>
      <c r="K1307" s="7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2.5" x14ac:dyDescent="0.25">
      <c r="A1308" s="1"/>
      <c r="B1308" s="1"/>
      <c r="C1308" s="1"/>
      <c r="D1308" s="2"/>
      <c r="E1308" s="3"/>
      <c r="F1308" s="1"/>
      <c r="G1308" s="1"/>
      <c r="H1308" s="6"/>
      <c r="I1308" s="6"/>
      <c r="J1308" s="7"/>
      <c r="K1308" s="7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2.5" x14ac:dyDescent="0.25">
      <c r="A1309" s="1"/>
      <c r="B1309" s="1"/>
      <c r="C1309" s="1"/>
      <c r="D1309" s="2"/>
      <c r="E1309" s="3"/>
      <c r="F1309" s="1"/>
      <c r="G1309" s="1"/>
      <c r="H1309" s="6"/>
      <c r="I1309" s="6"/>
      <c r="J1309" s="7"/>
      <c r="K1309" s="7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2.5" x14ac:dyDescent="0.25">
      <c r="A1310" s="1"/>
      <c r="B1310" s="1"/>
      <c r="C1310" s="1"/>
      <c r="D1310" s="2"/>
      <c r="E1310" s="3"/>
      <c r="F1310" s="1"/>
      <c r="G1310" s="1"/>
      <c r="H1310" s="6"/>
      <c r="I1310" s="6"/>
      <c r="J1310" s="7"/>
      <c r="K1310" s="7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2.5" x14ac:dyDescent="0.25">
      <c r="A1311" s="1"/>
      <c r="B1311" s="1"/>
      <c r="C1311" s="1"/>
      <c r="D1311" s="2"/>
      <c r="E1311" s="3"/>
      <c r="F1311" s="1"/>
      <c r="G1311" s="1"/>
      <c r="H1311" s="6"/>
      <c r="I1311" s="6"/>
      <c r="J1311" s="7"/>
      <c r="K1311" s="7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2.5" x14ac:dyDescent="0.25">
      <c r="A1312" s="1"/>
      <c r="B1312" s="1"/>
      <c r="C1312" s="1"/>
      <c r="D1312" s="2"/>
      <c r="E1312" s="3"/>
      <c r="F1312" s="1"/>
      <c r="G1312" s="1"/>
      <c r="H1312" s="6"/>
      <c r="I1312" s="6"/>
      <c r="J1312" s="7"/>
      <c r="K1312" s="7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2.5" x14ac:dyDescent="0.25">
      <c r="A1313" s="1"/>
      <c r="B1313" s="1"/>
      <c r="C1313" s="1"/>
      <c r="D1313" s="2"/>
      <c r="E1313" s="3"/>
      <c r="F1313" s="1"/>
      <c r="G1313" s="1"/>
      <c r="H1313" s="6"/>
      <c r="I1313" s="6"/>
      <c r="J1313" s="7"/>
      <c r="K1313" s="7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ht="12.5" x14ac:dyDescent="0.25">
      <c r="A1314" s="1"/>
      <c r="B1314" s="1"/>
      <c r="C1314" s="1"/>
      <c r="D1314" s="2"/>
      <c r="E1314" s="3"/>
      <c r="F1314" s="1"/>
      <c r="G1314" s="1"/>
      <c r="H1314" s="6"/>
      <c r="I1314" s="6"/>
      <c r="J1314" s="7"/>
      <c r="K1314" s="7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 spans="1:30" ht="12.5" x14ac:dyDescent="0.25">
      <c r="A1315" s="1"/>
      <c r="B1315" s="1"/>
      <c r="C1315" s="1"/>
      <c r="D1315" s="2"/>
      <c r="E1315" s="3"/>
      <c r="F1315" s="1"/>
      <c r="G1315" s="1"/>
      <c r="H1315" s="6"/>
      <c r="I1315" s="6"/>
      <c r="J1315" s="7"/>
      <c r="K1315" s="7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 spans="1:30" ht="12.5" x14ac:dyDescent="0.25">
      <c r="A1316" s="1"/>
      <c r="B1316" s="1"/>
      <c r="C1316" s="1"/>
      <c r="D1316" s="2"/>
      <c r="E1316" s="3"/>
      <c r="F1316" s="1"/>
      <c r="G1316" s="1"/>
      <c r="H1316" s="6"/>
      <c r="I1316" s="6"/>
      <c r="J1316" s="7"/>
      <c r="K1316" s="7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 spans="1:30" ht="12.5" x14ac:dyDescent="0.25">
      <c r="A1317" s="1"/>
      <c r="B1317" s="1"/>
      <c r="C1317" s="1"/>
      <c r="D1317" s="2"/>
      <c r="E1317" s="3"/>
      <c r="F1317" s="1"/>
      <c r="G1317" s="1"/>
      <c r="H1317" s="6"/>
      <c r="I1317" s="6"/>
      <c r="J1317" s="7"/>
      <c r="K1317" s="7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 spans="1:30" ht="12.5" x14ac:dyDescent="0.25">
      <c r="A1318" s="1"/>
      <c r="B1318" s="1"/>
      <c r="C1318" s="1"/>
      <c r="D1318" s="2"/>
      <c r="E1318" s="3"/>
      <c r="F1318" s="1"/>
      <c r="G1318" s="1"/>
      <c r="H1318" s="6"/>
      <c r="I1318" s="6"/>
      <c r="J1318" s="7"/>
      <c r="K1318" s="7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 spans="1:30" ht="12.5" x14ac:dyDescent="0.25">
      <c r="A1319" s="1"/>
      <c r="B1319" s="1"/>
      <c r="C1319" s="1"/>
      <c r="D1319" s="2"/>
      <c r="E1319" s="3"/>
      <c r="F1319" s="1"/>
      <c r="G1319" s="1"/>
      <c r="H1319" s="6"/>
      <c r="I1319" s="6"/>
      <c r="J1319" s="7"/>
      <c r="K1319" s="7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 spans="1:30" ht="12.5" x14ac:dyDescent="0.25">
      <c r="A1320" s="1"/>
      <c r="B1320" s="1"/>
      <c r="C1320" s="1"/>
      <c r="D1320" s="2"/>
      <c r="E1320" s="3"/>
      <c r="F1320" s="1"/>
      <c r="G1320" s="1"/>
      <c r="H1320" s="6"/>
      <c r="I1320" s="6"/>
      <c r="J1320" s="7"/>
      <c r="K1320" s="7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 spans="1:30" ht="12.5" x14ac:dyDescent="0.25">
      <c r="A1321" s="1"/>
      <c r="B1321" s="1"/>
      <c r="C1321" s="1"/>
      <c r="D1321" s="2"/>
      <c r="E1321" s="3"/>
      <c r="F1321" s="1"/>
      <c r="G1321" s="1"/>
      <c r="H1321" s="6"/>
      <c r="I1321" s="6"/>
      <c r="J1321" s="7"/>
      <c r="K1321" s="7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</row>
    <row r="1322" spans="1:30" ht="12.5" x14ac:dyDescent="0.25">
      <c r="A1322" s="1"/>
      <c r="B1322" s="1"/>
      <c r="C1322" s="1"/>
      <c r="D1322" s="2"/>
      <c r="E1322" s="3"/>
      <c r="F1322" s="1"/>
      <c r="G1322" s="1"/>
      <c r="H1322" s="6"/>
      <c r="I1322" s="6"/>
      <c r="J1322" s="7"/>
      <c r="K1322" s="7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 spans="1:30" ht="12.5" x14ac:dyDescent="0.25">
      <c r="A1323" s="1"/>
      <c r="B1323" s="1"/>
      <c r="C1323" s="1"/>
      <c r="D1323" s="2"/>
      <c r="E1323" s="3"/>
      <c r="F1323" s="1"/>
      <c r="G1323" s="1"/>
      <c r="H1323" s="6"/>
      <c r="I1323" s="6"/>
      <c r="J1323" s="7"/>
      <c r="K1323" s="7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 spans="1:30" ht="12.5" x14ac:dyDescent="0.25">
      <c r="A1324" s="1"/>
      <c r="B1324" s="1"/>
      <c r="C1324" s="1"/>
      <c r="D1324" s="2"/>
      <c r="E1324" s="3"/>
      <c r="F1324" s="1"/>
      <c r="G1324" s="1"/>
      <c r="H1324" s="6"/>
      <c r="I1324" s="6"/>
      <c r="J1324" s="7"/>
      <c r="K1324" s="7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 spans="1:30" ht="12.5" x14ac:dyDescent="0.25">
      <c r="A1325" s="1"/>
      <c r="B1325" s="1"/>
      <c r="C1325" s="1"/>
      <c r="D1325" s="2"/>
      <c r="E1325" s="3"/>
      <c r="F1325" s="1"/>
      <c r="G1325" s="1"/>
      <c r="H1325" s="6"/>
      <c r="I1325" s="6"/>
      <c r="J1325" s="7"/>
      <c r="K1325" s="7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 spans="1:30" ht="12.5" x14ac:dyDescent="0.25">
      <c r="A1326" s="1"/>
      <c r="B1326" s="1"/>
      <c r="C1326" s="1"/>
      <c r="D1326" s="2"/>
      <c r="E1326" s="3"/>
      <c r="F1326" s="1"/>
      <c r="G1326" s="1"/>
      <c r="H1326" s="6"/>
      <c r="I1326" s="6"/>
      <c r="J1326" s="7"/>
      <c r="K1326" s="7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 spans="1:30" ht="12.5" x14ac:dyDescent="0.25">
      <c r="A1327" s="1"/>
      <c r="B1327" s="1"/>
      <c r="C1327" s="1"/>
      <c r="D1327" s="2"/>
      <c r="E1327" s="3"/>
      <c r="F1327" s="1"/>
      <c r="G1327" s="1"/>
      <c r="H1327" s="6"/>
      <c r="I1327" s="6"/>
      <c r="J1327" s="7"/>
      <c r="K1327" s="7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 spans="1:30" ht="12.5" x14ac:dyDescent="0.25">
      <c r="A1328" s="1"/>
      <c r="B1328" s="1"/>
      <c r="C1328" s="1"/>
      <c r="D1328" s="2"/>
      <c r="E1328" s="3"/>
      <c r="F1328" s="1"/>
      <c r="G1328" s="1"/>
      <c r="H1328" s="6"/>
      <c r="I1328" s="6"/>
      <c r="J1328" s="7"/>
      <c r="K1328" s="7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 spans="1:30" ht="12.5" x14ac:dyDescent="0.25">
      <c r="A1329" s="1"/>
      <c r="B1329" s="1"/>
      <c r="C1329" s="1"/>
      <c r="D1329" s="2"/>
      <c r="E1329" s="3"/>
      <c r="F1329" s="1"/>
      <c r="G1329" s="1"/>
      <c r="H1329" s="6"/>
      <c r="I1329" s="6"/>
      <c r="J1329" s="7"/>
      <c r="K1329" s="7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 spans="1:30" ht="12.5" x14ac:dyDescent="0.25">
      <c r="A1330" s="1"/>
      <c r="B1330" s="1"/>
      <c r="C1330" s="1"/>
      <c r="D1330" s="2"/>
      <c r="E1330" s="3"/>
      <c r="F1330" s="1"/>
      <c r="G1330" s="1"/>
      <c r="H1330" s="6"/>
      <c r="I1330" s="6"/>
      <c r="J1330" s="7"/>
      <c r="K1330" s="7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 spans="1:30" ht="12.5" x14ac:dyDescent="0.25">
      <c r="A1331" s="1"/>
      <c r="B1331" s="1"/>
      <c r="C1331" s="1"/>
      <c r="D1331" s="2"/>
      <c r="E1331" s="3"/>
      <c r="F1331" s="1"/>
      <c r="G1331" s="1"/>
      <c r="H1331" s="6"/>
      <c r="I1331" s="6"/>
      <c r="J1331" s="7"/>
      <c r="K1331" s="7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 spans="1:30" ht="12.5" x14ac:dyDescent="0.25">
      <c r="A1332" s="1"/>
      <c r="B1332" s="1"/>
      <c r="C1332" s="1"/>
      <c r="D1332" s="2"/>
      <c r="E1332" s="3"/>
      <c r="F1332" s="1"/>
      <c r="G1332" s="1"/>
      <c r="H1332" s="6"/>
      <c r="I1332" s="6"/>
      <c r="J1332" s="7"/>
      <c r="K1332" s="7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 spans="1:30" ht="12.5" x14ac:dyDescent="0.25">
      <c r="A1333" s="1"/>
      <c r="B1333" s="1"/>
      <c r="C1333" s="1"/>
      <c r="D1333" s="2"/>
      <c r="E1333" s="3"/>
      <c r="F1333" s="1"/>
      <c r="G1333" s="1"/>
      <c r="H1333" s="6"/>
      <c r="I1333" s="6"/>
      <c r="J1333" s="7"/>
      <c r="K1333" s="7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 spans="1:30" ht="12.5" x14ac:dyDescent="0.25">
      <c r="A1334" s="1"/>
      <c r="B1334" s="1"/>
      <c r="C1334" s="1"/>
      <c r="D1334" s="2"/>
      <c r="E1334" s="3"/>
      <c r="F1334" s="1"/>
      <c r="G1334" s="1"/>
      <c r="H1334" s="6"/>
      <c r="I1334" s="6"/>
      <c r="J1334" s="7"/>
      <c r="K1334" s="7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 spans="1:30" ht="12.5" x14ac:dyDescent="0.25">
      <c r="A1335" s="1"/>
      <c r="B1335" s="1"/>
      <c r="C1335" s="1"/>
      <c r="D1335" s="2"/>
      <c r="E1335" s="3"/>
      <c r="F1335" s="1"/>
      <c r="G1335" s="1"/>
      <c r="H1335" s="6"/>
      <c r="I1335" s="6"/>
      <c r="J1335" s="7"/>
      <c r="K1335" s="7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 spans="1:30" ht="12.5" x14ac:dyDescent="0.25">
      <c r="A1336" s="1"/>
      <c r="B1336" s="1"/>
      <c r="C1336" s="1"/>
      <c r="D1336" s="2"/>
      <c r="E1336" s="3"/>
      <c r="F1336" s="1"/>
      <c r="G1336" s="1"/>
      <c r="H1336" s="6"/>
      <c r="I1336" s="6"/>
      <c r="J1336" s="7"/>
      <c r="K1336" s="7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 spans="1:30" ht="12.5" x14ac:dyDescent="0.25">
      <c r="A1337" s="1"/>
      <c r="B1337" s="1"/>
      <c r="C1337" s="1"/>
      <c r="D1337" s="2"/>
      <c r="E1337" s="3"/>
      <c r="F1337" s="1"/>
      <c r="G1337" s="1"/>
      <c r="H1337" s="6"/>
      <c r="I1337" s="6"/>
      <c r="J1337" s="7"/>
      <c r="K1337" s="7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 spans="1:30" ht="12.5" x14ac:dyDescent="0.25">
      <c r="A1338" s="1"/>
      <c r="B1338" s="1"/>
      <c r="C1338" s="1"/>
      <c r="D1338" s="2"/>
      <c r="E1338" s="3"/>
      <c r="F1338" s="1"/>
      <c r="G1338" s="1"/>
      <c r="H1338" s="6"/>
      <c r="I1338" s="6"/>
      <c r="J1338" s="7"/>
      <c r="K1338" s="7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 spans="1:30" ht="12.5" x14ac:dyDescent="0.25">
      <c r="A1339" s="1"/>
      <c r="B1339" s="1"/>
      <c r="C1339" s="1"/>
      <c r="D1339" s="2"/>
      <c r="E1339" s="3"/>
      <c r="F1339" s="1"/>
      <c r="G1339" s="1"/>
      <c r="H1339" s="6"/>
      <c r="I1339" s="6"/>
      <c r="J1339" s="7"/>
      <c r="K1339" s="7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 spans="1:30" ht="12.5" x14ac:dyDescent="0.25">
      <c r="A1340" s="1"/>
      <c r="B1340" s="1"/>
      <c r="C1340" s="1"/>
      <c r="D1340" s="2"/>
      <c r="E1340" s="3"/>
      <c r="F1340" s="1"/>
      <c r="G1340" s="1"/>
      <c r="H1340" s="6"/>
      <c r="I1340" s="6"/>
      <c r="J1340" s="7"/>
      <c r="K1340" s="7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 spans="1:30" ht="12.5" x14ac:dyDescent="0.25">
      <c r="A1341" s="1"/>
      <c r="B1341" s="1"/>
      <c r="C1341" s="1"/>
      <c r="D1341" s="2"/>
      <c r="E1341" s="3"/>
      <c r="F1341" s="1"/>
      <c r="G1341" s="1"/>
      <c r="H1341" s="6"/>
      <c r="I1341" s="6"/>
      <c r="J1341" s="7"/>
      <c r="K1341" s="7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 spans="1:30" ht="12.5" x14ac:dyDescent="0.25">
      <c r="A1342" s="1"/>
      <c r="B1342" s="1"/>
      <c r="C1342" s="1"/>
      <c r="D1342" s="2"/>
      <c r="E1342" s="3"/>
      <c r="F1342" s="1"/>
      <c r="G1342" s="1"/>
      <c r="H1342" s="6"/>
      <c r="I1342" s="6"/>
      <c r="J1342" s="7"/>
      <c r="K1342" s="7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 spans="1:30" ht="12.5" x14ac:dyDescent="0.25">
      <c r="A1343" s="1"/>
      <c r="B1343" s="1"/>
      <c r="C1343" s="1"/>
      <c r="D1343" s="2"/>
      <c r="E1343" s="3"/>
      <c r="F1343" s="1"/>
      <c r="G1343" s="1"/>
      <c r="H1343" s="6"/>
      <c r="I1343" s="6"/>
      <c r="J1343" s="7"/>
      <c r="K1343" s="7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 spans="1:30" ht="12.5" x14ac:dyDescent="0.25">
      <c r="A1344" s="1"/>
      <c r="B1344" s="1"/>
      <c r="C1344" s="1"/>
      <c r="D1344" s="2"/>
      <c r="E1344" s="3"/>
      <c r="F1344" s="1"/>
      <c r="G1344" s="1"/>
      <c r="H1344" s="6"/>
      <c r="I1344" s="6"/>
      <c r="J1344" s="7"/>
      <c r="K1344" s="7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</row>
    <row r="1345" spans="1:30" ht="12.5" x14ac:dyDescent="0.25">
      <c r="A1345" s="1"/>
      <c r="B1345" s="1"/>
      <c r="C1345" s="1"/>
      <c r="D1345" s="2"/>
      <c r="E1345" s="3"/>
      <c r="F1345" s="1"/>
      <c r="G1345" s="1"/>
      <c r="H1345" s="6"/>
      <c r="I1345" s="6"/>
      <c r="J1345" s="7"/>
      <c r="K1345" s="7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 spans="1:30" ht="12.5" x14ac:dyDescent="0.25">
      <c r="A1346" s="1"/>
      <c r="B1346" s="1"/>
      <c r="C1346" s="1"/>
      <c r="D1346" s="2"/>
      <c r="E1346" s="3"/>
      <c r="F1346" s="1"/>
      <c r="G1346" s="1"/>
      <c r="H1346" s="6"/>
      <c r="I1346" s="6"/>
      <c r="J1346" s="7"/>
      <c r="K1346" s="7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 spans="1:30" ht="12.5" x14ac:dyDescent="0.25">
      <c r="A1347" s="1"/>
      <c r="B1347" s="1"/>
      <c r="C1347" s="1"/>
      <c r="D1347" s="2"/>
      <c r="E1347" s="3"/>
      <c r="F1347" s="1"/>
      <c r="G1347" s="1"/>
      <c r="H1347" s="6"/>
      <c r="I1347" s="6"/>
      <c r="J1347" s="7"/>
      <c r="K1347" s="7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 spans="1:30" ht="12.5" x14ac:dyDescent="0.25">
      <c r="A1348" s="1"/>
      <c r="B1348" s="1"/>
      <c r="C1348" s="1"/>
      <c r="D1348" s="2"/>
      <c r="E1348" s="3"/>
      <c r="F1348" s="1"/>
      <c r="G1348" s="1"/>
      <c r="H1348" s="6"/>
      <c r="I1348" s="6"/>
      <c r="J1348" s="7"/>
      <c r="K1348" s="7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 spans="1:30" ht="12.5" x14ac:dyDescent="0.25">
      <c r="A1349" s="1"/>
      <c r="B1349" s="1"/>
      <c r="C1349" s="1"/>
      <c r="D1349" s="2"/>
      <c r="E1349" s="3"/>
      <c r="F1349" s="1"/>
      <c r="G1349" s="1"/>
      <c r="H1349" s="6"/>
      <c r="I1349" s="6"/>
      <c r="J1349" s="7"/>
      <c r="K1349" s="7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 spans="1:30" ht="12.5" x14ac:dyDescent="0.25">
      <c r="A1350" s="1"/>
      <c r="B1350" s="1"/>
      <c r="C1350" s="1"/>
      <c r="D1350" s="2"/>
      <c r="E1350" s="3"/>
      <c r="F1350" s="1"/>
      <c r="G1350" s="1"/>
      <c r="H1350" s="6"/>
      <c r="I1350" s="6"/>
      <c r="J1350" s="7"/>
      <c r="K1350" s="7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 spans="1:30" ht="12.5" x14ac:dyDescent="0.25">
      <c r="A1351" s="1"/>
      <c r="B1351" s="1"/>
      <c r="C1351" s="1"/>
      <c r="D1351" s="2"/>
      <c r="E1351" s="3"/>
      <c r="F1351" s="1"/>
      <c r="G1351" s="1"/>
      <c r="H1351" s="6"/>
      <c r="I1351" s="6"/>
      <c r="J1351" s="7"/>
      <c r="K1351" s="7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 spans="1:30" ht="12.5" x14ac:dyDescent="0.25">
      <c r="A1352" s="1"/>
      <c r="B1352" s="1"/>
      <c r="C1352" s="1"/>
      <c r="D1352" s="2"/>
      <c r="E1352" s="3"/>
      <c r="F1352" s="1"/>
      <c r="G1352" s="1"/>
      <c r="H1352" s="6"/>
      <c r="I1352" s="6"/>
      <c r="J1352" s="7"/>
      <c r="K1352" s="7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 spans="1:30" ht="12.5" x14ac:dyDescent="0.25">
      <c r="A1353" s="1"/>
      <c r="B1353" s="1"/>
      <c r="C1353" s="1"/>
      <c r="D1353" s="2"/>
      <c r="E1353" s="3"/>
      <c r="F1353" s="1"/>
      <c r="G1353" s="1"/>
      <c r="H1353" s="6"/>
      <c r="I1353" s="6"/>
      <c r="J1353" s="7"/>
      <c r="K1353" s="7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 spans="1:30" ht="12.5" x14ac:dyDescent="0.25">
      <c r="A1354" s="1"/>
      <c r="B1354" s="1"/>
      <c r="C1354" s="1"/>
      <c r="D1354" s="2"/>
      <c r="E1354" s="3"/>
      <c r="F1354" s="1"/>
      <c r="G1354" s="1"/>
      <c r="H1354" s="6"/>
      <c r="I1354" s="6"/>
      <c r="J1354" s="7"/>
      <c r="K1354" s="7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 spans="1:30" ht="12.5" x14ac:dyDescent="0.25">
      <c r="A1355" s="1"/>
      <c r="B1355" s="1"/>
      <c r="C1355" s="1"/>
      <c r="D1355" s="2"/>
      <c r="E1355" s="3"/>
      <c r="F1355" s="1"/>
      <c r="G1355" s="1"/>
      <c r="H1355" s="6"/>
      <c r="I1355" s="6"/>
      <c r="J1355" s="7"/>
      <c r="K1355" s="7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 spans="1:30" ht="12.5" x14ac:dyDescent="0.25">
      <c r="A1356" s="1"/>
      <c r="B1356" s="1"/>
      <c r="C1356" s="1"/>
      <c r="D1356" s="2"/>
      <c r="E1356" s="3"/>
      <c r="F1356" s="1"/>
      <c r="G1356" s="1"/>
      <c r="H1356" s="6"/>
      <c r="I1356" s="6"/>
      <c r="J1356" s="7"/>
      <c r="K1356" s="7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 spans="1:30" ht="12.5" x14ac:dyDescent="0.25">
      <c r="A1357" s="1"/>
      <c r="B1357" s="1"/>
      <c r="C1357" s="1"/>
      <c r="D1357" s="2"/>
      <c r="E1357" s="3"/>
      <c r="F1357" s="1"/>
      <c r="G1357" s="1"/>
      <c r="H1357" s="6"/>
      <c r="I1357" s="6"/>
      <c r="J1357" s="7"/>
      <c r="K1357" s="7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 spans="1:30" ht="12.5" x14ac:dyDescent="0.25">
      <c r="A1358" s="1"/>
      <c r="B1358" s="1"/>
      <c r="C1358" s="1"/>
      <c r="D1358" s="2"/>
      <c r="E1358" s="3"/>
      <c r="F1358" s="1"/>
      <c r="G1358" s="1"/>
      <c r="H1358" s="6"/>
      <c r="I1358" s="6"/>
      <c r="J1358" s="7"/>
      <c r="K1358" s="7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 spans="1:30" ht="12.5" x14ac:dyDescent="0.25">
      <c r="A1359" s="1"/>
      <c r="B1359" s="1"/>
      <c r="C1359" s="1"/>
      <c r="D1359" s="2"/>
      <c r="E1359" s="3"/>
      <c r="F1359" s="1"/>
      <c r="G1359" s="1"/>
      <c r="H1359" s="6"/>
      <c r="I1359" s="6"/>
      <c r="J1359" s="7"/>
      <c r="K1359" s="7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 spans="1:30" ht="12.5" x14ac:dyDescent="0.25">
      <c r="A1360" s="1"/>
      <c r="B1360" s="1"/>
      <c r="C1360" s="1"/>
      <c r="D1360" s="2"/>
      <c r="E1360" s="3"/>
      <c r="F1360" s="1"/>
      <c r="G1360" s="1"/>
      <c r="H1360" s="6"/>
      <c r="I1360" s="6"/>
      <c r="J1360" s="7"/>
      <c r="K1360" s="7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</row>
    <row r="1361" spans="1:30" ht="12.5" x14ac:dyDescent="0.25">
      <c r="A1361" s="1"/>
      <c r="B1361" s="1"/>
      <c r="C1361" s="1"/>
      <c r="D1361" s="2"/>
      <c r="E1361" s="3"/>
      <c r="F1361" s="1"/>
      <c r="G1361" s="1"/>
      <c r="H1361" s="6"/>
      <c r="I1361" s="6"/>
      <c r="J1361" s="7"/>
      <c r="K1361" s="7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 spans="1:30" ht="12.5" x14ac:dyDescent="0.25">
      <c r="A1362" s="1"/>
      <c r="B1362" s="1"/>
      <c r="C1362" s="1"/>
      <c r="D1362" s="2"/>
      <c r="E1362" s="3"/>
      <c r="F1362" s="1"/>
      <c r="G1362" s="1"/>
      <c r="H1362" s="6"/>
      <c r="I1362" s="6"/>
      <c r="J1362" s="7"/>
      <c r="K1362" s="7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 spans="1:30" ht="12.5" x14ac:dyDescent="0.25">
      <c r="A1363" s="1"/>
      <c r="B1363" s="1"/>
      <c r="C1363" s="1"/>
      <c r="D1363" s="2"/>
      <c r="E1363" s="3"/>
      <c r="F1363" s="1"/>
      <c r="G1363" s="1"/>
      <c r="H1363" s="6"/>
      <c r="I1363" s="6"/>
      <c r="J1363" s="7"/>
      <c r="K1363" s="7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 spans="1:30" ht="12.5" x14ac:dyDescent="0.25">
      <c r="A1364" s="1"/>
      <c r="B1364" s="1"/>
      <c r="C1364" s="1"/>
      <c r="D1364" s="2"/>
      <c r="E1364" s="3"/>
      <c r="F1364" s="1"/>
      <c r="G1364" s="1"/>
      <c r="H1364" s="6"/>
      <c r="I1364" s="6"/>
      <c r="J1364" s="7"/>
      <c r="K1364" s="7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 spans="1:30" ht="12.5" x14ac:dyDescent="0.25">
      <c r="A1365" s="1"/>
      <c r="B1365" s="1"/>
      <c r="C1365" s="1"/>
      <c r="D1365" s="2"/>
      <c r="E1365" s="3"/>
      <c r="F1365" s="1"/>
      <c r="G1365" s="1"/>
      <c r="H1365" s="6"/>
      <c r="I1365" s="6"/>
      <c r="J1365" s="7"/>
      <c r="K1365" s="7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 spans="1:30" ht="12.5" x14ac:dyDescent="0.25">
      <c r="A1366" s="1"/>
      <c r="B1366" s="1"/>
      <c r="C1366" s="1"/>
      <c r="D1366" s="2"/>
      <c r="E1366" s="3"/>
      <c r="F1366" s="1"/>
      <c r="G1366" s="1"/>
      <c r="H1366" s="6"/>
      <c r="I1366" s="6"/>
      <c r="J1366" s="7"/>
      <c r="K1366" s="7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 spans="1:30" ht="12.5" x14ac:dyDescent="0.25">
      <c r="A1367" s="1"/>
      <c r="B1367" s="1"/>
      <c r="C1367" s="1"/>
      <c r="D1367" s="2"/>
      <c r="E1367" s="3"/>
      <c r="F1367" s="1"/>
      <c r="G1367" s="1"/>
      <c r="H1367" s="6"/>
      <c r="I1367" s="6"/>
      <c r="J1367" s="7"/>
      <c r="K1367" s="7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 spans="1:30" ht="12.5" x14ac:dyDescent="0.25">
      <c r="A1368" s="1"/>
      <c r="B1368" s="1"/>
      <c r="C1368" s="1"/>
      <c r="D1368" s="2"/>
      <c r="E1368" s="3"/>
      <c r="F1368" s="1"/>
      <c r="G1368" s="1"/>
      <c r="H1368" s="6"/>
      <c r="I1368" s="6"/>
      <c r="J1368" s="7"/>
      <c r="K1368" s="7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 spans="1:30" ht="12.5" x14ac:dyDescent="0.25">
      <c r="A1369" s="1"/>
      <c r="B1369" s="1"/>
      <c r="C1369" s="1"/>
      <c r="D1369" s="2"/>
      <c r="E1369" s="3"/>
      <c r="F1369" s="1"/>
      <c r="G1369" s="1"/>
      <c r="H1369" s="6"/>
      <c r="I1369" s="6"/>
      <c r="J1369" s="7"/>
      <c r="K1369" s="7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 spans="1:30" ht="12.5" x14ac:dyDescent="0.25">
      <c r="A1370" s="1"/>
      <c r="B1370" s="1"/>
      <c r="C1370" s="1"/>
      <c r="D1370" s="2"/>
      <c r="E1370" s="3"/>
      <c r="F1370" s="1"/>
      <c r="G1370" s="1"/>
      <c r="H1370" s="6"/>
      <c r="I1370" s="6"/>
      <c r="J1370" s="7"/>
      <c r="K1370" s="7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</row>
    <row r="1371" spans="1:30" ht="12.5" x14ac:dyDescent="0.25">
      <c r="A1371" s="1"/>
      <c r="B1371" s="1"/>
      <c r="C1371" s="1"/>
      <c r="D1371" s="2"/>
      <c r="E1371" s="3"/>
      <c r="F1371" s="1"/>
      <c r="G1371" s="1"/>
      <c r="H1371" s="6"/>
      <c r="I1371" s="6"/>
      <c r="J1371" s="7"/>
      <c r="K1371" s="7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</row>
    <row r="1372" spans="1:30" ht="12.5" x14ac:dyDescent="0.25">
      <c r="A1372" s="1"/>
      <c r="B1372" s="1"/>
      <c r="C1372" s="1"/>
      <c r="D1372" s="2"/>
      <c r="E1372" s="3"/>
      <c r="F1372" s="1"/>
      <c r="G1372" s="1"/>
      <c r="H1372" s="6"/>
      <c r="I1372" s="6"/>
      <c r="J1372" s="7"/>
      <c r="K1372" s="7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</row>
    <row r="1373" spans="1:30" ht="12.5" x14ac:dyDescent="0.25">
      <c r="A1373" s="1"/>
      <c r="B1373" s="1"/>
      <c r="C1373" s="1"/>
      <c r="D1373" s="2"/>
      <c r="E1373" s="3"/>
      <c r="F1373" s="1"/>
      <c r="G1373" s="1"/>
      <c r="H1373" s="6"/>
      <c r="I1373" s="6"/>
      <c r="J1373" s="7"/>
      <c r="K1373" s="7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</row>
    <row r="1374" spans="1:30" ht="12.5" x14ac:dyDescent="0.25">
      <c r="A1374" s="1"/>
      <c r="B1374" s="1"/>
      <c r="C1374" s="1"/>
      <c r="D1374" s="2"/>
      <c r="E1374" s="3"/>
      <c r="F1374" s="1"/>
      <c r="G1374" s="1"/>
      <c r="H1374" s="6"/>
      <c r="I1374" s="6"/>
      <c r="J1374" s="7"/>
      <c r="K1374" s="7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</row>
    <row r="1375" spans="1:30" ht="12.5" x14ac:dyDescent="0.25">
      <c r="A1375" s="1"/>
      <c r="B1375" s="1"/>
      <c r="C1375" s="1"/>
      <c r="D1375" s="2"/>
      <c r="E1375" s="3"/>
      <c r="F1375" s="1"/>
      <c r="G1375" s="1"/>
      <c r="H1375" s="6"/>
      <c r="I1375" s="6"/>
      <c r="J1375" s="7"/>
      <c r="K1375" s="7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</row>
    <row r="1376" spans="1:30" ht="12.5" x14ac:dyDescent="0.25">
      <c r="A1376" s="1"/>
      <c r="B1376" s="1"/>
      <c r="C1376" s="1"/>
      <c r="D1376" s="2"/>
      <c r="E1376" s="3"/>
      <c r="F1376" s="1"/>
      <c r="G1376" s="1"/>
      <c r="H1376" s="6"/>
      <c r="I1376" s="6"/>
      <c r="J1376" s="7"/>
      <c r="K1376" s="7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</row>
    <row r="1377" spans="1:30" ht="12.5" x14ac:dyDescent="0.25">
      <c r="A1377" s="1"/>
      <c r="B1377" s="1"/>
      <c r="C1377" s="1"/>
      <c r="D1377" s="2"/>
      <c r="E1377" s="3"/>
      <c r="F1377" s="1"/>
      <c r="G1377" s="1"/>
      <c r="H1377" s="6"/>
      <c r="I1377" s="6"/>
      <c r="J1377" s="7"/>
      <c r="K1377" s="7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</row>
    <row r="1378" spans="1:30" ht="12.5" x14ac:dyDescent="0.25">
      <c r="A1378" s="1"/>
      <c r="B1378" s="1"/>
      <c r="C1378" s="1"/>
      <c r="D1378" s="2"/>
      <c r="E1378" s="3"/>
      <c r="F1378" s="1"/>
      <c r="G1378" s="1"/>
      <c r="H1378" s="6"/>
      <c r="I1378" s="6"/>
      <c r="J1378" s="7"/>
      <c r="K1378" s="7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</row>
    <row r="1379" spans="1:30" ht="12.5" x14ac:dyDescent="0.25">
      <c r="A1379" s="1"/>
      <c r="B1379" s="1"/>
      <c r="C1379" s="1"/>
      <c r="D1379" s="2"/>
      <c r="E1379" s="3"/>
      <c r="F1379" s="1"/>
      <c r="G1379" s="1"/>
      <c r="H1379" s="6"/>
      <c r="I1379" s="6"/>
      <c r="J1379" s="7"/>
      <c r="K1379" s="7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</row>
    <row r="1380" spans="1:30" ht="12.5" x14ac:dyDescent="0.25">
      <c r="A1380" s="1"/>
      <c r="B1380" s="1"/>
      <c r="C1380" s="1"/>
      <c r="D1380" s="2"/>
      <c r="E1380" s="3"/>
      <c r="F1380" s="1"/>
      <c r="G1380" s="1"/>
      <c r="H1380" s="6"/>
      <c r="I1380" s="6"/>
      <c r="J1380" s="7"/>
      <c r="K1380" s="7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</row>
    <row r="1381" spans="1:30" ht="12.5" x14ac:dyDescent="0.25">
      <c r="A1381" s="1"/>
      <c r="B1381" s="1"/>
      <c r="C1381" s="1"/>
      <c r="D1381" s="2"/>
      <c r="E1381" s="3"/>
      <c r="F1381" s="1"/>
      <c r="G1381" s="1"/>
      <c r="H1381" s="6"/>
      <c r="I1381" s="6"/>
      <c r="J1381" s="7"/>
      <c r="K1381" s="7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</row>
    <row r="1382" spans="1:30" ht="12.5" x14ac:dyDescent="0.25">
      <c r="A1382" s="1"/>
      <c r="B1382" s="1"/>
      <c r="C1382" s="1"/>
      <c r="D1382" s="2"/>
      <c r="E1382" s="3"/>
      <c r="F1382" s="1"/>
      <c r="G1382" s="1"/>
      <c r="H1382" s="6"/>
      <c r="I1382" s="6"/>
      <c r="J1382" s="7"/>
      <c r="K1382" s="7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</row>
    <row r="1383" spans="1:30" ht="12.5" x14ac:dyDescent="0.25">
      <c r="A1383" s="1"/>
      <c r="B1383" s="1"/>
      <c r="C1383" s="1"/>
      <c r="D1383" s="2"/>
      <c r="E1383" s="3"/>
      <c r="F1383" s="1"/>
      <c r="G1383" s="1"/>
      <c r="H1383" s="6"/>
      <c r="I1383" s="6"/>
      <c r="J1383" s="7"/>
      <c r="K1383" s="7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</row>
    <row r="1384" spans="1:30" ht="12.5" x14ac:dyDescent="0.25">
      <c r="A1384" s="1"/>
      <c r="B1384" s="1"/>
      <c r="C1384" s="1"/>
      <c r="D1384" s="2"/>
      <c r="E1384" s="3"/>
      <c r="F1384" s="1"/>
      <c r="G1384" s="1"/>
      <c r="H1384" s="6"/>
      <c r="I1384" s="6"/>
      <c r="J1384" s="7"/>
      <c r="K1384" s="7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</row>
    <row r="1385" spans="1:30" ht="12.5" x14ac:dyDescent="0.25">
      <c r="A1385" s="1"/>
      <c r="B1385" s="1"/>
      <c r="C1385" s="1"/>
      <c r="D1385" s="2"/>
      <c r="E1385" s="3"/>
      <c r="F1385" s="1"/>
      <c r="G1385" s="1"/>
      <c r="H1385" s="6"/>
      <c r="I1385" s="6"/>
      <c r="J1385" s="7"/>
      <c r="K1385" s="7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</row>
    <row r="1386" spans="1:30" ht="12.5" x14ac:dyDescent="0.25">
      <c r="A1386" s="1"/>
      <c r="B1386" s="1"/>
      <c r="C1386" s="1"/>
      <c r="D1386" s="2"/>
      <c r="E1386" s="3"/>
      <c r="F1386" s="1"/>
      <c r="G1386" s="1"/>
      <c r="H1386" s="6"/>
      <c r="I1386" s="6"/>
      <c r="J1386" s="7"/>
      <c r="K1386" s="7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</row>
    <row r="1387" spans="1:30" ht="12.5" x14ac:dyDescent="0.25">
      <c r="A1387" s="1"/>
      <c r="B1387" s="1"/>
      <c r="C1387" s="1"/>
      <c r="D1387" s="2"/>
      <c r="E1387" s="3"/>
      <c r="F1387" s="1"/>
      <c r="G1387" s="1"/>
      <c r="H1387" s="6"/>
      <c r="I1387" s="6"/>
      <c r="J1387" s="7"/>
      <c r="K1387" s="7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</row>
    <row r="1388" spans="1:30" ht="12.5" x14ac:dyDescent="0.25">
      <c r="A1388" s="1"/>
      <c r="B1388" s="1"/>
      <c r="C1388" s="1"/>
      <c r="D1388" s="2"/>
      <c r="E1388" s="3"/>
      <c r="F1388" s="1"/>
      <c r="G1388" s="1"/>
      <c r="H1388" s="6"/>
      <c r="I1388" s="6"/>
      <c r="J1388" s="7"/>
      <c r="K1388" s="7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</row>
    <row r="1389" spans="1:30" ht="12.5" x14ac:dyDescent="0.25">
      <c r="A1389" s="1"/>
      <c r="B1389" s="1"/>
      <c r="C1389" s="1"/>
      <c r="D1389" s="2"/>
      <c r="E1389" s="3"/>
      <c r="F1389" s="1"/>
      <c r="G1389" s="1"/>
      <c r="H1389" s="6"/>
      <c r="I1389" s="6"/>
      <c r="J1389" s="7"/>
      <c r="K1389" s="7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</row>
    <row r="1390" spans="1:30" ht="12.5" x14ac:dyDescent="0.25">
      <c r="A1390" s="1"/>
      <c r="B1390" s="1"/>
      <c r="C1390" s="1"/>
      <c r="D1390" s="2"/>
      <c r="E1390" s="3"/>
      <c r="F1390" s="1"/>
      <c r="G1390" s="1"/>
      <c r="H1390" s="6"/>
      <c r="I1390" s="6"/>
      <c r="J1390" s="7"/>
      <c r="K1390" s="7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</row>
    <row r="1391" spans="1:30" ht="12.5" x14ac:dyDescent="0.25">
      <c r="A1391" s="1"/>
      <c r="B1391" s="1"/>
      <c r="C1391" s="1"/>
      <c r="D1391" s="2"/>
      <c r="E1391" s="3"/>
      <c r="F1391" s="1"/>
      <c r="G1391" s="1"/>
      <c r="H1391" s="6"/>
      <c r="I1391" s="6"/>
      <c r="J1391" s="7"/>
      <c r="K1391" s="7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</row>
    <row r="1392" spans="1:30" ht="12.5" x14ac:dyDescent="0.25">
      <c r="A1392" s="1"/>
      <c r="B1392" s="1"/>
      <c r="C1392" s="1"/>
      <c r="D1392" s="2"/>
      <c r="E1392" s="3"/>
      <c r="F1392" s="1"/>
      <c r="G1392" s="1"/>
      <c r="H1392" s="6"/>
      <c r="I1392" s="6"/>
      <c r="J1392" s="7"/>
      <c r="K1392" s="7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</row>
    <row r="1393" spans="1:30" ht="12.5" x14ac:dyDescent="0.25">
      <c r="A1393" s="1"/>
      <c r="B1393" s="1"/>
      <c r="C1393" s="1"/>
      <c r="D1393" s="2"/>
      <c r="E1393" s="3"/>
      <c r="F1393" s="1"/>
      <c r="G1393" s="1"/>
      <c r="H1393" s="6"/>
      <c r="I1393" s="6"/>
      <c r="J1393" s="7"/>
      <c r="K1393" s="7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</row>
    <row r="1394" spans="1:30" ht="12.5" x14ac:dyDescent="0.25">
      <c r="A1394" s="1"/>
      <c r="B1394" s="1"/>
      <c r="C1394" s="1"/>
      <c r="D1394" s="2"/>
      <c r="E1394" s="3"/>
      <c r="F1394" s="1"/>
      <c r="G1394" s="1"/>
      <c r="H1394" s="6"/>
      <c r="I1394" s="6"/>
      <c r="J1394" s="7"/>
      <c r="K1394" s="7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</row>
    <row r="1395" spans="1:30" ht="12.5" x14ac:dyDescent="0.25">
      <c r="A1395" s="1"/>
      <c r="B1395" s="1"/>
      <c r="C1395" s="1"/>
      <c r="D1395" s="2"/>
      <c r="E1395" s="3"/>
      <c r="F1395" s="1"/>
      <c r="G1395" s="1"/>
      <c r="H1395" s="6"/>
      <c r="I1395" s="6"/>
      <c r="J1395" s="7"/>
      <c r="K1395" s="7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</row>
    <row r="1396" spans="1:30" ht="12.5" x14ac:dyDescent="0.25">
      <c r="A1396" s="1"/>
      <c r="B1396" s="1"/>
      <c r="C1396" s="1"/>
      <c r="D1396" s="2"/>
      <c r="E1396" s="3"/>
      <c r="F1396" s="1"/>
      <c r="G1396" s="1"/>
      <c r="H1396" s="6"/>
      <c r="I1396" s="6"/>
      <c r="J1396" s="7"/>
      <c r="K1396" s="7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</row>
    <row r="1397" spans="1:30" ht="12.5" x14ac:dyDescent="0.25">
      <c r="A1397" s="1"/>
      <c r="B1397" s="1"/>
      <c r="C1397" s="1"/>
      <c r="D1397" s="2"/>
      <c r="E1397" s="3"/>
      <c r="F1397" s="1"/>
      <c r="G1397" s="1"/>
      <c r="H1397" s="6"/>
      <c r="I1397" s="6"/>
      <c r="J1397" s="7"/>
      <c r="K1397" s="7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</row>
    <row r="1398" spans="1:30" ht="12.5" x14ac:dyDescent="0.25">
      <c r="A1398" s="1"/>
      <c r="B1398" s="1"/>
      <c r="C1398" s="1"/>
      <c r="D1398" s="2"/>
      <c r="E1398" s="3"/>
      <c r="F1398" s="1"/>
      <c r="G1398" s="1"/>
      <c r="H1398" s="6"/>
      <c r="I1398" s="6"/>
      <c r="J1398" s="7"/>
      <c r="K1398" s="7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</row>
    <row r="1399" spans="1:30" ht="12.5" x14ac:dyDescent="0.25">
      <c r="A1399" s="1"/>
      <c r="B1399" s="1"/>
      <c r="C1399" s="1"/>
      <c r="D1399" s="2"/>
      <c r="E1399" s="3"/>
      <c r="F1399" s="1"/>
      <c r="G1399" s="1"/>
      <c r="H1399" s="6"/>
      <c r="I1399" s="6"/>
      <c r="J1399" s="7"/>
      <c r="K1399" s="7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</row>
    <row r="1400" spans="1:30" ht="12.5" x14ac:dyDescent="0.25">
      <c r="A1400" s="1"/>
      <c r="B1400" s="1"/>
      <c r="C1400" s="1"/>
      <c r="D1400" s="2"/>
      <c r="E1400" s="3"/>
      <c r="F1400" s="1"/>
      <c r="G1400" s="1"/>
      <c r="H1400" s="6"/>
      <c r="I1400" s="6"/>
      <c r="J1400" s="7"/>
      <c r="K1400" s="7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</row>
    <row r="1401" spans="1:30" ht="12.5" x14ac:dyDescent="0.25">
      <c r="A1401" s="1"/>
      <c r="B1401" s="1"/>
      <c r="C1401" s="1"/>
      <c r="D1401" s="2"/>
      <c r="E1401" s="3"/>
      <c r="F1401" s="1"/>
      <c r="G1401" s="1"/>
      <c r="H1401" s="6"/>
      <c r="I1401" s="6"/>
      <c r="J1401" s="7"/>
      <c r="K1401" s="7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</row>
    <row r="1402" spans="1:30" ht="12.5" x14ac:dyDescent="0.25">
      <c r="A1402" s="1"/>
      <c r="B1402" s="1"/>
      <c r="C1402" s="1"/>
      <c r="D1402" s="2"/>
      <c r="E1402" s="3"/>
      <c r="F1402" s="1"/>
      <c r="G1402" s="1"/>
      <c r="H1402" s="6"/>
      <c r="I1402" s="6"/>
      <c r="J1402" s="7"/>
      <c r="K1402" s="7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</row>
    <row r="1403" spans="1:30" ht="12.5" x14ac:dyDescent="0.25">
      <c r="A1403" s="1"/>
      <c r="B1403" s="1"/>
      <c r="C1403" s="1"/>
      <c r="D1403" s="2"/>
      <c r="E1403" s="3"/>
      <c r="F1403" s="1"/>
      <c r="G1403" s="1"/>
      <c r="H1403" s="6"/>
      <c r="I1403" s="6"/>
      <c r="J1403" s="7"/>
      <c r="K1403" s="7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</row>
    <row r="1404" spans="1:30" ht="12.5" x14ac:dyDescent="0.25">
      <c r="A1404" s="1"/>
      <c r="B1404" s="1"/>
      <c r="C1404" s="1"/>
      <c r="D1404" s="2"/>
      <c r="E1404" s="3"/>
      <c r="F1404" s="1"/>
      <c r="G1404" s="1"/>
      <c r="H1404" s="6"/>
      <c r="I1404" s="6"/>
      <c r="J1404" s="7"/>
      <c r="K1404" s="7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</row>
    <row r="1405" spans="1:30" ht="12.5" x14ac:dyDescent="0.25">
      <c r="A1405" s="1"/>
      <c r="B1405" s="1"/>
      <c r="C1405" s="1"/>
      <c r="D1405" s="2"/>
      <c r="E1405" s="3"/>
      <c r="F1405" s="1"/>
      <c r="G1405" s="1"/>
      <c r="H1405" s="6"/>
      <c r="I1405" s="6"/>
      <c r="J1405" s="7"/>
      <c r="K1405" s="7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</row>
    <row r="1406" spans="1:30" ht="12.5" x14ac:dyDescent="0.25">
      <c r="A1406" s="1"/>
      <c r="B1406" s="1"/>
      <c r="C1406" s="1"/>
      <c r="D1406" s="2"/>
      <c r="E1406" s="3"/>
      <c r="F1406" s="1"/>
      <c r="G1406" s="1"/>
      <c r="H1406" s="6"/>
      <c r="I1406" s="6"/>
      <c r="J1406" s="7"/>
      <c r="K1406" s="7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</row>
    <row r="1407" spans="1:30" ht="12.5" x14ac:dyDescent="0.25">
      <c r="A1407" s="1"/>
      <c r="B1407" s="1"/>
      <c r="C1407" s="1"/>
      <c r="D1407" s="2"/>
      <c r="E1407" s="3"/>
      <c r="F1407" s="1"/>
      <c r="G1407" s="1"/>
      <c r="H1407" s="6"/>
      <c r="I1407" s="6"/>
      <c r="J1407" s="7"/>
      <c r="K1407" s="7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</row>
    <row r="1408" spans="1:30" ht="12.5" x14ac:dyDescent="0.25">
      <c r="A1408" s="1"/>
      <c r="B1408" s="1"/>
      <c r="C1408" s="1"/>
      <c r="D1408" s="2"/>
      <c r="E1408" s="3"/>
      <c r="F1408" s="1"/>
      <c r="G1408" s="1"/>
      <c r="H1408" s="6"/>
      <c r="I1408" s="6"/>
      <c r="J1408" s="7"/>
      <c r="K1408" s="7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</row>
    <row r="1409" spans="1:30" ht="12.5" x14ac:dyDescent="0.25">
      <c r="A1409" s="1"/>
      <c r="B1409" s="1"/>
      <c r="C1409" s="1"/>
      <c r="D1409" s="2"/>
      <c r="E1409" s="3"/>
      <c r="F1409" s="1"/>
      <c r="G1409" s="1"/>
      <c r="H1409" s="6"/>
      <c r="I1409" s="6"/>
      <c r="J1409" s="7"/>
      <c r="K1409" s="7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</row>
    <row r="1410" spans="1:30" ht="12.5" x14ac:dyDescent="0.25">
      <c r="A1410" s="1"/>
      <c r="B1410" s="1"/>
      <c r="C1410" s="1"/>
      <c r="D1410" s="2"/>
      <c r="E1410" s="3"/>
      <c r="F1410" s="1"/>
      <c r="G1410" s="1"/>
      <c r="H1410" s="6"/>
      <c r="I1410" s="6"/>
      <c r="J1410" s="7"/>
      <c r="K1410" s="7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</row>
    <row r="1411" spans="1:30" ht="12.5" x14ac:dyDescent="0.25">
      <c r="A1411" s="1"/>
      <c r="B1411" s="1"/>
      <c r="C1411" s="1"/>
      <c r="D1411" s="2"/>
      <c r="E1411" s="3"/>
      <c r="F1411" s="1"/>
      <c r="G1411" s="1"/>
      <c r="H1411" s="6"/>
      <c r="I1411" s="6"/>
      <c r="J1411" s="7"/>
      <c r="K1411" s="7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</row>
    <row r="1412" spans="1:30" ht="12.5" x14ac:dyDescent="0.25">
      <c r="A1412" s="1"/>
      <c r="B1412" s="1"/>
      <c r="C1412" s="1"/>
      <c r="D1412" s="2"/>
      <c r="E1412" s="3"/>
      <c r="F1412" s="1"/>
      <c r="G1412" s="1"/>
      <c r="H1412" s="6"/>
      <c r="I1412" s="6"/>
      <c r="J1412" s="7"/>
      <c r="K1412" s="7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</row>
    <row r="1413" spans="1:30" ht="12.5" x14ac:dyDescent="0.25">
      <c r="A1413" s="1"/>
      <c r="B1413" s="1"/>
      <c r="C1413" s="1"/>
      <c r="D1413" s="2"/>
      <c r="E1413" s="3"/>
      <c r="F1413" s="1"/>
      <c r="G1413" s="1"/>
      <c r="H1413" s="6"/>
      <c r="I1413" s="6"/>
      <c r="J1413" s="7"/>
      <c r="K1413" s="7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</row>
    <row r="1414" spans="1:30" ht="12.5" x14ac:dyDescent="0.25">
      <c r="A1414" s="1"/>
      <c r="B1414" s="1"/>
      <c r="C1414" s="1"/>
      <c r="D1414" s="2"/>
      <c r="E1414" s="3"/>
      <c r="F1414" s="1"/>
      <c r="G1414" s="1"/>
      <c r="H1414" s="6"/>
      <c r="I1414" s="6"/>
      <c r="J1414" s="7"/>
      <c r="K1414" s="7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</row>
    <row r="1415" spans="1:30" ht="12.5" x14ac:dyDescent="0.25">
      <c r="A1415" s="1"/>
      <c r="B1415" s="1"/>
      <c r="C1415" s="1"/>
      <c r="D1415" s="2"/>
      <c r="E1415" s="3"/>
      <c r="F1415" s="1"/>
      <c r="G1415" s="1"/>
      <c r="H1415" s="6"/>
      <c r="I1415" s="6"/>
      <c r="J1415" s="7"/>
      <c r="K1415" s="7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</row>
    <row r="1416" spans="1:30" ht="12.5" x14ac:dyDescent="0.25">
      <c r="A1416" s="1"/>
      <c r="B1416" s="1"/>
      <c r="C1416" s="1"/>
      <c r="D1416" s="2"/>
      <c r="E1416" s="3"/>
      <c r="F1416" s="1"/>
      <c r="G1416" s="1"/>
      <c r="H1416" s="6"/>
      <c r="I1416" s="6"/>
      <c r="J1416" s="7"/>
      <c r="K1416" s="7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</row>
    <row r="1417" spans="1:30" ht="12.5" x14ac:dyDescent="0.25">
      <c r="A1417" s="1"/>
      <c r="B1417" s="1"/>
      <c r="C1417" s="1"/>
      <c r="D1417" s="2"/>
      <c r="E1417" s="3"/>
      <c r="F1417" s="1"/>
      <c r="G1417" s="1"/>
      <c r="H1417" s="6"/>
      <c r="I1417" s="6"/>
      <c r="J1417" s="7"/>
      <c r="K1417" s="7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</row>
    <row r="1418" spans="1:30" ht="12.5" x14ac:dyDescent="0.25">
      <c r="A1418" s="1"/>
      <c r="B1418" s="1"/>
      <c r="C1418" s="1"/>
      <c r="D1418" s="2"/>
      <c r="E1418" s="3"/>
      <c r="F1418" s="1"/>
      <c r="G1418" s="1"/>
      <c r="H1418" s="6"/>
      <c r="I1418" s="6"/>
      <c r="J1418" s="7"/>
      <c r="K1418" s="7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</row>
    <row r="1419" spans="1:30" ht="12.5" x14ac:dyDescent="0.25">
      <c r="A1419" s="1"/>
      <c r="B1419" s="1"/>
      <c r="C1419" s="1"/>
      <c r="D1419" s="2"/>
      <c r="E1419" s="3"/>
      <c r="F1419" s="1"/>
      <c r="G1419" s="1"/>
      <c r="H1419" s="6"/>
      <c r="I1419" s="6"/>
      <c r="J1419" s="7"/>
      <c r="K1419" s="7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</row>
    <row r="1420" spans="1:30" ht="12.5" x14ac:dyDescent="0.25">
      <c r="A1420" s="1"/>
      <c r="B1420" s="1"/>
      <c r="C1420" s="1"/>
      <c r="D1420" s="2"/>
      <c r="E1420" s="3"/>
      <c r="F1420" s="1"/>
      <c r="G1420" s="1"/>
      <c r="H1420" s="6"/>
      <c r="I1420" s="6"/>
      <c r="J1420" s="7"/>
      <c r="K1420" s="7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</row>
    <row r="1421" spans="1:30" ht="12.5" x14ac:dyDescent="0.25">
      <c r="A1421" s="1"/>
      <c r="B1421" s="1"/>
      <c r="C1421" s="1"/>
      <c r="D1421" s="2"/>
      <c r="E1421" s="3"/>
      <c r="F1421" s="1"/>
      <c r="G1421" s="1"/>
      <c r="H1421" s="6"/>
      <c r="I1421" s="6"/>
      <c r="J1421" s="7"/>
      <c r="K1421" s="7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</row>
    <row r="1422" spans="1:30" ht="12.5" x14ac:dyDescent="0.25">
      <c r="A1422" s="1"/>
      <c r="B1422" s="1"/>
      <c r="C1422" s="1"/>
      <c r="D1422" s="2"/>
      <c r="E1422" s="3"/>
      <c r="F1422" s="1"/>
      <c r="G1422" s="1"/>
      <c r="H1422" s="6"/>
      <c r="I1422" s="6"/>
      <c r="J1422" s="7"/>
      <c r="K1422" s="7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</row>
    <row r="1423" spans="1:30" ht="12.5" x14ac:dyDescent="0.25">
      <c r="A1423" s="1"/>
      <c r="B1423" s="1"/>
      <c r="C1423" s="1"/>
      <c r="D1423" s="2"/>
      <c r="E1423" s="3"/>
      <c r="F1423" s="1"/>
      <c r="G1423" s="1"/>
      <c r="H1423" s="6"/>
      <c r="I1423" s="6"/>
      <c r="J1423" s="7"/>
      <c r="K1423" s="7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</row>
    <row r="1424" spans="1:30" ht="12.5" x14ac:dyDescent="0.25">
      <c r="A1424" s="1"/>
      <c r="B1424" s="1"/>
      <c r="C1424" s="1"/>
      <c r="D1424" s="2"/>
      <c r="E1424" s="3"/>
      <c r="F1424" s="1"/>
      <c r="G1424" s="1"/>
      <c r="H1424" s="6"/>
      <c r="I1424" s="6"/>
      <c r="J1424" s="7"/>
      <c r="K1424" s="7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</row>
    <row r="1425" spans="1:30" ht="12.5" x14ac:dyDescent="0.25">
      <c r="A1425" s="1"/>
      <c r="B1425" s="1"/>
      <c r="C1425" s="1"/>
      <c r="D1425" s="2"/>
      <c r="E1425" s="3"/>
      <c r="F1425" s="1"/>
      <c r="G1425" s="1"/>
      <c r="H1425" s="6"/>
      <c r="I1425" s="6"/>
      <c r="J1425" s="7"/>
      <c r="K1425" s="7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</row>
    <row r="1426" spans="1:30" ht="12.5" x14ac:dyDescent="0.25">
      <c r="A1426" s="1"/>
      <c r="B1426" s="1"/>
      <c r="C1426" s="1"/>
      <c r="D1426" s="2"/>
      <c r="E1426" s="3"/>
      <c r="F1426" s="1"/>
      <c r="G1426" s="1"/>
      <c r="H1426" s="6"/>
      <c r="I1426" s="6"/>
      <c r="J1426" s="7"/>
      <c r="K1426" s="7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</row>
    <row r="1427" spans="1:30" ht="12.5" x14ac:dyDescent="0.25">
      <c r="A1427" s="1"/>
      <c r="B1427" s="1"/>
      <c r="C1427" s="1"/>
      <c r="D1427" s="2"/>
      <c r="E1427" s="3"/>
      <c r="F1427" s="1"/>
      <c r="G1427" s="1"/>
      <c r="H1427" s="6"/>
      <c r="I1427" s="6"/>
      <c r="J1427" s="7"/>
      <c r="K1427" s="7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</row>
    <row r="1428" spans="1:30" ht="12.5" x14ac:dyDescent="0.25">
      <c r="A1428" s="1"/>
      <c r="B1428" s="1"/>
      <c r="C1428" s="1"/>
      <c r="D1428" s="2"/>
      <c r="E1428" s="3"/>
      <c r="F1428" s="1"/>
      <c r="G1428" s="1"/>
      <c r="H1428" s="6"/>
      <c r="I1428" s="6"/>
      <c r="J1428" s="7"/>
      <c r="K1428" s="7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</row>
    <row r="1429" spans="1:30" ht="12.5" x14ac:dyDescent="0.25">
      <c r="A1429" s="1"/>
      <c r="B1429" s="1"/>
      <c r="C1429" s="1"/>
      <c r="D1429" s="2"/>
      <c r="E1429" s="3"/>
      <c r="F1429" s="1"/>
      <c r="G1429" s="1"/>
      <c r="H1429" s="6"/>
      <c r="I1429" s="6"/>
      <c r="J1429" s="7"/>
      <c r="K1429" s="7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</row>
    <row r="1430" spans="1:30" ht="12.5" x14ac:dyDescent="0.25">
      <c r="A1430" s="1"/>
      <c r="B1430" s="1"/>
      <c r="C1430" s="1"/>
      <c r="D1430" s="2"/>
      <c r="E1430" s="3"/>
      <c r="F1430" s="1"/>
      <c r="G1430" s="1"/>
      <c r="H1430" s="6"/>
      <c r="I1430" s="6"/>
      <c r="J1430" s="7"/>
      <c r="K1430" s="7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</row>
    <row r="1431" spans="1:30" ht="12.5" x14ac:dyDescent="0.25">
      <c r="A1431" s="1"/>
      <c r="B1431" s="1"/>
      <c r="C1431" s="1"/>
      <c r="D1431" s="2"/>
      <c r="E1431" s="3"/>
      <c r="F1431" s="1"/>
      <c r="G1431" s="1"/>
      <c r="H1431" s="6"/>
      <c r="I1431" s="6"/>
      <c r="J1431" s="7"/>
      <c r="K1431" s="7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</row>
    <row r="1432" spans="1:30" ht="12.5" x14ac:dyDescent="0.25">
      <c r="A1432" s="1"/>
      <c r="B1432" s="1"/>
      <c r="C1432" s="1"/>
      <c r="D1432" s="2"/>
      <c r="E1432" s="3"/>
      <c r="F1432" s="1"/>
      <c r="G1432" s="1"/>
      <c r="H1432" s="6"/>
      <c r="I1432" s="6"/>
      <c r="J1432" s="7"/>
      <c r="K1432" s="7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</row>
    <row r="1433" spans="1:30" ht="12.5" x14ac:dyDescent="0.25">
      <c r="A1433" s="1"/>
      <c r="B1433" s="1"/>
      <c r="C1433" s="1"/>
      <c r="D1433" s="2"/>
      <c r="E1433" s="3"/>
      <c r="F1433" s="1"/>
      <c r="G1433" s="1"/>
      <c r="H1433" s="6"/>
      <c r="I1433" s="6"/>
      <c r="J1433" s="7"/>
      <c r="K1433" s="7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</row>
    <row r="1434" spans="1:30" ht="12.5" x14ac:dyDescent="0.25">
      <c r="A1434" s="1"/>
      <c r="B1434" s="1"/>
      <c r="C1434" s="1"/>
      <c r="D1434" s="2"/>
      <c r="E1434" s="3"/>
      <c r="F1434" s="1"/>
      <c r="G1434" s="1"/>
      <c r="H1434" s="6"/>
      <c r="I1434" s="6"/>
      <c r="J1434" s="7"/>
      <c r="K1434" s="7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</row>
    <row r="1435" spans="1:30" ht="12.5" x14ac:dyDescent="0.25">
      <c r="A1435" s="1"/>
      <c r="B1435" s="1"/>
      <c r="C1435" s="1"/>
      <c r="D1435" s="2"/>
      <c r="E1435" s="3"/>
      <c r="F1435" s="1"/>
      <c r="G1435" s="1"/>
      <c r="H1435" s="6"/>
      <c r="I1435" s="6"/>
      <c r="J1435" s="7"/>
      <c r="K1435" s="7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</row>
  </sheetData>
  <mergeCells count="271">
    <mergeCell ref="J480:J488"/>
    <mergeCell ref="K480:K488"/>
    <mergeCell ref="I462:I470"/>
    <mergeCell ref="J462:J470"/>
    <mergeCell ref="K462:K470"/>
    <mergeCell ref="I471:I479"/>
    <mergeCell ref="J471:J479"/>
    <mergeCell ref="K471:K479"/>
    <mergeCell ref="I480:I488"/>
    <mergeCell ref="J453:J461"/>
    <mergeCell ref="K453:K461"/>
    <mergeCell ref="I435:I443"/>
    <mergeCell ref="J435:J443"/>
    <mergeCell ref="K435:K443"/>
    <mergeCell ref="I444:I452"/>
    <mergeCell ref="J444:J452"/>
    <mergeCell ref="K444:K452"/>
    <mergeCell ref="I453:I461"/>
    <mergeCell ref="J246:J254"/>
    <mergeCell ref="K246:K254"/>
    <mergeCell ref="I228:I236"/>
    <mergeCell ref="J228:J236"/>
    <mergeCell ref="K228:K236"/>
    <mergeCell ref="I237:I245"/>
    <mergeCell ref="J237:J245"/>
    <mergeCell ref="K237:K245"/>
    <mergeCell ref="I246:I254"/>
    <mergeCell ref="J219:J227"/>
    <mergeCell ref="K219:K227"/>
    <mergeCell ref="I201:I209"/>
    <mergeCell ref="J201:J209"/>
    <mergeCell ref="K201:K209"/>
    <mergeCell ref="I210:I218"/>
    <mergeCell ref="J210:J218"/>
    <mergeCell ref="K210:K218"/>
    <mergeCell ref="I219:I227"/>
    <mergeCell ref="J192:J200"/>
    <mergeCell ref="K192:K200"/>
    <mergeCell ref="I174:I182"/>
    <mergeCell ref="J174:J182"/>
    <mergeCell ref="K174:K182"/>
    <mergeCell ref="I183:I191"/>
    <mergeCell ref="J183:J191"/>
    <mergeCell ref="K183:K191"/>
    <mergeCell ref="I192:I200"/>
    <mergeCell ref="I48:I56"/>
    <mergeCell ref="J48:J56"/>
    <mergeCell ref="K48:K56"/>
    <mergeCell ref="I57:I65"/>
    <mergeCell ref="J57:J65"/>
    <mergeCell ref="K57:K65"/>
    <mergeCell ref="J84:J92"/>
    <mergeCell ref="K84:K92"/>
    <mergeCell ref="I66:I74"/>
    <mergeCell ref="J66:J74"/>
    <mergeCell ref="K66:K74"/>
    <mergeCell ref="I75:I83"/>
    <mergeCell ref="J75:J83"/>
    <mergeCell ref="K75:K83"/>
    <mergeCell ref="I84:I92"/>
    <mergeCell ref="K21:K29"/>
    <mergeCell ref="I21:I29"/>
    <mergeCell ref="J21:J29"/>
    <mergeCell ref="I30:I38"/>
    <mergeCell ref="J30:J38"/>
    <mergeCell ref="K30:K38"/>
    <mergeCell ref="J39:J47"/>
    <mergeCell ref="K39:K47"/>
    <mergeCell ref="I39:I47"/>
    <mergeCell ref="I12:I20"/>
    <mergeCell ref="J12:J20"/>
    <mergeCell ref="K12:K20"/>
    <mergeCell ref="A1:K1"/>
    <mergeCell ref="A3:A11"/>
    <mergeCell ref="I3:I11"/>
    <mergeCell ref="J3:J11"/>
    <mergeCell ref="K3:K11"/>
    <mergeCell ref="A12:A20"/>
    <mergeCell ref="A471:A479"/>
    <mergeCell ref="A480:A488"/>
    <mergeCell ref="A399:A407"/>
    <mergeCell ref="A408:A416"/>
    <mergeCell ref="A417:A425"/>
    <mergeCell ref="A426:A434"/>
    <mergeCell ref="A435:A443"/>
    <mergeCell ref="A444:A452"/>
    <mergeCell ref="A453:A461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462:A470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H480:H488"/>
    <mergeCell ref="H390:H398"/>
    <mergeCell ref="H399:H407"/>
    <mergeCell ref="H408:H416"/>
    <mergeCell ref="H417:H425"/>
    <mergeCell ref="H426:H434"/>
    <mergeCell ref="H435:H443"/>
    <mergeCell ref="H444:H452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H336:H344"/>
    <mergeCell ref="H345:H353"/>
    <mergeCell ref="H354:H362"/>
    <mergeCell ref="H363:H371"/>
    <mergeCell ref="H372:H380"/>
    <mergeCell ref="H381:H389"/>
    <mergeCell ref="H453:H461"/>
    <mergeCell ref="H462:H470"/>
    <mergeCell ref="H471:H479"/>
    <mergeCell ref="H255:H263"/>
    <mergeCell ref="H264:H272"/>
    <mergeCell ref="H273:H281"/>
    <mergeCell ref="H282:H290"/>
    <mergeCell ref="H291:H299"/>
    <mergeCell ref="H300:H308"/>
    <mergeCell ref="H309:H317"/>
    <mergeCell ref="H318:H326"/>
    <mergeCell ref="H327:H335"/>
    <mergeCell ref="H174:H182"/>
    <mergeCell ref="H183:H191"/>
    <mergeCell ref="H192:H200"/>
    <mergeCell ref="H201:H209"/>
    <mergeCell ref="H210:H218"/>
    <mergeCell ref="H219:H227"/>
    <mergeCell ref="H228:H236"/>
    <mergeCell ref="H237:H245"/>
    <mergeCell ref="H246:H254"/>
    <mergeCell ref="H93:H101"/>
    <mergeCell ref="H102:H110"/>
    <mergeCell ref="H111:H119"/>
    <mergeCell ref="H120:H128"/>
    <mergeCell ref="H129:H137"/>
    <mergeCell ref="H138:H146"/>
    <mergeCell ref="H147:H155"/>
    <mergeCell ref="H156:H164"/>
    <mergeCell ref="H165:H173"/>
    <mergeCell ref="H3:H11"/>
    <mergeCell ref="H21:H29"/>
    <mergeCell ref="H30:H38"/>
    <mergeCell ref="H39:H47"/>
    <mergeCell ref="H48:H56"/>
    <mergeCell ref="H57:H65"/>
    <mergeCell ref="H66:H74"/>
    <mergeCell ref="H75:H83"/>
    <mergeCell ref="H84:H92"/>
    <mergeCell ref="H12:H20"/>
    <mergeCell ref="J345:J353"/>
    <mergeCell ref="K345:K353"/>
    <mergeCell ref="I354:I362"/>
    <mergeCell ref="J354:J362"/>
    <mergeCell ref="K354:K362"/>
    <mergeCell ref="I363:I371"/>
    <mergeCell ref="I426:I434"/>
    <mergeCell ref="J426:J434"/>
    <mergeCell ref="K426:K434"/>
    <mergeCell ref="J390:J398"/>
    <mergeCell ref="K390:K398"/>
    <mergeCell ref="I372:I380"/>
    <mergeCell ref="J372:J380"/>
    <mergeCell ref="K372:K380"/>
    <mergeCell ref="I381:I389"/>
    <mergeCell ref="J381:J389"/>
    <mergeCell ref="K381:K389"/>
    <mergeCell ref="I390:I398"/>
    <mergeCell ref="J273:J281"/>
    <mergeCell ref="K273:K281"/>
    <mergeCell ref="I255:I263"/>
    <mergeCell ref="J255:J263"/>
    <mergeCell ref="K255:K263"/>
    <mergeCell ref="I264:I272"/>
    <mergeCell ref="J264:J272"/>
    <mergeCell ref="K264:K272"/>
    <mergeCell ref="I273:I281"/>
    <mergeCell ref="I309:I317"/>
    <mergeCell ref="J309:J317"/>
    <mergeCell ref="K309:K317"/>
    <mergeCell ref="J417:J425"/>
    <mergeCell ref="K417:K425"/>
    <mergeCell ref="I399:I407"/>
    <mergeCell ref="J399:J407"/>
    <mergeCell ref="K399:K407"/>
    <mergeCell ref="I408:I416"/>
    <mergeCell ref="J408:J416"/>
    <mergeCell ref="K408:K416"/>
    <mergeCell ref="I417:I425"/>
    <mergeCell ref="J336:J344"/>
    <mergeCell ref="K336:K344"/>
    <mergeCell ref="I318:I326"/>
    <mergeCell ref="J318:J326"/>
    <mergeCell ref="K318:K326"/>
    <mergeCell ref="I327:I335"/>
    <mergeCell ref="J327:J335"/>
    <mergeCell ref="K327:K335"/>
    <mergeCell ref="I336:I344"/>
    <mergeCell ref="J363:J371"/>
    <mergeCell ref="K363:K371"/>
    <mergeCell ref="I345:I353"/>
    <mergeCell ref="J165:J173"/>
    <mergeCell ref="K165:K173"/>
    <mergeCell ref="I147:I155"/>
    <mergeCell ref="J147:J155"/>
    <mergeCell ref="K147:K155"/>
    <mergeCell ref="I156:I164"/>
    <mergeCell ref="J156:J164"/>
    <mergeCell ref="K156:K164"/>
    <mergeCell ref="I165:I173"/>
    <mergeCell ref="J138:J146"/>
    <mergeCell ref="K138:K146"/>
    <mergeCell ref="I120:I128"/>
    <mergeCell ref="J120:J128"/>
    <mergeCell ref="K120:K128"/>
    <mergeCell ref="I129:I137"/>
    <mergeCell ref="J129:J137"/>
    <mergeCell ref="K129:K137"/>
    <mergeCell ref="I138:I146"/>
    <mergeCell ref="J111:J119"/>
    <mergeCell ref="K111:K119"/>
    <mergeCell ref="I93:I101"/>
    <mergeCell ref="J93:J101"/>
    <mergeCell ref="K93:K101"/>
    <mergeCell ref="I102:I110"/>
    <mergeCell ref="J102:J110"/>
    <mergeCell ref="K102:K110"/>
    <mergeCell ref="I111:I119"/>
    <mergeCell ref="J300:J308"/>
    <mergeCell ref="K300:K308"/>
    <mergeCell ref="I282:I290"/>
    <mergeCell ref="J282:J290"/>
    <mergeCell ref="K282:K290"/>
    <mergeCell ref="I291:I299"/>
    <mergeCell ref="J291:J299"/>
    <mergeCell ref="K291:K299"/>
    <mergeCell ref="I300:I30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2268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2">
        <v>100</v>
      </c>
      <c r="B3" s="14" t="s">
        <v>565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COUNTIF(E3:E63, 1)/COUNT(E3:E63)</f>
        <v>0.90163934426229508</v>
      </c>
      <c r="G3" s="14" t="s">
        <v>33</v>
      </c>
      <c r="H3" s="15">
        <v>0</v>
      </c>
      <c r="I3" s="16">
        <v>0</v>
      </c>
      <c r="J3" s="12">
        <f t="shared" ref="J3:J62" si="1">IF(H3=I3,1, 0)</f>
        <v>1</v>
      </c>
      <c r="K3" s="12">
        <f>COUNTIF(J3:J62, 1)/COUNT(J3:J62)</f>
        <v>0.83333333333333337</v>
      </c>
    </row>
    <row r="4" spans="1:26" ht="15.75" customHeight="1" x14ac:dyDescent="0.35">
      <c r="A4" s="12">
        <v>100</v>
      </c>
      <c r="B4" s="14" t="s">
        <v>32</v>
      </c>
      <c r="C4" s="15">
        <v>0</v>
      </c>
      <c r="D4" s="15">
        <v>0</v>
      </c>
      <c r="E4" s="12">
        <f t="shared" si="0"/>
        <v>1</v>
      </c>
      <c r="F4" s="12"/>
      <c r="G4" s="14" t="s">
        <v>35</v>
      </c>
      <c r="H4" s="15">
        <v>2</v>
      </c>
      <c r="I4" s="16">
        <v>2</v>
      </c>
      <c r="J4" s="12">
        <f t="shared" si="1"/>
        <v>1</v>
      </c>
      <c r="K4" s="12"/>
    </row>
    <row r="5" spans="1:26" ht="15.75" customHeight="1" x14ac:dyDescent="0.35">
      <c r="A5" s="12">
        <v>100</v>
      </c>
      <c r="B5" s="14" t="s">
        <v>621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2</v>
      </c>
      <c r="I5" s="16">
        <v>2</v>
      </c>
      <c r="J5" s="12">
        <f t="shared" si="1"/>
        <v>1</v>
      </c>
      <c r="K5" s="12"/>
    </row>
    <row r="6" spans="1:26" ht="15.75" customHeight="1" x14ac:dyDescent="0.35">
      <c r="A6" s="12">
        <v>100</v>
      </c>
      <c r="B6" s="14" t="s">
        <v>42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0</v>
      </c>
      <c r="I6" s="16">
        <v>0</v>
      </c>
      <c r="J6" s="12">
        <f t="shared" si="1"/>
        <v>1</v>
      </c>
      <c r="K6" s="12"/>
    </row>
    <row r="7" spans="1:26" ht="15.75" customHeight="1" x14ac:dyDescent="0.35">
      <c r="A7" s="12">
        <v>100</v>
      </c>
      <c r="B7" s="14" t="s">
        <v>611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0</v>
      </c>
      <c r="I7" s="16">
        <v>2</v>
      </c>
      <c r="J7" s="12">
        <f t="shared" si="1"/>
        <v>0</v>
      </c>
      <c r="K7" s="12"/>
    </row>
    <row r="8" spans="1:26" ht="15.75" customHeight="1" x14ac:dyDescent="0.35">
      <c r="A8" s="12">
        <v>100</v>
      </c>
      <c r="B8" s="14" t="s">
        <v>592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2</v>
      </c>
      <c r="I8" s="16">
        <v>2</v>
      </c>
      <c r="J8" s="12">
        <f t="shared" si="1"/>
        <v>1</v>
      </c>
      <c r="K8" s="12"/>
    </row>
    <row r="9" spans="1:26" ht="15.75" customHeight="1" x14ac:dyDescent="0.35">
      <c r="A9" s="12">
        <v>100</v>
      </c>
      <c r="B9" s="14" t="s">
        <v>524</v>
      </c>
      <c r="C9" s="15">
        <v>0</v>
      </c>
      <c r="D9" s="15">
        <v>0</v>
      </c>
      <c r="E9" s="12">
        <f t="shared" si="0"/>
        <v>1</v>
      </c>
      <c r="F9" s="12"/>
      <c r="G9" s="14" t="s">
        <v>45</v>
      </c>
      <c r="H9" s="15">
        <v>2</v>
      </c>
      <c r="I9" s="16">
        <v>2</v>
      </c>
      <c r="J9" s="12">
        <f t="shared" si="1"/>
        <v>1</v>
      </c>
      <c r="K9" s="12"/>
    </row>
    <row r="10" spans="1:26" ht="15.75" customHeight="1" x14ac:dyDescent="0.35">
      <c r="A10" s="12">
        <v>100</v>
      </c>
      <c r="B10" s="14" t="s">
        <v>616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2</v>
      </c>
      <c r="I10" s="16">
        <v>2</v>
      </c>
      <c r="J10" s="12">
        <f t="shared" si="1"/>
        <v>1</v>
      </c>
      <c r="K10" s="12"/>
    </row>
    <row r="11" spans="1:26" ht="15.75" customHeight="1" x14ac:dyDescent="0.35">
      <c r="A11" s="12">
        <v>100</v>
      </c>
      <c r="B11" s="14" t="s">
        <v>622</v>
      </c>
      <c r="C11" s="15">
        <v>2</v>
      </c>
      <c r="D11" s="15">
        <v>0</v>
      </c>
      <c r="E11" s="12">
        <f t="shared" si="0"/>
        <v>0</v>
      </c>
      <c r="F11" s="12"/>
      <c r="G11" s="14" t="s">
        <v>49</v>
      </c>
      <c r="H11" s="15">
        <v>2</v>
      </c>
      <c r="I11" s="16">
        <v>0</v>
      </c>
      <c r="J11" s="12">
        <f t="shared" si="1"/>
        <v>0</v>
      </c>
      <c r="K11" s="12"/>
    </row>
    <row r="12" spans="1:26" ht="15.75" customHeight="1" x14ac:dyDescent="0.35">
      <c r="A12" s="12">
        <v>100</v>
      </c>
      <c r="B12" s="14" t="s">
        <v>623</v>
      </c>
      <c r="C12" s="15">
        <v>2</v>
      </c>
      <c r="D12" s="15">
        <v>0</v>
      </c>
      <c r="E12" s="12">
        <f t="shared" si="0"/>
        <v>0</v>
      </c>
      <c r="F12" s="12"/>
      <c r="G12" s="14" t="s">
        <v>51</v>
      </c>
      <c r="H12" s="15">
        <v>2</v>
      </c>
      <c r="I12" s="16">
        <v>2</v>
      </c>
      <c r="J12" s="12">
        <f t="shared" si="1"/>
        <v>1</v>
      </c>
      <c r="K12" s="12"/>
    </row>
    <row r="13" spans="1:26" ht="15.75" customHeight="1" x14ac:dyDescent="0.35">
      <c r="A13" s="12">
        <v>100</v>
      </c>
      <c r="B13" s="14" t="s">
        <v>624</v>
      </c>
      <c r="C13" s="15">
        <v>2</v>
      </c>
      <c r="D13" s="15">
        <v>0</v>
      </c>
      <c r="E13" s="12">
        <f t="shared" si="0"/>
        <v>0</v>
      </c>
      <c r="F13" s="12"/>
      <c r="G13" s="14" t="s">
        <v>53</v>
      </c>
      <c r="H13" s="15">
        <v>0</v>
      </c>
      <c r="I13" s="16">
        <v>0</v>
      </c>
      <c r="J13" s="12">
        <f t="shared" si="1"/>
        <v>1</v>
      </c>
      <c r="K13" s="12"/>
    </row>
    <row r="14" spans="1:26" ht="15.75" customHeight="1" x14ac:dyDescent="0.35">
      <c r="A14" s="12">
        <v>100</v>
      </c>
      <c r="B14" s="14" t="s">
        <v>625</v>
      </c>
      <c r="C14" s="15">
        <v>0</v>
      </c>
      <c r="D14" s="15">
        <v>0</v>
      </c>
      <c r="E14" s="12">
        <f t="shared" si="0"/>
        <v>1</v>
      </c>
      <c r="F14" s="12"/>
      <c r="G14" s="14" t="s">
        <v>55</v>
      </c>
      <c r="H14" s="15">
        <v>2</v>
      </c>
      <c r="I14" s="16">
        <v>0</v>
      </c>
      <c r="J14" s="12">
        <f t="shared" si="1"/>
        <v>0</v>
      </c>
      <c r="K14" s="12"/>
    </row>
    <row r="15" spans="1:26" ht="15.75" customHeight="1" x14ac:dyDescent="0.35">
      <c r="A15" s="12">
        <v>100</v>
      </c>
      <c r="B15" s="14" t="s">
        <v>626</v>
      </c>
      <c r="C15" s="15">
        <v>0</v>
      </c>
      <c r="D15" s="15">
        <v>0</v>
      </c>
      <c r="E15" s="12">
        <f t="shared" si="0"/>
        <v>1</v>
      </c>
      <c r="F15" s="12"/>
      <c r="G15" s="14" t="s">
        <v>57</v>
      </c>
      <c r="H15" s="15">
        <v>2</v>
      </c>
      <c r="I15" s="16">
        <v>2</v>
      </c>
      <c r="J15" s="12">
        <f t="shared" si="1"/>
        <v>1</v>
      </c>
      <c r="K15" s="12"/>
    </row>
    <row r="16" spans="1:26" ht="15.75" customHeight="1" x14ac:dyDescent="0.35">
      <c r="A16" s="12">
        <v>100</v>
      </c>
      <c r="B16" s="14" t="s">
        <v>627</v>
      </c>
      <c r="C16" s="15">
        <v>0</v>
      </c>
      <c r="D16" s="15">
        <v>0</v>
      </c>
      <c r="E16" s="12">
        <f t="shared" si="0"/>
        <v>1</v>
      </c>
      <c r="F16" s="12"/>
      <c r="G16" s="14" t="s">
        <v>59</v>
      </c>
      <c r="H16" s="15">
        <v>2</v>
      </c>
      <c r="I16" s="16">
        <v>2</v>
      </c>
      <c r="J16" s="12">
        <f t="shared" si="1"/>
        <v>1</v>
      </c>
      <c r="K16" s="12"/>
    </row>
    <row r="17" spans="1:11" ht="15.75" customHeight="1" x14ac:dyDescent="0.35">
      <c r="A17" s="12">
        <v>100</v>
      </c>
      <c r="B17" s="14" t="s">
        <v>628</v>
      </c>
      <c r="C17" s="15">
        <v>0</v>
      </c>
      <c r="D17" s="15">
        <v>0</v>
      </c>
      <c r="E17" s="12">
        <f t="shared" si="0"/>
        <v>1</v>
      </c>
      <c r="F17" s="12"/>
      <c r="G17" s="14" t="s">
        <v>61</v>
      </c>
      <c r="H17" s="15">
        <v>2</v>
      </c>
      <c r="I17" s="16">
        <v>2</v>
      </c>
      <c r="J17" s="12">
        <f t="shared" si="1"/>
        <v>1</v>
      </c>
      <c r="K17" s="12"/>
    </row>
    <row r="18" spans="1:11" ht="15.75" customHeight="1" x14ac:dyDescent="0.35">
      <c r="A18" s="12">
        <v>100</v>
      </c>
      <c r="B18" s="14" t="s">
        <v>629</v>
      </c>
      <c r="C18" s="15">
        <v>0</v>
      </c>
      <c r="D18" s="15">
        <v>0</v>
      </c>
      <c r="E18" s="12">
        <f t="shared" si="0"/>
        <v>1</v>
      </c>
      <c r="F18" s="12"/>
      <c r="G18" s="14" t="s">
        <v>63</v>
      </c>
      <c r="H18" s="15">
        <v>2</v>
      </c>
      <c r="I18" s="16">
        <v>2</v>
      </c>
      <c r="J18" s="12">
        <f t="shared" si="1"/>
        <v>1</v>
      </c>
      <c r="K18" s="12"/>
    </row>
    <row r="19" spans="1:11" ht="15.75" customHeight="1" x14ac:dyDescent="0.35">
      <c r="A19" s="12">
        <v>100</v>
      </c>
      <c r="B19" s="14" t="s">
        <v>630</v>
      </c>
      <c r="C19" s="15">
        <v>0</v>
      </c>
      <c r="D19" s="15">
        <v>0</v>
      </c>
      <c r="E19" s="12">
        <f t="shared" si="0"/>
        <v>1</v>
      </c>
      <c r="F19" s="12"/>
      <c r="G19" s="14" t="s">
        <v>65</v>
      </c>
      <c r="H19" s="15">
        <v>0</v>
      </c>
      <c r="I19" s="16">
        <v>2</v>
      </c>
      <c r="J19" s="12">
        <f t="shared" si="1"/>
        <v>0</v>
      </c>
      <c r="K19" s="12"/>
    </row>
    <row r="20" spans="1:11" ht="15.75" customHeight="1" x14ac:dyDescent="0.35">
      <c r="A20" s="12">
        <v>100</v>
      </c>
      <c r="B20" s="14" t="s">
        <v>631</v>
      </c>
      <c r="C20" s="15">
        <v>0</v>
      </c>
      <c r="D20" s="15">
        <v>0</v>
      </c>
      <c r="E20" s="12">
        <f t="shared" si="0"/>
        <v>1</v>
      </c>
      <c r="F20" s="12"/>
      <c r="G20" s="14" t="s">
        <v>67</v>
      </c>
      <c r="H20" s="15">
        <v>2</v>
      </c>
      <c r="I20" s="16">
        <v>2</v>
      </c>
      <c r="J20" s="12">
        <f t="shared" si="1"/>
        <v>1</v>
      </c>
      <c r="K20" s="12"/>
    </row>
    <row r="21" spans="1:11" ht="15.75" customHeight="1" x14ac:dyDescent="0.35">
      <c r="A21" s="12">
        <v>100</v>
      </c>
      <c r="B21" s="14" t="s">
        <v>632</v>
      </c>
      <c r="C21" s="15">
        <v>0</v>
      </c>
      <c r="D21" s="15">
        <v>0</v>
      </c>
      <c r="E21" s="12">
        <f t="shared" si="0"/>
        <v>1</v>
      </c>
      <c r="F21" s="12"/>
      <c r="G21" s="14" t="s">
        <v>69</v>
      </c>
      <c r="H21" s="15">
        <v>2</v>
      </c>
      <c r="I21" s="16">
        <v>2</v>
      </c>
      <c r="J21" s="12">
        <f t="shared" si="1"/>
        <v>1</v>
      </c>
      <c r="K21" s="12"/>
    </row>
    <row r="22" spans="1:11" ht="15.75" customHeight="1" x14ac:dyDescent="0.35">
      <c r="A22" s="12">
        <v>100</v>
      </c>
      <c r="B22" s="14" t="s">
        <v>633</v>
      </c>
      <c r="C22" s="15">
        <v>0</v>
      </c>
      <c r="D22" s="15">
        <v>0</v>
      </c>
      <c r="E22" s="12">
        <f t="shared" si="0"/>
        <v>1</v>
      </c>
      <c r="F22" s="12"/>
      <c r="G22" s="14" t="s">
        <v>71</v>
      </c>
      <c r="H22" s="15">
        <v>0</v>
      </c>
      <c r="I22" s="16">
        <v>0</v>
      </c>
      <c r="J22" s="12">
        <f t="shared" si="1"/>
        <v>1</v>
      </c>
      <c r="K22" s="12"/>
    </row>
    <row r="23" spans="1:11" ht="15.75" customHeight="1" x14ac:dyDescent="0.35">
      <c r="A23" s="12">
        <v>100</v>
      </c>
      <c r="B23" s="14" t="s">
        <v>226</v>
      </c>
      <c r="C23" s="15">
        <v>1</v>
      </c>
      <c r="D23" s="15">
        <v>1</v>
      </c>
      <c r="E23" s="12">
        <f t="shared" si="0"/>
        <v>1</v>
      </c>
      <c r="F23" s="12"/>
      <c r="G23" s="14" t="s">
        <v>73</v>
      </c>
      <c r="H23" s="15">
        <v>0</v>
      </c>
      <c r="I23" s="16">
        <v>0</v>
      </c>
      <c r="J23" s="12">
        <f t="shared" si="1"/>
        <v>1</v>
      </c>
      <c r="K23" s="12"/>
    </row>
    <row r="24" spans="1:11" ht="15.75" customHeight="1" x14ac:dyDescent="0.35">
      <c r="A24" s="12">
        <v>100</v>
      </c>
      <c r="B24" s="14" t="s">
        <v>382</v>
      </c>
      <c r="C24" s="15">
        <v>1</v>
      </c>
      <c r="D24" s="15">
        <v>1</v>
      </c>
      <c r="E24" s="12">
        <f t="shared" si="0"/>
        <v>1</v>
      </c>
      <c r="F24" s="12"/>
      <c r="G24" s="14" t="s">
        <v>75</v>
      </c>
      <c r="H24" s="15">
        <v>2</v>
      </c>
      <c r="I24" s="16">
        <v>2</v>
      </c>
      <c r="J24" s="12">
        <f t="shared" si="1"/>
        <v>1</v>
      </c>
      <c r="K24" s="12"/>
    </row>
    <row r="25" spans="1:11" ht="15.75" customHeight="1" x14ac:dyDescent="0.35">
      <c r="A25" s="12">
        <v>100</v>
      </c>
      <c r="B25" s="14" t="s">
        <v>384</v>
      </c>
      <c r="C25" s="15">
        <v>1</v>
      </c>
      <c r="D25" s="15">
        <v>1</v>
      </c>
      <c r="E25" s="12">
        <f t="shared" si="0"/>
        <v>1</v>
      </c>
      <c r="F25" s="12"/>
      <c r="G25" s="14" t="s">
        <v>77</v>
      </c>
      <c r="H25" s="15">
        <v>2</v>
      </c>
      <c r="I25" s="16">
        <v>2</v>
      </c>
      <c r="J25" s="12">
        <f t="shared" si="1"/>
        <v>1</v>
      </c>
      <c r="K25" s="12"/>
    </row>
    <row r="26" spans="1:11" ht="15.75" customHeight="1" x14ac:dyDescent="0.35">
      <c r="A26" s="12">
        <v>100</v>
      </c>
      <c r="B26" s="14" t="s">
        <v>542</v>
      </c>
      <c r="C26" s="15">
        <v>1</v>
      </c>
      <c r="D26" s="15">
        <v>1</v>
      </c>
      <c r="E26" s="12">
        <f t="shared" si="0"/>
        <v>1</v>
      </c>
      <c r="F26" s="12"/>
      <c r="G26" s="14" t="s">
        <v>79</v>
      </c>
      <c r="H26" s="15">
        <v>0</v>
      </c>
      <c r="I26" s="16">
        <v>2</v>
      </c>
      <c r="J26" s="12">
        <f t="shared" si="1"/>
        <v>0</v>
      </c>
      <c r="K26" s="12"/>
    </row>
    <row r="27" spans="1:11" ht="15.75" customHeight="1" x14ac:dyDescent="0.35">
      <c r="A27" s="12">
        <v>100</v>
      </c>
      <c r="B27" s="14" t="s">
        <v>136</v>
      </c>
      <c r="C27" s="15">
        <v>1</v>
      </c>
      <c r="D27" s="15">
        <v>1</v>
      </c>
      <c r="E27" s="12">
        <f t="shared" si="0"/>
        <v>1</v>
      </c>
      <c r="F27" s="12"/>
      <c r="G27" s="14" t="s">
        <v>81</v>
      </c>
      <c r="H27" s="15">
        <v>0</v>
      </c>
      <c r="I27" s="16">
        <v>2</v>
      </c>
      <c r="J27" s="12">
        <f t="shared" si="1"/>
        <v>0</v>
      </c>
      <c r="K27" s="12"/>
    </row>
    <row r="28" spans="1:11" ht="15.75" customHeight="1" x14ac:dyDescent="0.35">
      <c r="A28" s="12">
        <v>100</v>
      </c>
      <c r="B28" s="14" t="s">
        <v>60</v>
      </c>
      <c r="C28" s="15">
        <v>1</v>
      </c>
      <c r="D28" s="15">
        <v>1</v>
      </c>
      <c r="E28" s="12">
        <f t="shared" si="0"/>
        <v>1</v>
      </c>
      <c r="F28" s="12"/>
      <c r="G28" s="14" t="s">
        <v>83</v>
      </c>
      <c r="H28" s="15">
        <v>2</v>
      </c>
      <c r="I28" s="16">
        <v>0</v>
      </c>
      <c r="J28" s="12">
        <f t="shared" si="1"/>
        <v>0</v>
      </c>
      <c r="K28" s="12"/>
    </row>
    <row r="29" spans="1:11" ht="15.75" customHeight="1" x14ac:dyDescent="0.35">
      <c r="A29" s="12">
        <v>100</v>
      </c>
      <c r="B29" s="14" t="s">
        <v>562</v>
      </c>
      <c r="C29" s="15">
        <v>1</v>
      </c>
      <c r="D29" s="15">
        <v>1</v>
      </c>
      <c r="E29" s="12">
        <f t="shared" si="0"/>
        <v>1</v>
      </c>
      <c r="F29" s="12"/>
      <c r="G29" s="14" t="s">
        <v>85</v>
      </c>
      <c r="H29" s="15">
        <v>0</v>
      </c>
      <c r="I29" s="16">
        <v>2</v>
      </c>
      <c r="J29" s="12">
        <f t="shared" si="1"/>
        <v>0</v>
      </c>
      <c r="K29" s="12"/>
    </row>
    <row r="30" spans="1:11" ht="15.75" customHeight="1" x14ac:dyDescent="0.35">
      <c r="A30" s="12">
        <v>100</v>
      </c>
      <c r="B30" s="14" t="s">
        <v>543</v>
      </c>
      <c r="C30" s="15">
        <v>1</v>
      </c>
      <c r="D30" s="15">
        <v>1</v>
      </c>
      <c r="E30" s="12">
        <f t="shared" si="0"/>
        <v>1</v>
      </c>
      <c r="F30" s="12"/>
      <c r="G30" s="14" t="s">
        <v>87</v>
      </c>
      <c r="H30" s="15">
        <v>0</v>
      </c>
      <c r="I30" s="16">
        <v>0</v>
      </c>
      <c r="J30" s="12">
        <f t="shared" si="1"/>
        <v>1</v>
      </c>
      <c r="K30" s="12"/>
    </row>
    <row r="31" spans="1:11" ht="15.75" customHeight="1" x14ac:dyDescent="0.35">
      <c r="A31" s="12">
        <v>100</v>
      </c>
      <c r="B31" s="14" t="s">
        <v>142</v>
      </c>
      <c r="C31" s="15">
        <v>1</v>
      </c>
      <c r="D31" s="15">
        <v>1</v>
      </c>
      <c r="E31" s="12">
        <f t="shared" si="0"/>
        <v>1</v>
      </c>
      <c r="F31" s="12"/>
      <c r="G31" s="14" t="s">
        <v>89</v>
      </c>
      <c r="H31" s="15">
        <v>0</v>
      </c>
      <c r="I31" s="16">
        <v>0</v>
      </c>
      <c r="J31" s="12">
        <f t="shared" si="1"/>
        <v>1</v>
      </c>
      <c r="K31" s="12"/>
    </row>
    <row r="32" spans="1:11" ht="15.75" customHeight="1" x14ac:dyDescent="0.35">
      <c r="A32" s="12">
        <v>100</v>
      </c>
      <c r="B32" s="14" t="s">
        <v>66</v>
      </c>
      <c r="C32" s="15">
        <v>1</v>
      </c>
      <c r="D32" s="15">
        <v>1</v>
      </c>
      <c r="E32" s="12">
        <f t="shared" si="0"/>
        <v>1</v>
      </c>
      <c r="F32" s="12"/>
      <c r="G32" s="14" t="s">
        <v>91</v>
      </c>
      <c r="H32" s="15">
        <v>2</v>
      </c>
      <c r="I32" s="16">
        <v>2</v>
      </c>
      <c r="J32" s="12">
        <f t="shared" si="1"/>
        <v>1</v>
      </c>
      <c r="K32" s="12"/>
    </row>
    <row r="33" spans="1:11" ht="15.75" customHeight="1" x14ac:dyDescent="0.35">
      <c r="A33" s="12">
        <v>100</v>
      </c>
      <c r="B33" s="14" t="s">
        <v>148</v>
      </c>
      <c r="C33" s="15">
        <v>1</v>
      </c>
      <c r="D33" s="15">
        <v>1</v>
      </c>
      <c r="E33" s="12">
        <f t="shared" si="0"/>
        <v>1</v>
      </c>
      <c r="F33" s="12"/>
      <c r="G33" s="14" t="s">
        <v>634</v>
      </c>
      <c r="H33" s="15">
        <v>2</v>
      </c>
      <c r="I33" s="16">
        <v>0</v>
      </c>
      <c r="J33" s="12">
        <f t="shared" si="1"/>
        <v>0</v>
      </c>
      <c r="K33" s="12"/>
    </row>
    <row r="34" spans="1:11" ht="15.75" customHeight="1" x14ac:dyDescent="0.35">
      <c r="A34" s="12">
        <v>100</v>
      </c>
      <c r="B34" s="14" t="s">
        <v>70</v>
      </c>
      <c r="C34" s="15">
        <v>1</v>
      </c>
      <c r="D34" s="15">
        <v>1</v>
      </c>
      <c r="E34" s="12">
        <f t="shared" si="0"/>
        <v>1</v>
      </c>
      <c r="F34" s="12"/>
      <c r="G34" s="14" t="s">
        <v>635</v>
      </c>
      <c r="H34" s="15">
        <v>0</v>
      </c>
      <c r="I34" s="16">
        <v>0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636</v>
      </c>
      <c r="C35" s="15">
        <v>1</v>
      </c>
      <c r="D35" s="15">
        <v>1</v>
      </c>
      <c r="E35" s="12">
        <f t="shared" si="0"/>
        <v>1</v>
      </c>
      <c r="F35" s="12"/>
      <c r="G35" s="14" t="s">
        <v>637</v>
      </c>
      <c r="H35" s="15">
        <v>0</v>
      </c>
      <c r="I35" s="16">
        <v>0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638</v>
      </c>
      <c r="C36" s="15">
        <v>1</v>
      </c>
      <c r="D36" s="15">
        <v>1</v>
      </c>
      <c r="E36" s="12">
        <f t="shared" si="0"/>
        <v>1</v>
      </c>
      <c r="F36" s="12"/>
      <c r="G36" s="14" t="s">
        <v>639</v>
      </c>
      <c r="H36" s="15">
        <v>2</v>
      </c>
      <c r="I36" s="16">
        <v>2</v>
      </c>
      <c r="J36" s="12">
        <f t="shared" si="1"/>
        <v>1</v>
      </c>
      <c r="K36" s="12"/>
    </row>
    <row r="37" spans="1:11" ht="14.5" x14ac:dyDescent="0.35">
      <c r="A37" s="12">
        <v>100</v>
      </c>
      <c r="B37" s="14" t="s">
        <v>640</v>
      </c>
      <c r="C37" s="15">
        <v>1</v>
      </c>
      <c r="D37" s="15">
        <v>1</v>
      </c>
      <c r="E37" s="12">
        <f t="shared" si="0"/>
        <v>1</v>
      </c>
      <c r="F37" s="12"/>
      <c r="G37" s="14" t="s">
        <v>641</v>
      </c>
      <c r="H37" s="15">
        <v>0</v>
      </c>
      <c r="I37" s="16">
        <v>0</v>
      </c>
      <c r="J37" s="12">
        <f t="shared" si="1"/>
        <v>1</v>
      </c>
      <c r="K37" s="12"/>
    </row>
    <row r="38" spans="1:11" ht="14.5" x14ac:dyDescent="0.35">
      <c r="A38" s="12">
        <v>100</v>
      </c>
      <c r="B38" s="14" t="s">
        <v>642</v>
      </c>
      <c r="C38" s="15">
        <v>1</v>
      </c>
      <c r="D38" s="15">
        <v>1</v>
      </c>
      <c r="E38" s="12">
        <f t="shared" si="0"/>
        <v>1</v>
      </c>
      <c r="F38" s="12"/>
      <c r="G38" s="14" t="s">
        <v>643</v>
      </c>
      <c r="H38" s="15">
        <v>2</v>
      </c>
      <c r="I38" s="16">
        <v>2</v>
      </c>
      <c r="J38" s="12">
        <f t="shared" si="1"/>
        <v>1</v>
      </c>
      <c r="K38" s="12"/>
    </row>
    <row r="39" spans="1:11" ht="14.5" x14ac:dyDescent="0.35">
      <c r="A39" s="12">
        <v>100</v>
      </c>
      <c r="B39" s="14" t="s">
        <v>644</v>
      </c>
      <c r="C39" s="15">
        <v>0</v>
      </c>
      <c r="D39" s="15">
        <v>1</v>
      </c>
      <c r="E39" s="12">
        <f t="shared" si="0"/>
        <v>0</v>
      </c>
      <c r="F39" s="12"/>
      <c r="G39" s="14" t="s">
        <v>645</v>
      </c>
      <c r="H39" s="15">
        <v>2</v>
      </c>
      <c r="I39" s="16">
        <v>2</v>
      </c>
      <c r="J39" s="12">
        <f t="shared" si="1"/>
        <v>1</v>
      </c>
      <c r="K39" s="12"/>
    </row>
    <row r="40" spans="1:11" ht="14.5" x14ac:dyDescent="0.35">
      <c r="A40" s="12">
        <v>100</v>
      </c>
      <c r="B40" s="14" t="s">
        <v>646</v>
      </c>
      <c r="C40" s="15">
        <v>1</v>
      </c>
      <c r="D40" s="15">
        <v>1</v>
      </c>
      <c r="E40" s="12">
        <f t="shared" si="0"/>
        <v>1</v>
      </c>
      <c r="F40" s="12"/>
      <c r="G40" s="14" t="s">
        <v>647</v>
      </c>
      <c r="H40" s="15">
        <v>0</v>
      </c>
      <c r="I40" s="16">
        <v>0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648</v>
      </c>
      <c r="C41" s="15">
        <v>1</v>
      </c>
      <c r="D41" s="15">
        <v>1</v>
      </c>
      <c r="E41" s="12">
        <f t="shared" si="0"/>
        <v>1</v>
      </c>
      <c r="F41" s="12"/>
      <c r="G41" s="14" t="s">
        <v>649</v>
      </c>
      <c r="H41" s="15">
        <v>0</v>
      </c>
      <c r="I41" s="16">
        <v>0</v>
      </c>
      <c r="J41" s="12">
        <f t="shared" si="1"/>
        <v>1</v>
      </c>
      <c r="K41" s="12"/>
    </row>
    <row r="42" spans="1:11" ht="14.5" x14ac:dyDescent="0.35">
      <c r="A42" s="12">
        <v>100</v>
      </c>
      <c r="B42" s="14" t="s">
        <v>650</v>
      </c>
      <c r="C42" s="15">
        <v>1</v>
      </c>
      <c r="D42" s="15">
        <v>1</v>
      </c>
      <c r="E42" s="12">
        <f t="shared" si="0"/>
        <v>1</v>
      </c>
      <c r="F42" s="12"/>
      <c r="G42" s="14" t="s">
        <v>651</v>
      </c>
      <c r="H42" s="15">
        <v>0</v>
      </c>
      <c r="I42" s="16">
        <v>0</v>
      </c>
      <c r="J42" s="12">
        <f t="shared" si="1"/>
        <v>1</v>
      </c>
      <c r="K42" s="12"/>
    </row>
    <row r="43" spans="1:11" ht="14.5" x14ac:dyDescent="0.35">
      <c r="A43" s="12">
        <v>100</v>
      </c>
      <c r="B43" s="14" t="s">
        <v>652</v>
      </c>
      <c r="C43" s="15">
        <v>1</v>
      </c>
      <c r="D43" s="15">
        <v>1</v>
      </c>
      <c r="E43" s="12">
        <f t="shared" si="0"/>
        <v>1</v>
      </c>
      <c r="F43" s="12"/>
      <c r="G43" s="14" t="s">
        <v>653</v>
      </c>
      <c r="H43" s="15">
        <v>0</v>
      </c>
      <c r="I43" s="16">
        <v>0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72</v>
      </c>
      <c r="C44" s="15">
        <v>2</v>
      </c>
      <c r="D44" s="15">
        <v>2</v>
      </c>
      <c r="E44" s="12">
        <f t="shared" si="0"/>
        <v>1</v>
      </c>
      <c r="F44" s="12"/>
      <c r="G44" s="14" t="s">
        <v>654</v>
      </c>
      <c r="H44" s="15">
        <v>0</v>
      </c>
      <c r="I44" s="16">
        <v>0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74</v>
      </c>
      <c r="C45" s="15">
        <v>2</v>
      </c>
      <c r="D45" s="15">
        <v>2</v>
      </c>
      <c r="E45" s="12">
        <f t="shared" si="0"/>
        <v>1</v>
      </c>
      <c r="F45" s="12"/>
      <c r="G45" s="14" t="s">
        <v>655</v>
      </c>
      <c r="H45" s="15">
        <v>0</v>
      </c>
      <c r="I45" s="16">
        <v>0</v>
      </c>
      <c r="J45" s="12">
        <f t="shared" si="1"/>
        <v>1</v>
      </c>
      <c r="K45" s="12"/>
    </row>
    <row r="46" spans="1:11" ht="14.5" x14ac:dyDescent="0.35">
      <c r="A46" s="12">
        <v>100</v>
      </c>
      <c r="B46" s="14" t="s">
        <v>594</v>
      </c>
      <c r="C46" s="15">
        <v>2</v>
      </c>
      <c r="D46" s="15">
        <v>2</v>
      </c>
      <c r="E46" s="12">
        <f t="shared" si="0"/>
        <v>1</v>
      </c>
      <c r="F46" s="12"/>
      <c r="G46" s="14" t="s">
        <v>656</v>
      </c>
      <c r="H46" s="15">
        <v>2</v>
      </c>
      <c r="I46" s="16">
        <v>2</v>
      </c>
      <c r="J46" s="12">
        <f t="shared" si="1"/>
        <v>1</v>
      </c>
      <c r="K46" s="12"/>
    </row>
    <row r="47" spans="1:11" ht="14.5" x14ac:dyDescent="0.35">
      <c r="A47" s="12">
        <v>100</v>
      </c>
      <c r="B47" s="14" t="s">
        <v>605</v>
      </c>
      <c r="C47" s="15">
        <v>2</v>
      </c>
      <c r="D47" s="15">
        <v>2</v>
      </c>
      <c r="E47" s="12">
        <f t="shared" si="0"/>
        <v>1</v>
      </c>
      <c r="F47" s="12"/>
      <c r="G47" s="14" t="s">
        <v>657</v>
      </c>
      <c r="H47" s="15">
        <v>2</v>
      </c>
      <c r="I47" s="16">
        <v>2</v>
      </c>
      <c r="J47" s="12">
        <f t="shared" si="1"/>
        <v>1</v>
      </c>
      <c r="K47" s="12"/>
    </row>
    <row r="48" spans="1:11" ht="14.5" x14ac:dyDescent="0.35">
      <c r="A48" s="12">
        <v>100</v>
      </c>
      <c r="B48" s="14" t="s">
        <v>76</v>
      </c>
      <c r="C48" s="15">
        <v>2</v>
      </c>
      <c r="D48" s="15">
        <v>2</v>
      </c>
      <c r="E48" s="12">
        <f t="shared" si="0"/>
        <v>1</v>
      </c>
      <c r="F48" s="12"/>
      <c r="G48" s="14" t="s">
        <v>658</v>
      </c>
      <c r="H48" s="15">
        <v>2</v>
      </c>
      <c r="I48" s="16">
        <v>2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659</v>
      </c>
      <c r="C49" s="15">
        <v>2</v>
      </c>
      <c r="D49" s="15">
        <v>2</v>
      </c>
      <c r="E49" s="12">
        <f t="shared" si="0"/>
        <v>1</v>
      </c>
      <c r="F49" s="12"/>
      <c r="G49" s="14" t="s">
        <v>660</v>
      </c>
      <c r="H49" s="15">
        <v>2</v>
      </c>
      <c r="I49" s="16">
        <v>2</v>
      </c>
      <c r="J49" s="12">
        <f t="shared" si="1"/>
        <v>1</v>
      </c>
      <c r="K49" s="12"/>
    </row>
    <row r="50" spans="1:11" ht="14.5" x14ac:dyDescent="0.35">
      <c r="A50" s="12">
        <v>100</v>
      </c>
      <c r="B50" s="14" t="s">
        <v>84</v>
      </c>
      <c r="C50" s="15">
        <v>2</v>
      </c>
      <c r="D50" s="15">
        <v>2</v>
      </c>
      <c r="E50" s="12">
        <f t="shared" si="0"/>
        <v>1</v>
      </c>
      <c r="F50" s="12"/>
      <c r="G50" s="14" t="s">
        <v>661</v>
      </c>
      <c r="H50" s="15">
        <v>0</v>
      </c>
      <c r="I50" s="16">
        <v>0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90</v>
      </c>
      <c r="C51" s="15">
        <v>2</v>
      </c>
      <c r="D51" s="15">
        <v>2</v>
      </c>
      <c r="E51" s="12">
        <f t="shared" si="0"/>
        <v>1</v>
      </c>
      <c r="F51" s="12"/>
      <c r="G51" s="14" t="s">
        <v>662</v>
      </c>
      <c r="H51" s="15">
        <v>1</v>
      </c>
      <c r="I51" s="16">
        <v>1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579</v>
      </c>
      <c r="C52" s="15">
        <v>2</v>
      </c>
      <c r="D52" s="15">
        <v>2</v>
      </c>
      <c r="E52" s="12">
        <f t="shared" si="0"/>
        <v>1</v>
      </c>
      <c r="F52" s="12"/>
      <c r="G52" s="14" t="s">
        <v>663</v>
      </c>
      <c r="H52" s="15">
        <v>2</v>
      </c>
      <c r="I52" s="16">
        <v>2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664</v>
      </c>
      <c r="C53" s="15">
        <v>2</v>
      </c>
      <c r="D53" s="15">
        <v>2</v>
      </c>
      <c r="E53" s="12">
        <f t="shared" si="0"/>
        <v>1</v>
      </c>
      <c r="F53" s="12"/>
      <c r="G53" s="14" t="s">
        <v>665</v>
      </c>
      <c r="H53" s="15">
        <v>0</v>
      </c>
      <c r="I53" s="16">
        <v>0</v>
      </c>
      <c r="J53" s="12">
        <f t="shared" si="1"/>
        <v>1</v>
      </c>
      <c r="K53" s="12"/>
    </row>
    <row r="54" spans="1:11" ht="14.5" x14ac:dyDescent="0.35">
      <c r="A54" s="12">
        <v>100</v>
      </c>
      <c r="B54" s="14" t="s">
        <v>666</v>
      </c>
      <c r="C54" s="15">
        <v>2</v>
      </c>
      <c r="D54" s="15">
        <v>2</v>
      </c>
      <c r="E54" s="12">
        <f t="shared" si="0"/>
        <v>1</v>
      </c>
      <c r="F54" s="12"/>
      <c r="G54" s="14" t="s">
        <v>667</v>
      </c>
      <c r="H54" s="15">
        <v>0</v>
      </c>
      <c r="I54" s="16">
        <v>0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668</v>
      </c>
      <c r="C55" s="15">
        <v>2</v>
      </c>
      <c r="D55" s="15">
        <v>2</v>
      </c>
      <c r="E55" s="12">
        <f t="shared" si="0"/>
        <v>1</v>
      </c>
      <c r="F55" s="12"/>
      <c r="G55" s="14" t="s">
        <v>669</v>
      </c>
      <c r="H55" s="15">
        <v>1</v>
      </c>
      <c r="I55" s="16">
        <v>1</v>
      </c>
      <c r="J55" s="12">
        <f t="shared" si="1"/>
        <v>1</v>
      </c>
      <c r="K55" s="12"/>
    </row>
    <row r="56" spans="1:11" ht="14.5" x14ac:dyDescent="0.35">
      <c r="A56" s="12">
        <v>100</v>
      </c>
      <c r="B56" s="14" t="s">
        <v>670</v>
      </c>
      <c r="C56" s="15">
        <v>2</v>
      </c>
      <c r="D56" s="15">
        <v>2</v>
      </c>
      <c r="E56" s="12">
        <f t="shared" si="0"/>
        <v>1</v>
      </c>
      <c r="F56" s="12"/>
      <c r="G56" s="14" t="s">
        <v>671</v>
      </c>
      <c r="H56" s="15">
        <v>2</v>
      </c>
      <c r="I56" s="16">
        <v>2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672</v>
      </c>
      <c r="C57" s="15">
        <v>2</v>
      </c>
      <c r="D57" s="15">
        <v>2</v>
      </c>
      <c r="E57" s="12">
        <f t="shared" si="0"/>
        <v>1</v>
      </c>
      <c r="F57" s="12"/>
      <c r="G57" s="14" t="s">
        <v>673</v>
      </c>
      <c r="H57" s="15">
        <v>2</v>
      </c>
      <c r="I57" s="16">
        <v>2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674</v>
      </c>
      <c r="C58" s="15">
        <v>2</v>
      </c>
      <c r="D58" s="15">
        <v>2</v>
      </c>
      <c r="E58" s="12">
        <f t="shared" si="0"/>
        <v>1</v>
      </c>
      <c r="F58" s="12"/>
      <c r="G58" s="14" t="s">
        <v>675</v>
      </c>
      <c r="H58" s="15">
        <v>2</v>
      </c>
      <c r="I58" s="16">
        <v>2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676</v>
      </c>
      <c r="C59" s="15">
        <v>0</v>
      </c>
      <c r="D59" s="15">
        <v>2</v>
      </c>
      <c r="E59" s="12">
        <f t="shared" si="0"/>
        <v>0</v>
      </c>
      <c r="F59" s="12"/>
      <c r="G59" s="14" t="s">
        <v>677</v>
      </c>
      <c r="H59" s="15">
        <v>0</v>
      </c>
      <c r="I59" s="16">
        <v>0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678</v>
      </c>
      <c r="C60" s="15">
        <v>2</v>
      </c>
      <c r="D60" s="15">
        <v>2</v>
      </c>
      <c r="E60" s="12">
        <f t="shared" si="0"/>
        <v>1</v>
      </c>
      <c r="F60" s="12"/>
      <c r="G60" s="14" t="s">
        <v>679</v>
      </c>
      <c r="H60" s="15">
        <v>2</v>
      </c>
      <c r="I60" s="16">
        <v>2</v>
      </c>
      <c r="J60" s="12">
        <f t="shared" si="1"/>
        <v>1</v>
      </c>
      <c r="K60" s="12"/>
    </row>
    <row r="61" spans="1:11" ht="14.5" x14ac:dyDescent="0.35">
      <c r="A61" s="12">
        <v>100</v>
      </c>
      <c r="B61" s="14" t="s">
        <v>680</v>
      </c>
      <c r="C61" s="15">
        <v>2</v>
      </c>
      <c r="D61" s="15">
        <v>2</v>
      </c>
      <c r="E61" s="12">
        <f t="shared" si="0"/>
        <v>1</v>
      </c>
      <c r="F61" s="12"/>
      <c r="G61" s="14" t="s">
        <v>681</v>
      </c>
      <c r="H61" s="15">
        <v>0</v>
      </c>
      <c r="I61" s="16">
        <v>2</v>
      </c>
      <c r="J61" s="12">
        <f t="shared" si="1"/>
        <v>0</v>
      </c>
      <c r="K61" s="12"/>
    </row>
    <row r="62" spans="1:11" ht="14.5" x14ac:dyDescent="0.35">
      <c r="A62" s="12">
        <v>100</v>
      </c>
      <c r="B62" s="14" t="s">
        <v>682</v>
      </c>
      <c r="C62" s="15">
        <v>0</v>
      </c>
      <c r="D62" s="15">
        <v>2</v>
      </c>
      <c r="E62" s="12">
        <f t="shared" si="0"/>
        <v>0</v>
      </c>
      <c r="F62" s="12"/>
      <c r="G62" s="14" t="s">
        <v>683</v>
      </c>
      <c r="H62" s="15">
        <v>0</v>
      </c>
      <c r="I62" s="16">
        <v>0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684</v>
      </c>
      <c r="C63" s="15">
        <v>2</v>
      </c>
      <c r="D63" s="15">
        <v>2</v>
      </c>
      <c r="E63" s="12">
        <f t="shared" si="0"/>
        <v>1</v>
      </c>
      <c r="F63" s="12"/>
      <c r="G63" s="14" t="s">
        <v>13</v>
      </c>
      <c r="H63" s="15" t="s">
        <v>13</v>
      </c>
      <c r="I63" s="16" t="s">
        <v>13</v>
      </c>
      <c r="J63" s="12" t="s">
        <v>13</v>
      </c>
      <c r="K63" s="12"/>
    </row>
    <row r="64" spans="1:11" ht="14.5" x14ac:dyDescent="0.35">
      <c r="A64" s="12">
        <v>200</v>
      </c>
      <c r="B64" s="14" t="s">
        <v>587</v>
      </c>
      <c r="C64" s="15">
        <v>0</v>
      </c>
      <c r="D64" s="15">
        <v>0</v>
      </c>
      <c r="E64" s="12">
        <f t="shared" si="0"/>
        <v>1</v>
      </c>
      <c r="F64" s="12">
        <f>COUNTIF(E64:E184, 1)/COUNT(E64:E184)</f>
        <v>0.9173553719008265</v>
      </c>
      <c r="G64" s="14" t="s">
        <v>93</v>
      </c>
      <c r="H64" s="15">
        <v>0</v>
      </c>
      <c r="I64" s="16">
        <v>0</v>
      </c>
      <c r="J64" s="12">
        <f t="shared" ref="J64:J183" si="2">IF(H64=I64,1, 0)</f>
        <v>1</v>
      </c>
      <c r="K64" s="12">
        <f>COUNTIF(J64:J183, 1)/COUNT(J64:J183)</f>
        <v>0.85</v>
      </c>
    </row>
    <row r="65" spans="1:11" ht="14.5" x14ac:dyDescent="0.35">
      <c r="A65" s="12">
        <v>200</v>
      </c>
      <c r="B65" s="14" t="s">
        <v>555</v>
      </c>
      <c r="C65" s="15">
        <v>0</v>
      </c>
      <c r="D65" s="15">
        <v>0</v>
      </c>
      <c r="E65" s="12">
        <f t="shared" si="0"/>
        <v>1</v>
      </c>
      <c r="F65" s="12"/>
      <c r="G65" s="14" t="s">
        <v>95</v>
      </c>
      <c r="H65" s="15">
        <v>2</v>
      </c>
      <c r="I65" s="16">
        <v>2</v>
      </c>
      <c r="J65" s="12">
        <f t="shared" si="2"/>
        <v>1</v>
      </c>
      <c r="K65" s="12"/>
    </row>
    <row r="66" spans="1:11" ht="14.5" x14ac:dyDescent="0.35">
      <c r="A66" s="12">
        <v>200</v>
      </c>
      <c r="B66" s="14" t="s">
        <v>296</v>
      </c>
      <c r="C66" s="15">
        <v>0</v>
      </c>
      <c r="D66" s="15">
        <v>0</v>
      </c>
      <c r="E66" s="12">
        <f t="shared" si="0"/>
        <v>1</v>
      </c>
      <c r="F66" s="12"/>
      <c r="G66" s="14" t="s">
        <v>97</v>
      </c>
      <c r="H66" s="15">
        <v>2</v>
      </c>
      <c r="I66" s="16">
        <v>2</v>
      </c>
      <c r="J66" s="12">
        <f t="shared" si="2"/>
        <v>1</v>
      </c>
      <c r="K66" s="12"/>
    </row>
    <row r="67" spans="1:11" ht="14.5" x14ac:dyDescent="0.35">
      <c r="A67" s="12">
        <v>200</v>
      </c>
      <c r="B67" s="14" t="s">
        <v>372</v>
      </c>
      <c r="C67" s="15">
        <v>0</v>
      </c>
      <c r="D67" s="15">
        <v>0</v>
      </c>
      <c r="E67" s="12">
        <f t="shared" si="0"/>
        <v>1</v>
      </c>
      <c r="F67" s="12"/>
      <c r="G67" s="14" t="s">
        <v>99</v>
      </c>
      <c r="H67" s="15">
        <v>0</v>
      </c>
      <c r="I67" s="16">
        <v>0</v>
      </c>
      <c r="J67" s="12">
        <f t="shared" si="2"/>
        <v>1</v>
      </c>
      <c r="K67" s="12"/>
    </row>
    <row r="68" spans="1:11" ht="14.5" x14ac:dyDescent="0.35">
      <c r="A68" s="12">
        <v>200</v>
      </c>
      <c r="B68" s="14" t="s">
        <v>216</v>
      </c>
      <c r="C68" s="15">
        <v>0</v>
      </c>
      <c r="D68" s="15">
        <v>0</v>
      </c>
      <c r="E68" s="12">
        <f t="shared" si="0"/>
        <v>1</v>
      </c>
      <c r="F68" s="12"/>
      <c r="G68" s="14" t="s">
        <v>101</v>
      </c>
      <c r="H68" s="15">
        <v>0</v>
      </c>
      <c r="I68" s="16">
        <v>2</v>
      </c>
      <c r="J68" s="12">
        <f t="shared" si="2"/>
        <v>0</v>
      </c>
      <c r="K68" s="12"/>
    </row>
    <row r="69" spans="1:11" ht="14.5" x14ac:dyDescent="0.35">
      <c r="A69" s="12">
        <v>200</v>
      </c>
      <c r="B69" s="14" t="s">
        <v>563</v>
      </c>
      <c r="C69" s="15">
        <v>0</v>
      </c>
      <c r="D69" s="15">
        <v>0</v>
      </c>
      <c r="E69" s="12">
        <f t="shared" si="0"/>
        <v>1</v>
      </c>
      <c r="F69" s="12"/>
      <c r="G69" s="14" t="s">
        <v>103</v>
      </c>
      <c r="H69" s="15">
        <v>0</v>
      </c>
      <c r="I69" s="16">
        <v>2</v>
      </c>
      <c r="J69" s="12">
        <f t="shared" si="2"/>
        <v>0</v>
      </c>
      <c r="K69" s="12"/>
    </row>
    <row r="70" spans="1:11" ht="14.5" x14ac:dyDescent="0.35">
      <c r="A70" s="12">
        <v>200</v>
      </c>
      <c r="B70" s="14" t="s">
        <v>110</v>
      </c>
      <c r="C70" s="15">
        <v>0</v>
      </c>
      <c r="D70" s="15">
        <v>0</v>
      </c>
      <c r="E70" s="12">
        <f t="shared" si="0"/>
        <v>1</v>
      </c>
      <c r="F70" s="12"/>
      <c r="G70" s="14" t="s">
        <v>105</v>
      </c>
      <c r="H70" s="15">
        <v>2</v>
      </c>
      <c r="I70" s="16">
        <v>2</v>
      </c>
      <c r="J70" s="12">
        <f t="shared" si="2"/>
        <v>1</v>
      </c>
      <c r="K70" s="12"/>
    </row>
    <row r="71" spans="1:11" ht="14.5" x14ac:dyDescent="0.35">
      <c r="A71" s="12">
        <v>200</v>
      </c>
      <c r="B71" s="14" t="s">
        <v>537</v>
      </c>
      <c r="C71" s="15">
        <v>0</v>
      </c>
      <c r="D71" s="15">
        <v>0</v>
      </c>
      <c r="E71" s="12">
        <f t="shared" si="0"/>
        <v>1</v>
      </c>
      <c r="F71" s="12"/>
      <c r="G71" s="14" t="s">
        <v>107</v>
      </c>
      <c r="H71" s="15">
        <v>2</v>
      </c>
      <c r="I71" s="16">
        <v>2</v>
      </c>
      <c r="J71" s="12">
        <f t="shared" si="2"/>
        <v>1</v>
      </c>
      <c r="K71" s="12"/>
    </row>
    <row r="72" spans="1:11" ht="14.5" x14ac:dyDescent="0.35">
      <c r="A72" s="12">
        <v>200</v>
      </c>
      <c r="B72" s="14" t="s">
        <v>685</v>
      </c>
      <c r="C72" s="15">
        <v>0</v>
      </c>
      <c r="D72" s="15">
        <v>0</v>
      </c>
      <c r="E72" s="12">
        <f t="shared" si="0"/>
        <v>1</v>
      </c>
      <c r="F72" s="12"/>
      <c r="G72" s="14" t="s">
        <v>109</v>
      </c>
      <c r="H72" s="15">
        <v>2</v>
      </c>
      <c r="I72" s="16">
        <v>0</v>
      </c>
      <c r="J72" s="12">
        <f t="shared" si="2"/>
        <v>0</v>
      </c>
      <c r="K72" s="12"/>
    </row>
    <row r="73" spans="1:11" ht="14.5" x14ac:dyDescent="0.35">
      <c r="A73" s="12">
        <v>200</v>
      </c>
      <c r="B73" s="14" t="s">
        <v>686</v>
      </c>
      <c r="C73" s="15">
        <v>0</v>
      </c>
      <c r="D73" s="15">
        <v>0</v>
      </c>
      <c r="E73" s="12">
        <f t="shared" si="0"/>
        <v>1</v>
      </c>
      <c r="F73" s="12"/>
      <c r="G73" s="14" t="s">
        <v>111</v>
      </c>
      <c r="H73" s="15">
        <v>2</v>
      </c>
      <c r="I73" s="16">
        <v>2</v>
      </c>
      <c r="J73" s="12">
        <f t="shared" si="2"/>
        <v>1</v>
      </c>
      <c r="K73" s="12"/>
    </row>
    <row r="74" spans="1:11" ht="14.5" x14ac:dyDescent="0.35">
      <c r="A74" s="12">
        <v>200</v>
      </c>
      <c r="B74" s="14" t="s">
        <v>687</v>
      </c>
      <c r="C74" s="15">
        <v>0</v>
      </c>
      <c r="D74" s="15">
        <v>0</v>
      </c>
      <c r="E74" s="12">
        <f t="shared" si="0"/>
        <v>1</v>
      </c>
      <c r="F74" s="12"/>
      <c r="G74" s="14" t="s">
        <v>113</v>
      </c>
      <c r="H74" s="15">
        <v>2</v>
      </c>
      <c r="I74" s="16">
        <v>0</v>
      </c>
      <c r="J74" s="12">
        <f t="shared" si="2"/>
        <v>0</v>
      </c>
      <c r="K74" s="12"/>
    </row>
    <row r="75" spans="1:11" ht="14.5" x14ac:dyDescent="0.35">
      <c r="A75" s="12">
        <v>200</v>
      </c>
      <c r="B75" s="14" t="s">
        <v>688</v>
      </c>
      <c r="C75" s="15">
        <v>0</v>
      </c>
      <c r="D75" s="15">
        <v>0</v>
      </c>
      <c r="E75" s="12">
        <f t="shared" si="0"/>
        <v>1</v>
      </c>
      <c r="F75" s="12"/>
      <c r="G75" s="14" t="s">
        <v>115</v>
      </c>
      <c r="H75" s="15">
        <v>2</v>
      </c>
      <c r="I75" s="16">
        <v>0</v>
      </c>
      <c r="J75" s="12">
        <f t="shared" si="2"/>
        <v>0</v>
      </c>
      <c r="K75" s="12"/>
    </row>
    <row r="76" spans="1:11" ht="14.5" x14ac:dyDescent="0.35">
      <c r="A76" s="12">
        <v>200</v>
      </c>
      <c r="B76" s="14" t="s">
        <v>689</v>
      </c>
      <c r="C76" s="15">
        <v>0</v>
      </c>
      <c r="D76" s="15">
        <v>0</v>
      </c>
      <c r="E76" s="12">
        <f t="shared" si="0"/>
        <v>1</v>
      </c>
      <c r="F76" s="12"/>
      <c r="G76" s="14" t="s">
        <v>117</v>
      </c>
      <c r="H76" s="15">
        <v>2</v>
      </c>
      <c r="I76" s="16">
        <v>2</v>
      </c>
      <c r="J76" s="12">
        <f t="shared" si="2"/>
        <v>1</v>
      </c>
      <c r="K76" s="12"/>
    </row>
    <row r="77" spans="1:11" ht="14.5" x14ac:dyDescent="0.35">
      <c r="A77" s="12">
        <v>200</v>
      </c>
      <c r="B77" s="14" t="s">
        <v>690</v>
      </c>
      <c r="C77" s="15">
        <v>0</v>
      </c>
      <c r="D77" s="15">
        <v>0</v>
      </c>
      <c r="E77" s="12">
        <f t="shared" si="0"/>
        <v>1</v>
      </c>
      <c r="F77" s="12"/>
      <c r="G77" s="14" t="s">
        <v>119</v>
      </c>
      <c r="H77" s="15">
        <v>2</v>
      </c>
      <c r="I77" s="16">
        <v>2</v>
      </c>
      <c r="J77" s="12">
        <f t="shared" si="2"/>
        <v>1</v>
      </c>
      <c r="K77" s="12"/>
    </row>
    <row r="78" spans="1:11" ht="14.5" x14ac:dyDescent="0.35">
      <c r="A78" s="12">
        <v>200</v>
      </c>
      <c r="B78" s="14" t="s">
        <v>691</v>
      </c>
      <c r="C78" s="15">
        <v>0</v>
      </c>
      <c r="D78" s="15">
        <v>0</v>
      </c>
      <c r="E78" s="12">
        <f t="shared" si="0"/>
        <v>1</v>
      </c>
      <c r="F78" s="12"/>
      <c r="G78" s="14" t="s">
        <v>121</v>
      </c>
      <c r="H78" s="15">
        <v>2</v>
      </c>
      <c r="I78" s="16">
        <v>2</v>
      </c>
      <c r="J78" s="12">
        <f t="shared" si="2"/>
        <v>1</v>
      </c>
      <c r="K78" s="12"/>
    </row>
    <row r="79" spans="1:11" ht="14.5" x14ac:dyDescent="0.35">
      <c r="A79" s="12">
        <v>200</v>
      </c>
      <c r="B79" s="14" t="s">
        <v>692</v>
      </c>
      <c r="C79" s="15">
        <v>0</v>
      </c>
      <c r="D79" s="15">
        <v>0</v>
      </c>
      <c r="E79" s="12">
        <f t="shared" si="0"/>
        <v>1</v>
      </c>
      <c r="F79" s="12"/>
      <c r="G79" s="14" t="s">
        <v>123</v>
      </c>
      <c r="H79" s="15">
        <v>2</v>
      </c>
      <c r="I79" s="16">
        <v>2</v>
      </c>
      <c r="J79" s="12">
        <f t="shared" si="2"/>
        <v>1</v>
      </c>
      <c r="K79" s="12"/>
    </row>
    <row r="80" spans="1:11" ht="14.5" x14ac:dyDescent="0.35">
      <c r="A80" s="12">
        <v>200</v>
      </c>
      <c r="B80" s="14" t="s">
        <v>693</v>
      </c>
      <c r="C80" s="15">
        <v>0</v>
      </c>
      <c r="D80" s="15">
        <v>0</v>
      </c>
      <c r="E80" s="12">
        <f t="shared" si="0"/>
        <v>1</v>
      </c>
      <c r="F80" s="12"/>
      <c r="G80" s="14" t="s">
        <v>125</v>
      </c>
      <c r="H80" s="15">
        <v>2</v>
      </c>
      <c r="I80" s="16">
        <v>2</v>
      </c>
      <c r="J80" s="12">
        <f t="shared" si="2"/>
        <v>1</v>
      </c>
      <c r="K80" s="12"/>
    </row>
    <row r="81" spans="1:11" ht="14.5" x14ac:dyDescent="0.35">
      <c r="A81" s="12">
        <v>200</v>
      </c>
      <c r="B81" s="14" t="s">
        <v>694</v>
      </c>
      <c r="C81" s="15">
        <v>0</v>
      </c>
      <c r="D81" s="15">
        <v>0</v>
      </c>
      <c r="E81" s="12">
        <f t="shared" si="0"/>
        <v>1</v>
      </c>
      <c r="F81" s="12"/>
      <c r="G81" s="14" t="s">
        <v>127</v>
      </c>
      <c r="H81" s="15">
        <v>2</v>
      </c>
      <c r="I81" s="16">
        <v>2</v>
      </c>
      <c r="J81" s="12">
        <f t="shared" si="2"/>
        <v>1</v>
      </c>
      <c r="K81" s="12"/>
    </row>
    <row r="82" spans="1:11" ht="14.5" x14ac:dyDescent="0.35">
      <c r="A82" s="12">
        <v>200</v>
      </c>
      <c r="B82" s="14" t="s">
        <v>695</v>
      </c>
      <c r="C82" s="15">
        <v>0</v>
      </c>
      <c r="D82" s="15">
        <v>0</v>
      </c>
      <c r="E82" s="12">
        <f t="shared" si="0"/>
        <v>1</v>
      </c>
      <c r="F82" s="12"/>
      <c r="G82" s="14" t="s">
        <v>129</v>
      </c>
      <c r="H82" s="15">
        <v>2</v>
      </c>
      <c r="I82" s="16">
        <v>2</v>
      </c>
      <c r="J82" s="12">
        <f t="shared" si="2"/>
        <v>1</v>
      </c>
      <c r="K82" s="12"/>
    </row>
    <row r="83" spans="1:11" ht="14.5" x14ac:dyDescent="0.35">
      <c r="A83" s="12">
        <v>200</v>
      </c>
      <c r="B83" s="14" t="s">
        <v>696</v>
      </c>
      <c r="C83" s="15">
        <v>0</v>
      </c>
      <c r="D83" s="15">
        <v>0</v>
      </c>
      <c r="E83" s="12">
        <f t="shared" si="0"/>
        <v>1</v>
      </c>
      <c r="F83" s="12"/>
      <c r="G83" s="14" t="s">
        <v>131</v>
      </c>
      <c r="H83" s="15">
        <v>0</v>
      </c>
      <c r="I83" s="16">
        <v>0</v>
      </c>
      <c r="J83" s="12">
        <f t="shared" si="2"/>
        <v>1</v>
      </c>
      <c r="K83" s="12"/>
    </row>
    <row r="84" spans="1:11" ht="14.5" x14ac:dyDescent="0.35">
      <c r="A84" s="12">
        <v>200</v>
      </c>
      <c r="B84" s="14" t="s">
        <v>561</v>
      </c>
      <c r="C84" s="15">
        <v>1</v>
      </c>
      <c r="D84" s="15">
        <v>1</v>
      </c>
      <c r="E84" s="12">
        <f t="shared" si="0"/>
        <v>1</v>
      </c>
      <c r="F84" s="12"/>
      <c r="G84" s="14" t="s">
        <v>133</v>
      </c>
      <c r="H84" s="15">
        <v>2</v>
      </c>
      <c r="I84" s="16">
        <v>0</v>
      </c>
      <c r="J84" s="12">
        <f t="shared" si="2"/>
        <v>0</v>
      </c>
      <c r="K84" s="12"/>
    </row>
    <row r="85" spans="1:11" ht="14.5" x14ac:dyDescent="0.35">
      <c r="A85" s="12">
        <v>200</v>
      </c>
      <c r="B85" s="14" t="s">
        <v>303</v>
      </c>
      <c r="C85" s="15">
        <v>1</v>
      </c>
      <c r="D85" s="15">
        <v>1</v>
      </c>
      <c r="E85" s="12">
        <f t="shared" si="0"/>
        <v>1</v>
      </c>
      <c r="F85" s="12"/>
      <c r="G85" s="14" t="s">
        <v>135</v>
      </c>
      <c r="H85" s="15">
        <v>2</v>
      </c>
      <c r="I85" s="16">
        <v>2</v>
      </c>
      <c r="J85" s="12">
        <f t="shared" si="2"/>
        <v>1</v>
      </c>
      <c r="K85" s="12"/>
    </row>
    <row r="86" spans="1:11" ht="14.5" x14ac:dyDescent="0.35">
      <c r="A86" s="12">
        <v>200</v>
      </c>
      <c r="B86" s="14" t="s">
        <v>453</v>
      </c>
      <c r="C86" s="15">
        <v>1</v>
      </c>
      <c r="D86" s="15">
        <v>1</v>
      </c>
      <c r="E86" s="12">
        <f t="shared" si="0"/>
        <v>1</v>
      </c>
      <c r="F86" s="12"/>
      <c r="G86" s="14" t="s">
        <v>137</v>
      </c>
      <c r="H86" s="15">
        <v>2</v>
      </c>
      <c r="I86" s="16">
        <v>2</v>
      </c>
      <c r="J86" s="12">
        <f t="shared" si="2"/>
        <v>1</v>
      </c>
      <c r="K86" s="12"/>
    </row>
    <row r="87" spans="1:11" ht="14.5" x14ac:dyDescent="0.35">
      <c r="A87" s="12">
        <v>200</v>
      </c>
      <c r="B87" s="14" t="s">
        <v>556</v>
      </c>
      <c r="C87" s="15">
        <v>1</v>
      </c>
      <c r="D87" s="15">
        <v>1</v>
      </c>
      <c r="E87" s="12">
        <f t="shared" si="0"/>
        <v>1</v>
      </c>
      <c r="F87" s="12"/>
      <c r="G87" s="14" t="s">
        <v>139</v>
      </c>
      <c r="H87" s="15">
        <v>2</v>
      </c>
      <c r="I87" s="16">
        <v>2</v>
      </c>
      <c r="J87" s="12">
        <f t="shared" si="2"/>
        <v>1</v>
      </c>
      <c r="K87" s="12"/>
    </row>
    <row r="88" spans="1:11" ht="14.5" x14ac:dyDescent="0.35">
      <c r="A88" s="12">
        <v>200</v>
      </c>
      <c r="B88" s="14" t="s">
        <v>539</v>
      </c>
      <c r="C88" s="15">
        <v>1</v>
      </c>
      <c r="D88" s="15">
        <v>1</v>
      </c>
      <c r="E88" s="12">
        <f t="shared" si="0"/>
        <v>1</v>
      </c>
      <c r="F88" s="12"/>
      <c r="G88" s="14" t="s">
        <v>141</v>
      </c>
      <c r="H88" s="15">
        <v>0</v>
      </c>
      <c r="I88" s="16">
        <v>2</v>
      </c>
      <c r="J88" s="12">
        <f t="shared" si="2"/>
        <v>0</v>
      </c>
      <c r="K88" s="12"/>
    </row>
    <row r="89" spans="1:11" ht="14.5" x14ac:dyDescent="0.35">
      <c r="A89" s="12">
        <v>200</v>
      </c>
      <c r="B89" s="14" t="s">
        <v>602</v>
      </c>
      <c r="C89" s="15">
        <v>1</v>
      </c>
      <c r="D89" s="15">
        <v>1</v>
      </c>
      <c r="E89" s="12">
        <f t="shared" si="0"/>
        <v>1</v>
      </c>
      <c r="F89" s="12"/>
      <c r="G89" s="14" t="s">
        <v>143</v>
      </c>
      <c r="H89" s="15">
        <v>0</v>
      </c>
      <c r="I89" s="16">
        <v>0</v>
      </c>
      <c r="J89" s="12">
        <f t="shared" si="2"/>
        <v>1</v>
      </c>
      <c r="K89" s="12"/>
    </row>
    <row r="90" spans="1:11" ht="14.5" x14ac:dyDescent="0.35">
      <c r="A90" s="12">
        <v>200</v>
      </c>
      <c r="B90" s="14" t="s">
        <v>126</v>
      </c>
      <c r="C90" s="15">
        <v>1</v>
      </c>
      <c r="D90" s="15">
        <v>1</v>
      </c>
      <c r="E90" s="12">
        <f t="shared" si="0"/>
        <v>1</v>
      </c>
      <c r="F90" s="12"/>
      <c r="G90" s="14" t="s">
        <v>145</v>
      </c>
      <c r="H90" s="15">
        <v>2</v>
      </c>
      <c r="I90" s="16">
        <v>2</v>
      </c>
      <c r="J90" s="12">
        <f t="shared" si="2"/>
        <v>1</v>
      </c>
      <c r="K90" s="12"/>
    </row>
    <row r="91" spans="1:11" ht="14.5" x14ac:dyDescent="0.35">
      <c r="A91" s="12">
        <v>200</v>
      </c>
      <c r="B91" s="14" t="s">
        <v>305</v>
      </c>
      <c r="C91" s="15">
        <v>1</v>
      </c>
      <c r="D91" s="15">
        <v>1</v>
      </c>
      <c r="E91" s="12">
        <f t="shared" si="0"/>
        <v>1</v>
      </c>
      <c r="F91" s="12"/>
      <c r="G91" s="14" t="s">
        <v>147</v>
      </c>
      <c r="H91" s="15">
        <v>0</v>
      </c>
      <c r="I91" s="16">
        <v>0</v>
      </c>
      <c r="J91" s="12">
        <f t="shared" si="2"/>
        <v>1</v>
      </c>
      <c r="K91" s="12"/>
    </row>
    <row r="92" spans="1:11" ht="14.5" x14ac:dyDescent="0.35">
      <c r="A92" s="12">
        <v>200</v>
      </c>
      <c r="B92" s="14" t="s">
        <v>306</v>
      </c>
      <c r="C92" s="15">
        <v>1</v>
      </c>
      <c r="D92" s="15">
        <v>1</v>
      </c>
      <c r="E92" s="12">
        <f t="shared" si="0"/>
        <v>1</v>
      </c>
      <c r="F92" s="12"/>
      <c r="G92" s="14" t="s">
        <v>149</v>
      </c>
      <c r="H92" s="15">
        <v>0</v>
      </c>
      <c r="I92" s="16">
        <v>0</v>
      </c>
      <c r="J92" s="12">
        <f t="shared" si="2"/>
        <v>1</v>
      </c>
      <c r="K92" s="12"/>
    </row>
    <row r="93" spans="1:11" ht="14.5" x14ac:dyDescent="0.35">
      <c r="A93" s="12">
        <v>200</v>
      </c>
      <c r="B93" s="14" t="s">
        <v>128</v>
      </c>
      <c r="C93" s="15">
        <v>1</v>
      </c>
      <c r="D93" s="15">
        <v>1</v>
      </c>
      <c r="E93" s="12">
        <f t="shared" si="0"/>
        <v>1</v>
      </c>
      <c r="F93" s="12"/>
      <c r="G93" s="14" t="s">
        <v>150</v>
      </c>
      <c r="H93" s="15">
        <v>2</v>
      </c>
      <c r="I93" s="16">
        <v>2</v>
      </c>
      <c r="J93" s="12">
        <f t="shared" si="2"/>
        <v>1</v>
      </c>
      <c r="K93" s="12"/>
    </row>
    <row r="94" spans="1:11" ht="14.5" x14ac:dyDescent="0.35">
      <c r="A94" s="12">
        <v>200</v>
      </c>
      <c r="B94" s="14" t="s">
        <v>697</v>
      </c>
      <c r="C94" s="15">
        <v>1</v>
      </c>
      <c r="D94" s="15">
        <v>1</v>
      </c>
      <c r="E94" s="12">
        <f t="shared" si="0"/>
        <v>1</v>
      </c>
      <c r="F94" s="12"/>
      <c r="G94" s="14" t="s">
        <v>233</v>
      </c>
      <c r="H94" s="15">
        <v>0</v>
      </c>
      <c r="I94" s="16">
        <v>0</v>
      </c>
      <c r="J94" s="12">
        <f t="shared" si="2"/>
        <v>1</v>
      </c>
      <c r="K94" s="12"/>
    </row>
    <row r="95" spans="1:11" ht="14.5" x14ac:dyDescent="0.35">
      <c r="A95" s="12">
        <v>200</v>
      </c>
      <c r="B95" s="14" t="s">
        <v>698</v>
      </c>
      <c r="C95" s="15">
        <v>1</v>
      </c>
      <c r="D95" s="15">
        <v>1</v>
      </c>
      <c r="E95" s="12">
        <f t="shared" si="0"/>
        <v>1</v>
      </c>
      <c r="F95" s="12"/>
      <c r="G95" s="14" t="s">
        <v>234</v>
      </c>
      <c r="H95" s="15">
        <v>0</v>
      </c>
      <c r="I95" s="16">
        <v>0</v>
      </c>
      <c r="J95" s="12">
        <f t="shared" si="2"/>
        <v>1</v>
      </c>
      <c r="K95" s="12"/>
    </row>
    <row r="96" spans="1:11" ht="14.5" x14ac:dyDescent="0.35">
      <c r="A96" s="12">
        <v>200</v>
      </c>
      <c r="B96" s="14" t="s">
        <v>699</v>
      </c>
      <c r="C96" s="15">
        <v>1</v>
      </c>
      <c r="D96" s="15">
        <v>1</v>
      </c>
      <c r="E96" s="12">
        <f t="shared" si="0"/>
        <v>1</v>
      </c>
      <c r="F96" s="12"/>
      <c r="G96" s="14" t="s">
        <v>235</v>
      </c>
      <c r="H96" s="15">
        <v>0</v>
      </c>
      <c r="I96" s="16">
        <v>0</v>
      </c>
      <c r="J96" s="12">
        <f t="shared" si="2"/>
        <v>1</v>
      </c>
      <c r="K96" s="12"/>
    </row>
    <row r="97" spans="1:11" ht="14.5" x14ac:dyDescent="0.35">
      <c r="A97" s="12">
        <v>200</v>
      </c>
      <c r="B97" s="14" t="s">
        <v>700</v>
      </c>
      <c r="C97" s="15">
        <v>1</v>
      </c>
      <c r="D97" s="15">
        <v>1</v>
      </c>
      <c r="E97" s="12">
        <f t="shared" si="0"/>
        <v>1</v>
      </c>
      <c r="F97" s="12"/>
      <c r="G97" s="14" t="s">
        <v>236</v>
      </c>
      <c r="H97" s="15">
        <v>2</v>
      </c>
      <c r="I97" s="16">
        <v>2</v>
      </c>
      <c r="J97" s="12">
        <f t="shared" si="2"/>
        <v>1</v>
      </c>
      <c r="K97" s="12"/>
    </row>
    <row r="98" spans="1:11" ht="14.5" x14ac:dyDescent="0.35">
      <c r="A98" s="12">
        <v>200</v>
      </c>
      <c r="B98" s="14" t="s">
        <v>701</v>
      </c>
      <c r="C98" s="15">
        <v>1</v>
      </c>
      <c r="D98" s="15">
        <v>1</v>
      </c>
      <c r="E98" s="12">
        <f t="shared" si="0"/>
        <v>1</v>
      </c>
      <c r="F98" s="12"/>
      <c r="G98" s="14" t="s">
        <v>237</v>
      </c>
      <c r="H98" s="15">
        <v>0</v>
      </c>
      <c r="I98" s="16">
        <v>0</v>
      </c>
      <c r="J98" s="12">
        <f t="shared" si="2"/>
        <v>1</v>
      </c>
      <c r="K98" s="12"/>
    </row>
    <row r="99" spans="1:11" ht="14.5" x14ac:dyDescent="0.35">
      <c r="A99" s="12">
        <v>200</v>
      </c>
      <c r="B99" s="14" t="s">
        <v>702</v>
      </c>
      <c r="C99" s="15">
        <v>1</v>
      </c>
      <c r="D99" s="15">
        <v>1</v>
      </c>
      <c r="E99" s="12">
        <f t="shared" si="0"/>
        <v>1</v>
      </c>
      <c r="F99" s="12"/>
      <c r="G99" s="14" t="s">
        <v>238</v>
      </c>
      <c r="H99" s="15">
        <v>2</v>
      </c>
      <c r="I99" s="16">
        <v>2</v>
      </c>
      <c r="J99" s="12">
        <f t="shared" si="2"/>
        <v>1</v>
      </c>
      <c r="K99" s="12"/>
    </row>
    <row r="100" spans="1:11" ht="14.5" x14ac:dyDescent="0.35">
      <c r="A100" s="12">
        <v>200</v>
      </c>
      <c r="B100" s="14" t="s">
        <v>703</v>
      </c>
      <c r="C100" s="15">
        <v>1</v>
      </c>
      <c r="D100" s="15">
        <v>1</v>
      </c>
      <c r="E100" s="12">
        <f t="shared" si="0"/>
        <v>1</v>
      </c>
      <c r="F100" s="12"/>
      <c r="G100" s="14" t="s">
        <v>239</v>
      </c>
      <c r="H100" s="15">
        <v>2</v>
      </c>
      <c r="I100" s="16">
        <v>2</v>
      </c>
      <c r="J100" s="12">
        <f t="shared" si="2"/>
        <v>1</v>
      </c>
      <c r="K100" s="12"/>
    </row>
    <row r="101" spans="1:11" ht="14.5" x14ac:dyDescent="0.35">
      <c r="A101" s="12">
        <v>200</v>
      </c>
      <c r="B101" s="14" t="s">
        <v>704</v>
      </c>
      <c r="C101" s="15">
        <v>1</v>
      </c>
      <c r="D101" s="15">
        <v>1</v>
      </c>
      <c r="E101" s="12">
        <f t="shared" si="0"/>
        <v>1</v>
      </c>
      <c r="F101" s="12"/>
      <c r="G101" s="14" t="s">
        <v>240</v>
      </c>
      <c r="H101" s="15">
        <v>0</v>
      </c>
      <c r="I101" s="16">
        <v>0</v>
      </c>
      <c r="J101" s="12">
        <f t="shared" si="2"/>
        <v>1</v>
      </c>
      <c r="K101" s="12"/>
    </row>
    <row r="102" spans="1:11" ht="14.5" x14ac:dyDescent="0.35">
      <c r="A102" s="12">
        <v>200</v>
      </c>
      <c r="B102" s="14" t="s">
        <v>705</v>
      </c>
      <c r="C102" s="15">
        <v>1</v>
      </c>
      <c r="D102" s="15">
        <v>1</v>
      </c>
      <c r="E102" s="12">
        <f t="shared" si="0"/>
        <v>1</v>
      </c>
      <c r="F102" s="12"/>
      <c r="G102" s="14" t="s">
        <v>241</v>
      </c>
      <c r="H102" s="15">
        <v>0</v>
      </c>
      <c r="I102" s="16">
        <v>0</v>
      </c>
      <c r="J102" s="12">
        <f t="shared" si="2"/>
        <v>1</v>
      </c>
      <c r="K102" s="12"/>
    </row>
    <row r="103" spans="1:11" ht="14.5" x14ac:dyDescent="0.35">
      <c r="A103" s="12">
        <v>200</v>
      </c>
      <c r="B103" s="14" t="s">
        <v>706</v>
      </c>
      <c r="C103" s="15">
        <v>1</v>
      </c>
      <c r="D103" s="15">
        <v>1</v>
      </c>
      <c r="E103" s="12">
        <f t="shared" si="0"/>
        <v>1</v>
      </c>
      <c r="F103" s="12"/>
      <c r="G103" s="14" t="s">
        <v>242</v>
      </c>
      <c r="H103" s="15">
        <v>0</v>
      </c>
      <c r="I103" s="16">
        <v>0</v>
      </c>
      <c r="J103" s="12">
        <f t="shared" si="2"/>
        <v>1</v>
      </c>
      <c r="K103" s="12"/>
    </row>
    <row r="104" spans="1:11" ht="14.5" x14ac:dyDescent="0.35">
      <c r="A104" s="12">
        <v>200</v>
      </c>
      <c r="B104" s="14" t="s">
        <v>226</v>
      </c>
      <c r="C104" s="15">
        <v>2</v>
      </c>
      <c r="D104" s="15">
        <v>2</v>
      </c>
      <c r="E104" s="12">
        <f t="shared" si="0"/>
        <v>1</v>
      </c>
      <c r="F104" s="12"/>
      <c r="G104" s="14" t="s">
        <v>244</v>
      </c>
      <c r="H104" s="15">
        <v>2</v>
      </c>
      <c r="I104" s="16">
        <v>0</v>
      </c>
      <c r="J104" s="12">
        <f t="shared" si="2"/>
        <v>0</v>
      </c>
      <c r="K104" s="12"/>
    </row>
    <row r="105" spans="1:11" ht="14.5" x14ac:dyDescent="0.35">
      <c r="A105" s="12">
        <v>200</v>
      </c>
      <c r="B105" s="14" t="s">
        <v>383</v>
      </c>
      <c r="C105" s="15">
        <v>2</v>
      </c>
      <c r="D105" s="15">
        <v>2</v>
      </c>
      <c r="E105" s="12">
        <f t="shared" si="0"/>
        <v>1</v>
      </c>
      <c r="F105" s="12"/>
      <c r="G105" s="14" t="s">
        <v>246</v>
      </c>
      <c r="H105" s="15">
        <v>0</v>
      </c>
      <c r="I105" s="16">
        <v>0</v>
      </c>
      <c r="J105" s="12">
        <f t="shared" si="2"/>
        <v>1</v>
      </c>
      <c r="K105" s="12"/>
    </row>
    <row r="106" spans="1:11" ht="14.5" x14ac:dyDescent="0.35">
      <c r="A106" s="12">
        <v>200</v>
      </c>
      <c r="B106" s="14" t="s">
        <v>553</v>
      </c>
      <c r="C106" s="15">
        <v>2</v>
      </c>
      <c r="D106" s="15">
        <v>2</v>
      </c>
      <c r="E106" s="12">
        <f t="shared" si="0"/>
        <v>1</v>
      </c>
      <c r="F106" s="12"/>
      <c r="G106" s="14" t="s">
        <v>248</v>
      </c>
      <c r="H106" s="15">
        <v>0</v>
      </c>
      <c r="I106" s="16">
        <v>0</v>
      </c>
      <c r="J106" s="12">
        <f t="shared" si="2"/>
        <v>1</v>
      </c>
      <c r="K106" s="12"/>
    </row>
    <row r="107" spans="1:11" ht="14.5" x14ac:dyDescent="0.35">
      <c r="A107" s="12">
        <v>200</v>
      </c>
      <c r="B107" s="14" t="s">
        <v>140</v>
      </c>
      <c r="C107" s="15">
        <v>2</v>
      </c>
      <c r="D107" s="15">
        <v>2</v>
      </c>
      <c r="E107" s="12">
        <f t="shared" si="0"/>
        <v>1</v>
      </c>
      <c r="F107" s="12"/>
      <c r="G107" s="14" t="s">
        <v>250</v>
      </c>
      <c r="H107" s="15">
        <v>2</v>
      </c>
      <c r="I107" s="16">
        <v>2</v>
      </c>
      <c r="J107" s="12">
        <f t="shared" si="2"/>
        <v>1</v>
      </c>
      <c r="K107" s="12"/>
    </row>
    <row r="108" spans="1:11" ht="14.5" x14ac:dyDescent="0.35">
      <c r="A108" s="12">
        <v>200</v>
      </c>
      <c r="B108" s="14" t="s">
        <v>581</v>
      </c>
      <c r="C108" s="15">
        <v>0</v>
      </c>
      <c r="D108" s="15">
        <v>2</v>
      </c>
      <c r="E108" s="12">
        <f t="shared" si="0"/>
        <v>0</v>
      </c>
      <c r="F108" s="12"/>
      <c r="G108" s="14" t="s">
        <v>252</v>
      </c>
      <c r="H108" s="15">
        <v>2</v>
      </c>
      <c r="I108" s="16">
        <v>2</v>
      </c>
      <c r="J108" s="12">
        <f t="shared" si="2"/>
        <v>1</v>
      </c>
      <c r="K108" s="12"/>
    </row>
    <row r="109" spans="1:11" ht="14.5" x14ac:dyDescent="0.35">
      <c r="A109" s="12">
        <v>200</v>
      </c>
      <c r="B109" s="14" t="s">
        <v>229</v>
      </c>
      <c r="C109" s="15">
        <v>2</v>
      </c>
      <c r="D109" s="15">
        <v>2</v>
      </c>
      <c r="E109" s="12">
        <f t="shared" si="0"/>
        <v>1</v>
      </c>
      <c r="F109" s="12"/>
      <c r="G109" s="14" t="s">
        <v>254</v>
      </c>
      <c r="H109" s="15">
        <v>0</v>
      </c>
      <c r="I109" s="16">
        <v>2</v>
      </c>
      <c r="J109" s="12">
        <f t="shared" si="2"/>
        <v>0</v>
      </c>
      <c r="K109" s="12"/>
    </row>
    <row r="110" spans="1:11" ht="14.5" x14ac:dyDescent="0.35">
      <c r="A110" s="12">
        <v>200</v>
      </c>
      <c r="B110" s="14" t="s">
        <v>454</v>
      </c>
      <c r="C110" s="15">
        <v>2</v>
      </c>
      <c r="D110" s="15">
        <v>2</v>
      </c>
      <c r="E110" s="12">
        <f t="shared" si="0"/>
        <v>1</v>
      </c>
      <c r="F110" s="12"/>
      <c r="G110" s="14" t="s">
        <v>256</v>
      </c>
      <c r="H110" s="15">
        <v>2</v>
      </c>
      <c r="I110" s="16">
        <v>2</v>
      </c>
      <c r="J110" s="12">
        <f t="shared" si="2"/>
        <v>1</v>
      </c>
      <c r="K110" s="12"/>
    </row>
    <row r="111" spans="1:11" ht="14.5" x14ac:dyDescent="0.35">
      <c r="A111" s="12">
        <v>200</v>
      </c>
      <c r="B111" s="14" t="s">
        <v>455</v>
      </c>
      <c r="C111" s="15">
        <v>2</v>
      </c>
      <c r="D111" s="15">
        <v>2</v>
      </c>
      <c r="E111" s="12">
        <f t="shared" si="0"/>
        <v>1</v>
      </c>
      <c r="F111" s="12"/>
      <c r="G111" s="14" t="s">
        <v>258</v>
      </c>
      <c r="H111" s="15">
        <v>0</v>
      </c>
      <c r="I111" s="16">
        <v>0</v>
      </c>
      <c r="J111" s="12">
        <f t="shared" si="2"/>
        <v>1</v>
      </c>
      <c r="K111" s="12"/>
    </row>
    <row r="112" spans="1:11" ht="14.5" x14ac:dyDescent="0.35">
      <c r="A112" s="12">
        <v>200</v>
      </c>
      <c r="B112" s="14" t="s">
        <v>543</v>
      </c>
      <c r="C112" s="15">
        <v>2</v>
      </c>
      <c r="D112" s="15">
        <v>2</v>
      </c>
      <c r="E112" s="12">
        <f t="shared" si="0"/>
        <v>1</v>
      </c>
      <c r="F112" s="12"/>
      <c r="G112" s="14" t="s">
        <v>260</v>
      </c>
      <c r="H112" s="15">
        <v>1</v>
      </c>
      <c r="I112" s="16">
        <v>1</v>
      </c>
      <c r="J112" s="12">
        <f t="shared" si="2"/>
        <v>1</v>
      </c>
      <c r="K112" s="12"/>
    </row>
    <row r="113" spans="1:11" ht="14.5" x14ac:dyDescent="0.35">
      <c r="A113" s="12">
        <v>200</v>
      </c>
      <c r="B113" s="14" t="s">
        <v>68</v>
      </c>
      <c r="C113" s="15">
        <v>2</v>
      </c>
      <c r="D113" s="15">
        <v>2</v>
      </c>
      <c r="E113" s="12">
        <f t="shared" si="0"/>
        <v>1</v>
      </c>
      <c r="F113" s="12"/>
      <c r="G113" s="14" t="s">
        <v>262</v>
      </c>
      <c r="H113" s="15">
        <v>2</v>
      </c>
      <c r="I113" s="16">
        <v>2</v>
      </c>
      <c r="J113" s="12">
        <f t="shared" si="2"/>
        <v>1</v>
      </c>
      <c r="K113" s="12"/>
    </row>
    <row r="114" spans="1:11" ht="14.5" x14ac:dyDescent="0.35">
      <c r="A114" s="12">
        <v>200</v>
      </c>
      <c r="B114" s="14" t="s">
        <v>707</v>
      </c>
      <c r="C114" s="15">
        <v>2</v>
      </c>
      <c r="D114" s="15">
        <v>2</v>
      </c>
      <c r="E114" s="12">
        <f t="shared" si="0"/>
        <v>1</v>
      </c>
      <c r="F114" s="12"/>
      <c r="G114" s="14" t="s">
        <v>263</v>
      </c>
      <c r="H114" s="15">
        <v>0</v>
      </c>
      <c r="I114" s="16">
        <v>0</v>
      </c>
      <c r="J114" s="12">
        <f t="shared" si="2"/>
        <v>1</v>
      </c>
      <c r="K114" s="12"/>
    </row>
    <row r="115" spans="1:11" ht="14.5" x14ac:dyDescent="0.35">
      <c r="A115" s="12">
        <v>200</v>
      </c>
      <c r="B115" s="14" t="s">
        <v>708</v>
      </c>
      <c r="C115" s="15">
        <v>2</v>
      </c>
      <c r="D115" s="15">
        <v>2</v>
      </c>
      <c r="E115" s="12">
        <f t="shared" si="0"/>
        <v>1</v>
      </c>
      <c r="F115" s="12"/>
      <c r="G115" s="14" t="s">
        <v>264</v>
      </c>
      <c r="H115" s="15">
        <v>0</v>
      </c>
      <c r="I115" s="16">
        <v>0</v>
      </c>
      <c r="J115" s="12">
        <f t="shared" si="2"/>
        <v>1</v>
      </c>
      <c r="K115" s="12"/>
    </row>
    <row r="116" spans="1:11" ht="14.5" x14ac:dyDescent="0.35">
      <c r="A116" s="12">
        <v>200</v>
      </c>
      <c r="B116" s="14" t="s">
        <v>636</v>
      </c>
      <c r="C116" s="15">
        <v>2</v>
      </c>
      <c r="D116" s="15">
        <v>2</v>
      </c>
      <c r="E116" s="12">
        <f t="shared" si="0"/>
        <v>1</v>
      </c>
      <c r="F116" s="12"/>
      <c r="G116" s="14" t="s">
        <v>265</v>
      </c>
      <c r="H116" s="15">
        <v>1</v>
      </c>
      <c r="I116" s="16">
        <v>1</v>
      </c>
      <c r="J116" s="12">
        <f t="shared" si="2"/>
        <v>1</v>
      </c>
      <c r="K116" s="12"/>
    </row>
    <row r="117" spans="1:11" ht="14.5" x14ac:dyDescent="0.35">
      <c r="A117" s="12">
        <v>200</v>
      </c>
      <c r="B117" s="14" t="s">
        <v>709</v>
      </c>
      <c r="C117" s="15">
        <v>2</v>
      </c>
      <c r="D117" s="15">
        <v>2</v>
      </c>
      <c r="E117" s="12">
        <f t="shared" si="0"/>
        <v>1</v>
      </c>
      <c r="F117" s="12"/>
      <c r="G117" s="14" t="s">
        <v>266</v>
      </c>
      <c r="H117" s="15">
        <v>2</v>
      </c>
      <c r="I117" s="16">
        <v>2</v>
      </c>
      <c r="J117" s="12">
        <f t="shared" si="2"/>
        <v>1</v>
      </c>
      <c r="K117" s="12"/>
    </row>
    <row r="118" spans="1:11" ht="14.5" x14ac:dyDescent="0.35">
      <c r="A118" s="12">
        <v>200</v>
      </c>
      <c r="B118" s="14" t="s">
        <v>710</v>
      </c>
      <c r="C118" s="15">
        <v>2</v>
      </c>
      <c r="D118" s="15">
        <v>2</v>
      </c>
      <c r="E118" s="12">
        <f t="shared" si="0"/>
        <v>1</v>
      </c>
      <c r="F118" s="12"/>
      <c r="G118" s="14" t="s">
        <v>267</v>
      </c>
      <c r="H118" s="15">
        <v>2</v>
      </c>
      <c r="I118" s="16">
        <v>2</v>
      </c>
      <c r="J118" s="12">
        <f t="shared" si="2"/>
        <v>1</v>
      </c>
      <c r="K118" s="12"/>
    </row>
    <row r="119" spans="1:11" ht="14.5" x14ac:dyDescent="0.35">
      <c r="A119" s="12">
        <v>200</v>
      </c>
      <c r="B119" s="14" t="s">
        <v>711</v>
      </c>
      <c r="C119" s="15">
        <v>2</v>
      </c>
      <c r="D119" s="15">
        <v>2</v>
      </c>
      <c r="E119" s="12">
        <f t="shared" si="0"/>
        <v>1</v>
      </c>
      <c r="F119" s="12"/>
      <c r="G119" s="14" t="s">
        <v>268</v>
      </c>
      <c r="H119" s="15">
        <v>2</v>
      </c>
      <c r="I119" s="16">
        <v>2</v>
      </c>
      <c r="J119" s="12">
        <f t="shared" si="2"/>
        <v>1</v>
      </c>
      <c r="K119" s="12"/>
    </row>
    <row r="120" spans="1:11" ht="14.5" x14ac:dyDescent="0.35">
      <c r="A120" s="12">
        <v>200</v>
      </c>
      <c r="B120" s="14" t="s">
        <v>712</v>
      </c>
      <c r="C120" s="15">
        <v>2</v>
      </c>
      <c r="D120" s="15">
        <v>2</v>
      </c>
      <c r="E120" s="12">
        <f t="shared" si="0"/>
        <v>1</v>
      </c>
      <c r="F120" s="12"/>
      <c r="G120" s="14" t="s">
        <v>269</v>
      </c>
      <c r="H120" s="15">
        <v>0</v>
      </c>
      <c r="I120" s="16">
        <v>0</v>
      </c>
      <c r="J120" s="12">
        <f t="shared" si="2"/>
        <v>1</v>
      </c>
      <c r="K120" s="12"/>
    </row>
    <row r="121" spans="1:11" ht="14.5" x14ac:dyDescent="0.35">
      <c r="A121" s="12">
        <v>200</v>
      </c>
      <c r="B121" s="14" t="s">
        <v>713</v>
      </c>
      <c r="C121" s="15">
        <v>0</v>
      </c>
      <c r="D121" s="15">
        <v>2</v>
      </c>
      <c r="E121" s="12">
        <f t="shared" si="0"/>
        <v>0</v>
      </c>
      <c r="F121" s="12"/>
      <c r="G121" s="14" t="s">
        <v>270</v>
      </c>
      <c r="H121" s="15">
        <v>2</v>
      </c>
      <c r="I121" s="16">
        <v>2</v>
      </c>
      <c r="J121" s="12">
        <f t="shared" si="2"/>
        <v>1</v>
      </c>
      <c r="K121" s="12"/>
    </row>
    <row r="122" spans="1:11" ht="14.5" x14ac:dyDescent="0.35">
      <c r="A122" s="12">
        <v>200</v>
      </c>
      <c r="B122" s="14" t="s">
        <v>714</v>
      </c>
      <c r="C122" s="15">
        <v>2</v>
      </c>
      <c r="D122" s="15">
        <v>2</v>
      </c>
      <c r="E122" s="12">
        <f t="shared" si="0"/>
        <v>1</v>
      </c>
      <c r="F122" s="12"/>
      <c r="G122" s="14" t="s">
        <v>271</v>
      </c>
      <c r="H122" s="15">
        <v>0</v>
      </c>
      <c r="I122" s="16">
        <v>2</v>
      </c>
      <c r="J122" s="12">
        <f t="shared" si="2"/>
        <v>0</v>
      </c>
      <c r="K122" s="12"/>
    </row>
    <row r="123" spans="1:11" ht="14.5" x14ac:dyDescent="0.35">
      <c r="A123" s="12">
        <v>200</v>
      </c>
      <c r="B123" s="14" t="s">
        <v>715</v>
      </c>
      <c r="C123" s="15">
        <v>2</v>
      </c>
      <c r="D123" s="15">
        <v>2</v>
      </c>
      <c r="E123" s="12">
        <f t="shared" si="0"/>
        <v>1</v>
      </c>
      <c r="F123" s="12"/>
      <c r="G123" s="14" t="s">
        <v>272</v>
      </c>
      <c r="H123" s="15">
        <v>0</v>
      </c>
      <c r="I123" s="16">
        <v>0</v>
      </c>
      <c r="J123" s="12">
        <f t="shared" si="2"/>
        <v>1</v>
      </c>
      <c r="K123" s="12"/>
    </row>
    <row r="124" spans="1:11" ht="14.5" x14ac:dyDescent="0.35">
      <c r="A124" s="12">
        <v>200</v>
      </c>
      <c r="B124" s="14" t="s">
        <v>151</v>
      </c>
      <c r="C124" s="15">
        <v>0</v>
      </c>
      <c r="D124" s="15">
        <v>0</v>
      </c>
      <c r="E124" s="12">
        <f t="shared" si="0"/>
        <v>1</v>
      </c>
      <c r="F124" s="12"/>
      <c r="G124" s="14" t="s">
        <v>152</v>
      </c>
      <c r="H124" s="15">
        <v>2</v>
      </c>
      <c r="I124" s="16">
        <v>2</v>
      </c>
      <c r="J124" s="12">
        <f t="shared" si="2"/>
        <v>1</v>
      </c>
      <c r="K124" s="12"/>
    </row>
    <row r="125" spans="1:11" ht="14.5" x14ac:dyDescent="0.35">
      <c r="A125" s="12">
        <v>200</v>
      </c>
      <c r="B125" s="14" t="s">
        <v>153</v>
      </c>
      <c r="C125" s="15">
        <v>0</v>
      </c>
      <c r="D125" s="15">
        <v>0</v>
      </c>
      <c r="E125" s="12">
        <f t="shared" si="0"/>
        <v>1</v>
      </c>
      <c r="F125" s="12"/>
      <c r="G125" s="14" t="s">
        <v>154</v>
      </c>
      <c r="H125" s="15">
        <v>0</v>
      </c>
      <c r="I125" s="16">
        <v>0</v>
      </c>
      <c r="J125" s="12">
        <f t="shared" si="2"/>
        <v>1</v>
      </c>
      <c r="K125" s="12"/>
    </row>
    <row r="126" spans="1:11" ht="14.5" x14ac:dyDescent="0.35">
      <c r="A126" s="12">
        <v>200</v>
      </c>
      <c r="B126" s="14" t="s">
        <v>155</v>
      </c>
      <c r="C126" s="15">
        <v>0</v>
      </c>
      <c r="D126" s="15">
        <v>0</v>
      </c>
      <c r="E126" s="12">
        <f t="shared" si="0"/>
        <v>1</v>
      </c>
      <c r="F126" s="12"/>
      <c r="G126" s="14" t="s">
        <v>156</v>
      </c>
      <c r="H126" s="15">
        <v>2</v>
      </c>
      <c r="I126" s="16">
        <v>2</v>
      </c>
      <c r="J126" s="12">
        <f t="shared" si="2"/>
        <v>1</v>
      </c>
      <c r="K126" s="12"/>
    </row>
    <row r="127" spans="1:11" ht="14.5" x14ac:dyDescent="0.35">
      <c r="A127" s="12">
        <v>200</v>
      </c>
      <c r="B127" s="14" t="s">
        <v>157</v>
      </c>
      <c r="C127" s="15">
        <v>0</v>
      </c>
      <c r="D127" s="15">
        <v>0</v>
      </c>
      <c r="E127" s="12">
        <f t="shared" si="0"/>
        <v>1</v>
      </c>
      <c r="F127" s="12"/>
      <c r="G127" s="14" t="s">
        <v>158</v>
      </c>
      <c r="H127" s="15">
        <v>0</v>
      </c>
      <c r="I127" s="16">
        <v>0</v>
      </c>
      <c r="J127" s="12">
        <f t="shared" si="2"/>
        <v>1</v>
      </c>
      <c r="K127" s="12"/>
    </row>
    <row r="128" spans="1:11" ht="14.5" x14ac:dyDescent="0.35">
      <c r="A128" s="12">
        <v>200</v>
      </c>
      <c r="B128" s="14" t="s">
        <v>159</v>
      </c>
      <c r="C128" s="15">
        <v>0</v>
      </c>
      <c r="D128" s="15">
        <v>0</v>
      </c>
      <c r="E128" s="12">
        <f t="shared" si="0"/>
        <v>1</v>
      </c>
      <c r="F128" s="12"/>
      <c r="G128" s="14" t="s">
        <v>160</v>
      </c>
      <c r="H128" s="15">
        <v>2</v>
      </c>
      <c r="I128" s="16">
        <v>2</v>
      </c>
      <c r="J128" s="12">
        <f t="shared" si="2"/>
        <v>1</v>
      </c>
      <c r="K128" s="12"/>
    </row>
    <row r="129" spans="1:11" ht="14.5" x14ac:dyDescent="0.35">
      <c r="A129" s="12">
        <v>200</v>
      </c>
      <c r="B129" s="14" t="s">
        <v>161</v>
      </c>
      <c r="C129" s="15">
        <v>0</v>
      </c>
      <c r="D129" s="15">
        <v>0</v>
      </c>
      <c r="E129" s="12">
        <f t="shared" si="0"/>
        <v>1</v>
      </c>
      <c r="F129" s="12"/>
      <c r="G129" s="14" t="s">
        <v>162</v>
      </c>
      <c r="H129" s="15">
        <v>2</v>
      </c>
      <c r="I129" s="16">
        <v>2</v>
      </c>
      <c r="J129" s="12">
        <f t="shared" si="2"/>
        <v>1</v>
      </c>
      <c r="K129" s="12"/>
    </row>
    <row r="130" spans="1:11" ht="14.5" x14ac:dyDescent="0.35">
      <c r="A130" s="12">
        <v>200</v>
      </c>
      <c r="B130" s="14" t="s">
        <v>163</v>
      </c>
      <c r="C130" s="15">
        <v>0</v>
      </c>
      <c r="D130" s="15">
        <v>0</v>
      </c>
      <c r="E130" s="12">
        <f t="shared" si="0"/>
        <v>1</v>
      </c>
      <c r="F130" s="12"/>
      <c r="G130" s="14" t="s">
        <v>164</v>
      </c>
      <c r="H130" s="15">
        <v>2</v>
      </c>
      <c r="I130" s="16">
        <v>2</v>
      </c>
      <c r="J130" s="12">
        <f t="shared" si="2"/>
        <v>1</v>
      </c>
      <c r="K130" s="12"/>
    </row>
    <row r="131" spans="1:11" ht="14.5" x14ac:dyDescent="0.35">
      <c r="A131" s="12">
        <v>200</v>
      </c>
      <c r="B131" s="14" t="s">
        <v>165</v>
      </c>
      <c r="C131" s="15">
        <v>2</v>
      </c>
      <c r="D131" s="15">
        <v>0</v>
      </c>
      <c r="E131" s="12">
        <f t="shared" si="0"/>
        <v>0</v>
      </c>
      <c r="F131" s="12"/>
      <c r="G131" s="14" t="s">
        <v>166</v>
      </c>
      <c r="H131" s="15">
        <v>0</v>
      </c>
      <c r="I131" s="16">
        <v>0</v>
      </c>
      <c r="J131" s="12">
        <f t="shared" si="2"/>
        <v>1</v>
      </c>
      <c r="K131" s="12"/>
    </row>
    <row r="132" spans="1:11" ht="14.5" x14ac:dyDescent="0.35">
      <c r="A132" s="12">
        <v>200</v>
      </c>
      <c r="B132" s="14" t="s">
        <v>167</v>
      </c>
      <c r="C132" s="15">
        <v>2</v>
      </c>
      <c r="D132" s="15">
        <v>0</v>
      </c>
      <c r="E132" s="12">
        <f t="shared" si="0"/>
        <v>0</v>
      </c>
      <c r="F132" s="12"/>
      <c r="G132" s="14" t="s">
        <v>168</v>
      </c>
      <c r="H132" s="15">
        <v>2</v>
      </c>
      <c r="I132" s="16">
        <v>2</v>
      </c>
      <c r="J132" s="12">
        <f t="shared" si="2"/>
        <v>1</v>
      </c>
      <c r="K132" s="12"/>
    </row>
    <row r="133" spans="1:11" ht="14.5" x14ac:dyDescent="0.35">
      <c r="A133" s="12">
        <v>200</v>
      </c>
      <c r="B133" s="14" t="s">
        <v>169</v>
      </c>
      <c r="C133" s="15">
        <v>2</v>
      </c>
      <c r="D133" s="15">
        <v>0</v>
      </c>
      <c r="E133" s="12">
        <f t="shared" si="0"/>
        <v>0</v>
      </c>
      <c r="F133" s="12"/>
      <c r="G133" s="14" t="s">
        <v>170</v>
      </c>
      <c r="H133" s="15">
        <v>2</v>
      </c>
      <c r="I133" s="16">
        <v>2</v>
      </c>
      <c r="J133" s="12">
        <f t="shared" si="2"/>
        <v>1</v>
      </c>
      <c r="K133" s="12"/>
    </row>
    <row r="134" spans="1:11" ht="14.5" x14ac:dyDescent="0.35">
      <c r="A134" s="12">
        <v>200</v>
      </c>
      <c r="B134" s="14" t="s">
        <v>171</v>
      </c>
      <c r="C134" s="15">
        <v>0</v>
      </c>
      <c r="D134" s="15">
        <v>0</v>
      </c>
      <c r="E134" s="12">
        <f t="shared" si="0"/>
        <v>1</v>
      </c>
      <c r="F134" s="12"/>
      <c r="G134" s="14" t="s">
        <v>172</v>
      </c>
      <c r="H134" s="15">
        <v>0</v>
      </c>
      <c r="I134" s="16">
        <v>0</v>
      </c>
      <c r="J134" s="12">
        <f t="shared" si="2"/>
        <v>1</v>
      </c>
      <c r="K134" s="12"/>
    </row>
    <row r="135" spans="1:11" ht="14.5" x14ac:dyDescent="0.35">
      <c r="A135" s="12">
        <v>200</v>
      </c>
      <c r="B135" s="14" t="s">
        <v>173</v>
      </c>
      <c r="C135" s="15">
        <v>0</v>
      </c>
      <c r="D135" s="15">
        <v>0</v>
      </c>
      <c r="E135" s="12">
        <f t="shared" si="0"/>
        <v>1</v>
      </c>
      <c r="F135" s="12"/>
      <c r="G135" s="14" t="s">
        <v>174</v>
      </c>
      <c r="H135" s="15">
        <v>2</v>
      </c>
      <c r="I135" s="16">
        <v>2</v>
      </c>
      <c r="J135" s="12">
        <f t="shared" si="2"/>
        <v>1</v>
      </c>
      <c r="K135" s="12"/>
    </row>
    <row r="136" spans="1:11" ht="14.5" x14ac:dyDescent="0.35">
      <c r="A136" s="12">
        <v>200</v>
      </c>
      <c r="B136" s="14" t="s">
        <v>175</v>
      </c>
      <c r="C136" s="15">
        <v>0</v>
      </c>
      <c r="D136" s="15">
        <v>0</v>
      </c>
      <c r="E136" s="12">
        <f t="shared" si="0"/>
        <v>1</v>
      </c>
      <c r="F136" s="12"/>
      <c r="G136" s="14" t="s">
        <v>176</v>
      </c>
      <c r="H136" s="15">
        <v>2</v>
      </c>
      <c r="I136" s="16">
        <v>2</v>
      </c>
      <c r="J136" s="12">
        <f t="shared" si="2"/>
        <v>1</v>
      </c>
      <c r="K136" s="12"/>
    </row>
    <row r="137" spans="1:11" ht="14.5" x14ac:dyDescent="0.35">
      <c r="A137" s="12">
        <v>200</v>
      </c>
      <c r="B137" s="14" t="s">
        <v>177</v>
      </c>
      <c r="C137" s="15">
        <v>0</v>
      </c>
      <c r="D137" s="15">
        <v>0</v>
      </c>
      <c r="E137" s="12">
        <f t="shared" si="0"/>
        <v>1</v>
      </c>
      <c r="F137" s="12"/>
      <c r="G137" s="14" t="s">
        <v>178</v>
      </c>
      <c r="H137" s="15">
        <v>2</v>
      </c>
      <c r="I137" s="16">
        <v>2</v>
      </c>
      <c r="J137" s="12">
        <f t="shared" si="2"/>
        <v>1</v>
      </c>
      <c r="K137" s="12"/>
    </row>
    <row r="138" spans="1:11" ht="14.5" x14ac:dyDescent="0.35">
      <c r="A138" s="12">
        <v>200</v>
      </c>
      <c r="B138" s="14" t="s">
        <v>179</v>
      </c>
      <c r="C138" s="15">
        <v>0</v>
      </c>
      <c r="D138" s="15">
        <v>0</v>
      </c>
      <c r="E138" s="12">
        <f t="shared" si="0"/>
        <v>1</v>
      </c>
      <c r="F138" s="12"/>
      <c r="G138" s="14" t="s">
        <v>180</v>
      </c>
      <c r="H138" s="15">
        <v>0</v>
      </c>
      <c r="I138" s="16">
        <v>0</v>
      </c>
      <c r="J138" s="12">
        <f t="shared" si="2"/>
        <v>1</v>
      </c>
      <c r="K138" s="12"/>
    </row>
    <row r="139" spans="1:11" ht="14.5" x14ac:dyDescent="0.35">
      <c r="A139" s="12">
        <v>200</v>
      </c>
      <c r="B139" s="14" t="s">
        <v>181</v>
      </c>
      <c r="C139" s="15">
        <v>0</v>
      </c>
      <c r="D139" s="15">
        <v>0</v>
      </c>
      <c r="E139" s="12">
        <f t="shared" si="0"/>
        <v>1</v>
      </c>
      <c r="F139" s="12"/>
      <c r="G139" s="14" t="s">
        <v>182</v>
      </c>
      <c r="H139" s="15">
        <v>2</v>
      </c>
      <c r="I139" s="16">
        <v>2</v>
      </c>
      <c r="J139" s="12">
        <f t="shared" si="2"/>
        <v>1</v>
      </c>
      <c r="K139" s="12"/>
    </row>
    <row r="140" spans="1:11" ht="14.5" x14ac:dyDescent="0.35">
      <c r="A140" s="12">
        <v>200</v>
      </c>
      <c r="B140" s="14" t="s">
        <v>183</v>
      </c>
      <c r="C140" s="15">
        <v>0</v>
      </c>
      <c r="D140" s="15">
        <v>0</v>
      </c>
      <c r="E140" s="12">
        <f t="shared" si="0"/>
        <v>1</v>
      </c>
      <c r="F140" s="12"/>
      <c r="G140" s="14" t="s">
        <v>184</v>
      </c>
      <c r="H140" s="15">
        <v>2</v>
      </c>
      <c r="I140" s="16">
        <v>2</v>
      </c>
      <c r="J140" s="12">
        <f t="shared" si="2"/>
        <v>1</v>
      </c>
      <c r="K140" s="12"/>
    </row>
    <row r="141" spans="1:11" ht="14.5" x14ac:dyDescent="0.35">
      <c r="A141" s="12">
        <v>200</v>
      </c>
      <c r="B141" s="14" t="s">
        <v>185</v>
      </c>
      <c r="C141" s="15">
        <v>0</v>
      </c>
      <c r="D141" s="15">
        <v>0</v>
      </c>
      <c r="E141" s="12">
        <f t="shared" si="0"/>
        <v>1</v>
      </c>
      <c r="F141" s="12"/>
      <c r="G141" s="14" t="s">
        <v>186</v>
      </c>
      <c r="H141" s="15">
        <v>0</v>
      </c>
      <c r="I141" s="16">
        <v>0</v>
      </c>
      <c r="J141" s="12">
        <f t="shared" si="2"/>
        <v>1</v>
      </c>
      <c r="K141" s="12"/>
    </row>
    <row r="142" spans="1:11" ht="14.5" x14ac:dyDescent="0.35">
      <c r="A142" s="12">
        <v>200</v>
      </c>
      <c r="B142" s="14" t="s">
        <v>187</v>
      </c>
      <c r="C142" s="15">
        <v>0</v>
      </c>
      <c r="D142" s="15">
        <v>0</v>
      </c>
      <c r="E142" s="12">
        <f t="shared" si="0"/>
        <v>1</v>
      </c>
      <c r="F142" s="12"/>
      <c r="G142" s="14" t="s">
        <v>188</v>
      </c>
      <c r="H142" s="15">
        <v>0</v>
      </c>
      <c r="I142" s="16">
        <v>0</v>
      </c>
      <c r="J142" s="12">
        <f t="shared" si="2"/>
        <v>1</v>
      </c>
      <c r="K142" s="12"/>
    </row>
    <row r="143" spans="1:11" ht="14.5" x14ac:dyDescent="0.35">
      <c r="A143" s="12">
        <v>200</v>
      </c>
      <c r="B143" s="14" t="s">
        <v>189</v>
      </c>
      <c r="C143" s="15">
        <v>0</v>
      </c>
      <c r="D143" s="15">
        <v>0</v>
      </c>
      <c r="E143" s="12">
        <f t="shared" si="0"/>
        <v>1</v>
      </c>
      <c r="F143" s="12"/>
      <c r="G143" s="14" t="s">
        <v>190</v>
      </c>
      <c r="H143" s="15">
        <v>2</v>
      </c>
      <c r="I143" s="16">
        <v>2</v>
      </c>
      <c r="J143" s="12">
        <f t="shared" si="2"/>
        <v>1</v>
      </c>
      <c r="K143" s="12"/>
    </row>
    <row r="144" spans="1:11" ht="14.5" x14ac:dyDescent="0.35">
      <c r="A144" s="12">
        <v>200</v>
      </c>
      <c r="B144" s="14" t="s">
        <v>191</v>
      </c>
      <c r="C144" s="15">
        <v>1</v>
      </c>
      <c r="D144" s="15">
        <v>1</v>
      </c>
      <c r="E144" s="12">
        <f t="shared" si="0"/>
        <v>1</v>
      </c>
      <c r="F144" s="12"/>
      <c r="G144" s="14" t="s">
        <v>192</v>
      </c>
      <c r="H144" s="15">
        <v>2</v>
      </c>
      <c r="I144" s="16">
        <v>0</v>
      </c>
      <c r="J144" s="12">
        <f t="shared" si="2"/>
        <v>0</v>
      </c>
      <c r="K144" s="12"/>
    </row>
    <row r="145" spans="1:11" ht="14.5" x14ac:dyDescent="0.35">
      <c r="A145" s="12">
        <v>200</v>
      </c>
      <c r="B145" s="14" t="s">
        <v>193</v>
      </c>
      <c r="C145" s="15">
        <v>1</v>
      </c>
      <c r="D145" s="15">
        <v>1</v>
      </c>
      <c r="E145" s="12">
        <f t="shared" si="0"/>
        <v>1</v>
      </c>
      <c r="F145" s="12"/>
      <c r="G145" s="14" t="s">
        <v>194</v>
      </c>
      <c r="H145" s="15">
        <v>2</v>
      </c>
      <c r="I145" s="16">
        <v>2</v>
      </c>
      <c r="J145" s="12">
        <f t="shared" si="2"/>
        <v>1</v>
      </c>
      <c r="K145" s="12"/>
    </row>
    <row r="146" spans="1:11" ht="14.5" x14ac:dyDescent="0.35">
      <c r="A146" s="12">
        <v>200</v>
      </c>
      <c r="B146" s="14" t="s">
        <v>195</v>
      </c>
      <c r="C146" s="15">
        <v>1</v>
      </c>
      <c r="D146" s="15">
        <v>1</v>
      </c>
      <c r="E146" s="12">
        <f t="shared" si="0"/>
        <v>1</v>
      </c>
      <c r="F146" s="12"/>
      <c r="G146" s="14" t="s">
        <v>196</v>
      </c>
      <c r="H146" s="15">
        <v>2</v>
      </c>
      <c r="I146" s="16">
        <v>2</v>
      </c>
      <c r="J146" s="12">
        <f t="shared" si="2"/>
        <v>1</v>
      </c>
      <c r="K146" s="12"/>
    </row>
    <row r="147" spans="1:11" ht="14.5" x14ac:dyDescent="0.35">
      <c r="A147" s="12">
        <v>200</v>
      </c>
      <c r="B147" s="14" t="s">
        <v>197</v>
      </c>
      <c r="C147" s="15">
        <v>1</v>
      </c>
      <c r="D147" s="15">
        <v>1</v>
      </c>
      <c r="E147" s="12">
        <f t="shared" si="0"/>
        <v>1</v>
      </c>
      <c r="F147" s="12"/>
      <c r="G147" s="14" t="s">
        <v>198</v>
      </c>
      <c r="H147" s="15">
        <v>2</v>
      </c>
      <c r="I147" s="16">
        <v>2</v>
      </c>
      <c r="J147" s="12">
        <f t="shared" si="2"/>
        <v>1</v>
      </c>
      <c r="K147" s="12"/>
    </row>
    <row r="148" spans="1:11" ht="14.5" x14ac:dyDescent="0.35">
      <c r="A148" s="12">
        <v>200</v>
      </c>
      <c r="B148" s="14" t="s">
        <v>199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200</v>
      </c>
      <c r="H148" s="15">
        <v>0</v>
      </c>
      <c r="I148" s="16">
        <v>0</v>
      </c>
      <c r="J148" s="12">
        <f t="shared" si="2"/>
        <v>1</v>
      </c>
      <c r="K148" s="12"/>
    </row>
    <row r="149" spans="1:11" ht="14.5" x14ac:dyDescent="0.35">
      <c r="A149" s="12">
        <v>200</v>
      </c>
      <c r="B149" s="14" t="s">
        <v>201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202</v>
      </c>
      <c r="H149" s="15">
        <v>0</v>
      </c>
      <c r="I149" s="16">
        <v>0</v>
      </c>
      <c r="J149" s="12">
        <f t="shared" si="2"/>
        <v>1</v>
      </c>
      <c r="K149" s="12"/>
    </row>
    <row r="150" spans="1:11" ht="14.5" x14ac:dyDescent="0.35">
      <c r="A150" s="12">
        <v>200</v>
      </c>
      <c r="B150" s="14" t="s">
        <v>203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204</v>
      </c>
      <c r="H150" s="15">
        <v>0</v>
      </c>
      <c r="I150" s="16">
        <v>0</v>
      </c>
      <c r="J150" s="12">
        <f t="shared" si="2"/>
        <v>1</v>
      </c>
      <c r="K150" s="12"/>
    </row>
    <row r="151" spans="1:11" ht="14.5" x14ac:dyDescent="0.35">
      <c r="A151" s="12">
        <v>200</v>
      </c>
      <c r="B151" s="14" t="s">
        <v>205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206</v>
      </c>
      <c r="H151" s="15">
        <v>0</v>
      </c>
      <c r="I151" s="16">
        <v>0</v>
      </c>
      <c r="J151" s="12">
        <f t="shared" si="2"/>
        <v>1</v>
      </c>
      <c r="K151" s="12"/>
    </row>
    <row r="152" spans="1:11" ht="14.5" x14ac:dyDescent="0.35">
      <c r="A152" s="12">
        <v>200</v>
      </c>
      <c r="B152" s="14" t="s">
        <v>207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208</v>
      </c>
      <c r="H152" s="15">
        <v>2</v>
      </c>
      <c r="I152" s="16">
        <v>2</v>
      </c>
      <c r="J152" s="12">
        <f t="shared" si="2"/>
        <v>1</v>
      </c>
      <c r="K152" s="12"/>
    </row>
    <row r="153" spans="1:11" ht="14.5" x14ac:dyDescent="0.35">
      <c r="A153" s="12">
        <v>200</v>
      </c>
      <c r="B153" s="14" t="s">
        <v>209</v>
      </c>
      <c r="C153" s="15">
        <v>1</v>
      </c>
      <c r="D153" s="15">
        <v>1</v>
      </c>
      <c r="E153" s="12">
        <f t="shared" si="0"/>
        <v>1</v>
      </c>
      <c r="F153" s="12"/>
      <c r="G153" s="14" t="s">
        <v>210</v>
      </c>
      <c r="H153" s="15">
        <v>2</v>
      </c>
      <c r="I153" s="16">
        <v>2</v>
      </c>
      <c r="J153" s="12">
        <f t="shared" si="2"/>
        <v>1</v>
      </c>
      <c r="K153" s="12"/>
    </row>
    <row r="154" spans="1:11" ht="14.5" x14ac:dyDescent="0.35">
      <c r="A154" s="12">
        <v>200</v>
      </c>
      <c r="B154" s="14" t="s">
        <v>243</v>
      </c>
      <c r="C154" s="15">
        <v>1</v>
      </c>
      <c r="D154" s="15">
        <v>1</v>
      </c>
      <c r="E154" s="12">
        <f t="shared" si="0"/>
        <v>1</v>
      </c>
      <c r="F154" s="12"/>
      <c r="G154" s="14" t="s">
        <v>716</v>
      </c>
      <c r="H154" s="15">
        <v>2</v>
      </c>
      <c r="I154" s="16">
        <v>2</v>
      </c>
      <c r="J154" s="12">
        <f t="shared" si="2"/>
        <v>1</v>
      </c>
      <c r="K154" s="12"/>
    </row>
    <row r="155" spans="1:11" ht="14.5" x14ac:dyDescent="0.35">
      <c r="A155" s="12">
        <v>200</v>
      </c>
      <c r="B155" s="14" t="s">
        <v>245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717</v>
      </c>
      <c r="H155" s="15">
        <v>0</v>
      </c>
      <c r="I155" s="16">
        <v>0</v>
      </c>
      <c r="J155" s="12">
        <f t="shared" si="2"/>
        <v>1</v>
      </c>
      <c r="K155" s="12"/>
    </row>
    <row r="156" spans="1:11" ht="14.5" x14ac:dyDescent="0.35">
      <c r="A156" s="12">
        <v>200</v>
      </c>
      <c r="B156" s="14" t="s">
        <v>247</v>
      </c>
      <c r="C156" s="15">
        <v>1</v>
      </c>
      <c r="D156" s="15">
        <v>1</v>
      </c>
      <c r="E156" s="12">
        <f t="shared" si="0"/>
        <v>1</v>
      </c>
      <c r="F156" s="12"/>
      <c r="G156" s="14" t="s">
        <v>718</v>
      </c>
      <c r="H156" s="15">
        <v>0</v>
      </c>
      <c r="I156" s="16">
        <v>0</v>
      </c>
      <c r="J156" s="12">
        <f t="shared" si="2"/>
        <v>1</v>
      </c>
      <c r="K156" s="12"/>
    </row>
    <row r="157" spans="1:11" ht="14.5" x14ac:dyDescent="0.35">
      <c r="A157" s="12">
        <v>200</v>
      </c>
      <c r="B157" s="14" t="s">
        <v>249</v>
      </c>
      <c r="C157" s="15">
        <v>1</v>
      </c>
      <c r="D157" s="15">
        <v>1</v>
      </c>
      <c r="E157" s="12">
        <f t="shared" si="0"/>
        <v>1</v>
      </c>
      <c r="F157" s="12"/>
      <c r="G157" s="14" t="s">
        <v>719</v>
      </c>
      <c r="H157" s="15">
        <v>0</v>
      </c>
      <c r="I157" s="16">
        <v>0</v>
      </c>
      <c r="J157" s="12">
        <f t="shared" si="2"/>
        <v>1</v>
      </c>
      <c r="K157" s="12"/>
    </row>
    <row r="158" spans="1:11" ht="14.5" x14ac:dyDescent="0.35">
      <c r="A158" s="12">
        <v>200</v>
      </c>
      <c r="B158" s="14" t="s">
        <v>251</v>
      </c>
      <c r="C158" s="15">
        <v>1</v>
      </c>
      <c r="D158" s="15">
        <v>1</v>
      </c>
      <c r="E158" s="12">
        <f t="shared" si="0"/>
        <v>1</v>
      </c>
      <c r="F158" s="12"/>
      <c r="G158" s="14" t="s">
        <v>720</v>
      </c>
      <c r="H158" s="15">
        <v>1</v>
      </c>
      <c r="I158" s="16">
        <v>0</v>
      </c>
      <c r="J158" s="12">
        <f t="shared" si="2"/>
        <v>0</v>
      </c>
      <c r="K158" s="12"/>
    </row>
    <row r="159" spans="1:11" ht="14.5" x14ac:dyDescent="0.35">
      <c r="A159" s="12">
        <v>200</v>
      </c>
      <c r="B159" s="14" t="s">
        <v>253</v>
      </c>
      <c r="C159" s="15">
        <v>1</v>
      </c>
      <c r="D159" s="15">
        <v>1</v>
      </c>
      <c r="E159" s="12">
        <f t="shared" si="0"/>
        <v>1</v>
      </c>
      <c r="F159" s="12"/>
      <c r="G159" s="14" t="s">
        <v>721</v>
      </c>
      <c r="H159" s="15">
        <v>2</v>
      </c>
      <c r="I159" s="16">
        <v>0</v>
      </c>
      <c r="J159" s="12">
        <f t="shared" si="2"/>
        <v>0</v>
      </c>
      <c r="K159" s="12"/>
    </row>
    <row r="160" spans="1:11" ht="14.5" x14ac:dyDescent="0.35">
      <c r="A160" s="12">
        <v>200</v>
      </c>
      <c r="B160" s="14" t="s">
        <v>255</v>
      </c>
      <c r="C160" s="15">
        <v>0</v>
      </c>
      <c r="D160" s="15">
        <v>1</v>
      </c>
      <c r="E160" s="12">
        <f t="shared" si="0"/>
        <v>0</v>
      </c>
      <c r="F160" s="12"/>
      <c r="G160" s="14" t="s">
        <v>722</v>
      </c>
      <c r="H160" s="15">
        <v>0</v>
      </c>
      <c r="I160" s="16">
        <v>2</v>
      </c>
      <c r="J160" s="12">
        <f t="shared" si="2"/>
        <v>0</v>
      </c>
      <c r="K160" s="12"/>
    </row>
    <row r="161" spans="1:11" ht="14.5" x14ac:dyDescent="0.35">
      <c r="A161" s="12">
        <v>200</v>
      </c>
      <c r="B161" s="14" t="s">
        <v>257</v>
      </c>
      <c r="C161" s="15">
        <v>1</v>
      </c>
      <c r="D161" s="15">
        <v>1</v>
      </c>
      <c r="E161" s="12">
        <f t="shared" si="0"/>
        <v>1</v>
      </c>
      <c r="F161" s="12"/>
      <c r="G161" s="14" t="s">
        <v>723</v>
      </c>
      <c r="H161" s="15">
        <v>2</v>
      </c>
      <c r="I161" s="16">
        <v>2</v>
      </c>
      <c r="J161" s="12">
        <f t="shared" si="2"/>
        <v>1</v>
      </c>
      <c r="K161" s="12"/>
    </row>
    <row r="162" spans="1:11" ht="14.5" x14ac:dyDescent="0.35">
      <c r="A162" s="12">
        <v>200</v>
      </c>
      <c r="B162" s="14" t="s">
        <v>259</v>
      </c>
      <c r="C162" s="15">
        <v>1</v>
      </c>
      <c r="D162" s="15">
        <v>1</v>
      </c>
      <c r="E162" s="12">
        <f t="shared" si="0"/>
        <v>1</v>
      </c>
      <c r="F162" s="12"/>
      <c r="G162" s="14" t="s">
        <v>724</v>
      </c>
      <c r="H162" s="15">
        <v>2</v>
      </c>
      <c r="I162" s="16">
        <v>2</v>
      </c>
      <c r="J162" s="12">
        <f t="shared" si="2"/>
        <v>1</v>
      </c>
      <c r="K162" s="12"/>
    </row>
    <row r="163" spans="1:11" ht="14.5" x14ac:dyDescent="0.35">
      <c r="A163" s="12">
        <v>200</v>
      </c>
      <c r="B163" s="14" t="s">
        <v>261</v>
      </c>
      <c r="C163" s="15">
        <v>1</v>
      </c>
      <c r="D163" s="15">
        <v>1</v>
      </c>
      <c r="E163" s="12">
        <f t="shared" si="0"/>
        <v>1</v>
      </c>
      <c r="F163" s="12"/>
      <c r="G163" s="14" t="s">
        <v>725</v>
      </c>
      <c r="H163" s="15">
        <v>2</v>
      </c>
      <c r="I163" s="16">
        <v>2</v>
      </c>
      <c r="J163" s="12">
        <f t="shared" si="2"/>
        <v>1</v>
      </c>
      <c r="K163" s="12"/>
    </row>
    <row r="164" spans="1:11" ht="14.5" x14ac:dyDescent="0.35">
      <c r="A164" s="12">
        <v>200</v>
      </c>
      <c r="B164" s="14" t="s">
        <v>273</v>
      </c>
      <c r="C164" s="15">
        <v>1</v>
      </c>
      <c r="D164" s="15">
        <v>1</v>
      </c>
      <c r="E164" s="12">
        <f t="shared" si="0"/>
        <v>1</v>
      </c>
      <c r="F164" s="12"/>
      <c r="G164" s="14" t="s">
        <v>726</v>
      </c>
      <c r="H164" s="15">
        <v>0</v>
      </c>
      <c r="I164" s="16">
        <v>0</v>
      </c>
      <c r="J164" s="12">
        <f t="shared" si="2"/>
        <v>1</v>
      </c>
      <c r="K164" s="12"/>
    </row>
    <row r="165" spans="1:11" ht="14.5" x14ac:dyDescent="0.35">
      <c r="A165" s="12">
        <v>200</v>
      </c>
      <c r="B165" s="14" t="s">
        <v>274</v>
      </c>
      <c r="C165" s="15">
        <v>2</v>
      </c>
      <c r="D165" s="15">
        <v>2</v>
      </c>
      <c r="E165" s="12">
        <f t="shared" si="0"/>
        <v>1</v>
      </c>
      <c r="F165" s="12"/>
      <c r="G165" s="14" t="s">
        <v>727</v>
      </c>
      <c r="H165" s="15">
        <v>0</v>
      </c>
      <c r="I165" s="16">
        <v>0</v>
      </c>
      <c r="J165" s="12">
        <f t="shared" si="2"/>
        <v>1</v>
      </c>
      <c r="K165" s="12"/>
    </row>
    <row r="166" spans="1:11" ht="14.5" x14ac:dyDescent="0.35">
      <c r="A166" s="12">
        <v>200</v>
      </c>
      <c r="B166" s="14" t="s">
        <v>275</v>
      </c>
      <c r="C166" s="15">
        <v>2</v>
      </c>
      <c r="D166" s="15">
        <v>2</v>
      </c>
      <c r="E166" s="12">
        <f t="shared" si="0"/>
        <v>1</v>
      </c>
      <c r="F166" s="12"/>
      <c r="G166" s="14" t="s">
        <v>728</v>
      </c>
      <c r="H166" s="15">
        <v>2</v>
      </c>
      <c r="I166" s="16">
        <v>0</v>
      </c>
      <c r="J166" s="12">
        <f t="shared" si="2"/>
        <v>0</v>
      </c>
      <c r="K166" s="12"/>
    </row>
    <row r="167" spans="1:11" ht="14.5" x14ac:dyDescent="0.35">
      <c r="A167" s="12">
        <v>200</v>
      </c>
      <c r="B167" s="14" t="s">
        <v>276</v>
      </c>
      <c r="C167" s="15">
        <v>2</v>
      </c>
      <c r="D167" s="15">
        <v>2</v>
      </c>
      <c r="E167" s="12">
        <f t="shared" si="0"/>
        <v>1</v>
      </c>
      <c r="F167" s="12"/>
      <c r="G167" s="14" t="s">
        <v>729</v>
      </c>
      <c r="H167" s="15">
        <v>2</v>
      </c>
      <c r="I167" s="16">
        <v>2</v>
      </c>
      <c r="J167" s="12">
        <f t="shared" si="2"/>
        <v>1</v>
      </c>
      <c r="K167" s="12"/>
    </row>
    <row r="168" spans="1:11" ht="14.5" x14ac:dyDescent="0.35">
      <c r="A168" s="12">
        <v>200</v>
      </c>
      <c r="B168" s="14" t="s">
        <v>277</v>
      </c>
      <c r="C168" s="15">
        <v>2</v>
      </c>
      <c r="D168" s="15">
        <v>2</v>
      </c>
      <c r="E168" s="12">
        <f t="shared" si="0"/>
        <v>1</v>
      </c>
      <c r="F168" s="12"/>
      <c r="G168" s="14" t="s">
        <v>730</v>
      </c>
      <c r="H168" s="15">
        <v>2</v>
      </c>
      <c r="I168" s="16">
        <v>2</v>
      </c>
      <c r="J168" s="12">
        <f t="shared" si="2"/>
        <v>1</v>
      </c>
      <c r="K168" s="12"/>
    </row>
    <row r="169" spans="1:11" ht="14.5" x14ac:dyDescent="0.35">
      <c r="A169" s="12">
        <v>200</v>
      </c>
      <c r="B169" s="14" t="s">
        <v>278</v>
      </c>
      <c r="C169" s="15">
        <v>2</v>
      </c>
      <c r="D169" s="15">
        <v>2</v>
      </c>
      <c r="E169" s="12">
        <f t="shared" si="0"/>
        <v>1</v>
      </c>
      <c r="F169" s="12"/>
      <c r="G169" s="14" t="s">
        <v>731</v>
      </c>
      <c r="H169" s="15">
        <v>1</v>
      </c>
      <c r="I169" s="16">
        <v>0</v>
      </c>
      <c r="J169" s="12">
        <f t="shared" si="2"/>
        <v>0</v>
      </c>
      <c r="K169" s="12"/>
    </row>
    <row r="170" spans="1:11" ht="14.5" x14ac:dyDescent="0.35">
      <c r="A170" s="12">
        <v>200</v>
      </c>
      <c r="B170" s="14" t="s">
        <v>279</v>
      </c>
      <c r="C170" s="15">
        <v>2</v>
      </c>
      <c r="D170" s="15">
        <v>2</v>
      </c>
      <c r="E170" s="12">
        <f t="shared" si="0"/>
        <v>1</v>
      </c>
      <c r="F170" s="12"/>
      <c r="G170" s="14" t="s">
        <v>732</v>
      </c>
      <c r="H170" s="15">
        <v>0</v>
      </c>
      <c r="I170" s="16">
        <v>2</v>
      </c>
      <c r="J170" s="12">
        <f t="shared" si="2"/>
        <v>0</v>
      </c>
      <c r="K170" s="12"/>
    </row>
    <row r="171" spans="1:11" ht="14.5" x14ac:dyDescent="0.35">
      <c r="A171" s="12">
        <v>200</v>
      </c>
      <c r="B171" s="14" t="s">
        <v>280</v>
      </c>
      <c r="C171" s="15">
        <v>2</v>
      </c>
      <c r="D171" s="15">
        <v>2</v>
      </c>
      <c r="E171" s="12">
        <f t="shared" si="0"/>
        <v>1</v>
      </c>
      <c r="F171" s="12"/>
      <c r="G171" s="14" t="s">
        <v>733</v>
      </c>
      <c r="H171" s="15">
        <v>2</v>
      </c>
      <c r="I171" s="16">
        <v>2</v>
      </c>
      <c r="J171" s="12">
        <f t="shared" si="2"/>
        <v>1</v>
      </c>
      <c r="K171" s="12"/>
    </row>
    <row r="172" spans="1:11" ht="14.5" x14ac:dyDescent="0.35">
      <c r="A172" s="12">
        <v>200</v>
      </c>
      <c r="B172" s="14" t="s">
        <v>281</v>
      </c>
      <c r="C172" s="15">
        <v>2</v>
      </c>
      <c r="D172" s="15">
        <v>2</v>
      </c>
      <c r="E172" s="12">
        <f t="shared" si="0"/>
        <v>1</v>
      </c>
      <c r="F172" s="12"/>
      <c r="G172" s="14" t="s">
        <v>734</v>
      </c>
      <c r="H172" s="15">
        <v>0</v>
      </c>
      <c r="I172" s="16">
        <v>0</v>
      </c>
      <c r="J172" s="12">
        <f t="shared" si="2"/>
        <v>1</v>
      </c>
      <c r="K172" s="12"/>
    </row>
    <row r="173" spans="1:11" ht="14.5" x14ac:dyDescent="0.35">
      <c r="A173" s="12">
        <v>200</v>
      </c>
      <c r="B173" s="14" t="s">
        <v>282</v>
      </c>
      <c r="C173" s="15">
        <v>2</v>
      </c>
      <c r="D173" s="15">
        <v>2</v>
      </c>
      <c r="E173" s="12">
        <f t="shared" si="0"/>
        <v>1</v>
      </c>
      <c r="F173" s="12"/>
      <c r="G173" s="14" t="s">
        <v>735</v>
      </c>
      <c r="H173" s="15">
        <v>2</v>
      </c>
      <c r="I173" s="16">
        <v>2</v>
      </c>
      <c r="J173" s="12">
        <f t="shared" si="2"/>
        <v>1</v>
      </c>
      <c r="K173" s="12"/>
    </row>
    <row r="174" spans="1:11" ht="14.5" x14ac:dyDescent="0.35">
      <c r="A174" s="12">
        <v>200</v>
      </c>
      <c r="B174" s="14" t="s">
        <v>283</v>
      </c>
      <c r="C174" s="15">
        <v>2</v>
      </c>
      <c r="D174" s="15">
        <v>2</v>
      </c>
      <c r="E174" s="12">
        <f t="shared" si="0"/>
        <v>1</v>
      </c>
      <c r="F174" s="12"/>
      <c r="G174" s="14" t="s">
        <v>736</v>
      </c>
      <c r="H174" s="15">
        <v>2</v>
      </c>
      <c r="I174" s="16">
        <v>2</v>
      </c>
      <c r="J174" s="12">
        <f t="shared" si="2"/>
        <v>1</v>
      </c>
      <c r="K174" s="12"/>
    </row>
    <row r="175" spans="1:11" ht="14.5" x14ac:dyDescent="0.35">
      <c r="A175" s="12">
        <v>200</v>
      </c>
      <c r="B175" s="14" t="s">
        <v>284</v>
      </c>
      <c r="C175" s="15">
        <v>2</v>
      </c>
      <c r="D175" s="15">
        <v>2</v>
      </c>
      <c r="E175" s="12">
        <f t="shared" si="0"/>
        <v>1</v>
      </c>
      <c r="F175" s="12"/>
      <c r="G175" s="14" t="s">
        <v>737</v>
      </c>
      <c r="H175" s="15">
        <v>2</v>
      </c>
      <c r="I175" s="16">
        <v>2</v>
      </c>
      <c r="J175" s="12">
        <f t="shared" si="2"/>
        <v>1</v>
      </c>
      <c r="K175" s="12"/>
    </row>
    <row r="176" spans="1:11" ht="14.5" x14ac:dyDescent="0.35">
      <c r="A176" s="12">
        <v>200</v>
      </c>
      <c r="B176" s="14" t="s">
        <v>285</v>
      </c>
      <c r="C176" s="15">
        <v>2</v>
      </c>
      <c r="D176" s="15">
        <v>2</v>
      </c>
      <c r="E176" s="12">
        <f t="shared" si="0"/>
        <v>1</v>
      </c>
      <c r="F176" s="12"/>
      <c r="G176" s="14" t="s">
        <v>738</v>
      </c>
      <c r="H176" s="15">
        <v>0</v>
      </c>
      <c r="I176" s="16">
        <v>0</v>
      </c>
      <c r="J176" s="12">
        <f t="shared" si="2"/>
        <v>1</v>
      </c>
      <c r="K176" s="12"/>
    </row>
    <row r="177" spans="1:11" ht="14.5" x14ac:dyDescent="0.35">
      <c r="A177" s="12">
        <v>200</v>
      </c>
      <c r="B177" s="14" t="s">
        <v>286</v>
      </c>
      <c r="C177" s="15">
        <v>0</v>
      </c>
      <c r="D177" s="15">
        <v>2</v>
      </c>
      <c r="E177" s="12">
        <f t="shared" si="0"/>
        <v>0</v>
      </c>
      <c r="F177" s="12"/>
      <c r="G177" s="14" t="s">
        <v>739</v>
      </c>
      <c r="H177" s="15">
        <v>2</v>
      </c>
      <c r="I177" s="16">
        <v>2</v>
      </c>
      <c r="J177" s="12">
        <f t="shared" si="2"/>
        <v>1</v>
      </c>
      <c r="K177" s="12"/>
    </row>
    <row r="178" spans="1:11" ht="14.5" x14ac:dyDescent="0.35">
      <c r="A178" s="12">
        <v>200</v>
      </c>
      <c r="B178" s="14" t="s">
        <v>287</v>
      </c>
      <c r="C178" s="15">
        <v>2</v>
      </c>
      <c r="D178" s="15">
        <v>2</v>
      </c>
      <c r="E178" s="12">
        <f t="shared" si="0"/>
        <v>1</v>
      </c>
      <c r="F178" s="12"/>
      <c r="G178" s="14" t="s">
        <v>740</v>
      </c>
      <c r="H178" s="15">
        <v>2</v>
      </c>
      <c r="I178" s="16">
        <v>2</v>
      </c>
      <c r="J178" s="12">
        <f t="shared" si="2"/>
        <v>1</v>
      </c>
      <c r="K178" s="12"/>
    </row>
    <row r="179" spans="1:11" ht="14.5" x14ac:dyDescent="0.35">
      <c r="A179" s="12">
        <v>200</v>
      </c>
      <c r="B179" s="14" t="s">
        <v>288</v>
      </c>
      <c r="C179" s="15">
        <v>2</v>
      </c>
      <c r="D179" s="15">
        <v>2</v>
      </c>
      <c r="E179" s="12">
        <f t="shared" si="0"/>
        <v>1</v>
      </c>
      <c r="F179" s="12"/>
      <c r="G179" s="14" t="s">
        <v>741</v>
      </c>
      <c r="H179" s="15">
        <v>0</v>
      </c>
      <c r="I179" s="16">
        <v>0</v>
      </c>
      <c r="J179" s="12">
        <f t="shared" si="2"/>
        <v>1</v>
      </c>
      <c r="K179" s="12"/>
    </row>
    <row r="180" spans="1:11" ht="14.5" x14ac:dyDescent="0.35">
      <c r="A180" s="12">
        <v>200</v>
      </c>
      <c r="B180" s="14" t="s">
        <v>289</v>
      </c>
      <c r="C180" s="15">
        <v>0</v>
      </c>
      <c r="D180" s="15">
        <v>2</v>
      </c>
      <c r="E180" s="12">
        <f t="shared" si="0"/>
        <v>0</v>
      </c>
      <c r="F180" s="12"/>
      <c r="G180" s="14" t="s">
        <v>742</v>
      </c>
      <c r="H180" s="15">
        <v>2</v>
      </c>
      <c r="I180" s="16">
        <v>2</v>
      </c>
      <c r="J180" s="12">
        <f t="shared" si="2"/>
        <v>1</v>
      </c>
      <c r="K180" s="12"/>
    </row>
    <row r="181" spans="1:11" ht="14.5" x14ac:dyDescent="0.35">
      <c r="A181" s="12">
        <v>200</v>
      </c>
      <c r="B181" s="14" t="s">
        <v>290</v>
      </c>
      <c r="C181" s="15">
        <v>2</v>
      </c>
      <c r="D181" s="15">
        <v>2</v>
      </c>
      <c r="E181" s="12">
        <f t="shared" si="0"/>
        <v>1</v>
      </c>
      <c r="F181" s="12"/>
      <c r="G181" s="14" t="s">
        <v>743</v>
      </c>
      <c r="H181" s="15">
        <v>0</v>
      </c>
      <c r="I181" s="16">
        <v>0</v>
      </c>
      <c r="J181" s="12">
        <f t="shared" si="2"/>
        <v>1</v>
      </c>
      <c r="K181" s="12"/>
    </row>
    <row r="182" spans="1:11" ht="14.5" x14ac:dyDescent="0.35">
      <c r="A182" s="12">
        <v>200</v>
      </c>
      <c r="B182" s="14" t="s">
        <v>291</v>
      </c>
      <c r="C182" s="15">
        <v>2</v>
      </c>
      <c r="D182" s="15">
        <v>2</v>
      </c>
      <c r="E182" s="12">
        <f t="shared" si="0"/>
        <v>1</v>
      </c>
      <c r="F182" s="12"/>
      <c r="G182" s="14" t="s">
        <v>744</v>
      </c>
      <c r="H182" s="15">
        <v>2</v>
      </c>
      <c r="I182" s="16">
        <v>0</v>
      </c>
      <c r="J182" s="12">
        <f t="shared" si="2"/>
        <v>0</v>
      </c>
      <c r="K182" s="12"/>
    </row>
    <row r="183" spans="1:11" ht="14.5" x14ac:dyDescent="0.35">
      <c r="A183" s="12">
        <v>200</v>
      </c>
      <c r="B183" s="14" t="s">
        <v>292</v>
      </c>
      <c r="C183" s="15">
        <v>0</v>
      </c>
      <c r="D183" s="15">
        <v>2</v>
      </c>
      <c r="E183" s="12">
        <f t="shared" si="0"/>
        <v>0</v>
      </c>
      <c r="F183" s="12"/>
      <c r="G183" s="14" t="s">
        <v>745</v>
      </c>
      <c r="H183" s="15">
        <v>2</v>
      </c>
      <c r="I183" s="16">
        <v>2</v>
      </c>
      <c r="J183" s="12">
        <f t="shared" si="2"/>
        <v>1</v>
      </c>
      <c r="K183" s="12"/>
    </row>
    <row r="184" spans="1:11" ht="14.5" x14ac:dyDescent="0.35">
      <c r="A184" s="12">
        <v>200</v>
      </c>
      <c r="B184" s="14" t="s">
        <v>330</v>
      </c>
      <c r="C184" s="15">
        <v>1</v>
      </c>
      <c r="D184" s="15">
        <v>2</v>
      </c>
      <c r="E184" s="12">
        <f t="shared" si="0"/>
        <v>0</v>
      </c>
      <c r="F184" s="12"/>
      <c r="G184" s="14" t="s">
        <v>13</v>
      </c>
      <c r="H184" s="15" t="s">
        <v>13</v>
      </c>
      <c r="I184" s="16" t="s">
        <v>13</v>
      </c>
      <c r="J184" s="12" t="s">
        <v>13</v>
      </c>
      <c r="K184" s="12"/>
    </row>
    <row r="185" spans="1:11" ht="14.5" x14ac:dyDescent="0.35">
      <c r="A185" s="12">
        <v>300</v>
      </c>
      <c r="B185" s="14" t="s">
        <v>94</v>
      </c>
      <c r="C185" s="15">
        <v>0</v>
      </c>
      <c r="D185" s="15">
        <v>0</v>
      </c>
      <c r="E185" s="12">
        <f t="shared" si="0"/>
        <v>1</v>
      </c>
      <c r="F185" s="12">
        <f>COUNTIF(E185:E365, 1)/COUNT(E185:E365)</f>
        <v>0.94475138121546964</v>
      </c>
      <c r="G185" s="14" t="s">
        <v>93</v>
      </c>
      <c r="H185" s="15">
        <v>0</v>
      </c>
      <c r="I185" s="16">
        <v>0</v>
      </c>
      <c r="J185" s="12">
        <f t="shared" ref="J185:J364" si="3">IF(H185=I185,1, 0)</f>
        <v>1</v>
      </c>
      <c r="K185" s="12">
        <f>COUNTIF(J185:J364, 1)/COUNT(J185:J364)</f>
        <v>0.92222222222222228</v>
      </c>
    </row>
    <row r="186" spans="1:11" ht="14.5" x14ac:dyDescent="0.35">
      <c r="A186" s="12">
        <v>300</v>
      </c>
      <c r="B186" s="14" t="s">
        <v>212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95</v>
      </c>
      <c r="H186" s="15">
        <v>2</v>
      </c>
      <c r="I186" s="16">
        <v>2</v>
      </c>
      <c r="J186" s="12">
        <f t="shared" si="3"/>
        <v>1</v>
      </c>
      <c r="K186" s="12"/>
    </row>
    <row r="187" spans="1:11" ht="14.5" x14ac:dyDescent="0.35">
      <c r="A187" s="12">
        <v>300</v>
      </c>
      <c r="B187" s="14" t="s">
        <v>293</v>
      </c>
      <c r="C187" s="15">
        <v>0</v>
      </c>
      <c r="D187" s="15">
        <v>0</v>
      </c>
      <c r="E187" s="12">
        <f t="shared" si="0"/>
        <v>1</v>
      </c>
      <c r="F187" s="12"/>
      <c r="G187" s="14" t="s">
        <v>97</v>
      </c>
      <c r="H187" s="15">
        <v>2</v>
      </c>
      <c r="I187" s="16">
        <v>2</v>
      </c>
      <c r="J187" s="12">
        <f t="shared" si="3"/>
        <v>1</v>
      </c>
      <c r="K187" s="12"/>
    </row>
    <row r="188" spans="1:11" ht="14.5" x14ac:dyDescent="0.35">
      <c r="A188" s="12">
        <v>300</v>
      </c>
      <c r="B188" s="14" t="s">
        <v>535</v>
      </c>
      <c r="C188" s="15">
        <v>2</v>
      </c>
      <c r="D188" s="15">
        <v>0</v>
      </c>
      <c r="E188" s="12">
        <f t="shared" si="0"/>
        <v>0</v>
      </c>
      <c r="F188" s="12"/>
      <c r="G188" s="14" t="s">
        <v>99</v>
      </c>
      <c r="H188" s="15">
        <v>0</v>
      </c>
      <c r="I188" s="16">
        <v>0</v>
      </c>
      <c r="J188" s="12">
        <f t="shared" si="3"/>
        <v>1</v>
      </c>
      <c r="K188" s="12"/>
    </row>
    <row r="189" spans="1:11" ht="14.5" x14ac:dyDescent="0.35">
      <c r="A189" s="12">
        <v>300</v>
      </c>
      <c r="B189" s="14" t="s">
        <v>214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101</v>
      </c>
      <c r="H189" s="15">
        <v>0</v>
      </c>
      <c r="I189" s="16">
        <v>2</v>
      </c>
      <c r="J189" s="12">
        <f t="shared" si="3"/>
        <v>0</v>
      </c>
      <c r="K189" s="12"/>
    </row>
    <row r="190" spans="1:11" ht="14.5" x14ac:dyDescent="0.35">
      <c r="A190" s="12">
        <v>300</v>
      </c>
      <c r="B190" s="14" t="s">
        <v>100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103</v>
      </c>
      <c r="H190" s="15">
        <v>2</v>
      </c>
      <c r="I190" s="16">
        <v>2</v>
      </c>
      <c r="J190" s="12">
        <f t="shared" si="3"/>
        <v>1</v>
      </c>
      <c r="K190" s="12"/>
    </row>
    <row r="191" spans="1:11" ht="14.5" x14ac:dyDescent="0.35">
      <c r="A191" s="12">
        <v>300</v>
      </c>
      <c r="B191" s="14" t="s">
        <v>373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105</v>
      </c>
      <c r="H191" s="15">
        <v>2</v>
      </c>
      <c r="I191" s="16">
        <v>2</v>
      </c>
      <c r="J191" s="12">
        <f t="shared" si="3"/>
        <v>1</v>
      </c>
      <c r="K191" s="12"/>
    </row>
    <row r="192" spans="1:11" ht="14.5" x14ac:dyDescent="0.35">
      <c r="A192" s="12">
        <v>300</v>
      </c>
      <c r="B192" s="14" t="s">
        <v>217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107</v>
      </c>
      <c r="H192" s="15">
        <v>2</v>
      </c>
      <c r="I192" s="16">
        <v>2</v>
      </c>
      <c r="J192" s="12">
        <f t="shared" si="3"/>
        <v>1</v>
      </c>
      <c r="K192" s="12"/>
    </row>
    <row r="193" spans="1:11" ht="14.5" x14ac:dyDescent="0.35">
      <c r="A193" s="12">
        <v>300</v>
      </c>
      <c r="B193" s="14" t="s">
        <v>375</v>
      </c>
      <c r="C193" s="15">
        <v>0</v>
      </c>
      <c r="D193" s="15">
        <v>0</v>
      </c>
      <c r="E193" s="12">
        <f t="shared" si="0"/>
        <v>1</v>
      </c>
      <c r="F193" s="12"/>
      <c r="G193" s="14" t="s">
        <v>109</v>
      </c>
      <c r="H193" s="15">
        <v>2</v>
      </c>
      <c r="I193" s="16">
        <v>0</v>
      </c>
      <c r="J193" s="12">
        <f t="shared" si="3"/>
        <v>0</v>
      </c>
      <c r="K193" s="12"/>
    </row>
    <row r="194" spans="1:11" ht="14.5" x14ac:dyDescent="0.35">
      <c r="A194" s="12">
        <v>300</v>
      </c>
      <c r="B194" s="14" t="s">
        <v>563</v>
      </c>
      <c r="C194" s="15">
        <v>0</v>
      </c>
      <c r="D194" s="15">
        <v>0</v>
      </c>
      <c r="E194" s="12">
        <f t="shared" si="0"/>
        <v>1</v>
      </c>
      <c r="F194" s="12"/>
      <c r="G194" s="14" t="s">
        <v>111</v>
      </c>
      <c r="H194" s="15">
        <v>2</v>
      </c>
      <c r="I194" s="16">
        <v>2</v>
      </c>
      <c r="J194" s="12">
        <f t="shared" si="3"/>
        <v>1</v>
      </c>
      <c r="K194" s="12"/>
    </row>
    <row r="195" spans="1:11" ht="14.5" x14ac:dyDescent="0.35">
      <c r="A195" s="12">
        <v>300</v>
      </c>
      <c r="B195" s="14" t="s">
        <v>686</v>
      </c>
      <c r="C195" s="15">
        <v>0</v>
      </c>
      <c r="D195" s="15">
        <v>0</v>
      </c>
      <c r="E195" s="12">
        <f t="shared" si="0"/>
        <v>1</v>
      </c>
      <c r="F195" s="12"/>
      <c r="G195" s="14" t="s">
        <v>113</v>
      </c>
      <c r="H195" s="15">
        <v>0</v>
      </c>
      <c r="I195" s="16">
        <v>0</v>
      </c>
      <c r="J195" s="12">
        <f t="shared" si="3"/>
        <v>1</v>
      </c>
      <c r="K195" s="12"/>
    </row>
    <row r="196" spans="1:11" ht="14.5" x14ac:dyDescent="0.35">
      <c r="A196" s="12">
        <v>300</v>
      </c>
      <c r="B196" s="14" t="s">
        <v>746</v>
      </c>
      <c r="C196" s="15">
        <v>0</v>
      </c>
      <c r="D196" s="15">
        <v>0</v>
      </c>
      <c r="E196" s="12">
        <f t="shared" si="0"/>
        <v>1</v>
      </c>
      <c r="F196" s="12"/>
      <c r="G196" s="14" t="s">
        <v>115</v>
      </c>
      <c r="H196" s="15">
        <v>0</v>
      </c>
      <c r="I196" s="16">
        <v>0</v>
      </c>
      <c r="J196" s="12">
        <f t="shared" si="3"/>
        <v>1</v>
      </c>
      <c r="K196" s="12"/>
    </row>
    <row r="197" spans="1:11" ht="14.5" x14ac:dyDescent="0.35">
      <c r="A197" s="12">
        <v>300</v>
      </c>
      <c r="B197" s="14" t="s">
        <v>689</v>
      </c>
      <c r="C197" s="15">
        <v>0</v>
      </c>
      <c r="D197" s="15">
        <v>0</v>
      </c>
      <c r="E197" s="12">
        <f t="shared" si="0"/>
        <v>1</v>
      </c>
      <c r="F197" s="12"/>
      <c r="G197" s="14" t="s">
        <v>117</v>
      </c>
      <c r="H197" s="15">
        <v>2</v>
      </c>
      <c r="I197" s="16">
        <v>2</v>
      </c>
      <c r="J197" s="12">
        <f t="shared" si="3"/>
        <v>1</v>
      </c>
      <c r="K197" s="12"/>
    </row>
    <row r="198" spans="1:11" ht="14.5" x14ac:dyDescent="0.35">
      <c r="A198" s="12">
        <v>300</v>
      </c>
      <c r="B198" s="14" t="s">
        <v>747</v>
      </c>
      <c r="C198" s="15">
        <v>0</v>
      </c>
      <c r="D198" s="15">
        <v>0</v>
      </c>
      <c r="E198" s="12">
        <f t="shared" si="0"/>
        <v>1</v>
      </c>
      <c r="F198" s="12"/>
      <c r="G198" s="14" t="s">
        <v>119</v>
      </c>
      <c r="H198" s="15">
        <v>2</v>
      </c>
      <c r="I198" s="16">
        <v>2</v>
      </c>
      <c r="J198" s="12">
        <f t="shared" si="3"/>
        <v>1</v>
      </c>
      <c r="K198" s="12"/>
    </row>
    <row r="199" spans="1:11" ht="14.5" x14ac:dyDescent="0.35">
      <c r="A199" s="12">
        <v>300</v>
      </c>
      <c r="B199" s="14" t="s">
        <v>748</v>
      </c>
      <c r="C199" s="15">
        <v>0</v>
      </c>
      <c r="D199" s="15">
        <v>0</v>
      </c>
      <c r="E199" s="12">
        <f t="shared" si="0"/>
        <v>1</v>
      </c>
      <c r="F199" s="12"/>
      <c r="G199" s="14" t="s">
        <v>121</v>
      </c>
      <c r="H199" s="15">
        <v>2</v>
      </c>
      <c r="I199" s="16">
        <v>2</v>
      </c>
      <c r="J199" s="12">
        <f t="shared" si="3"/>
        <v>1</v>
      </c>
      <c r="K199" s="12"/>
    </row>
    <row r="200" spans="1:11" ht="14.5" x14ac:dyDescent="0.35">
      <c r="A200" s="12">
        <v>300</v>
      </c>
      <c r="B200" s="14" t="s">
        <v>749</v>
      </c>
      <c r="C200" s="15">
        <v>0</v>
      </c>
      <c r="D200" s="15">
        <v>0</v>
      </c>
      <c r="E200" s="12">
        <f t="shared" si="0"/>
        <v>1</v>
      </c>
      <c r="F200" s="12"/>
      <c r="G200" s="14" t="s">
        <v>123</v>
      </c>
      <c r="H200" s="15">
        <v>2</v>
      </c>
      <c r="I200" s="16">
        <v>2</v>
      </c>
      <c r="J200" s="12">
        <f t="shared" si="3"/>
        <v>1</v>
      </c>
      <c r="K200" s="12"/>
    </row>
    <row r="201" spans="1:11" ht="14.5" x14ac:dyDescent="0.35">
      <c r="A201" s="12">
        <v>300</v>
      </c>
      <c r="B201" s="14" t="s">
        <v>750</v>
      </c>
      <c r="C201" s="15">
        <v>0</v>
      </c>
      <c r="D201" s="15">
        <v>0</v>
      </c>
      <c r="E201" s="12">
        <f t="shared" si="0"/>
        <v>1</v>
      </c>
      <c r="F201" s="12"/>
      <c r="G201" s="14" t="s">
        <v>125</v>
      </c>
      <c r="H201" s="15">
        <v>2</v>
      </c>
      <c r="I201" s="16">
        <v>2</v>
      </c>
      <c r="J201" s="12">
        <f t="shared" si="3"/>
        <v>1</v>
      </c>
      <c r="K201" s="12"/>
    </row>
    <row r="202" spans="1:11" ht="14.5" x14ac:dyDescent="0.35">
      <c r="A202" s="12">
        <v>300</v>
      </c>
      <c r="B202" s="14" t="s">
        <v>751</v>
      </c>
      <c r="C202" s="15">
        <v>0</v>
      </c>
      <c r="D202" s="15">
        <v>0</v>
      </c>
      <c r="E202" s="12">
        <f t="shared" si="0"/>
        <v>1</v>
      </c>
      <c r="F202" s="12"/>
      <c r="G202" s="14" t="s">
        <v>127</v>
      </c>
      <c r="H202" s="15">
        <v>2</v>
      </c>
      <c r="I202" s="16">
        <v>2</v>
      </c>
      <c r="J202" s="12">
        <f t="shared" si="3"/>
        <v>1</v>
      </c>
      <c r="K202" s="12"/>
    </row>
    <row r="203" spans="1:11" ht="14.5" x14ac:dyDescent="0.35">
      <c r="A203" s="12">
        <v>300</v>
      </c>
      <c r="B203" s="14" t="s">
        <v>752</v>
      </c>
      <c r="C203" s="15">
        <v>2</v>
      </c>
      <c r="D203" s="15">
        <v>0</v>
      </c>
      <c r="E203" s="12">
        <f t="shared" si="0"/>
        <v>0</v>
      </c>
      <c r="F203" s="12"/>
      <c r="G203" s="14" t="s">
        <v>129</v>
      </c>
      <c r="H203" s="15">
        <v>2</v>
      </c>
      <c r="I203" s="16">
        <v>2</v>
      </c>
      <c r="J203" s="12">
        <f t="shared" si="3"/>
        <v>1</v>
      </c>
      <c r="K203" s="12"/>
    </row>
    <row r="204" spans="1:11" ht="14.5" x14ac:dyDescent="0.35">
      <c r="A204" s="12">
        <v>300</v>
      </c>
      <c r="B204" s="14" t="s">
        <v>695</v>
      </c>
      <c r="C204" s="15">
        <v>0</v>
      </c>
      <c r="D204" s="15">
        <v>0</v>
      </c>
      <c r="E204" s="12">
        <f t="shared" si="0"/>
        <v>1</v>
      </c>
      <c r="F204" s="12"/>
      <c r="G204" s="14" t="s">
        <v>131</v>
      </c>
      <c r="H204" s="15">
        <v>0</v>
      </c>
      <c r="I204" s="16">
        <v>0</v>
      </c>
      <c r="J204" s="12">
        <f t="shared" si="3"/>
        <v>1</v>
      </c>
      <c r="K204" s="12"/>
    </row>
    <row r="205" spans="1:11" ht="14.5" x14ac:dyDescent="0.35">
      <c r="A205" s="12">
        <v>300</v>
      </c>
      <c r="B205" s="14" t="s">
        <v>112</v>
      </c>
      <c r="C205" s="15">
        <v>1</v>
      </c>
      <c r="D205" s="15">
        <v>1</v>
      </c>
      <c r="E205" s="12">
        <f t="shared" si="0"/>
        <v>1</v>
      </c>
      <c r="F205" s="12"/>
      <c r="G205" s="14" t="s">
        <v>133</v>
      </c>
      <c r="H205" s="15">
        <v>2</v>
      </c>
      <c r="I205" s="16">
        <v>0</v>
      </c>
      <c r="J205" s="12">
        <f t="shared" si="3"/>
        <v>0</v>
      </c>
      <c r="K205" s="12"/>
    </row>
    <row r="206" spans="1:11" ht="14.5" x14ac:dyDescent="0.35">
      <c r="A206" s="12">
        <v>300</v>
      </c>
      <c r="B206" s="14" t="s">
        <v>586</v>
      </c>
      <c r="C206" s="15">
        <v>1</v>
      </c>
      <c r="D206" s="15">
        <v>1</v>
      </c>
      <c r="E206" s="12">
        <f t="shared" si="0"/>
        <v>1</v>
      </c>
      <c r="F206" s="12"/>
      <c r="G206" s="14" t="s">
        <v>135</v>
      </c>
      <c r="H206" s="15">
        <v>2</v>
      </c>
      <c r="I206" s="16">
        <v>2</v>
      </c>
      <c r="J206" s="12">
        <f t="shared" si="3"/>
        <v>1</v>
      </c>
      <c r="K206" s="12"/>
    </row>
    <row r="207" spans="1:11" ht="14.5" x14ac:dyDescent="0.35">
      <c r="A207" s="12">
        <v>300</v>
      </c>
      <c r="B207" s="14" t="s">
        <v>582</v>
      </c>
      <c r="C207" s="15">
        <v>2</v>
      </c>
      <c r="D207" s="15">
        <v>1</v>
      </c>
      <c r="E207" s="12">
        <f t="shared" si="0"/>
        <v>0</v>
      </c>
      <c r="F207" s="12"/>
      <c r="G207" s="14" t="s">
        <v>137</v>
      </c>
      <c r="H207" s="15">
        <v>2</v>
      </c>
      <c r="I207" s="16">
        <v>2</v>
      </c>
      <c r="J207" s="12">
        <f t="shared" si="3"/>
        <v>1</v>
      </c>
      <c r="K207" s="12"/>
    </row>
    <row r="208" spans="1:11" ht="14.5" x14ac:dyDescent="0.35">
      <c r="A208" s="12">
        <v>300</v>
      </c>
      <c r="B208" s="14" t="s">
        <v>546</v>
      </c>
      <c r="C208" s="15">
        <v>1</v>
      </c>
      <c r="D208" s="15">
        <v>1</v>
      </c>
      <c r="E208" s="12">
        <f t="shared" si="0"/>
        <v>1</v>
      </c>
      <c r="F208" s="12"/>
      <c r="G208" s="14" t="s">
        <v>139</v>
      </c>
      <c r="H208" s="15">
        <v>2</v>
      </c>
      <c r="I208" s="16">
        <v>2</v>
      </c>
      <c r="J208" s="12">
        <f t="shared" si="3"/>
        <v>1</v>
      </c>
      <c r="K208" s="12"/>
    </row>
    <row r="209" spans="1:11" ht="14.5" x14ac:dyDescent="0.35">
      <c r="A209" s="12">
        <v>300</v>
      </c>
      <c r="B209" s="14" t="s">
        <v>120</v>
      </c>
      <c r="C209" s="15">
        <v>1</v>
      </c>
      <c r="D209" s="15">
        <v>1</v>
      </c>
      <c r="E209" s="12">
        <f t="shared" si="0"/>
        <v>1</v>
      </c>
      <c r="F209" s="12"/>
      <c r="G209" s="14" t="s">
        <v>141</v>
      </c>
      <c r="H209" s="15">
        <v>0</v>
      </c>
      <c r="I209" s="16">
        <v>2</v>
      </c>
      <c r="J209" s="12">
        <f t="shared" si="3"/>
        <v>0</v>
      </c>
      <c r="K209" s="12"/>
    </row>
    <row r="210" spans="1:11" ht="14.5" x14ac:dyDescent="0.35">
      <c r="A210" s="12">
        <v>300</v>
      </c>
      <c r="B210" s="14" t="s">
        <v>223</v>
      </c>
      <c r="C210" s="15">
        <v>1</v>
      </c>
      <c r="D210" s="15">
        <v>1</v>
      </c>
      <c r="E210" s="12">
        <f t="shared" si="0"/>
        <v>1</v>
      </c>
      <c r="F210" s="12"/>
      <c r="G210" s="14" t="s">
        <v>143</v>
      </c>
      <c r="H210" s="15">
        <v>0</v>
      </c>
      <c r="I210" s="16">
        <v>0</v>
      </c>
      <c r="J210" s="12">
        <f t="shared" si="3"/>
        <v>1</v>
      </c>
      <c r="K210" s="12"/>
    </row>
    <row r="211" spans="1:11" ht="14.5" x14ac:dyDescent="0.35">
      <c r="A211" s="12">
        <v>300</v>
      </c>
      <c r="B211" s="14" t="s">
        <v>548</v>
      </c>
      <c r="C211" s="15">
        <v>1</v>
      </c>
      <c r="D211" s="15">
        <v>1</v>
      </c>
      <c r="E211" s="12">
        <f t="shared" si="0"/>
        <v>1</v>
      </c>
      <c r="F211" s="12"/>
      <c r="G211" s="14" t="s">
        <v>145</v>
      </c>
      <c r="H211" s="15">
        <v>2</v>
      </c>
      <c r="I211" s="16">
        <v>2</v>
      </c>
      <c r="J211" s="12">
        <f t="shared" si="3"/>
        <v>1</v>
      </c>
      <c r="K211" s="12"/>
    </row>
    <row r="212" spans="1:11" ht="14.5" x14ac:dyDescent="0.35">
      <c r="A212" s="12">
        <v>300</v>
      </c>
      <c r="B212" s="14" t="s">
        <v>549</v>
      </c>
      <c r="C212" s="15">
        <v>1</v>
      </c>
      <c r="D212" s="15">
        <v>1</v>
      </c>
      <c r="E212" s="12">
        <f t="shared" si="0"/>
        <v>1</v>
      </c>
      <c r="F212" s="12"/>
      <c r="G212" s="14" t="s">
        <v>147</v>
      </c>
      <c r="H212" s="15">
        <v>0</v>
      </c>
      <c r="I212" s="16">
        <v>0</v>
      </c>
      <c r="J212" s="12">
        <f t="shared" si="3"/>
        <v>1</v>
      </c>
      <c r="K212" s="12"/>
    </row>
    <row r="213" spans="1:11" ht="14.5" x14ac:dyDescent="0.35">
      <c r="A213" s="12">
        <v>300</v>
      </c>
      <c r="B213" s="14" t="s">
        <v>381</v>
      </c>
      <c r="C213" s="15">
        <v>1</v>
      </c>
      <c r="D213" s="15">
        <v>1</v>
      </c>
      <c r="E213" s="12">
        <f t="shared" si="0"/>
        <v>1</v>
      </c>
      <c r="F213" s="12"/>
      <c r="G213" s="14" t="s">
        <v>149</v>
      </c>
      <c r="H213" s="15">
        <v>0</v>
      </c>
      <c r="I213" s="16">
        <v>0</v>
      </c>
      <c r="J213" s="12">
        <f t="shared" si="3"/>
        <v>1</v>
      </c>
      <c r="K213" s="12"/>
    </row>
    <row r="214" spans="1:11" ht="14.5" x14ac:dyDescent="0.35">
      <c r="A214" s="12">
        <v>300</v>
      </c>
      <c r="B214" s="14" t="s">
        <v>128</v>
      </c>
      <c r="C214" s="15">
        <v>1</v>
      </c>
      <c r="D214" s="15">
        <v>1</v>
      </c>
      <c r="E214" s="12">
        <f t="shared" si="0"/>
        <v>1</v>
      </c>
      <c r="F214" s="12"/>
      <c r="G214" s="14" t="s">
        <v>150</v>
      </c>
      <c r="H214" s="15">
        <v>2</v>
      </c>
      <c r="I214" s="16">
        <v>2</v>
      </c>
      <c r="J214" s="12">
        <f t="shared" si="3"/>
        <v>1</v>
      </c>
      <c r="K214" s="12"/>
    </row>
    <row r="215" spans="1:11" ht="14.5" x14ac:dyDescent="0.35">
      <c r="A215" s="12">
        <v>300</v>
      </c>
      <c r="B215" s="14" t="s">
        <v>753</v>
      </c>
      <c r="C215" s="15">
        <v>1</v>
      </c>
      <c r="D215" s="15">
        <v>1</v>
      </c>
      <c r="E215" s="12">
        <f t="shared" si="0"/>
        <v>1</v>
      </c>
      <c r="F215" s="12"/>
      <c r="G215" s="14" t="s">
        <v>233</v>
      </c>
      <c r="H215" s="15">
        <v>0</v>
      </c>
      <c r="I215" s="16">
        <v>0</v>
      </c>
      <c r="J215" s="12">
        <f t="shared" si="3"/>
        <v>1</v>
      </c>
      <c r="K215" s="12"/>
    </row>
    <row r="216" spans="1:11" ht="14.5" x14ac:dyDescent="0.35">
      <c r="A216" s="12">
        <v>300</v>
      </c>
      <c r="B216" s="14" t="s">
        <v>754</v>
      </c>
      <c r="C216" s="15">
        <v>1</v>
      </c>
      <c r="D216" s="15">
        <v>1</v>
      </c>
      <c r="E216" s="12">
        <f t="shared" si="0"/>
        <v>1</v>
      </c>
      <c r="F216" s="12"/>
      <c r="G216" s="14" t="s">
        <v>234</v>
      </c>
      <c r="H216" s="15">
        <v>0</v>
      </c>
      <c r="I216" s="16">
        <v>0</v>
      </c>
      <c r="J216" s="12">
        <f t="shared" si="3"/>
        <v>1</v>
      </c>
      <c r="K216" s="12"/>
    </row>
    <row r="217" spans="1:11" ht="14.5" x14ac:dyDescent="0.35">
      <c r="A217" s="12">
        <v>300</v>
      </c>
      <c r="B217" s="14" t="s">
        <v>699</v>
      </c>
      <c r="C217" s="15">
        <v>1</v>
      </c>
      <c r="D217" s="15">
        <v>1</v>
      </c>
      <c r="E217" s="12">
        <f t="shared" si="0"/>
        <v>1</v>
      </c>
      <c r="F217" s="12"/>
      <c r="G217" s="14" t="s">
        <v>235</v>
      </c>
      <c r="H217" s="15">
        <v>0</v>
      </c>
      <c r="I217" s="16">
        <v>0</v>
      </c>
      <c r="J217" s="12">
        <f t="shared" si="3"/>
        <v>1</v>
      </c>
      <c r="K217" s="12"/>
    </row>
    <row r="218" spans="1:11" ht="14.5" x14ac:dyDescent="0.35">
      <c r="A218" s="12">
        <v>300</v>
      </c>
      <c r="B218" s="14" t="s">
        <v>755</v>
      </c>
      <c r="C218" s="15">
        <v>1</v>
      </c>
      <c r="D218" s="15">
        <v>1</v>
      </c>
      <c r="E218" s="12">
        <f t="shared" si="0"/>
        <v>1</v>
      </c>
      <c r="F218" s="12"/>
      <c r="G218" s="14" t="s">
        <v>236</v>
      </c>
      <c r="H218" s="15">
        <v>2</v>
      </c>
      <c r="I218" s="16">
        <v>2</v>
      </c>
      <c r="J218" s="12">
        <f t="shared" si="3"/>
        <v>1</v>
      </c>
      <c r="K218" s="12"/>
    </row>
    <row r="219" spans="1:11" ht="14.5" x14ac:dyDescent="0.35">
      <c r="A219" s="12">
        <v>300</v>
      </c>
      <c r="B219" s="14" t="s">
        <v>756</v>
      </c>
      <c r="C219" s="15">
        <v>1</v>
      </c>
      <c r="D219" s="15">
        <v>1</v>
      </c>
      <c r="E219" s="12">
        <f t="shared" si="0"/>
        <v>1</v>
      </c>
      <c r="F219" s="12"/>
      <c r="G219" s="14" t="s">
        <v>237</v>
      </c>
      <c r="H219" s="15">
        <v>0</v>
      </c>
      <c r="I219" s="16">
        <v>0</v>
      </c>
      <c r="J219" s="12">
        <f t="shared" si="3"/>
        <v>1</v>
      </c>
      <c r="K219" s="12"/>
    </row>
    <row r="220" spans="1:11" ht="14.5" x14ac:dyDescent="0.35">
      <c r="A220" s="12">
        <v>300</v>
      </c>
      <c r="B220" s="14" t="s">
        <v>757</v>
      </c>
      <c r="C220" s="15">
        <v>1</v>
      </c>
      <c r="D220" s="15">
        <v>1</v>
      </c>
      <c r="E220" s="12">
        <f t="shared" si="0"/>
        <v>1</v>
      </c>
      <c r="F220" s="12"/>
      <c r="G220" s="14" t="s">
        <v>238</v>
      </c>
      <c r="H220" s="15">
        <v>2</v>
      </c>
      <c r="I220" s="16">
        <v>2</v>
      </c>
      <c r="J220" s="12">
        <f t="shared" si="3"/>
        <v>1</v>
      </c>
      <c r="K220" s="12"/>
    </row>
    <row r="221" spans="1:11" ht="14.5" x14ac:dyDescent="0.35">
      <c r="A221" s="12">
        <v>300</v>
      </c>
      <c r="B221" s="14" t="s">
        <v>758</v>
      </c>
      <c r="C221" s="15">
        <v>1</v>
      </c>
      <c r="D221" s="15">
        <v>1</v>
      </c>
      <c r="E221" s="12">
        <f t="shared" si="0"/>
        <v>1</v>
      </c>
      <c r="F221" s="12"/>
      <c r="G221" s="14" t="s">
        <v>239</v>
      </c>
      <c r="H221" s="15">
        <v>2</v>
      </c>
      <c r="I221" s="16">
        <v>2</v>
      </c>
      <c r="J221" s="12">
        <f t="shared" si="3"/>
        <v>1</v>
      </c>
      <c r="K221" s="12"/>
    </row>
    <row r="222" spans="1:11" ht="14.5" x14ac:dyDescent="0.35">
      <c r="A222" s="12">
        <v>300</v>
      </c>
      <c r="B222" s="14" t="s">
        <v>759</v>
      </c>
      <c r="C222" s="15">
        <v>1</v>
      </c>
      <c r="D222" s="15">
        <v>1</v>
      </c>
      <c r="E222" s="12">
        <f t="shared" si="0"/>
        <v>1</v>
      </c>
      <c r="F222" s="12"/>
      <c r="G222" s="14" t="s">
        <v>240</v>
      </c>
      <c r="H222" s="15">
        <v>0</v>
      </c>
      <c r="I222" s="16">
        <v>0</v>
      </c>
      <c r="J222" s="12">
        <f t="shared" si="3"/>
        <v>1</v>
      </c>
      <c r="K222" s="12"/>
    </row>
    <row r="223" spans="1:11" ht="14.5" x14ac:dyDescent="0.35">
      <c r="A223" s="12">
        <v>300</v>
      </c>
      <c r="B223" s="14" t="s">
        <v>760</v>
      </c>
      <c r="C223" s="15">
        <v>1</v>
      </c>
      <c r="D223" s="15">
        <v>1</v>
      </c>
      <c r="E223" s="12">
        <f t="shared" si="0"/>
        <v>1</v>
      </c>
      <c r="F223" s="12"/>
      <c r="G223" s="14" t="s">
        <v>241</v>
      </c>
      <c r="H223" s="15">
        <v>0</v>
      </c>
      <c r="I223" s="16">
        <v>0</v>
      </c>
      <c r="J223" s="12">
        <f t="shared" si="3"/>
        <v>1</v>
      </c>
      <c r="K223" s="12"/>
    </row>
    <row r="224" spans="1:11" ht="14.5" x14ac:dyDescent="0.35">
      <c r="A224" s="12">
        <v>300</v>
      </c>
      <c r="B224" s="14" t="s">
        <v>761</v>
      </c>
      <c r="C224" s="15">
        <v>1</v>
      </c>
      <c r="D224" s="15">
        <v>1</v>
      </c>
      <c r="E224" s="12">
        <f t="shared" si="0"/>
        <v>1</v>
      </c>
      <c r="F224" s="12"/>
      <c r="G224" s="14" t="s">
        <v>242</v>
      </c>
      <c r="H224" s="15">
        <v>0</v>
      </c>
      <c r="I224" s="16">
        <v>0</v>
      </c>
      <c r="J224" s="12">
        <f t="shared" si="3"/>
        <v>1</v>
      </c>
      <c r="K224" s="12"/>
    </row>
    <row r="225" spans="1:11" ht="14.5" x14ac:dyDescent="0.35">
      <c r="A225" s="12">
        <v>300</v>
      </c>
      <c r="B225" s="14" t="s">
        <v>225</v>
      </c>
      <c r="C225" s="15">
        <v>2</v>
      </c>
      <c r="D225" s="15">
        <v>2</v>
      </c>
      <c r="E225" s="12">
        <f t="shared" si="0"/>
        <v>1</v>
      </c>
      <c r="F225" s="12"/>
      <c r="G225" s="14" t="s">
        <v>244</v>
      </c>
      <c r="H225" s="15">
        <v>2</v>
      </c>
      <c r="I225" s="16">
        <v>0</v>
      </c>
      <c r="J225" s="12">
        <f t="shared" si="3"/>
        <v>0</v>
      </c>
      <c r="K225" s="12"/>
    </row>
    <row r="226" spans="1:11" ht="14.5" x14ac:dyDescent="0.35">
      <c r="A226" s="12">
        <v>300</v>
      </c>
      <c r="B226" s="14" t="s">
        <v>52</v>
      </c>
      <c r="C226" s="15">
        <v>2</v>
      </c>
      <c r="D226" s="15">
        <v>2</v>
      </c>
      <c r="E226" s="12">
        <f t="shared" si="0"/>
        <v>1</v>
      </c>
      <c r="F226" s="12"/>
      <c r="G226" s="14" t="s">
        <v>246</v>
      </c>
      <c r="H226" s="15">
        <v>0</v>
      </c>
      <c r="I226" s="16">
        <v>0</v>
      </c>
      <c r="J226" s="12">
        <f t="shared" si="3"/>
        <v>1</v>
      </c>
      <c r="K226" s="12"/>
    </row>
    <row r="227" spans="1:11" ht="14.5" x14ac:dyDescent="0.35">
      <c r="A227" s="12">
        <v>300</v>
      </c>
      <c r="B227" s="14" t="s">
        <v>382</v>
      </c>
      <c r="C227" s="15">
        <v>2</v>
      </c>
      <c r="D227" s="15">
        <v>2</v>
      </c>
      <c r="E227" s="12">
        <f t="shared" si="0"/>
        <v>1</v>
      </c>
      <c r="F227" s="12"/>
      <c r="G227" s="14" t="s">
        <v>248</v>
      </c>
      <c r="H227" s="15">
        <v>0</v>
      </c>
      <c r="I227" s="16">
        <v>0</v>
      </c>
      <c r="J227" s="12">
        <f t="shared" si="3"/>
        <v>1</v>
      </c>
      <c r="K227" s="12"/>
    </row>
    <row r="228" spans="1:11" ht="14.5" x14ac:dyDescent="0.35">
      <c r="A228" s="12">
        <v>300</v>
      </c>
      <c r="B228" s="14" t="s">
        <v>56</v>
      </c>
      <c r="C228" s="15">
        <v>2</v>
      </c>
      <c r="D228" s="15">
        <v>2</v>
      </c>
      <c r="E228" s="12">
        <f t="shared" si="0"/>
        <v>1</v>
      </c>
      <c r="F228" s="12"/>
      <c r="G228" s="14" t="s">
        <v>250</v>
      </c>
      <c r="H228" s="15">
        <v>2</v>
      </c>
      <c r="I228" s="16">
        <v>2</v>
      </c>
      <c r="J228" s="12">
        <f t="shared" si="3"/>
        <v>1</v>
      </c>
      <c r="K228" s="12"/>
    </row>
    <row r="229" spans="1:11" ht="14.5" x14ac:dyDescent="0.35">
      <c r="A229" s="12">
        <v>300</v>
      </c>
      <c r="B229" s="14" t="s">
        <v>229</v>
      </c>
      <c r="C229" s="15">
        <v>2</v>
      </c>
      <c r="D229" s="15">
        <v>2</v>
      </c>
      <c r="E229" s="12">
        <f t="shared" si="0"/>
        <v>1</v>
      </c>
      <c r="F229" s="12"/>
      <c r="G229" s="14" t="s">
        <v>252</v>
      </c>
      <c r="H229" s="15">
        <v>2</v>
      </c>
      <c r="I229" s="16">
        <v>2</v>
      </c>
      <c r="J229" s="12">
        <f t="shared" si="3"/>
        <v>1</v>
      </c>
      <c r="K229" s="12"/>
    </row>
    <row r="230" spans="1:11" ht="14.5" x14ac:dyDescent="0.35">
      <c r="A230" s="12">
        <v>300</v>
      </c>
      <c r="B230" s="14" t="s">
        <v>146</v>
      </c>
      <c r="C230" s="15">
        <v>2</v>
      </c>
      <c r="D230" s="15">
        <v>2</v>
      </c>
      <c r="E230" s="12">
        <f t="shared" si="0"/>
        <v>1</v>
      </c>
      <c r="F230" s="12"/>
      <c r="G230" s="14" t="s">
        <v>254</v>
      </c>
      <c r="H230" s="15">
        <v>0</v>
      </c>
      <c r="I230" s="16">
        <v>2</v>
      </c>
      <c r="J230" s="12">
        <f t="shared" si="3"/>
        <v>0</v>
      </c>
      <c r="K230" s="12"/>
    </row>
    <row r="231" spans="1:11" ht="14.5" x14ac:dyDescent="0.35">
      <c r="A231" s="12">
        <v>300</v>
      </c>
      <c r="B231" s="14" t="s">
        <v>638</v>
      </c>
      <c r="C231" s="15">
        <v>2</v>
      </c>
      <c r="D231" s="15">
        <v>2</v>
      </c>
      <c r="E231" s="12">
        <f t="shared" si="0"/>
        <v>1</v>
      </c>
      <c r="F231" s="12"/>
      <c r="G231" s="14" t="s">
        <v>256</v>
      </c>
      <c r="H231" s="15">
        <v>2</v>
      </c>
      <c r="I231" s="16">
        <v>2</v>
      </c>
      <c r="J231" s="12">
        <f t="shared" si="3"/>
        <v>1</v>
      </c>
      <c r="K231" s="12"/>
    </row>
    <row r="232" spans="1:11" ht="14.5" x14ac:dyDescent="0.35">
      <c r="A232" s="12">
        <v>300</v>
      </c>
      <c r="B232" s="14" t="s">
        <v>762</v>
      </c>
      <c r="C232" s="15">
        <v>2</v>
      </c>
      <c r="D232" s="15">
        <v>2</v>
      </c>
      <c r="E232" s="12">
        <f t="shared" si="0"/>
        <v>1</v>
      </c>
      <c r="F232" s="12"/>
      <c r="G232" s="14" t="s">
        <v>258</v>
      </c>
      <c r="H232" s="15">
        <v>0</v>
      </c>
      <c r="I232" s="16">
        <v>0</v>
      </c>
      <c r="J232" s="12">
        <f t="shared" si="3"/>
        <v>1</v>
      </c>
      <c r="K232" s="12"/>
    </row>
    <row r="233" spans="1:11" ht="14.5" x14ac:dyDescent="0.35">
      <c r="A233" s="12">
        <v>300</v>
      </c>
      <c r="B233" s="14" t="s">
        <v>763</v>
      </c>
      <c r="C233" s="15">
        <v>2</v>
      </c>
      <c r="D233" s="15">
        <v>2</v>
      </c>
      <c r="E233" s="12">
        <f t="shared" si="0"/>
        <v>1</v>
      </c>
      <c r="F233" s="12"/>
      <c r="G233" s="14" t="s">
        <v>260</v>
      </c>
      <c r="H233" s="15">
        <v>1</v>
      </c>
      <c r="I233" s="16">
        <v>1</v>
      </c>
      <c r="J233" s="12">
        <f t="shared" si="3"/>
        <v>1</v>
      </c>
      <c r="K233" s="12"/>
    </row>
    <row r="234" spans="1:11" ht="14.5" x14ac:dyDescent="0.35">
      <c r="A234" s="12">
        <v>300</v>
      </c>
      <c r="B234" s="14" t="s">
        <v>764</v>
      </c>
      <c r="C234" s="15">
        <v>2</v>
      </c>
      <c r="D234" s="15">
        <v>2</v>
      </c>
      <c r="E234" s="12">
        <f t="shared" si="0"/>
        <v>1</v>
      </c>
      <c r="F234" s="12"/>
      <c r="G234" s="14" t="s">
        <v>262</v>
      </c>
      <c r="H234" s="15">
        <v>2</v>
      </c>
      <c r="I234" s="16">
        <v>2</v>
      </c>
      <c r="J234" s="12">
        <f t="shared" si="3"/>
        <v>1</v>
      </c>
      <c r="K234" s="12"/>
    </row>
    <row r="235" spans="1:11" ht="14.5" x14ac:dyDescent="0.35">
      <c r="A235" s="12">
        <v>300</v>
      </c>
      <c r="B235" s="14" t="s">
        <v>765</v>
      </c>
      <c r="C235" s="15">
        <v>2</v>
      </c>
      <c r="D235" s="15">
        <v>2</v>
      </c>
      <c r="E235" s="12">
        <f t="shared" si="0"/>
        <v>1</v>
      </c>
      <c r="F235" s="12"/>
      <c r="G235" s="14" t="s">
        <v>263</v>
      </c>
      <c r="H235" s="15">
        <v>0</v>
      </c>
      <c r="I235" s="16">
        <v>0</v>
      </c>
      <c r="J235" s="12">
        <f t="shared" si="3"/>
        <v>1</v>
      </c>
      <c r="K235" s="12"/>
    </row>
    <row r="236" spans="1:11" ht="14.5" x14ac:dyDescent="0.35">
      <c r="A236" s="12">
        <v>300</v>
      </c>
      <c r="B236" s="14" t="s">
        <v>766</v>
      </c>
      <c r="C236" s="15">
        <v>2</v>
      </c>
      <c r="D236" s="15">
        <v>2</v>
      </c>
      <c r="E236" s="12">
        <f t="shared" si="0"/>
        <v>1</v>
      </c>
      <c r="F236" s="12"/>
      <c r="G236" s="14" t="s">
        <v>264</v>
      </c>
      <c r="H236" s="15">
        <v>0</v>
      </c>
      <c r="I236" s="16">
        <v>0</v>
      </c>
      <c r="J236" s="12">
        <f t="shared" si="3"/>
        <v>1</v>
      </c>
      <c r="K236" s="12"/>
    </row>
    <row r="237" spans="1:11" ht="14.5" x14ac:dyDescent="0.35">
      <c r="A237" s="12">
        <v>300</v>
      </c>
      <c r="B237" s="14" t="s">
        <v>711</v>
      </c>
      <c r="C237" s="15">
        <v>2</v>
      </c>
      <c r="D237" s="15">
        <v>2</v>
      </c>
      <c r="E237" s="12">
        <f t="shared" si="0"/>
        <v>1</v>
      </c>
      <c r="F237" s="12"/>
      <c r="G237" s="14" t="s">
        <v>265</v>
      </c>
      <c r="H237" s="15">
        <v>1</v>
      </c>
      <c r="I237" s="16">
        <v>1</v>
      </c>
      <c r="J237" s="12">
        <f t="shared" si="3"/>
        <v>1</v>
      </c>
      <c r="K237" s="12"/>
    </row>
    <row r="238" spans="1:11" ht="14.5" x14ac:dyDescent="0.35">
      <c r="A238" s="12">
        <v>300</v>
      </c>
      <c r="B238" s="14" t="s">
        <v>648</v>
      </c>
      <c r="C238" s="15">
        <v>2</v>
      </c>
      <c r="D238" s="15">
        <v>2</v>
      </c>
      <c r="E238" s="12">
        <f t="shared" si="0"/>
        <v>1</v>
      </c>
      <c r="F238" s="12"/>
      <c r="G238" s="14" t="s">
        <v>266</v>
      </c>
      <c r="H238" s="15">
        <v>2</v>
      </c>
      <c r="I238" s="16">
        <v>2</v>
      </c>
      <c r="J238" s="12">
        <f t="shared" si="3"/>
        <v>1</v>
      </c>
      <c r="K238" s="12"/>
    </row>
    <row r="239" spans="1:11" ht="14.5" x14ac:dyDescent="0.35">
      <c r="A239" s="12">
        <v>300</v>
      </c>
      <c r="B239" s="14" t="s">
        <v>767</v>
      </c>
      <c r="C239" s="15">
        <v>2</v>
      </c>
      <c r="D239" s="15">
        <v>2</v>
      </c>
      <c r="E239" s="12">
        <f t="shared" si="0"/>
        <v>1</v>
      </c>
      <c r="F239" s="12"/>
      <c r="G239" s="14" t="s">
        <v>267</v>
      </c>
      <c r="H239" s="15">
        <v>2</v>
      </c>
      <c r="I239" s="16">
        <v>2</v>
      </c>
      <c r="J239" s="12">
        <f t="shared" si="3"/>
        <v>1</v>
      </c>
      <c r="K239" s="12"/>
    </row>
    <row r="240" spans="1:11" ht="14.5" x14ac:dyDescent="0.35">
      <c r="A240" s="12">
        <v>300</v>
      </c>
      <c r="B240" s="14" t="s">
        <v>768</v>
      </c>
      <c r="C240" s="15">
        <v>2</v>
      </c>
      <c r="D240" s="15">
        <v>2</v>
      </c>
      <c r="E240" s="12">
        <f t="shared" si="0"/>
        <v>1</v>
      </c>
      <c r="F240" s="12"/>
      <c r="G240" s="14" t="s">
        <v>268</v>
      </c>
      <c r="H240" s="15">
        <v>2</v>
      </c>
      <c r="I240" s="16">
        <v>2</v>
      </c>
      <c r="J240" s="12">
        <f t="shared" si="3"/>
        <v>1</v>
      </c>
      <c r="K240" s="12"/>
    </row>
    <row r="241" spans="1:11" ht="14.5" x14ac:dyDescent="0.35">
      <c r="A241" s="12">
        <v>300</v>
      </c>
      <c r="B241" s="14" t="s">
        <v>769</v>
      </c>
      <c r="C241" s="15">
        <v>0</v>
      </c>
      <c r="D241" s="15">
        <v>2</v>
      </c>
      <c r="E241" s="12">
        <f t="shared" si="0"/>
        <v>0</v>
      </c>
      <c r="F241" s="12"/>
      <c r="G241" s="14" t="s">
        <v>269</v>
      </c>
      <c r="H241" s="15">
        <v>0</v>
      </c>
      <c r="I241" s="16">
        <v>0</v>
      </c>
      <c r="J241" s="12">
        <f t="shared" si="3"/>
        <v>1</v>
      </c>
      <c r="K241" s="12"/>
    </row>
    <row r="242" spans="1:11" ht="14.5" x14ac:dyDescent="0.35">
      <c r="A242" s="12">
        <v>300</v>
      </c>
      <c r="B242" s="14" t="s">
        <v>770</v>
      </c>
      <c r="C242" s="15">
        <v>2</v>
      </c>
      <c r="D242" s="15">
        <v>2</v>
      </c>
      <c r="E242" s="12">
        <f t="shared" si="0"/>
        <v>1</v>
      </c>
      <c r="F242" s="12"/>
      <c r="G242" s="14" t="s">
        <v>270</v>
      </c>
      <c r="H242" s="15">
        <v>2</v>
      </c>
      <c r="I242" s="16">
        <v>2</v>
      </c>
      <c r="J242" s="12">
        <f t="shared" si="3"/>
        <v>1</v>
      </c>
      <c r="K242" s="12"/>
    </row>
    <row r="243" spans="1:11" ht="14.5" x14ac:dyDescent="0.35">
      <c r="A243" s="12">
        <v>300</v>
      </c>
      <c r="B243" s="14" t="s">
        <v>771</v>
      </c>
      <c r="C243" s="15">
        <v>2</v>
      </c>
      <c r="D243" s="15">
        <v>2</v>
      </c>
      <c r="E243" s="12">
        <f t="shared" si="0"/>
        <v>1</v>
      </c>
      <c r="F243" s="12"/>
      <c r="G243" s="14" t="s">
        <v>271</v>
      </c>
      <c r="H243" s="15">
        <v>2</v>
      </c>
      <c r="I243" s="16">
        <v>2</v>
      </c>
      <c r="J243" s="12">
        <f t="shared" si="3"/>
        <v>1</v>
      </c>
      <c r="K243" s="12"/>
    </row>
    <row r="244" spans="1:11" ht="14.5" x14ac:dyDescent="0.35">
      <c r="A244" s="12">
        <v>300</v>
      </c>
      <c r="B244" s="14" t="s">
        <v>772</v>
      </c>
      <c r="C244" s="15">
        <v>2</v>
      </c>
      <c r="D244" s="15">
        <v>2</v>
      </c>
      <c r="E244" s="12">
        <f t="shared" si="0"/>
        <v>1</v>
      </c>
      <c r="F244" s="12"/>
      <c r="G244" s="14" t="s">
        <v>272</v>
      </c>
      <c r="H244" s="15">
        <v>2</v>
      </c>
      <c r="I244" s="16">
        <v>0</v>
      </c>
      <c r="J244" s="12">
        <f t="shared" si="3"/>
        <v>0</v>
      </c>
      <c r="K244" s="12"/>
    </row>
    <row r="245" spans="1:11" ht="14.5" x14ac:dyDescent="0.35">
      <c r="A245" s="12">
        <v>300</v>
      </c>
      <c r="B245" s="14" t="s">
        <v>151</v>
      </c>
      <c r="C245" s="15">
        <v>2</v>
      </c>
      <c r="D245" s="15">
        <v>0</v>
      </c>
      <c r="E245" s="12">
        <f t="shared" si="0"/>
        <v>0</v>
      </c>
      <c r="F245" s="12"/>
      <c r="G245" s="14" t="s">
        <v>310</v>
      </c>
      <c r="H245" s="15">
        <v>2</v>
      </c>
      <c r="I245" s="16">
        <v>2</v>
      </c>
      <c r="J245" s="12">
        <f t="shared" si="3"/>
        <v>1</v>
      </c>
      <c r="K245" s="12"/>
    </row>
    <row r="246" spans="1:11" ht="14.5" x14ac:dyDescent="0.35">
      <c r="A246" s="12">
        <v>300</v>
      </c>
      <c r="B246" s="14" t="s">
        <v>153</v>
      </c>
      <c r="C246" s="15">
        <v>0</v>
      </c>
      <c r="D246" s="15">
        <v>0</v>
      </c>
      <c r="E246" s="12">
        <f t="shared" si="0"/>
        <v>1</v>
      </c>
      <c r="F246" s="12"/>
      <c r="G246" s="14" t="s">
        <v>311</v>
      </c>
      <c r="H246" s="15">
        <v>0</v>
      </c>
      <c r="I246" s="16">
        <v>0</v>
      </c>
      <c r="J246" s="12">
        <f t="shared" si="3"/>
        <v>1</v>
      </c>
      <c r="K246" s="12"/>
    </row>
    <row r="247" spans="1:11" ht="14.5" x14ac:dyDescent="0.35">
      <c r="A247" s="12">
        <v>300</v>
      </c>
      <c r="B247" s="14" t="s">
        <v>155</v>
      </c>
      <c r="C247" s="15">
        <v>0</v>
      </c>
      <c r="D247" s="15">
        <v>0</v>
      </c>
      <c r="E247" s="12">
        <f t="shared" si="0"/>
        <v>1</v>
      </c>
      <c r="F247" s="12"/>
      <c r="G247" s="14" t="s">
        <v>312</v>
      </c>
      <c r="H247" s="15">
        <v>2</v>
      </c>
      <c r="I247" s="16">
        <v>2</v>
      </c>
      <c r="J247" s="12">
        <f t="shared" si="3"/>
        <v>1</v>
      </c>
      <c r="K247" s="12"/>
    </row>
    <row r="248" spans="1:11" ht="14.5" x14ac:dyDescent="0.35">
      <c r="A248" s="12">
        <v>300</v>
      </c>
      <c r="B248" s="14" t="s">
        <v>157</v>
      </c>
      <c r="C248" s="15">
        <v>0</v>
      </c>
      <c r="D248" s="15">
        <v>0</v>
      </c>
      <c r="E248" s="12">
        <f t="shared" si="0"/>
        <v>1</v>
      </c>
      <c r="F248" s="12"/>
      <c r="G248" s="14" t="s">
        <v>313</v>
      </c>
      <c r="H248" s="15">
        <v>0</v>
      </c>
      <c r="I248" s="16">
        <v>0</v>
      </c>
      <c r="J248" s="12">
        <f t="shared" si="3"/>
        <v>1</v>
      </c>
      <c r="K248" s="12"/>
    </row>
    <row r="249" spans="1:11" ht="14.5" x14ac:dyDescent="0.35">
      <c r="A249" s="12">
        <v>300</v>
      </c>
      <c r="B249" s="14" t="s">
        <v>159</v>
      </c>
      <c r="C249" s="15">
        <v>0</v>
      </c>
      <c r="D249" s="15">
        <v>0</v>
      </c>
      <c r="E249" s="12">
        <f t="shared" si="0"/>
        <v>1</v>
      </c>
      <c r="F249" s="12"/>
      <c r="G249" s="14" t="s">
        <v>314</v>
      </c>
      <c r="H249" s="15">
        <v>2</v>
      </c>
      <c r="I249" s="16">
        <v>2</v>
      </c>
      <c r="J249" s="12">
        <f t="shared" si="3"/>
        <v>1</v>
      </c>
      <c r="K249" s="12"/>
    </row>
    <row r="250" spans="1:11" ht="14.5" x14ac:dyDescent="0.35">
      <c r="A250" s="12">
        <v>300</v>
      </c>
      <c r="B250" s="14" t="s">
        <v>161</v>
      </c>
      <c r="C250" s="15">
        <v>0</v>
      </c>
      <c r="D250" s="15">
        <v>0</v>
      </c>
      <c r="E250" s="12">
        <f t="shared" si="0"/>
        <v>1</v>
      </c>
      <c r="F250" s="12"/>
      <c r="G250" s="14" t="s">
        <v>315</v>
      </c>
      <c r="H250" s="15">
        <v>0</v>
      </c>
      <c r="I250" s="16">
        <v>2</v>
      </c>
      <c r="J250" s="12">
        <f t="shared" si="3"/>
        <v>0</v>
      </c>
      <c r="K250" s="12"/>
    </row>
    <row r="251" spans="1:11" ht="14.5" x14ac:dyDescent="0.35">
      <c r="A251" s="12">
        <v>300</v>
      </c>
      <c r="B251" s="14" t="s">
        <v>163</v>
      </c>
      <c r="C251" s="15">
        <v>0</v>
      </c>
      <c r="D251" s="15">
        <v>0</v>
      </c>
      <c r="E251" s="12">
        <f t="shared" si="0"/>
        <v>1</v>
      </c>
      <c r="F251" s="12"/>
      <c r="G251" s="14" t="s">
        <v>316</v>
      </c>
      <c r="H251" s="15">
        <v>2</v>
      </c>
      <c r="I251" s="16">
        <v>2</v>
      </c>
      <c r="J251" s="12">
        <f t="shared" si="3"/>
        <v>1</v>
      </c>
      <c r="K251" s="12"/>
    </row>
    <row r="252" spans="1:11" ht="14.5" x14ac:dyDescent="0.35">
      <c r="A252" s="12">
        <v>300</v>
      </c>
      <c r="B252" s="14" t="s">
        <v>165</v>
      </c>
      <c r="C252" s="15">
        <v>0</v>
      </c>
      <c r="D252" s="15">
        <v>0</v>
      </c>
      <c r="E252" s="12">
        <f t="shared" si="0"/>
        <v>1</v>
      </c>
      <c r="F252" s="12"/>
      <c r="G252" s="14" t="s">
        <v>317</v>
      </c>
      <c r="H252" s="15">
        <v>0</v>
      </c>
      <c r="I252" s="16">
        <v>0</v>
      </c>
      <c r="J252" s="12">
        <f t="shared" si="3"/>
        <v>1</v>
      </c>
      <c r="K252" s="12"/>
    </row>
    <row r="253" spans="1:11" ht="14.5" x14ac:dyDescent="0.35">
      <c r="A253" s="12">
        <v>300</v>
      </c>
      <c r="B253" s="14" t="s">
        <v>167</v>
      </c>
      <c r="C253" s="15">
        <v>0</v>
      </c>
      <c r="D253" s="15">
        <v>0</v>
      </c>
      <c r="E253" s="12">
        <f t="shared" si="0"/>
        <v>1</v>
      </c>
      <c r="F253" s="12"/>
      <c r="G253" s="14" t="s">
        <v>318</v>
      </c>
      <c r="H253" s="15">
        <v>2</v>
      </c>
      <c r="I253" s="16">
        <v>2</v>
      </c>
      <c r="J253" s="12">
        <f t="shared" si="3"/>
        <v>1</v>
      </c>
      <c r="K253" s="12"/>
    </row>
    <row r="254" spans="1:11" ht="14.5" x14ac:dyDescent="0.35">
      <c r="A254" s="12">
        <v>300</v>
      </c>
      <c r="B254" s="14" t="s">
        <v>169</v>
      </c>
      <c r="C254" s="15">
        <v>0</v>
      </c>
      <c r="D254" s="15">
        <v>0</v>
      </c>
      <c r="E254" s="12">
        <f t="shared" si="0"/>
        <v>1</v>
      </c>
      <c r="F254" s="12"/>
      <c r="G254" s="14" t="s">
        <v>319</v>
      </c>
      <c r="H254" s="15">
        <v>2</v>
      </c>
      <c r="I254" s="16">
        <v>2</v>
      </c>
      <c r="J254" s="12">
        <f t="shared" si="3"/>
        <v>1</v>
      </c>
      <c r="K254" s="12"/>
    </row>
    <row r="255" spans="1:11" ht="14.5" x14ac:dyDescent="0.35">
      <c r="A255" s="12">
        <v>300</v>
      </c>
      <c r="B255" s="14" t="s">
        <v>171</v>
      </c>
      <c r="C255" s="15">
        <v>0</v>
      </c>
      <c r="D255" s="15">
        <v>0</v>
      </c>
      <c r="E255" s="12">
        <f t="shared" si="0"/>
        <v>1</v>
      </c>
      <c r="F255" s="12"/>
      <c r="G255" s="14" t="s">
        <v>320</v>
      </c>
      <c r="H255" s="15">
        <v>0</v>
      </c>
      <c r="I255" s="16">
        <v>0</v>
      </c>
      <c r="J255" s="12">
        <f t="shared" si="3"/>
        <v>1</v>
      </c>
      <c r="K255" s="12"/>
    </row>
    <row r="256" spans="1:11" ht="14.5" x14ac:dyDescent="0.35">
      <c r="A256" s="12">
        <v>300</v>
      </c>
      <c r="B256" s="14" t="s">
        <v>173</v>
      </c>
      <c r="C256" s="15">
        <v>0</v>
      </c>
      <c r="D256" s="15">
        <v>0</v>
      </c>
      <c r="E256" s="12">
        <f t="shared" si="0"/>
        <v>1</v>
      </c>
      <c r="F256" s="12"/>
      <c r="G256" s="14" t="s">
        <v>321</v>
      </c>
      <c r="H256" s="15">
        <v>2</v>
      </c>
      <c r="I256" s="16">
        <v>2</v>
      </c>
      <c r="J256" s="12">
        <f t="shared" si="3"/>
        <v>1</v>
      </c>
      <c r="K256" s="12"/>
    </row>
    <row r="257" spans="1:11" ht="14.5" x14ac:dyDescent="0.35">
      <c r="A257" s="12">
        <v>300</v>
      </c>
      <c r="B257" s="14" t="s">
        <v>175</v>
      </c>
      <c r="C257" s="15">
        <v>0</v>
      </c>
      <c r="D257" s="15">
        <v>0</v>
      </c>
      <c r="E257" s="12">
        <f t="shared" si="0"/>
        <v>1</v>
      </c>
      <c r="F257" s="12"/>
      <c r="G257" s="14" t="s">
        <v>322</v>
      </c>
      <c r="H257" s="15">
        <v>2</v>
      </c>
      <c r="I257" s="16">
        <v>2</v>
      </c>
      <c r="J257" s="12">
        <f t="shared" si="3"/>
        <v>1</v>
      </c>
      <c r="K257" s="12"/>
    </row>
    <row r="258" spans="1:11" ht="14.5" x14ac:dyDescent="0.35">
      <c r="A258" s="12">
        <v>300</v>
      </c>
      <c r="B258" s="14" t="s">
        <v>177</v>
      </c>
      <c r="C258" s="15">
        <v>0</v>
      </c>
      <c r="D258" s="15">
        <v>0</v>
      </c>
      <c r="E258" s="12">
        <f t="shared" ref="E258:E512" si="4">IF(C258=D258,1, 0)</f>
        <v>1</v>
      </c>
      <c r="F258" s="12"/>
      <c r="G258" s="14" t="s">
        <v>323</v>
      </c>
      <c r="H258" s="15">
        <v>2</v>
      </c>
      <c r="I258" s="16">
        <v>2</v>
      </c>
      <c r="J258" s="12">
        <f t="shared" si="3"/>
        <v>1</v>
      </c>
      <c r="K258" s="12"/>
    </row>
    <row r="259" spans="1:11" ht="14.5" x14ac:dyDescent="0.35">
      <c r="A259" s="12">
        <v>300</v>
      </c>
      <c r="B259" s="14" t="s">
        <v>179</v>
      </c>
      <c r="C259" s="15">
        <v>0</v>
      </c>
      <c r="D259" s="15">
        <v>0</v>
      </c>
      <c r="E259" s="12">
        <f t="shared" si="4"/>
        <v>1</v>
      </c>
      <c r="F259" s="12"/>
      <c r="G259" s="14" t="s">
        <v>324</v>
      </c>
      <c r="H259" s="15">
        <v>0</v>
      </c>
      <c r="I259" s="16">
        <v>0</v>
      </c>
      <c r="J259" s="12">
        <f t="shared" si="3"/>
        <v>1</v>
      </c>
      <c r="K259" s="12"/>
    </row>
    <row r="260" spans="1:11" ht="14.5" x14ac:dyDescent="0.35">
      <c r="A260" s="12">
        <v>300</v>
      </c>
      <c r="B260" s="14" t="s">
        <v>181</v>
      </c>
      <c r="C260" s="15">
        <v>0</v>
      </c>
      <c r="D260" s="15">
        <v>0</v>
      </c>
      <c r="E260" s="12">
        <f t="shared" si="4"/>
        <v>1</v>
      </c>
      <c r="F260" s="12"/>
      <c r="G260" s="14" t="s">
        <v>325</v>
      </c>
      <c r="H260" s="15">
        <v>2</v>
      </c>
      <c r="I260" s="16">
        <v>2</v>
      </c>
      <c r="J260" s="12">
        <f t="shared" si="3"/>
        <v>1</v>
      </c>
      <c r="K260" s="12"/>
    </row>
    <row r="261" spans="1:11" ht="14.5" x14ac:dyDescent="0.35">
      <c r="A261" s="12">
        <v>300</v>
      </c>
      <c r="B261" s="14" t="s">
        <v>183</v>
      </c>
      <c r="C261" s="15">
        <v>0</v>
      </c>
      <c r="D261" s="15">
        <v>0</v>
      </c>
      <c r="E261" s="12">
        <f t="shared" si="4"/>
        <v>1</v>
      </c>
      <c r="F261" s="12"/>
      <c r="G261" s="14" t="s">
        <v>326</v>
      </c>
      <c r="H261" s="15">
        <v>2</v>
      </c>
      <c r="I261" s="16">
        <v>2</v>
      </c>
      <c r="J261" s="12">
        <f t="shared" si="3"/>
        <v>1</v>
      </c>
      <c r="K261" s="12"/>
    </row>
    <row r="262" spans="1:11" ht="14.5" x14ac:dyDescent="0.35">
      <c r="A262" s="12">
        <v>300</v>
      </c>
      <c r="B262" s="14" t="s">
        <v>185</v>
      </c>
      <c r="C262" s="15">
        <v>0</v>
      </c>
      <c r="D262" s="15">
        <v>0</v>
      </c>
      <c r="E262" s="12">
        <f t="shared" si="4"/>
        <v>1</v>
      </c>
      <c r="F262" s="12"/>
      <c r="G262" s="14" t="s">
        <v>327</v>
      </c>
      <c r="H262" s="15">
        <v>2</v>
      </c>
      <c r="I262" s="16">
        <v>0</v>
      </c>
      <c r="J262" s="12">
        <f t="shared" si="3"/>
        <v>0</v>
      </c>
      <c r="K262" s="12"/>
    </row>
    <row r="263" spans="1:11" ht="14.5" x14ac:dyDescent="0.35">
      <c r="A263" s="12">
        <v>300</v>
      </c>
      <c r="B263" s="14" t="s">
        <v>187</v>
      </c>
      <c r="C263" s="15">
        <v>0</v>
      </c>
      <c r="D263" s="15">
        <v>0</v>
      </c>
      <c r="E263" s="12">
        <f t="shared" si="4"/>
        <v>1</v>
      </c>
      <c r="F263" s="12"/>
      <c r="G263" s="14" t="s">
        <v>328</v>
      </c>
      <c r="H263" s="15">
        <v>0</v>
      </c>
      <c r="I263" s="16">
        <v>0</v>
      </c>
      <c r="J263" s="12">
        <f t="shared" si="3"/>
        <v>1</v>
      </c>
      <c r="K263" s="12"/>
    </row>
    <row r="264" spans="1:11" ht="14.5" x14ac:dyDescent="0.35">
      <c r="A264" s="12">
        <v>300</v>
      </c>
      <c r="B264" s="14" t="s">
        <v>189</v>
      </c>
      <c r="C264" s="15">
        <v>0</v>
      </c>
      <c r="D264" s="15">
        <v>0</v>
      </c>
      <c r="E264" s="12">
        <f t="shared" si="4"/>
        <v>1</v>
      </c>
      <c r="F264" s="12"/>
      <c r="G264" s="14" t="s">
        <v>329</v>
      </c>
      <c r="H264" s="15">
        <v>2</v>
      </c>
      <c r="I264" s="16">
        <v>2</v>
      </c>
      <c r="J264" s="12">
        <f t="shared" si="3"/>
        <v>1</v>
      </c>
      <c r="K264" s="12"/>
    </row>
    <row r="265" spans="1:11" ht="14.5" x14ac:dyDescent="0.35">
      <c r="A265" s="12">
        <v>300</v>
      </c>
      <c r="B265" s="14" t="s">
        <v>330</v>
      </c>
      <c r="C265" s="15">
        <v>0</v>
      </c>
      <c r="D265" s="15">
        <v>0</v>
      </c>
      <c r="E265" s="12">
        <f t="shared" si="4"/>
        <v>1</v>
      </c>
      <c r="F265" s="12"/>
      <c r="G265" s="14" t="s">
        <v>331</v>
      </c>
      <c r="H265" s="15">
        <v>2</v>
      </c>
      <c r="I265" s="16">
        <v>0</v>
      </c>
      <c r="J265" s="12">
        <f t="shared" si="3"/>
        <v>0</v>
      </c>
      <c r="K265" s="12"/>
    </row>
    <row r="266" spans="1:11" ht="14.5" x14ac:dyDescent="0.35">
      <c r="A266" s="12">
        <v>300</v>
      </c>
      <c r="B266" s="14" t="s">
        <v>332</v>
      </c>
      <c r="C266" s="15">
        <v>0</v>
      </c>
      <c r="D266" s="15">
        <v>0</v>
      </c>
      <c r="E266" s="12">
        <f t="shared" si="4"/>
        <v>1</v>
      </c>
      <c r="F266" s="12"/>
      <c r="G266" s="14" t="s">
        <v>333</v>
      </c>
      <c r="H266" s="15">
        <v>2</v>
      </c>
      <c r="I266" s="16">
        <v>2</v>
      </c>
      <c r="J266" s="12">
        <f t="shared" si="3"/>
        <v>1</v>
      </c>
      <c r="K266" s="12"/>
    </row>
    <row r="267" spans="1:11" ht="14.5" x14ac:dyDescent="0.35">
      <c r="A267" s="12">
        <v>300</v>
      </c>
      <c r="B267" s="14" t="s">
        <v>334</v>
      </c>
      <c r="C267" s="15">
        <v>0</v>
      </c>
      <c r="D267" s="15">
        <v>0</v>
      </c>
      <c r="E267" s="12">
        <f t="shared" si="4"/>
        <v>1</v>
      </c>
      <c r="F267" s="12"/>
      <c r="G267" s="14" t="s">
        <v>335</v>
      </c>
      <c r="H267" s="15">
        <v>2</v>
      </c>
      <c r="I267" s="16">
        <v>2</v>
      </c>
      <c r="J267" s="12">
        <f t="shared" si="3"/>
        <v>1</v>
      </c>
      <c r="K267" s="12"/>
    </row>
    <row r="268" spans="1:11" ht="14.5" x14ac:dyDescent="0.35">
      <c r="A268" s="12">
        <v>300</v>
      </c>
      <c r="B268" s="14" t="s">
        <v>336</v>
      </c>
      <c r="C268" s="15">
        <v>0</v>
      </c>
      <c r="D268" s="15">
        <v>0</v>
      </c>
      <c r="E268" s="12">
        <f t="shared" si="4"/>
        <v>1</v>
      </c>
      <c r="F268" s="12"/>
      <c r="G268" s="14" t="s">
        <v>337</v>
      </c>
      <c r="H268" s="15">
        <v>2</v>
      </c>
      <c r="I268" s="16">
        <v>2</v>
      </c>
      <c r="J268" s="12">
        <f t="shared" si="3"/>
        <v>1</v>
      </c>
      <c r="K268" s="12"/>
    </row>
    <row r="269" spans="1:11" ht="14.5" x14ac:dyDescent="0.35">
      <c r="A269" s="12">
        <v>300</v>
      </c>
      <c r="B269" s="14" t="s">
        <v>338</v>
      </c>
      <c r="C269" s="15">
        <v>0</v>
      </c>
      <c r="D269" s="15">
        <v>0</v>
      </c>
      <c r="E269" s="12">
        <f t="shared" si="4"/>
        <v>1</v>
      </c>
      <c r="F269" s="12"/>
      <c r="G269" s="14" t="s">
        <v>339</v>
      </c>
      <c r="H269" s="15">
        <v>0</v>
      </c>
      <c r="I269" s="16">
        <v>0</v>
      </c>
      <c r="J269" s="12">
        <f t="shared" si="3"/>
        <v>1</v>
      </c>
      <c r="K269" s="12"/>
    </row>
    <row r="270" spans="1:11" ht="14.5" x14ac:dyDescent="0.35">
      <c r="A270" s="12">
        <v>300</v>
      </c>
      <c r="B270" s="14" t="s">
        <v>340</v>
      </c>
      <c r="C270" s="15">
        <v>0</v>
      </c>
      <c r="D270" s="15">
        <v>0</v>
      </c>
      <c r="E270" s="12">
        <f t="shared" si="4"/>
        <v>1</v>
      </c>
      <c r="F270" s="12"/>
      <c r="G270" s="14" t="s">
        <v>341</v>
      </c>
      <c r="H270" s="15">
        <v>0</v>
      </c>
      <c r="I270" s="16">
        <v>0</v>
      </c>
      <c r="J270" s="12">
        <f t="shared" si="3"/>
        <v>1</v>
      </c>
      <c r="K270" s="12"/>
    </row>
    <row r="271" spans="1:11" ht="14.5" x14ac:dyDescent="0.35">
      <c r="A271" s="12">
        <v>300</v>
      </c>
      <c r="B271" s="14" t="s">
        <v>342</v>
      </c>
      <c r="C271" s="15">
        <v>0</v>
      </c>
      <c r="D271" s="15">
        <v>0</v>
      </c>
      <c r="E271" s="12">
        <f t="shared" si="4"/>
        <v>1</v>
      </c>
      <c r="F271" s="12"/>
      <c r="G271" s="14" t="s">
        <v>343</v>
      </c>
      <c r="H271" s="15">
        <v>0</v>
      </c>
      <c r="I271" s="16">
        <v>0</v>
      </c>
      <c r="J271" s="12">
        <f t="shared" si="3"/>
        <v>1</v>
      </c>
      <c r="K271" s="12"/>
    </row>
    <row r="272" spans="1:11" ht="14.5" x14ac:dyDescent="0.35">
      <c r="A272" s="12">
        <v>300</v>
      </c>
      <c r="B272" s="14" t="s">
        <v>344</v>
      </c>
      <c r="C272" s="15">
        <v>2</v>
      </c>
      <c r="D272" s="15">
        <v>0</v>
      </c>
      <c r="E272" s="12">
        <f t="shared" si="4"/>
        <v>0</v>
      </c>
      <c r="F272" s="12"/>
      <c r="G272" s="14" t="s">
        <v>345</v>
      </c>
      <c r="H272" s="15">
        <v>0</v>
      </c>
      <c r="I272" s="16">
        <v>0</v>
      </c>
      <c r="J272" s="12">
        <f t="shared" si="3"/>
        <v>1</v>
      </c>
      <c r="K272" s="12"/>
    </row>
    <row r="273" spans="1:11" ht="14.5" x14ac:dyDescent="0.35">
      <c r="A273" s="12">
        <v>300</v>
      </c>
      <c r="B273" s="14" t="s">
        <v>346</v>
      </c>
      <c r="C273" s="15">
        <v>0</v>
      </c>
      <c r="D273" s="15">
        <v>0</v>
      </c>
      <c r="E273" s="12">
        <f t="shared" si="4"/>
        <v>1</v>
      </c>
      <c r="F273" s="12"/>
      <c r="G273" s="14" t="s">
        <v>347</v>
      </c>
      <c r="H273" s="15">
        <v>2</v>
      </c>
      <c r="I273" s="16">
        <v>2</v>
      </c>
      <c r="J273" s="12">
        <f t="shared" si="3"/>
        <v>1</v>
      </c>
      <c r="K273" s="12"/>
    </row>
    <row r="274" spans="1:11" ht="14.5" x14ac:dyDescent="0.35">
      <c r="A274" s="12">
        <v>300</v>
      </c>
      <c r="B274" s="14" t="s">
        <v>348</v>
      </c>
      <c r="C274" s="15">
        <v>2</v>
      </c>
      <c r="D274" s="15">
        <v>0</v>
      </c>
      <c r="E274" s="12">
        <f t="shared" si="4"/>
        <v>0</v>
      </c>
      <c r="F274" s="12"/>
      <c r="G274" s="14" t="s">
        <v>349</v>
      </c>
      <c r="H274" s="15">
        <v>2</v>
      </c>
      <c r="I274" s="16">
        <v>2</v>
      </c>
      <c r="J274" s="12">
        <f t="shared" si="3"/>
        <v>1</v>
      </c>
      <c r="K274" s="12"/>
    </row>
    <row r="275" spans="1:11" ht="14.5" x14ac:dyDescent="0.35">
      <c r="A275" s="12">
        <v>300</v>
      </c>
      <c r="B275" s="14" t="s">
        <v>350</v>
      </c>
      <c r="C275" s="15">
        <v>0</v>
      </c>
      <c r="D275" s="15">
        <v>0</v>
      </c>
      <c r="E275" s="12">
        <f t="shared" si="4"/>
        <v>1</v>
      </c>
      <c r="F275" s="12"/>
      <c r="G275" s="14" t="s">
        <v>387</v>
      </c>
      <c r="H275" s="15">
        <v>2</v>
      </c>
      <c r="I275" s="16">
        <v>2</v>
      </c>
      <c r="J275" s="12">
        <f t="shared" si="3"/>
        <v>1</v>
      </c>
      <c r="K275" s="12"/>
    </row>
    <row r="276" spans="1:11" ht="14.5" x14ac:dyDescent="0.35">
      <c r="A276" s="12">
        <v>300</v>
      </c>
      <c r="B276" s="14" t="s">
        <v>351</v>
      </c>
      <c r="C276" s="15">
        <v>0</v>
      </c>
      <c r="D276" s="15">
        <v>0</v>
      </c>
      <c r="E276" s="12">
        <f t="shared" si="4"/>
        <v>1</v>
      </c>
      <c r="F276" s="12"/>
      <c r="G276" s="14" t="s">
        <v>388</v>
      </c>
      <c r="H276" s="15">
        <v>0</v>
      </c>
      <c r="I276" s="16">
        <v>0</v>
      </c>
      <c r="J276" s="12">
        <f t="shared" si="3"/>
        <v>1</v>
      </c>
      <c r="K276" s="12"/>
    </row>
    <row r="277" spans="1:11" ht="14.5" x14ac:dyDescent="0.35">
      <c r="A277" s="12">
        <v>300</v>
      </c>
      <c r="B277" s="14" t="s">
        <v>352</v>
      </c>
      <c r="C277" s="15">
        <v>0</v>
      </c>
      <c r="D277" s="15">
        <v>0</v>
      </c>
      <c r="E277" s="12">
        <f t="shared" si="4"/>
        <v>1</v>
      </c>
      <c r="F277" s="12"/>
      <c r="G277" s="14" t="s">
        <v>389</v>
      </c>
      <c r="H277" s="15">
        <v>0</v>
      </c>
      <c r="I277" s="16">
        <v>0</v>
      </c>
      <c r="J277" s="12">
        <f t="shared" si="3"/>
        <v>1</v>
      </c>
      <c r="K277" s="12"/>
    </row>
    <row r="278" spans="1:11" ht="14.5" x14ac:dyDescent="0.35">
      <c r="A278" s="12">
        <v>300</v>
      </c>
      <c r="B278" s="14" t="s">
        <v>353</v>
      </c>
      <c r="C278" s="15">
        <v>0</v>
      </c>
      <c r="D278" s="15">
        <v>0</v>
      </c>
      <c r="E278" s="12">
        <f t="shared" si="4"/>
        <v>1</v>
      </c>
      <c r="F278" s="12"/>
      <c r="G278" s="14" t="s">
        <v>390</v>
      </c>
      <c r="H278" s="15">
        <v>0</v>
      </c>
      <c r="I278" s="16">
        <v>0</v>
      </c>
      <c r="J278" s="12">
        <f t="shared" si="3"/>
        <v>1</v>
      </c>
      <c r="K278" s="12"/>
    </row>
    <row r="279" spans="1:11" ht="14.5" x14ac:dyDescent="0.35">
      <c r="A279" s="12">
        <v>300</v>
      </c>
      <c r="B279" s="14" t="s">
        <v>354</v>
      </c>
      <c r="C279" s="15">
        <v>0</v>
      </c>
      <c r="D279" s="15">
        <v>0</v>
      </c>
      <c r="E279" s="12">
        <f t="shared" si="4"/>
        <v>1</v>
      </c>
      <c r="F279" s="12"/>
      <c r="G279" s="14" t="s">
        <v>391</v>
      </c>
      <c r="H279" s="15">
        <v>0</v>
      </c>
      <c r="I279" s="16">
        <v>0</v>
      </c>
      <c r="J279" s="12">
        <f t="shared" si="3"/>
        <v>1</v>
      </c>
      <c r="K279" s="12"/>
    </row>
    <row r="280" spans="1:11" ht="14.5" x14ac:dyDescent="0.35">
      <c r="A280" s="12">
        <v>300</v>
      </c>
      <c r="B280" s="14" t="s">
        <v>355</v>
      </c>
      <c r="C280" s="15">
        <v>0</v>
      </c>
      <c r="D280" s="15">
        <v>0</v>
      </c>
      <c r="E280" s="12">
        <f t="shared" si="4"/>
        <v>1</v>
      </c>
      <c r="F280" s="12"/>
      <c r="G280" s="14" t="s">
        <v>392</v>
      </c>
      <c r="H280" s="15">
        <v>2</v>
      </c>
      <c r="I280" s="16">
        <v>0</v>
      </c>
      <c r="J280" s="12">
        <f t="shared" si="3"/>
        <v>0</v>
      </c>
      <c r="K280" s="12"/>
    </row>
    <row r="281" spans="1:11" ht="14.5" x14ac:dyDescent="0.35">
      <c r="A281" s="12">
        <v>300</v>
      </c>
      <c r="B281" s="14" t="s">
        <v>356</v>
      </c>
      <c r="C281" s="15">
        <v>0</v>
      </c>
      <c r="D281" s="15">
        <v>0</v>
      </c>
      <c r="E281" s="12">
        <f t="shared" si="4"/>
        <v>1</v>
      </c>
      <c r="F281" s="12"/>
      <c r="G281" s="14" t="s">
        <v>393</v>
      </c>
      <c r="H281" s="15">
        <v>0</v>
      </c>
      <c r="I281" s="16">
        <v>2</v>
      </c>
      <c r="J281" s="12">
        <f t="shared" si="3"/>
        <v>0</v>
      </c>
      <c r="K281" s="12"/>
    </row>
    <row r="282" spans="1:11" ht="14.5" x14ac:dyDescent="0.35">
      <c r="A282" s="12">
        <v>300</v>
      </c>
      <c r="B282" s="14" t="s">
        <v>357</v>
      </c>
      <c r="C282" s="15">
        <v>0</v>
      </c>
      <c r="D282" s="15">
        <v>0</v>
      </c>
      <c r="E282" s="12">
        <f t="shared" si="4"/>
        <v>1</v>
      </c>
      <c r="F282" s="12"/>
      <c r="G282" s="14" t="s">
        <v>394</v>
      </c>
      <c r="H282" s="15">
        <v>2</v>
      </c>
      <c r="I282" s="16">
        <v>2</v>
      </c>
      <c r="J282" s="12">
        <f t="shared" si="3"/>
        <v>1</v>
      </c>
      <c r="K282" s="12"/>
    </row>
    <row r="283" spans="1:11" ht="14.5" x14ac:dyDescent="0.35">
      <c r="A283" s="12">
        <v>300</v>
      </c>
      <c r="B283" s="14" t="s">
        <v>358</v>
      </c>
      <c r="C283" s="15">
        <v>0</v>
      </c>
      <c r="D283" s="15">
        <v>0</v>
      </c>
      <c r="E283" s="12">
        <f t="shared" si="4"/>
        <v>1</v>
      </c>
      <c r="F283" s="12"/>
      <c r="G283" s="14" t="s">
        <v>395</v>
      </c>
      <c r="H283" s="15">
        <v>2</v>
      </c>
      <c r="I283" s="16">
        <v>2</v>
      </c>
      <c r="J283" s="12">
        <f t="shared" si="3"/>
        <v>1</v>
      </c>
      <c r="K283" s="12"/>
    </row>
    <row r="284" spans="1:11" ht="14.5" x14ac:dyDescent="0.35">
      <c r="A284" s="12">
        <v>300</v>
      </c>
      <c r="B284" s="14" t="s">
        <v>359</v>
      </c>
      <c r="C284" s="15">
        <v>0</v>
      </c>
      <c r="D284" s="15">
        <v>0</v>
      </c>
      <c r="E284" s="12">
        <f t="shared" si="4"/>
        <v>1</v>
      </c>
      <c r="F284" s="12"/>
      <c r="G284" s="14" t="s">
        <v>396</v>
      </c>
      <c r="H284" s="15">
        <v>2</v>
      </c>
      <c r="I284" s="16">
        <v>2</v>
      </c>
      <c r="J284" s="12">
        <f t="shared" si="3"/>
        <v>1</v>
      </c>
      <c r="K284" s="12"/>
    </row>
    <row r="285" spans="1:11" ht="14.5" x14ac:dyDescent="0.35">
      <c r="A285" s="12">
        <v>300</v>
      </c>
      <c r="B285" s="14" t="s">
        <v>191</v>
      </c>
      <c r="C285" s="15">
        <v>1</v>
      </c>
      <c r="D285" s="15">
        <v>1</v>
      </c>
      <c r="E285" s="12">
        <f t="shared" si="4"/>
        <v>1</v>
      </c>
      <c r="F285" s="12"/>
      <c r="G285" s="14" t="s">
        <v>397</v>
      </c>
      <c r="H285" s="15">
        <v>0</v>
      </c>
      <c r="I285" s="16">
        <v>0</v>
      </c>
      <c r="J285" s="12">
        <f t="shared" si="3"/>
        <v>1</v>
      </c>
      <c r="K285" s="12"/>
    </row>
    <row r="286" spans="1:11" ht="14.5" x14ac:dyDescent="0.35">
      <c r="A286" s="12">
        <v>300</v>
      </c>
      <c r="B286" s="14" t="s">
        <v>193</v>
      </c>
      <c r="C286" s="15">
        <v>1</v>
      </c>
      <c r="D286" s="15">
        <v>1</v>
      </c>
      <c r="E286" s="12">
        <f t="shared" si="4"/>
        <v>1</v>
      </c>
      <c r="F286" s="12"/>
      <c r="G286" s="14" t="s">
        <v>398</v>
      </c>
      <c r="H286" s="15">
        <v>0</v>
      </c>
      <c r="I286" s="16">
        <v>0</v>
      </c>
      <c r="J286" s="12">
        <f t="shared" si="3"/>
        <v>1</v>
      </c>
      <c r="K286" s="12"/>
    </row>
    <row r="287" spans="1:11" ht="14.5" x14ac:dyDescent="0.35">
      <c r="A287" s="12">
        <v>300</v>
      </c>
      <c r="B287" s="14" t="s">
        <v>195</v>
      </c>
      <c r="C287" s="15">
        <v>1</v>
      </c>
      <c r="D287" s="15">
        <v>1</v>
      </c>
      <c r="E287" s="12">
        <f t="shared" si="4"/>
        <v>1</v>
      </c>
      <c r="F287" s="12"/>
      <c r="G287" s="14" t="s">
        <v>399</v>
      </c>
      <c r="H287" s="15">
        <v>2</v>
      </c>
      <c r="I287" s="16">
        <v>0</v>
      </c>
      <c r="J287" s="12">
        <f t="shared" si="3"/>
        <v>0</v>
      </c>
      <c r="K287" s="12"/>
    </row>
    <row r="288" spans="1:11" ht="14.5" x14ac:dyDescent="0.35">
      <c r="A288" s="12">
        <v>300</v>
      </c>
      <c r="B288" s="14" t="s">
        <v>197</v>
      </c>
      <c r="C288" s="15">
        <v>1</v>
      </c>
      <c r="D288" s="15">
        <v>1</v>
      </c>
      <c r="E288" s="12">
        <f t="shared" si="4"/>
        <v>1</v>
      </c>
      <c r="F288" s="12"/>
      <c r="G288" s="14" t="s">
        <v>400</v>
      </c>
      <c r="H288" s="15">
        <v>2</v>
      </c>
      <c r="I288" s="16">
        <v>2</v>
      </c>
      <c r="J288" s="12">
        <f t="shared" si="3"/>
        <v>1</v>
      </c>
      <c r="K288" s="12"/>
    </row>
    <row r="289" spans="1:11" ht="14.5" x14ac:dyDescent="0.35">
      <c r="A289" s="12">
        <v>300</v>
      </c>
      <c r="B289" s="14" t="s">
        <v>199</v>
      </c>
      <c r="C289" s="15">
        <v>1</v>
      </c>
      <c r="D289" s="15">
        <v>1</v>
      </c>
      <c r="E289" s="12">
        <f t="shared" si="4"/>
        <v>1</v>
      </c>
      <c r="F289" s="12"/>
      <c r="G289" s="14" t="s">
        <v>401</v>
      </c>
      <c r="H289" s="15">
        <v>2</v>
      </c>
      <c r="I289" s="16">
        <v>2</v>
      </c>
      <c r="J289" s="12">
        <f t="shared" si="3"/>
        <v>1</v>
      </c>
      <c r="K289" s="12"/>
    </row>
    <row r="290" spans="1:11" ht="14.5" x14ac:dyDescent="0.35">
      <c r="A290" s="12">
        <v>300</v>
      </c>
      <c r="B290" s="14" t="s">
        <v>201</v>
      </c>
      <c r="C290" s="15">
        <v>1</v>
      </c>
      <c r="D290" s="15">
        <v>1</v>
      </c>
      <c r="E290" s="12">
        <f t="shared" si="4"/>
        <v>1</v>
      </c>
      <c r="F290" s="12"/>
      <c r="G290" s="14" t="s">
        <v>402</v>
      </c>
      <c r="H290" s="15">
        <v>0</v>
      </c>
      <c r="I290" s="16">
        <v>0</v>
      </c>
      <c r="J290" s="12">
        <f t="shared" si="3"/>
        <v>1</v>
      </c>
      <c r="K290" s="12"/>
    </row>
    <row r="291" spans="1:11" ht="14.5" x14ac:dyDescent="0.35">
      <c r="A291" s="12">
        <v>300</v>
      </c>
      <c r="B291" s="14" t="s">
        <v>203</v>
      </c>
      <c r="C291" s="15">
        <v>1</v>
      </c>
      <c r="D291" s="15">
        <v>1</v>
      </c>
      <c r="E291" s="12">
        <f t="shared" si="4"/>
        <v>1</v>
      </c>
      <c r="F291" s="12"/>
      <c r="G291" s="14" t="s">
        <v>403</v>
      </c>
      <c r="H291" s="15">
        <v>0</v>
      </c>
      <c r="I291" s="16">
        <v>2</v>
      </c>
      <c r="J291" s="12">
        <f t="shared" si="3"/>
        <v>0</v>
      </c>
      <c r="K291" s="12"/>
    </row>
    <row r="292" spans="1:11" ht="14.5" x14ac:dyDescent="0.35">
      <c r="A292" s="12">
        <v>300</v>
      </c>
      <c r="B292" s="14" t="s">
        <v>205</v>
      </c>
      <c r="C292" s="15">
        <v>1</v>
      </c>
      <c r="D292" s="15">
        <v>1</v>
      </c>
      <c r="E292" s="12">
        <f t="shared" si="4"/>
        <v>1</v>
      </c>
      <c r="F292" s="12"/>
      <c r="G292" s="14" t="s">
        <v>404</v>
      </c>
      <c r="H292" s="15">
        <v>2</v>
      </c>
      <c r="I292" s="16">
        <v>2</v>
      </c>
      <c r="J292" s="12">
        <f t="shared" si="3"/>
        <v>1</v>
      </c>
      <c r="K292" s="12"/>
    </row>
    <row r="293" spans="1:11" ht="14.5" x14ac:dyDescent="0.35">
      <c r="A293" s="12">
        <v>300</v>
      </c>
      <c r="B293" s="14" t="s">
        <v>207</v>
      </c>
      <c r="C293" s="15">
        <v>1</v>
      </c>
      <c r="D293" s="15">
        <v>1</v>
      </c>
      <c r="E293" s="12">
        <f t="shared" si="4"/>
        <v>1</v>
      </c>
      <c r="F293" s="12"/>
      <c r="G293" s="14" t="s">
        <v>405</v>
      </c>
      <c r="H293" s="15">
        <v>0</v>
      </c>
      <c r="I293" s="16">
        <v>0</v>
      </c>
      <c r="J293" s="12">
        <f t="shared" si="3"/>
        <v>1</v>
      </c>
      <c r="K293" s="12"/>
    </row>
    <row r="294" spans="1:11" ht="14.5" x14ac:dyDescent="0.35">
      <c r="A294" s="12">
        <v>300</v>
      </c>
      <c r="B294" s="14" t="s">
        <v>209</v>
      </c>
      <c r="C294" s="15">
        <v>1</v>
      </c>
      <c r="D294" s="15">
        <v>1</v>
      </c>
      <c r="E294" s="12">
        <f t="shared" si="4"/>
        <v>1</v>
      </c>
      <c r="F294" s="12"/>
      <c r="G294" s="14" t="s">
        <v>406</v>
      </c>
      <c r="H294" s="15">
        <v>2</v>
      </c>
      <c r="I294" s="16">
        <v>2</v>
      </c>
      <c r="J294" s="12">
        <f t="shared" si="3"/>
        <v>1</v>
      </c>
      <c r="K294" s="12"/>
    </row>
    <row r="295" spans="1:11" ht="14.5" x14ac:dyDescent="0.35">
      <c r="A295" s="12">
        <v>300</v>
      </c>
      <c r="B295" s="14" t="s">
        <v>243</v>
      </c>
      <c r="C295" s="15">
        <v>1</v>
      </c>
      <c r="D295" s="15">
        <v>1</v>
      </c>
      <c r="E295" s="12">
        <f t="shared" si="4"/>
        <v>1</v>
      </c>
      <c r="F295" s="12"/>
      <c r="G295" s="14" t="s">
        <v>407</v>
      </c>
      <c r="H295" s="15">
        <v>2</v>
      </c>
      <c r="I295" s="16">
        <v>2</v>
      </c>
      <c r="J295" s="12">
        <f t="shared" si="3"/>
        <v>1</v>
      </c>
      <c r="K295" s="12"/>
    </row>
    <row r="296" spans="1:11" ht="14.5" x14ac:dyDescent="0.35">
      <c r="A296" s="12">
        <v>300</v>
      </c>
      <c r="B296" s="14" t="s">
        <v>245</v>
      </c>
      <c r="C296" s="15">
        <v>1</v>
      </c>
      <c r="D296" s="15">
        <v>1</v>
      </c>
      <c r="E296" s="12">
        <f t="shared" si="4"/>
        <v>1</v>
      </c>
      <c r="F296" s="12"/>
      <c r="G296" s="14" t="s">
        <v>408</v>
      </c>
      <c r="H296" s="15">
        <v>2</v>
      </c>
      <c r="I296" s="16">
        <v>2</v>
      </c>
      <c r="J296" s="12">
        <f t="shared" si="3"/>
        <v>1</v>
      </c>
      <c r="K296" s="12"/>
    </row>
    <row r="297" spans="1:11" ht="14.5" x14ac:dyDescent="0.35">
      <c r="A297" s="12">
        <v>300</v>
      </c>
      <c r="B297" s="14" t="s">
        <v>247</v>
      </c>
      <c r="C297" s="15">
        <v>1</v>
      </c>
      <c r="D297" s="15">
        <v>1</v>
      </c>
      <c r="E297" s="12">
        <f t="shared" si="4"/>
        <v>1</v>
      </c>
      <c r="F297" s="12"/>
      <c r="G297" s="14" t="s">
        <v>409</v>
      </c>
      <c r="H297" s="15">
        <v>0</v>
      </c>
      <c r="I297" s="16">
        <v>0</v>
      </c>
      <c r="J297" s="12">
        <f t="shared" si="3"/>
        <v>1</v>
      </c>
      <c r="K297" s="12"/>
    </row>
    <row r="298" spans="1:11" ht="14.5" x14ac:dyDescent="0.35">
      <c r="A298" s="12">
        <v>300</v>
      </c>
      <c r="B298" s="14" t="s">
        <v>249</v>
      </c>
      <c r="C298" s="15">
        <v>1</v>
      </c>
      <c r="D298" s="15">
        <v>1</v>
      </c>
      <c r="E298" s="12">
        <f t="shared" si="4"/>
        <v>1</v>
      </c>
      <c r="F298" s="12"/>
      <c r="G298" s="14" t="s">
        <v>410</v>
      </c>
      <c r="H298" s="15">
        <v>2</v>
      </c>
      <c r="I298" s="16">
        <v>2</v>
      </c>
      <c r="J298" s="12">
        <f t="shared" si="3"/>
        <v>1</v>
      </c>
      <c r="K298" s="12"/>
    </row>
    <row r="299" spans="1:11" ht="14.5" x14ac:dyDescent="0.35">
      <c r="A299" s="12">
        <v>300</v>
      </c>
      <c r="B299" s="14" t="s">
        <v>251</v>
      </c>
      <c r="C299" s="15">
        <v>1</v>
      </c>
      <c r="D299" s="15">
        <v>1</v>
      </c>
      <c r="E299" s="12">
        <f t="shared" si="4"/>
        <v>1</v>
      </c>
      <c r="F299" s="12"/>
      <c r="G299" s="14" t="s">
        <v>411</v>
      </c>
      <c r="H299" s="15">
        <v>2</v>
      </c>
      <c r="I299" s="16">
        <v>2</v>
      </c>
      <c r="J299" s="12">
        <f t="shared" si="3"/>
        <v>1</v>
      </c>
      <c r="K299" s="12"/>
    </row>
    <row r="300" spans="1:11" ht="14.5" x14ac:dyDescent="0.35">
      <c r="A300" s="12">
        <v>300</v>
      </c>
      <c r="B300" s="14" t="s">
        <v>253</v>
      </c>
      <c r="C300" s="15">
        <v>1</v>
      </c>
      <c r="D300" s="15">
        <v>1</v>
      </c>
      <c r="E300" s="12">
        <f t="shared" si="4"/>
        <v>1</v>
      </c>
      <c r="F300" s="12"/>
      <c r="G300" s="14" t="s">
        <v>412</v>
      </c>
      <c r="H300" s="15">
        <v>0</v>
      </c>
      <c r="I300" s="16">
        <v>0</v>
      </c>
      <c r="J300" s="12">
        <f t="shared" si="3"/>
        <v>1</v>
      </c>
      <c r="K300" s="12"/>
    </row>
    <row r="301" spans="1:11" ht="14.5" x14ac:dyDescent="0.35">
      <c r="A301" s="12">
        <v>300</v>
      </c>
      <c r="B301" s="14" t="s">
        <v>255</v>
      </c>
      <c r="C301" s="15">
        <v>1</v>
      </c>
      <c r="D301" s="15">
        <v>1</v>
      </c>
      <c r="E301" s="12">
        <f t="shared" si="4"/>
        <v>1</v>
      </c>
      <c r="F301" s="12"/>
      <c r="G301" s="14" t="s">
        <v>413</v>
      </c>
      <c r="H301" s="15">
        <v>2</v>
      </c>
      <c r="I301" s="16">
        <v>2</v>
      </c>
      <c r="J301" s="12">
        <f t="shared" si="3"/>
        <v>1</v>
      </c>
      <c r="K301" s="12"/>
    </row>
    <row r="302" spans="1:11" ht="14.5" x14ac:dyDescent="0.35">
      <c r="A302" s="12">
        <v>300</v>
      </c>
      <c r="B302" s="14" t="s">
        <v>257</v>
      </c>
      <c r="C302" s="15">
        <v>1</v>
      </c>
      <c r="D302" s="15">
        <v>1</v>
      </c>
      <c r="E302" s="12">
        <f t="shared" si="4"/>
        <v>1</v>
      </c>
      <c r="F302" s="12"/>
      <c r="G302" s="14" t="s">
        <v>414</v>
      </c>
      <c r="H302" s="15">
        <v>0</v>
      </c>
      <c r="I302" s="16">
        <v>0</v>
      </c>
      <c r="J302" s="12">
        <f t="shared" si="3"/>
        <v>1</v>
      </c>
      <c r="K302" s="12"/>
    </row>
    <row r="303" spans="1:11" ht="14.5" x14ac:dyDescent="0.35">
      <c r="A303" s="12">
        <v>300</v>
      </c>
      <c r="B303" s="14" t="s">
        <v>259</v>
      </c>
      <c r="C303" s="15">
        <v>1</v>
      </c>
      <c r="D303" s="15">
        <v>1</v>
      </c>
      <c r="E303" s="12">
        <f t="shared" si="4"/>
        <v>1</v>
      </c>
      <c r="F303" s="12"/>
      <c r="G303" s="14" t="s">
        <v>415</v>
      </c>
      <c r="H303" s="15">
        <v>0</v>
      </c>
      <c r="I303" s="16">
        <v>0</v>
      </c>
      <c r="J303" s="12">
        <f t="shared" si="3"/>
        <v>1</v>
      </c>
      <c r="K303" s="12"/>
    </row>
    <row r="304" spans="1:11" ht="14.5" x14ac:dyDescent="0.35">
      <c r="A304" s="12">
        <v>300</v>
      </c>
      <c r="B304" s="14" t="s">
        <v>261</v>
      </c>
      <c r="C304" s="15">
        <v>1</v>
      </c>
      <c r="D304" s="15">
        <v>1</v>
      </c>
      <c r="E304" s="12">
        <f t="shared" si="4"/>
        <v>1</v>
      </c>
      <c r="F304" s="12"/>
      <c r="G304" s="14" t="s">
        <v>416</v>
      </c>
      <c r="H304" s="15">
        <v>2</v>
      </c>
      <c r="I304" s="16">
        <v>2</v>
      </c>
      <c r="J304" s="12">
        <f t="shared" si="3"/>
        <v>1</v>
      </c>
      <c r="K304" s="12"/>
    </row>
    <row r="305" spans="1:11" ht="14.5" x14ac:dyDescent="0.35">
      <c r="A305" s="12">
        <v>300</v>
      </c>
      <c r="B305" s="14" t="s">
        <v>360</v>
      </c>
      <c r="C305" s="15">
        <v>1</v>
      </c>
      <c r="D305" s="15">
        <v>1</v>
      </c>
      <c r="E305" s="12">
        <f t="shared" si="4"/>
        <v>1</v>
      </c>
      <c r="F305" s="12"/>
      <c r="G305" s="14" t="s">
        <v>152</v>
      </c>
      <c r="H305" s="15">
        <v>0</v>
      </c>
      <c r="I305" s="15">
        <v>0</v>
      </c>
      <c r="J305" s="12">
        <f t="shared" si="3"/>
        <v>1</v>
      </c>
      <c r="K305" s="12"/>
    </row>
    <row r="306" spans="1:11" ht="14.5" x14ac:dyDescent="0.35">
      <c r="A306" s="12">
        <v>300</v>
      </c>
      <c r="B306" s="14" t="s">
        <v>361</v>
      </c>
      <c r="C306" s="15">
        <v>1</v>
      </c>
      <c r="D306" s="15">
        <v>1</v>
      </c>
      <c r="E306" s="12">
        <f t="shared" si="4"/>
        <v>1</v>
      </c>
      <c r="F306" s="12"/>
      <c r="G306" s="14" t="s">
        <v>154</v>
      </c>
      <c r="H306" s="15">
        <v>0</v>
      </c>
      <c r="I306" s="15">
        <v>0</v>
      </c>
      <c r="J306" s="12">
        <f t="shared" si="3"/>
        <v>1</v>
      </c>
      <c r="K306" s="12"/>
    </row>
    <row r="307" spans="1:11" ht="14.5" x14ac:dyDescent="0.35">
      <c r="A307" s="12">
        <v>300</v>
      </c>
      <c r="B307" s="14" t="s">
        <v>362</v>
      </c>
      <c r="C307" s="15">
        <v>1</v>
      </c>
      <c r="D307" s="15">
        <v>1</v>
      </c>
      <c r="E307" s="12">
        <f t="shared" si="4"/>
        <v>1</v>
      </c>
      <c r="F307" s="12"/>
      <c r="G307" s="14" t="s">
        <v>156</v>
      </c>
      <c r="H307" s="15">
        <v>0</v>
      </c>
      <c r="I307" s="15">
        <v>0</v>
      </c>
      <c r="J307" s="12">
        <f t="shared" si="3"/>
        <v>1</v>
      </c>
      <c r="K307" s="12"/>
    </row>
    <row r="308" spans="1:11" ht="14.5" x14ac:dyDescent="0.35">
      <c r="A308" s="12">
        <v>300</v>
      </c>
      <c r="B308" s="14" t="s">
        <v>363</v>
      </c>
      <c r="C308" s="15">
        <v>1</v>
      </c>
      <c r="D308" s="15">
        <v>1</v>
      </c>
      <c r="E308" s="12">
        <f t="shared" si="4"/>
        <v>1</v>
      </c>
      <c r="F308" s="12"/>
      <c r="G308" s="14" t="s">
        <v>158</v>
      </c>
      <c r="H308" s="15">
        <v>0</v>
      </c>
      <c r="I308" s="15">
        <v>0</v>
      </c>
      <c r="J308" s="12">
        <f t="shared" si="3"/>
        <v>1</v>
      </c>
      <c r="K308" s="12"/>
    </row>
    <row r="309" spans="1:11" ht="14.5" x14ac:dyDescent="0.35">
      <c r="A309" s="12">
        <v>300</v>
      </c>
      <c r="B309" s="14" t="s">
        <v>364</v>
      </c>
      <c r="C309" s="15">
        <v>1</v>
      </c>
      <c r="D309" s="15">
        <v>1</v>
      </c>
      <c r="E309" s="12">
        <f t="shared" si="4"/>
        <v>1</v>
      </c>
      <c r="F309" s="12"/>
      <c r="G309" s="14" t="s">
        <v>160</v>
      </c>
      <c r="H309" s="15">
        <v>0</v>
      </c>
      <c r="I309" s="15">
        <v>0</v>
      </c>
      <c r="J309" s="12">
        <f t="shared" si="3"/>
        <v>1</v>
      </c>
      <c r="K309" s="12"/>
    </row>
    <row r="310" spans="1:11" ht="14.5" x14ac:dyDescent="0.35">
      <c r="A310" s="12">
        <v>300</v>
      </c>
      <c r="B310" s="14" t="s">
        <v>365</v>
      </c>
      <c r="C310" s="15">
        <v>1</v>
      </c>
      <c r="D310" s="15">
        <v>1</v>
      </c>
      <c r="E310" s="12">
        <f t="shared" si="4"/>
        <v>1</v>
      </c>
      <c r="F310" s="12"/>
      <c r="G310" s="14" t="s">
        <v>162</v>
      </c>
      <c r="H310" s="15">
        <v>0</v>
      </c>
      <c r="I310" s="15">
        <v>0</v>
      </c>
      <c r="J310" s="12">
        <f t="shared" si="3"/>
        <v>1</v>
      </c>
      <c r="K310" s="12"/>
    </row>
    <row r="311" spans="1:11" ht="14.5" x14ac:dyDescent="0.35">
      <c r="A311" s="12">
        <v>300</v>
      </c>
      <c r="B311" s="14" t="s">
        <v>366</v>
      </c>
      <c r="C311" s="15">
        <v>1</v>
      </c>
      <c r="D311" s="15">
        <v>1</v>
      </c>
      <c r="E311" s="12">
        <f t="shared" si="4"/>
        <v>1</v>
      </c>
      <c r="F311" s="12"/>
      <c r="G311" s="14" t="s">
        <v>164</v>
      </c>
      <c r="H311" s="15">
        <v>2</v>
      </c>
      <c r="I311" s="15">
        <v>2</v>
      </c>
      <c r="J311" s="12">
        <f t="shared" si="3"/>
        <v>1</v>
      </c>
      <c r="K311" s="12"/>
    </row>
    <row r="312" spans="1:11" ht="14.5" x14ac:dyDescent="0.35">
      <c r="A312" s="12">
        <v>300</v>
      </c>
      <c r="B312" s="14" t="s">
        <v>367</v>
      </c>
      <c r="C312" s="15">
        <v>1</v>
      </c>
      <c r="D312" s="15">
        <v>1</v>
      </c>
      <c r="E312" s="12">
        <f t="shared" si="4"/>
        <v>1</v>
      </c>
      <c r="F312" s="12"/>
      <c r="G312" s="14" t="s">
        <v>166</v>
      </c>
      <c r="H312" s="15">
        <v>1</v>
      </c>
      <c r="I312" s="15">
        <v>1</v>
      </c>
      <c r="J312" s="12">
        <f t="shared" si="3"/>
        <v>1</v>
      </c>
      <c r="K312" s="12"/>
    </row>
    <row r="313" spans="1:11" ht="14.5" x14ac:dyDescent="0.35">
      <c r="A313" s="12">
        <v>300</v>
      </c>
      <c r="B313" s="14" t="s">
        <v>368</v>
      </c>
      <c r="C313" s="15">
        <v>1</v>
      </c>
      <c r="D313" s="15">
        <v>1</v>
      </c>
      <c r="E313" s="12">
        <f t="shared" si="4"/>
        <v>1</v>
      </c>
      <c r="F313" s="12"/>
      <c r="G313" s="14" t="s">
        <v>168</v>
      </c>
      <c r="H313" s="15">
        <v>2</v>
      </c>
      <c r="I313" s="15">
        <v>2</v>
      </c>
      <c r="J313" s="12">
        <f t="shared" si="3"/>
        <v>1</v>
      </c>
      <c r="K313" s="12"/>
    </row>
    <row r="314" spans="1:11" ht="14.5" x14ac:dyDescent="0.35">
      <c r="A314" s="12">
        <v>300</v>
      </c>
      <c r="B314" s="14" t="s">
        <v>369</v>
      </c>
      <c r="C314" s="15">
        <v>1</v>
      </c>
      <c r="D314" s="15">
        <v>1</v>
      </c>
      <c r="E314" s="12">
        <f t="shared" si="4"/>
        <v>1</v>
      </c>
      <c r="F314" s="12"/>
      <c r="G314" s="14" t="s">
        <v>170</v>
      </c>
      <c r="H314" s="15">
        <v>0</v>
      </c>
      <c r="I314" s="15">
        <v>0</v>
      </c>
      <c r="J314" s="12">
        <f t="shared" si="3"/>
        <v>1</v>
      </c>
      <c r="K314" s="12"/>
    </row>
    <row r="315" spans="1:11" ht="14.5" x14ac:dyDescent="0.35">
      <c r="A315" s="12">
        <v>300</v>
      </c>
      <c r="B315" s="14" t="s">
        <v>417</v>
      </c>
      <c r="C315" s="15">
        <v>1</v>
      </c>
      <c r="D315" s="15">
        <v>1</v>
      </c>
      <c r="E315" s="12">
        <f t="shared" si="4"/>
        <v>1</v>
      </c>
      <c r="F315" s="12"/>
      <c r="G315" s="14" t="s">
        <v>172</v>
      </c>
      <c r="H315" s="15">
        <v>0</v>
      </c>
      <c r="I315" s="15">
        <v>0</v>
      </c>
      <c r="J315" s="12">
        <f t="shared" si="3"/>
        <v>1</v>
      </c>
      <c r="K315" s="12"/>
    </row>
    <row r="316" spans="1:11" ht="14.5" x14ac:dyDescent="0.35">
      <c r="A316" s="12">
        <v>300</v>
      </c>
      <c r="B316" s="14" t="s">
        <v>418</v>
      </c>
      <c r="C316" s="15">
        <v>1</v>
      </c>
      <c r="D316" s="15">
        <v>1</v>
      </c>
      <c r="E316" s="12">
        <f t="shared" si="4"/>
        <v>1</v>
      </c>
      <c r="F316" s="12"/>
      <c r="G316" s="14" t="s">
        <v>174</v>
      </c>
      <c r="H316" s="15">
        <v>2</v>
      </c>
      <c r="I316" s="15">
        <v>2</v>
      </c>
      <c r="J316" s="12">
        <f t="shared" si="3"/>
        <v>1</v>
      </c>
      <c r="K316" s="12"/>
    </row>
    <row r="317" spans="1:11" ht="14.5" x14ac:dyDescent="0.35">
      <c r="A317" s="12">
        <v>300</v>
      </c>
      <c r="B317" s="14" t="s">
        <v>419</v>
      </c>
      <c r="C317" s="15">
        <v>1</v>
      </c>
      <c r="D317" s="15">
        <v>1</v>
      </c>
      <c r="E317" s="12">
        <f t="shared" si="4"/>
        <v>1</v>
      </c>
      <c r="F317" s="12"/>
      <c r="G317" s="14" t="s">
        <v>176</v>
      </c>
      <c r="H317" s="15">
        <v>2</v>
      </c>
      <c r="I317" s="15">
        <v>2</v>
      </c>
      <c r="J317" s="12">
        <f t="shared" si="3"/>
        <v>1</v>
      </c>
      <c r="K317" s="12"/>
    </row>
    <row r="318" spans="1:11" ht="14.5" x14ac:dyDescent="0.35">
      <c r="A318" s="12">
        <v>300</v>
      </c>
      <c r="B318" s="14" t="s">
        <v>420</v>
      </c>
      <c r="C318" s="15">
        <v>1</v>
      </c>
      <c r="D318" s="15">
        <v>1</v>
      </c>
      <c r="E318" s="12">
        <f t="shared" si="4"/>
        <v>1</v>
      </c>
      <c r="F318" s="12"/>
      <c r="G318" s="14" t="s">
        <v>178</v>
      </c>
      <c r="H318" s="15">
        <v>2</v>
      </c>
      <c r="I318" s="15">
        <v>2</v>
      </c>
      <c r="J318" s="12">
        <f t="shared" si="3"/>
        <v>1</v>
      </c>
      <c r="K318" s="12"/>
    </row>
    <row r="319" spans="1:11" ht="14.5" x14ac:dyDescent="0.35">
      <c r="A319" s="12">
        <v>300</v>
      </c>
      <c r="B319" s="14" t="s">
        <v>421</v>
      </c>
      <c r="C319" s="15">
        <v>1</v>
      </c>
      <c r="D319" s="15">
        <v>1</v>
      </c>
      <c r="E319" s="12">
        <f t="shared" si="4"/>
        <v>1</v>
      </c>
      <c r="F319" s="12"/>
      <c r="G319" s="14" t="s">
        <v>180</v>
      </c>
      <c r="H319" s="15">
        <v>2</v>
      </c>
      <c r="I319" s="15">
        <v>2</v>
      </c>
      <c r="J319" s="12">
        <f t="shared" si="3"/>
        <v>1</v>
      </c>
      <c r="K319" s="12"/>
    </row>
    <row r="320" spans="1:11" ht="14.5" x14ac:dyDescent="0.35">
      <c r="A320" s="12">
        <v>300</v>
      </c>
      <c r="B320" s="14" t="s">
        <v>422</v>
      </c>
      <c r="C320" s="15">
        <v>1</v>
      </c>
      <c r="D320" s="15">
        <v>1</v>
      </c>
      <c r="E320" s="12">
        <f t="shared" si="4"/>
        <v>1</v>
      </c>
      <c r="F320" s="12"/>
      <c r="G320" s="14" t="s">
        <v>182</v>
      </c>
      <c r="H320" s="15">
        <v>1</v>
      </c>
      <c r="I320" s="15">
        <v>1</v>
      </c>
      <c r="J320" s="12">
        <f t="shared" si="3"/>
        <v>1</v>
      </c>
      <c r="K320" s="12"/>
    </row>
    <row r="321" spans="1:11" ht="14.5" x14ac:dyDescent="0.35">
      <c r="A321" s="12">
        <v>300</v>
      </c>
      <c r="B321" s="14" t="s">
        <v>423</v>
      </c>
      <c r="C321" s="15">
        <v>0</v>
      </c>
      <c r="D321" s="15">
        <v>1</v>
      </c>
      <c r="E321" s="12">
        <f t="shared" si="4"/>
        <v>0</v>
      </c>
      <c r="F321" s="12"/>
      <c r="G321" s="14" t="s">
        <v>184</v>
      </c>
      <c r="H321" s="15">
        <v>2</v>
      </c>
      <c r="I321" s="15">
        <v>2</v>
      </c>
      <c r="J321" s="12">
        <f t="shared" si="3"/>
        <v>1</v>
      </c>
      <c r="K321" s="12"/>
    </row>
    <row r="322" spans="1:11" ht="14.5" x14ac:dyDescent="0.35">
      <c r="A322" s="12">
        <v>300</v>
      </c>
      <c r="B322" s="14" t="s">
        <v>424</v>
      </c>
      <c r="C322" s="15">
        <v>1</v>
      </c>
      <c r="D322" s="15">
        <v>1</v>
      </c>
      <c r="E322" s="12">
        <f t="shared" si="4"/>
        <v>1</v>
      </c>
      <c r="F322" s="12"/>
      <c r="G322" s="14" t="s">
        <v>186</v>
      </c>
      <c r="H322" s="15">
        <v>1</v>
      </c>
      <c r="I322" s="15">
        <v>1</v>
      </c>
      <c r="J322" s="12">
        <f t="shared" si="3"/>
        <v>1</v>
      </c>
      <c r="K322" s="12"/>
    </row>
    <row r="323" spans="1:11" ht="14.5" x14ac:dyDescent="0.35">
      <c r="A323" s="12">
        <v>300</v>
      </c>
      <c r="B323" s="14" t="s">
        <v>425</v>
      </c>
      <c r="C323" s="15">
        <v>1</v>
      </c>
      <c r="D323" s="15">
        <v>1</v>
      </c>
      <c r="E323" s="12">
        <f t="shared" si="4"/>
        <v>1</v>
      </c>
      <c r="F323" s="12"/>
      <c r="G323" s="14" t="s">
        <v>188</v>
      </c>
      <c r="H323" s="15">
        <v>0</v>
      </c>
      <c r="I323" s="15">
        <v>0</v>
      </c>
      <c r="J323" s="12">
        <f t="shared" si="3"/>
        <v>1</v>
      </c>
      <c r="K323" s="12"/>
    </row>
    <row r="324" spans="1:11" ht="14.5" x14ac:dyDescent="0.35">
      <c r="A324" s="12">
        <v>300</v>
      </c>
      <c r="B324" s="14" t="s">
        <v>426</v>
      </c>
      <c r="C324" s="15">
        <v>1</v>
      </c>
      <c r="D324" s="15">
        <v>1</v>
      </c>
      <c r="E324" s="12">
        <f t="shared" si="4"/>
        <v>1</v>
      </c>
      <c r="F324" s="12"/>
      <c r="G324" s="14" t="s">
        <v>190</v>
      </c>
      <c r="H324" s="15">
        <v>0</v>
      </c>
      <c r="I324" s="15">
        <v>0</v>
      </c>
      <c r="J324" s="12">
        <f t="shared" si="3"/>
        <v>1</v>
      </c>
      <c r="K324" s="12"/>
    </row>
    <row r="325" spans="1:11" ht="14.5" x14ac:dyDescent="0.35">
      <c r="A325" s="12">
        <v>300</v>
      </c>
      <c r="B325" s="14" t="s">
        <v>427</v>
      </c>
      <c r="C325" s="15">
        <v>1</v>
      </c>
      <c r="D325" s="15">
        <v>1</v>
      </c>
      <c r="E325" s="12">
        <f t="shared" si="4"/>
        <v>1</v>
      </c>
      <c r="F325" s="12"/>
      <c r="G325" s="14" t="s">
        <v>192</v>
      </c>
      <c r="H325" s="15">
        <v>0</v>
      </c>
      <c r="I325" s="15">
        <v>0</v>
      </c>
      <c r="J325" s="12">
        <f t="shared" si="3"/>
        <v>1</v>
      </c>
      <c r="K325" s="12"/>
    </row>
    <row r="326" spans="1:11" ht="14.5" x14ac:dyDescent="0.35">
      <c r="A326" s="12">
        <v>300</v>
      </c>
      <c r="B326" s="14" t="s">
        <v>273</v>
      </c>
      <c r="C326" s="15">
        <v>2</v>
      </c>
      <c r="D326" s="15">
        <v>2</v>
      </c>
      <c r="E326" s="12">
        <f t="shared" si="4"/>
        <v>1</v>
      </c>
      <c r="F326" s="12"/>
      <c r="G326" s="14" t="s">
        <v>194</v>
      </c>
      <c r="H326" s="15">
        <v>0</v>
      </c>
      <c r="I326" s="15">
        <v>0</v>
      </c>
      <c r="J326" s="12">
        <f t="shared" si="3"/>
        <v>1</v>
      </c>
      <c r="K326" s="12"/>
    </row>
    <row r="327" spans="1:11" ht="14.5" x14ac:dyDescent="0.35">
      <c r="A327" s="12">
        <v>300</v>
      </c>
      <c r="B327" s="14" t="s">
        <v>274</v>
      </c>
      <c r="C327" s="15">
        <v>2</v>
      </c>
      <c r="D327" s="15">
        <v>2</v>
      </c>
      <c r="E327" s="12">
        <f t="shared" si="4"/>
        <v>1</v>
      </c>
      <c r="F327" s="12"/>
      <c r="G327" s="14" t="s">
        <v>196</v>
      </c>
      <c r="H327" s="15">
        <v>2</v>
      </c>
      <c r="I327" s="15">
        <v>2</v>
      </c>
      <c r="J327" s="12">
        <f t="shared" si="3"/>
        <v>1</v>
      </c>
      <c r="K327" s="12"/>
    </row>
    <row r="328" spans="1:11" ht="14.5" x14ac:dyDescent="0.35">
      <c r="A328" s="12">
        <v>300</v>
      </c>
      <c r="B328" s="14" t="s">
        <v>275</v>
      </c>
      <c r="C328" s="15">
        <v>2</v>
      </c>
      <c r="D328" s="15">
        <v>2</v>
      </c>
      <c r="E328" s="12">
        <f t="shared" si="4"/>
        <v>1</v>
      </c>
      <c r="F328" s="12"/>
      <c r="G328" s="14" t="s">
        <v>198</v>
      </c>
      <c r="H328" s="15">
        <v>2</v>
      </c>
      <c r="I328" s="15">
        <v>2</v>
      </c>
      <c r="J328" s="12">
        <f t="shared" si="3"/>
        <v>1</v>
      </c>
      <c r="K328" s="12"/>
    </row>
    <row r="329" spans="1:11" ht="14.5" x14ac:dyDescent="0.35">
      <c r="A329" s="12">
        <v>300</v>
      </c>
      <c r="B329" s="14" t="s">
        <v>276</v>
      </c>
      <c r="C329" s="15">
        <v>2</v>
      </c>
      <c r="D329" s="15">
        <v>2</v>
      </c>
      <c r="E329" s="12">
        <f t="shared" si="4"/>
        <v>1</v>
      </c>
      <c r="F329" s="12"/>
      <c r="G329" s="14" t="s">
        <v>200</v>
      </c>
      <c r="H329" s="15">
        <v>0</v>
      </c>
      <c r="I329" s="15">
        <v>0</v>
      </c>
      <c r="J329" s="12">
        <f t="shared" si="3"/>
        <v>1</v>
      </c>
      <c r="K329" s="12"/>
    </row>
    <row r="330" spans="1:11" ht="14.5" x14ac:dyDescent="0.35">
      <c r="A330" s="12">
        <v>300</v>
      </c>
      <c r="B330" s="14" t="s">
        <v>277</v>
      </c>
      <c r="C330" s="15">
        <v>2</v>
      </c>
      <c r="D330" s="15">
        <v>2</v>
      </c>
      <c r="E330" s="12">
        <f t="shared" si="4"/>
        <v>1</v>
      </c>
      <c r="F330" s="12"/>
      <c r="G330" s="14" t="s">
        <v>202</v>
      </c>
      <c r="H330" s="15">
        <v>2</v>
      </c>
      <c r="I330" s="15">
        <v>2</v>
      </c>
      <c r="J330" s="12">
        <f t="shared" si="3"/>
        <v>1</v>
      </c>
      <c r="K330" s="12"/>
    </row>
    <row r="331" spans="1:11" ht="14.5" x14ac:dyDescent="0.35">
      <c r="A331" s="12">
        <v>300</v>
      </c>
      <c r="B331" s="14" t="s">
        <v>278</v>
      </c>
      <c r="C331" s="15">
        <v>2</v>
      </c>
      <c r="D331" s="15">
        <v>2</v>
      </c>
      <c r="E331" s="12">
        <f t="shared" si="4"/>
        <v>1</v>
      </c>
      <c r="F331" s="12"/>
      <c r="G331" s="14" t="s">
        <v>204</v>
      </c>
      <c r="H331" s="15">
        <v>2</v>
      </c>
      <c r="I331" s="15">
        <v>2</v>
      </c>
      <c r="J331" s="12">
        <f t="shared" si="3"/>
        <v>1</v>
      </c>
      <c r="K331" s="12"/>
    </row>
    <row r="332" spans="1:11" ht="14.5" x14ac:dyDescent="0.35">
      <c r="A332" s="12">
        <v>300</v>
      </c>
      <c r="B332" s="14" t="s">
        <v>279</v>
      </c>
      <c r="C332" s="15">
        <v>2</v>
      </c>
      <c r="D332" s="15">
        <v>2</v>
      </c>
      <c r="E332" s="12">
        <f t="shared" si="4"/>
        <v>1</v>
      </c>
      <c r="F332" s="12"/>
      <c r="G332" s="14" t="s">
        <v>206</v>
      </c>
      <c r="H332" s="15">
        <v>0</v>
      </c>
      <c r="I332" s="15">
        <v>0</v>
      </c>
      <c r="J332" s="12">
        <f t="shared" si="3"/>
        <v>1</v>
      </c>
      <c r="K332" s="12"/>
    </row>
    <row r="333" spans="1:11" ht="14.5" x14ac:dyDescent="0.35">
      <c r="A333" s="12">
        <v>300</v>
      </c>
      <c r="B333" s="14" t="s">
        <v>280</v>
      </c>
      <c r="C333" s="15">
        <v>2</v>
      </c>
      <c r="D333" s="15">
        <v>2</v>
      </c>
      <c r="E333" s="12">
        <f t="shared" si="4"/>
        <v>1</v>
      </c>
      <c r="F333" s="12"/>
      <c r="G333" s="14" t="s">
        <v>208</v>
      </c>
      <c r="H333" s="15">
        <v>2</v>
      </c>
      <c r="I333" s="15">
        <v>2</v>
      </c>
      <c r="J333" s="12">
        <f t="shared" si="3"/>
        <v>1</v>
      </c>
      <c r="K333" s="12"/>
    </row>
    <row r="334" spans="1:11" ht="14.5" x14ac:dyDescent="0.35">
      <c r="A334" s="12">
        <v>300</v>
      </c>
      <c r="B334" s="14" t="s">
        <v>281</v>
      </c>
      <c r="C334" s="15">
        <v>2</v>
      </c>
      <c r="D334" s="15">
        <v>2</v>
      </c>
      <c r="E334" s="12">
        <f t="shared" si="4"/>
        <v>1</v>
      </c>
      <c r="F334" s="12"/>
      <c r="G334" s="14" t="s">
        <v>210</v>
      </c>
      <c r="H334" s="15">
        <v>2</v>
      </c>
      <c r="I334" s="15">
        <v>2</v>
      </c>
      <c r="J334" s="12">
        <f t="shared" si="3"/>
        <v>1</v>
      </c>
      <c r="K334" s="12"/>
    </row>
    <row r="335" spans="1:11" ht="14.5" x14ac:dyDescent="0.35">
      <c r="A335" s="12">
        <v>300</v>
      </c>
      <c r="B335" s="14" t="s">
        <v>282</v>
      </c>
      <c r="C335" s="15">
        <v>2</v>
      </c>
      <c r="D335" s="15">
        <v>2</v>
      </c>
      <c r="E335" s="12">
        <f t="shared" si="4"/>
        <v>1</v>
      </c>
      <c r="F335" s="12"/>
      <c r="G335" s="14" t="s">
        <v>716</v>
      </c>
      <c r="H335" s="15">
        <v>0</v>
      </c>
      <c r="I335" s="15">
        <v>0</v>
      </c>
      <c r="J335" s="12">
        <f t="shared" si="3"/>
        <v>1</v>
      </c>
      <c r="K335" s="12"/>
    </row>
    <row r="336" spans="1:11" ht="14.5" x14ac:dyDescent="0.35">
      <c r="A336" s="12">
        <v>300</v>
      </c>
      <c r="B336" s="14" t="s">
        <v>283</v>
      </c>
      <c r="C336" s="15">
        <v>2</v>
      </c>
      <c r="D336" s="15">
        <v>2</v>
      </c>
      <c r="E336" s="12">
        <f t="shared" si="4"/>
        <v>1</v>
      </c>
      <c r="F336" s="12"/>
      <c r="G336" s="14" t="s">
        <v>717</v>
      </c>
      <c r="H336" s="15">
        <v>0</v>
      </c>
      <c r="I336" s="15">
        <v>0</v>
      </c>
      <c r="J336" s="12">
        <f t="shared" si="3"/>
        <v>1</v>
      </c>
      <c r="K336" s="12"/>
    </row>
    <row r="337" spans="1:11" ht="14.5" x14ac:dyDescent="0.35">
      <c r="A337" s="12">
        <v>300</v>
      </c>
      <c r="B337" s="14" t="s">
        <v>284</v>
      </c>
      <c r="C337" s="15">
        <v>2</v>
      </c>
      <c r="D337" s="15">
        <v>2</v>
      </c>
      <c r="E337" s="12">
        <f t="shared" si="4"/>
        <v>1</v>
      </c>
      <c r="F337" s="12"/>
      <c r="G337" s="14" t="s">
        <v>718</v>
      </c>
      <c r="H337" s="15">
        <v>0</v>
      </c>
      <c r="I337" s="15">
        <v>0</v>
      </c>
      <c r="J337" s="12">
        <f t="shared" si="3"/>
        <v>1</v>
      </c>
      <c r="K337" s="12"/>
    </row>
    <row r="338" spans="1:11" ht="14.5" x14ac:dyDescent="0.35">
      <c r="A338" s="12">
        <v>300</v>
      </c>
      <c r="B338" s="14" t="s">
        <v>285</v>
      </c>
      <c r="C338" s="15">
        <v>2</v>
      </c>
      <c r="D338" s="15">
        <v>2</v>
      </c>
      <c r="E338" s="12">
        <f t="shared" si="4"/>
        <v>1</v>
      </c>
      <c r="F338" s="12"/>
      <c r="G338" s="14" t="s">
        <v>719</v>
      </c>
      <c r="H338" s="15">
        <v>0</v>
      </c>
      <c r="I338" s="15">
        <v>0</v>
      </c>
      <c r="J338" s="12">
        <f t="shared" si="3"/>
        <v>1</v>
      </c>
      <c r="K338" s="12"/>
    </row>
    <row r="339" spans="1:11" ht="14.5" x14ac:dyDescent="0.35">
      <c r="A339" s="12">
        <v>300</v>
      </c>
      <c r="B339" s="14" t="s">
        <v>286</v>
      </c>
      <c r="C339" s="15">
        <v>2</v>
      </c>
      <c r="D339" s="15">
        <v>2</v>
      </c>
      <c r="E339" s="12">
        <f t="shared" si="4"/>
        <v>1</v>
      </c>
      <c r="F339" s="12"/>
      <c r="G339" s="14" t="s">
        <v>720</v>
      </c>
      <c r="H339" s="15">
        <v>0</v>
      </c>
      <c r="I339" s="15">
        <v>0</v>
      </c>
      <c r="J339" s="12">
        <f t="shared" si="3"/>
        <v>1</v>
      </c>
      <c r="K339" s="12"/>
    </row>
    <row r="340" spans="1:11" ht="14.5" x14ac:dyDescent="0.35">
      <c r="A340" s="12">
        <v>300</v>
      </c>
      <c r="B340" s="14" t="s">
        <v>287</v>
      </c>
      <c r="C340" s="15">
        <v>2</v>
      </c>
      <c r="D340" s="15">
        <v>2</v>
      </c>
      <c r="E340" s="12">
        <f t="shared" si="4"/>
        <v>1</v>
      </c>
      <c r="F340" s="12"/>
      <c r="G340" s="14" t="s">
        <v>721</v>
      </c>
      <c r="H340" s="15">
        <v>0</v>
      </c>
      <c r="I340" s="15">
        <v>0</v>
      </c>
      <c r="J340" s="12">
        <f t="shared" si="3"/>
        <v>1</v>
      </c>
      <c r="K340" s="12"/>
    </row>
    <row r="341" spans="1:11" ht="14.5" x14ac:dyDescent="0.35">
      <c r="A341" s="12">
        <v>300</v>
      </c>
      <c r="B341" s="14" t="s">
        <v>288</v>
      </c>
      <c r="C341" s="15">
        <v>2</v>
      </c>
      <c r="D341" s="15">
        <v>2</v>
      </c>
      <c r="E341" s="12">
        <f t="shared" si="4"/>
        <v>1</v>
      </c>
      <c r="F341" s="12"/>
      <c r="G341" s="14" t="s">
        <v>722</v>
      </c>
      <c r="H341" s="15">
        <v>2</v>
      </c>
      <c r="I341" s="15">
        <v>2</v>
      </c>
      <c r="J341" s="12">
        <f t="shared" si="3"/>
        <v>1</v>
      </c>
      <c r="K341" s="12"/>
    </row>
    <row r="342" spans="1:11" ht="14.5" x14ac:dyDescent="0.35">
      <c r="A342" s="12">
        <v>300</v>
      </c>
      <c r="B342" s="14" t="s">
        <v>289</v>
      </c>
      <c r="C342" s="15">
        <v>2</v>
      </c>
      <c r="D342" s="15">
        <v>2</v>
      </c>
      <c r="E342" s="12">
        <f t="shared" si="4"/>
        <v>1</v>
      </c>
      <c r="F342" s="12"/>
      <c r="G342" s="14" t="s">
        <v>723</v>
      </c>
      <c r="H342" s="15">
        <v>0</v>
      </c>
      <c r="I342" s="15">
        <v>0</v>
      </c>
      <c r="J342" s="12">
        <f t="shared" si="3"/>
        <v>1</v>
      </c>
      <c r="K342" s="12"/>
    </row>
    <row r="343" spans="1:11" ht="14.5" x14ac:dyDescent="0.35">
      <c r="A343" s="12">
        <v>300</v>
      </c>
      <c r="B343" s="14" t="s">
        <v>290</v>
      </c>
      <c r="C343" s="15">
        <v>2</v>
      </c>
      <c r="D343" s="15">
        <v>2</v>
      </c>
      <c r="E343" s="12">
        <f t="shared" si="4"/>
        <v>1</v>
      </c>
      <c r="F343" s="12"/>
      <c r="G343" s="14" t="s">
        <v>724</v>
      </c>
      <c r="H343" s="15">
        <v>2</v>
      </c>
      <c r="I343" s="15">
        <v>2</v>
      </c>
      <c r="J343" s="12">
        <f t="shared" si="3"/>
        <v>1</v>
      </c>
      <c r="K343" s="12"/>
    </row>
    <row r="344" spans="1:11" ht="14.5" x14ac:dyDescent="0.35">
      <c r="A344" s="12">
        <v>300</v>
      </c>
      <c r="B344" s="14" t="s">
        <v>291</v>
      </c>
      <c r="C344" s="15">
        <v>2</v>
      </c>
      <c r="D344" s="15">
        <v>2</v>
      </c>
      <c r="E344" s="12">
        <f t="shared" si="4"/>
        <v>1</v>
      </c>
      <c r="F344" s="12"/>
      <c r="G344" s="14" t="s">
        <v>725</v>
      </c>
      <c r="H344" s="15">
        <v>2</v>
      </c>
      <c r="I344" s="15">
        <v>2</v>
      </c>
      <c r="J344" s="12">
        <f t="shared" si="3"/>
        <v>1</v>
      </c>
      <c r="K344" s="12"/>
    </row>
    <row r="345" spans="1:11" ht="14.5" x14ac:dyDescent="0.35">
      <c r="A345" s="12">
        <v>300</v>
      </c>
      <c r="B345" s="14" t="s">
        <v>292</v>
      </c>
      <c r="C345" s="15">
        <v>2</v>
      </c>
      <c r="D345" s="15">
        <v>2</v>
      </c>
      <c r="E345" s="12">
        <f t="shared" si="4"/>
        <v>1</v>
      </c>
      <c r="F345" s="12"/>
      <c r="G345" s="14" t="s">
        <v>726</v>
      </c>
      <c r="H345" s="15">
        <v>2</v>
      </c>
      <c r="I345" s="15">
        <v>2</v>
      </c>
      <c r="J345" s="12">
        <f t="shared" si="3"/>
        <v>1</v>
      </c>
      <c r="K345" s="12"/>
    </row>
    <row r="346" spans="1:11" ht="14.5" x14ac:dyDescent="0.35">
      <c r="A346" s="12">
        <v>300</v>
      </c>
      <c r="B346" s="14" t="s">
        <v>428</v>
      </c>
      <c r="C346" s="15">
        <v>2</v>
      </c>
      <c r="D346" s="15">
        <v>2</v>
      </c>
      <c r="E346" s="12">
        <f t="shared" si="4"/>
        <v>1</v>
      </c>
      <c r="F346" s="12"/>
      <c r="G346" s="14" t="s">
        <v>727</v>
      </c>
      <c r="H346" s="15">
        <v>0</v>
      </c>
      <c r="I346" s="15">
        <v>0</v>
      </c>
      <c r="J346" s="12">
        <f t="shared" si="3"/>
        <v>1</v>
      </c>
      <c r="K346" s="12"/>
    </row>
    <row r="347" spans="1:11" ht="14.5" x14ac:dyDescent="0.35">
      <c r="A347" s="12">
        <v>300</v>
      </c>
      <c r="B347" s="14" t="s">
        <v>429</v>
      </c>
      <c r="C347" s="15">
        <v>2</v>
      </c>
      <c r="D347" s="15">
        <v>2</v>
      </c>
      <c r="E347" s="12">
        <f t="shared" si="4"/>
        <v>1</v>
      </c>
      <c r="F347" s="12"/>
      <c r="G347" s="14" t="s">
        <v>728</v>
      </c>
      <c r="H347" s="15">
        <v>0</v>
      </c>
      <c r="I347" s="15">
        <v>0</v>
      </c>
      <c r="J347" s="12">
        <f t="shared" si="3"/>
        <v>1</v>
      </c>
      <c r="K347" s="12"/>
    </row>
    <row r="348" spans="1:11" ht="14.5" x14ac:dyDescent="0.35">
      <c r="A348" s="12">
        <v>300</v>
      </c>
      <c r="B348" s="14" t="s">
        <v>430</v>
      </c>
      <c r="C348" s="15">
        <v>2</v>
      </c>
      <c r="D348" s="15">
        <v>2</v>
      </c>
      <c r="E348" s="12">
        <f t="shared" si="4"/>
        <v>1</v>
      </c>
      <c r="F348" s="12"/>
      <c r="G348" s="14" t="s">
        <v>729</v>
      </c>
      <c r="H348" s="15">
        <v>0</v>
      </c>
      <c r="I348" s="15">
        <v>0</v>
      </c>
      <c r="J348" s="12">
        <f t="shared" si="3"/>
        <v>1</v>
      </c>
      <c r="K348" s="12"/>
    </row>
    <row r="349" spans="1:11" ht="14.5" x14ac:dyDescent="0.35">
      <c r="A349" s="12">
        <v>300</v>
      </c>
      <c r="B349" s="14" t="s">
        <v>431</v>
      </c>
      <c r="C349" s="15">
        <v>2</v>
      </c>
      <c r="D349" s="15">
        <v>2</v>
      </c>
      <c r="E349" s="12">
        <f t="shared" si="4"/>
        <v>1</v>
      </c>
      <c r="F349" s="12"/>
      <c r="G349" s="14" t="s">
        <v>730</v>
      </c>
      <c r="H349" s="15">
        <v>1</v>
      </c>
      <c r="I349" s="15">
        <v>1</v>
      </c>
      <c r="J349" s="12">
        <f t="shared" si="3"/>
        <v>1</v>
      </c>
      <c r="K349" s="12"/>
    </row>
    <row r="350" spans="1:11" ht="14.5" x14ac:dyDescent="0.35">
      <c r="A350" s="12">
        <v>300</v>
      </c>
      <c r="B350" s="14" t="s">
        <v>432</v>
      </c>
      <c r="C350" s="15">
        <v>2</v>
      </c>
      <c r="D350" s="15">
        <v>2</v>
      </c>
      <c r="E350" s="12">
        <f t="shared" si="4"/>
        <v>1</v>
      </c>
      <c r="F350" s="12"/>
      <c r="G350" s="14" t="s">
        <v>731</v>
      </c>
      <c r="H350" s="15">
        <v>2</v>
      </c>
      <c r="I350" s="15">
        <v>2</v>
      </c>
      <c r="J350" s="12">
        <f t="shared" si="3"/>
        <v>1</v>
      </c>
      <c r="K350" s="12"/>
    </row>
    <row r="351" spans="1:11" ht="14.5" x14ac:dyDescent="0.35">
      <c r="A351" s="12">
        <v>300</v>
      </c>
      <c r="B351" s="14" t="s">
        <v>433</v>
      </c>
      <c r="C351" s="15">
        <v>2</v>
      </c>
      <c r="D351" s="15">
        <v>2</v>
      </c>
      <c r="E351" s="12">
        <f t="shared" si="4"/>
        <v>1</v>
      </c>
      <c r="F351" s="12"/>
      <c r="G351" s="14" t="s">
        <v>732</v>
      </c>
      <c r="H351" s="15">
        <v>2</v>
      </c>
      <c r="I351" s="15">
        <v>2</v>
      </c>
      <c r="J351" s="12">
        <f t="shared" si="3"/>
        <v>1</v>
      </c>
      <c r="K351" s="12"/>
    </row>
    <row r="352" spans="1:11" ht="14.5" x14ac:dyDescent="0.35">
      <c r="A352" s="12">
        <v>300</v>
      </c>
      <c r="B352" s="14" t="s">
        <v>434</v>
      </c>
      <c r="C352" s="15">
        <v>2</v>
      </c>
      <c r="D352" s="15">
        <v>2</v>
      </c>
      <c r="E352" s="12">
        <f t="shared" si="4"/>
        <v>1</v>
      </c>
      <c r="F352" s="12"/>
      <c r="G352" s="14" t="s">
        <v>733</v>
      </c>
      <c r="H352" s="15">
        <v>1</v>
      </c>
      <c r="I352" s="15">
        <v>1</v>
      </c>
      <c r="J352" s="12">
        <f t="shared" si="3"/>
        <v>1</v>
      </c>
      <c r="K352" s="12"/>
    </row>
    <row r="353" spans="1:11" ht="14.5" x14ac:dyDescent="0.35">
      <c r="A353" s="12">
        <v>300</v>
      </c>
      <c r="B353" s="14" t="s">
        <v>435</v>
      </c>
      <c r="C353" s="15">
        <v>2</v>
      </c>
      <c r="D353" s="15">
        <v>2</v>
      </c>
      <c r="E353" s="12">
        <f t="shared" si="4"/>
        <v>1</v>
      </c>
      <c r="F353" s="12"/>
      <c r="G353" s="14" t="s">
        <v>734</v>
      </c>
      <c r="H353" s="15">
        <v>0</v>
      </c>
      <c r="I353" s="15">
        <v>0</v>
      </c>
      <c r="J353" s="12">
        <f t="shared" si="3"/>
        <v>1</v>
      </c>
      <c r="K353" s="12"/>
    </row>
    <row r="354" spans="1:11" ht="14.5" x14ac:dyDescent="0.35">
      <c r="A354" s="12">
        <v>300</v>
      </c>
      <c r="B354" s="14" t="s">
        <v>436</v>
      </c>
      <c r="C354" s="15">
        <v>2</v>
      </c>
      <c r="D354" s="15">
        <v>2</v>
      </c>
      <c r="E354" s="12">
        <f t="shared" si="4"/>
        <v>1</v>
      </c>
      <c r="F354" s="12"/>
      <c r="G354" s="14" t="s">
        <v>735</v>
      </c>
      <c r="H354" s="15">
        <v>2</v>
      </c>
      <c r="I354" s="15">
        <v>2</v>
      </c>
      <c r="J354" s="12">
        <f t="shared" si="3"/>
        <v>1</v>
      </c>
      <c r="K354" s="12"/>
    </row>
    <row r="355" spans="1:11" ht="14.5" x14ac:dyDescent="0.35">
      <c r="A355" s="12">
        <v>300</v>
      </c>
      <c r="B355" s="14" t="s">
        <v>437</v>
      </c>
      <c r="C355" s="15">
        <v>2</v>
      </c>
      <c r="D355" s="15">
        <v>2</v>
      </c>
      <c r="E355" s="12">
        <f t="shared" si="4"/>
        <v>1</v>
      </c>
      <c r="F355" s="12"/>
      <c r="G355" s="14" t="s">
        <v>736</v>
      </c>
      <c r="H355" s="15">
        <v>0</v>
      </c>
      <c r="I355" s="15">
        <v>0</v>
      </c>
      <c r="J355" s="12">
        <f t="shared" si="3"/>
        <v>1</v>
      </c>
      <c r="K355" s="12"/>
    </row>
    <row r="356" spans="1:11" ht="14.5" x14ac:dyDescent="0.35">
      <c r="A356" s="12">
        <v>300</v>
      </c>
      <c r="B356" s="14" t="s">
        <v>438</v>
      </c>
      <c r="C356" s="15">
        <v>2</v>
      </c>
      <c r="D356" s="15">
        <v>2</v>
      </c>
      <c r="E356" s="12">
        <f t="shared" si="4"/>
        <v>1</v>
      </c>
      <c r="F356" s="12"/>
      <c r="G356" s="14" t="s">
        <v>737</v>
      </c>
      <c r="H356" s="15">
        <v>0</v>
      </c>
      <c r="I356" s="15">
        <v>0</v>
      </c>
      <c r="J356" s="12">
        <f t="shared" si="3"/>
        <v>1</v>
      </c>
      <c r="K356" s="12"/>
    </row>
    <row r="357" spans="1:11" ht="14.5" x14ac:dyDescent="0.35">
      <c r="A357" s="12">
        <v>300</v>
      </c>
      <c r="B357" s="14" t="s">
        <v>439</v>
      </c>
      <c r="C357" s="15">
        <v>2</v>
      </c>
      <c r="D357" s="15">
        <v>2</v>
      </c>
      <c r="E357" s="12">
        <f t="shared" si="4"/>
        <v>1</v>
      </c>
      <c r="F357" s="12"/>
      <c r="G357" s="14" t="s">
        <v>738</v>
      </c>
      <c r="H357" s="15">
        <v>2</v>
      </c>
      <c r="I357" s="15">
        <v>2</v>
      </c>
      <c r="J357" s="12">
        <f t="shared" si="3"/>
        <v>1</v>
      </c>
      <c r="K357" s="12"/>
    </row>
    <row r="358" spans="1:11" ht="14.5" x14ac:dyDescent="0.35">
      <c r="A358" s="12">
        <v>300</v>
      </c>
      <c r="B358" s="14" t="s">
        <v>440</v>
      </c>
      <c r="C358" s="15">
        <v>2</v>
      </c>
      <c r="D358" s="15">
        <v>2</v>
      </c>
      <c r="E358" s="12">
        <f t="shared" si="4"/>
        <v>1</v>
      </c>
      <c r="F358" s="12"/>
      <c r="G358" s="14" t="s">
        <v>739</v>
      </c>
      <c r="H358" s="15">
        <v>2</v>
      </c>
      <c r="I358" s="15">
        <v>2</v>
      </c>
      <c r="J358" s="12">
        <f t="shared" si="3"/>
        <v>1</v>
      </c>
      <c r="K358" s="12"/>
    </row>
    <row r="359" spans="1:11" ht="14.5" x14ac:dyDescent="0.35">
      <c r="A359" s="12">
        <v>300</v>
      </c>
      <c r="B359" s="14" t="s">
        <v>441</v>
      </c>
      <c r="C359" s="15">
        <v>2</v>
      </c>
      <c r="D359" s="15">
        <v>2</v>
      </c>
      <c r="E359" s="12">
        <f t="shared" si="4"/>
        <v>1</v>
      </c>
      <c r="F359" s="12"/>
      <c r="G359" s="14" t="s">
        <v>740</v>
      </c>
      <c r="H359" s="15">
        <v>2</v>
      </c>
      <c r="I359" s="15">
        <v>2</v>
      </c>
      <c r="J359" s="12">
        <f t="shared" si="3"/>
        <v>1</v>
      </c>
      <c r="K359" s="12"/>
    </row>
    <row r="360" spans="1:11" ht="14.5" x14ac:dyDescent="0.35">
      <c r="A360" s="12">
        <v>300</v>
      </c>
      <c r="B360" s="14" t="s">
        <v>442</v>
      </c>
      <c r="C360" s="15">
        <v>2</v>
      </c>
      <c r="D360" s="15">
        <v>2</v>
      </c>
      <c r="E360" s="12">
        <f t="shared" si="4"/>
        <v>1</v>
      </c>
      <c r="F360" s="12"/>
      <c r="G360" s="14" t="s">
        <v>741</v>
      </c>
      <c r="H360" s="15">
        <v>0</v>
      </c>
      <c r="I360" s="15">
        <v>0</v>
      </c>
      <c r="J360" s="12">
        <f t="shared" si="3"/>
        <v>1</v>
      </c>
      <c r="K360" s="12"/>
    </row>
    <row r="361" spans="1:11" ht="14.5" x14ac:dyDescent="0.35">
      <c r="A361" s="12">
        <v>300</v>
      </c>
      <c r="B361" s="14" t="s">
        <v>443</v>
      </c>
      <c r="C361" s="15">
        <v>0</v>
      </c>
      <c r="D361" s="15">
        <v>2</v>
      </c>
      <c r="E361" s="12">
        <f t="shared" si="4"/>
        <v>0</v>
      </c>
      <c r="F361" s="12"/>
      <c r="G361" s="14" t="s">
        <v>742</v>
      </c>
      <c r="H361" s="15">
        <v>0</v>
      </c>
      <c r="I361" s="15">
        <v>0</v>
      </c>
      <c r="J361" s="12">
        <f t="shared" si="3"/>
        <v>1</v>
      </c>
      <c r="K361" s="12"/>
    </row>
    <row r="362" spans="1:11" ht="14.5" x14ac:dyDescent="0.35">
      <c r="A362" s="12">
        <v>300</v>
      </c>
      <c r="B362" s="14" t="s">
        <v>444</v>
      </c>
      <c r="C362" s="15">
        <v>2</v>
      </c>
      <c r="D362" s="15">
        <v>2</v>
      </c>
      <c r="E362" s="12">
        <f t="shared" si="4"/>
        <v>1</v>
      </c>
      <c r="F362" s="12"/>
      <c r="G362" s="14" t="s">
        <v>743</v>
      </c>
      <c r="H362" s="15">
        <v>0</v>
      </c>
      <c r="I362" s="15">
        <v>0</v>
      </c>
      <c r="J362" s="12">
        <f t="shared" si="3"/>
        <v>1</v>
      </c>
      <c r="K362" s="12"/>
    </row>
    <row r="363" spans="1:11" ht="14.5" x14ac:dyDescent="0.35">
      <c r="A363" s="12">
        <v>300</v>
      </c>
      <c r="B363" s="14" t="s">
        <v>445</v>
      </c>
      <c r="C363" s="15">
        <v>2</v>
      </c>
      <c r="D363" s="15">
        <v>2</v>
      </c>
      <c r="E363" s="12">
        <f t="shared" si="4"/>
        <v>1</v>
      </c>
      <c r="F363" s="12"/>
      <c r="G363" s="14" t="s">
        <v>744</v>
      </c>
      <c r="H363" s="15">
        <v>2</v>
      </c>
      <c r="I363" s="15">
        <v>2</v>
      </c>
      <c r="J363" s="12">
        <f t="shared" si="3"/>
        <v>1</v>
      </c>
      <c r="K363" s="12"/>
    </row>
    <row r="364" spans="1:11" ht="14.5" x14ac:dyDescent="0.35">
      <c r="A364" s="12">
        <v>300</v>
      </c>
      <c r="B364" s="14" t="s">
        <v>446</v>
      </c>
      <c r="C364" s="15">
        <v>0</v>
      </c>
      <c r="D364" s="15">
        <v>2</v>
      </c>
      <c r="E364" s="12">
        <f t="shared" si="4"/>
        <v>0</v>
      </c>
      <c r="F364" s="12"/>
      <c r="G364" s="14" t="s">
        <v>745</v>
      </c>
      <c r="H364" s="15">
        <v>0</v>
      </c>
      <c r="I364" s="15">
        <v>0</v>
      </c>
      <c r="J364" s="12">
        <f t="shared" si="3"/>
        <v>1</v>
      </c>
      <c r="K364" s="12"/>
    </row>
    <row r="365" spans="1:11" ht="14.5" x14ac:dyDescent="0.35">
      <c r="A365" s="12">
        <v>300</v>
      </c>
      <c r="B365" s="14" t="s">
        <v>486</v>
      </c>
      <c r="C365" s="15">
        <v>2</v>
      </c>
      <c r="D365" s="15">
        <v>2</v>
      </c>
      <c r="E365" s="12">
        <f t="shared" si="4"/>
        <v>1</v>
      </c>
      <c r="F365" s="12"/>
      <c r="G365" s="14" t="s">
        <v>13</v>
      </c>
      <c r="H365" s="15" t="s">
        <v>13</v>
      </c>
      <c r="I365" s="16" t="s">
        <v>13</v>
      </c>
      <c r="J365" s="12" t="s">
        <v>13</v>
      </c>
      <c r="K365" s="12"/>
    </row>
    <row r="366" spans="1:11" ht="14.5" x14ac:dyDescent="0.35">
      <c r="A366" s="12">
        <v>400</v>
      </c>
      <c r="B366" s="14" t="s">
        <v>370</v>
      </c>
      <c r="C366" s="15">
        <v>0</v>
      </c>
      <c r="D366" s="15">
        <v>0</v>
      </c>
      <c r="E366" s="12">
        <f t="shared" si="4"/>
        <v>1</v>
      </c>
      <c r="F366" s="12">
        <f>COUNTIF(E366:E606, 1)/COUNT(E366:E606)</f>
        <v>0.9294605809128631</v>
      </c>
      <c r="G366" s="14" t="s">
        <v>93</v>
      </c>
      <c r="H366" s="15">
        <v>0</v>
      </c>
      <c r="I366" s="16">
        <v>0</v>
      </c>
      <c r="J366" s="12">
        <f t="shared" ref="J366:J605" si="5">IF(H366=I366,1, 0)</f>
        <v>1</v>
      </c>
      <c r="K366" s="12">
        <f>COUNTIF(J366:J605, 1)/COUNT(J366:J605)</f>
        <v>0.92083333333333328</v>
      </c>
    </row>
    <row r="367" spans="1:11" ht="14.5" x14ac:dyDescent="0.35">
      <c r="A367" s="12">
        <v>400</v>
      </c>
      <c r="B367" s="14" t="s">
        <v>92</v>
      </c>
      <c r="C367" s="15">
        <v>0</v>
      </c>
      <c r="D367" s="15">
        <v>0</v>
      </c>
      <c r="E367" s="12">
        <f t="shared" si="4"/>
        <v>1</v>
      </c>
      <c r="F367" s="12"/>
      <c r="G367" s="14" t="s">
        <v>95</v>
      </c>
      <c r="H367" s="15">
        <v>2</v>
      </c>
      <c r="I367" s="16">
        <v>2</v>
      </c>
      <c r="J367" s="12">
        <f t="shared" si="5"/>
        <v>1</v>
      </c>
      <c r="K367" s="12"/>
    </row>
    <row r="368" spans="1:11" ht="14.5" x14ac:dyDescent="0.35">
      <c r="A368" s="12">
        <v>400</v>
      </c>
      <c r="B368" s="14" t="s">
        <v>448</v>
      </c>
      <c r="C368" s="15">
        <v>0</v>
      </c>
      <c r="D368" s="15">
        <v>0</v>
      </c>
      <c r="E368" s="12">
        <f t="shared" si="4"/>
        <v>1</v>
      </c>
      <c r="F368" s="12"/>
      <c r="G368" s="14" t="s">
        <v>97</v>
      </c>
      <c r="H368" s="15">
        <v>2</v>
      </c>
      <c r="I368" s="16">
        <v>2</v>
      </c>
      <c r="J368" s="12">
        <f t="shared" si="5"/>
        <v>1</v>
      </c>
      <c r="K368" s="12"/>
    </row>
    <row r="369" spans="1:11" ht="14.5" x14ac:dyDescent="0.35">
      <c r="A369" s="12">
        <v>400</v>
      </c>
      <c r="B369" s="14" t="s">
        <v>294</v>
      </c>
      <c r="C369" s="15">
        <v>0</v>
      </c>
      <c r="D369" s="15">
        <v>0</v>
      </c>
      <c r="E369" s="12">
        <f t="shared" si="4"/>
        <v>1</v>
      </c>
      <c r="F369" s="12"/>
      <c r="G369" s="14" t="s">
        <v>99</v>
      </c>
      <c r="H369" s="15">
        <v>0</v>
      </c>
      <c r="I369" s="16">
        <v>0</v>
      </c>
      <c r="J369" s="12">
        <f t="shared" si="5"/>
        <v>1</v>
      </c>
      <c r="K369" s="12"/>
    </row>
    <row r="370" spans="1:11" ht="14.5" x14ac:dyDescent="0.35">
      <c r="A370" s="12">
        <v>400</v>
      </c>
      <c r="B370" s="14" t="s">
        <v>449</v>
      </c>
      <c r="C370" s="15">
        <v>0</v>
      </c>
      <c r="D370" s="15">
        <v>0</v>
      </c>
      <c r="E370" s="12">
        <f t="shared" si="4"/>
        <v>1</v>
      </c>
      <c r="F370" s="12"/>
      <c r="G370" s="14" t="s">
        <v>101</v>
      </c>
      <c r="H370" s="15">
        <v>2</v>
      </c>
      <c r="I370" s="16">
        <v>2</v>
      </c>
      <c r="J370" s="12">
        <f t="shared" si="5"/>
        <v>1</v>
      </c>
      <c r="K370" s="12"/>
    </row>
    <row r="371" spans="1:11" ht="14.5" x14ac:dyDescent="0.35">
      <c r="A371" s="12">
        <v>400</v>
      </c>
      <c r="B371" s="14" t="s">
        <v>536</v>
      </c>
      <c r="C371" s="15">
        <v>0</v>
      </c>
      <c r="D371" s="15">
        <v>0</v>
      </c>
      <c r="E371" s="12">
        <f t="shared" si="4"/>
        <v>1</v>
      </c>
      <c r="F371" s="12"/>
      <c r="G371" s="14" t="s">
        <v>103</v>
      </c>
      <c r="H371" s="15">
        <v>2</v>
      </c>
      <c r="I371" s="16">
        <v>2</v>
      </c>
      <c r="J371" s="12">
        <f t="shared" si="5"/>
        <v>1</v>
      </c>
      <c r="K371" s="12"/>
    </row>
    <row r="372" spans="1:11" ht="14.5" x14ac:dyDescent="0.35">
      <c r="A372" s="12">
        <v>400</v>
      </c>
      <c r="B372" s="14" t="s">
        <v>104</v>
      </c>
      <c r="C372" s="15">
        <v>0</v>
      </c>
      <c r="D372" s="15">
        <v>0</v>
      </c>
      <c r="E372" s="12">
        <f t="shared" si="4"/>
        <v>1</v>
      </c>
      <c r="F372" s="12"/>
      <c r="G372" s="14" t="s">
        <v>105</v>
      </c>
      <c r="H372" s="15">
        <v>2</v>
      </c>
      <c r="I372" s="16">
        <v>2</v>
      </c>
      <c r="J372" s="12">
        <f t="shared" si="5"/>
        <v>1</v>
      </c>
      <c r="K372" s="12"/>
    </row>
    <row r="373" spans="1:11" ht="14.5" x14ac:dyDescent="0.35">
      <c r="A373" s="12">
        <v>400</v>
      </c>
      <c r="B373" s="14" t="s">
        <v>375</v>
      </c>
      <c r="C373" s="15">
        <v>0</v>
      </c>
      <c r="D373" s="15">
        <v>0</v>
      </c>
      <c r="E373" s="12">
        <f t="shared" si="4"/>
        <v>1</v>
      </c>
      <c r="F373" s="12"/>
      <c r="G373" s="14" t="s">
        <v>107</v>
      </c>
      <c r="H373" s="15">
        <v>2</v>
      </c>
      <c r="I373" s="16">
        <v>2</v>
      </c>
      <c r="J373" s="12">
        <f t="shared" si="5"/>
        <v>1</v>
      </c>
      <c r="K373" s="12"/>
    </row>
    <row r="374" spans="1:11" ht="14.5" x14ac:dyDescent="0.35">
      <c r="A374" s="12">
        <v>400</v>
      </c>
      <c r="B374" s="14" t="s">
        <v>450</v>
      </c>
      <c r="C374" s="15">
        <v>0</v>
      </c>
      <c r="D374" s="15">
        <v>0</v>
      </c>
      <c r="E374" s="12">
        <f t="shared" si="4"/>
        <v>1</v>
      </c>
      <c r="F374" s="12"/>
      <c r="G374" s="14" t="s">
        <v>109</v>
      </c>
      <c r="H374" s="15">
        <v>2</v>
      </c>
      <c r="I374" s="16">
        <v>0</v>
      </c>
      <c r="J374" s="12">
        <f t="shared" si="5"/>
        <v>0</v>
      </c>
      <c r="K374" s="12"/>
    </row>
    <row r="375" spans="1:11" ht="14.5" x14ac:dyDescent="0.35">
      <c r="A375" s="12">
        <v>400</v>
      </c>
      <c r="B375" s="14" t="s">
        <v>563</v>
      </c>
      <c r="C375" s="15">
        <v>0</v>
      </c>
      <c r="D375" s="15">
        <v>0</v>
      </c>
      <c r="E375" s="12">
        <f t="shared" si="4"/>
        <v>1</v>
      </c>
      <c r="F375" s="12"/>
      <c r="G375" s="14" t="s">
        <v>111</v>
      </c>
      <c r="H375" s="15">
        <v>2</v>
      </c>
      <c r="I375" s="16">
        <v>2</v>
      </c>
      <c r="J375" s="12">
        <f t="shared" si="5"/>
        <v>1</v>
      </c>
      <c r="K375" s="12"/>
    </row>
    <row r="376" spans="1:11" ht="14.5" x14ac:dyDescent="0.35">
      <c r="A376" s="12">
        <v>400</v>
      </c>
      <c r="B376" s="14" t="s">
        <v>599</v>
      </c>
      <c r="C376" s="15">
        <v>0</v>
      </c>
      <c r="D376" s="15">
        <v>0</v>
      </c>
      <c r="E376" s="12">
        <f t="shared" si="4"/>
        <v>1</v>
      </c>
      <c r="F376" s="12"/>
      <c r="G376" s="14" t="s">
        <v>113</v>
      </c>
      <c r="H376" s="15">
        <v>0</v>
      </c>
      <c r="I376" s="16">
        <v>0</v>
      </c>
      <c r="J376" s="12">
        <f t="shared" si="5"/>
        <v>1</v>
      </c>
      <c r="K376" s="12"/>
    </row>
    <row r="377" spans="1:11" ht="14.5" x14ac:dyDescent="0.35">
      <c r="A377" s="12">
        <v>400</v>
      </c>
      <c r="B377" s="14" t="s">
        <v>773</v>
      </c>
      <c r="C377" s="15">
        <v>0</v>
      </c>
      <c r="D377" s="15">
        <v>0</v>
      </c>
      <c r="E377" s="12">
        <f t="shared" si="4"/>
        <v>1</v>
      </c>
      <c r="F377" s="12"/>
      <c r="G377" s="14" t="s">
        <v>115</v>
      </c>
      <c r="H377" s="15">
        <v>0</v>
      </c>
      <c r="I377" s="16">
        <v>0</v>
      </c>
      <c r="J377" s="12">
        <f t="shared" si="5"/>
        <v>1</v>
      </c>
      <c r="K377" s="12"/>
    </row>
    <row r="378" spans="1:11" ht="14.5" x14ac:dyDescent="0.35">
      <c r="A378" s="12">
        <v>400</v>
      </c>
      <c r="B378" s="14" t="s">
        <v>774</v>
      </c>
      <c r="C378" s="15">
        <v>0</v>
      </c>
      <c r="D378" s="15">
        <v>0</v>
      </c>
      <c r="E378" s="12">
        <f t="shared" si="4"/>
        <v>1</v>
      </c>
      <c r="F378" s="12"/>
      <c r="G378" s="14" t="s">
        <v>117</v>
      </c>
      <c r="H378" s="15">
        <v>2</v>
      </c>
      <c r="I378" s="16">
        <v>2</v>
      </c>
      <c r="J378" s="12">
        <f t="shared" si="5"/>
        <v>1</v>
      </c>
      <c r="K378" s="12"/>
    </row>
    <row r="379" spans="1:11" ht="14.5" x14ac:dyDescent="0.35">
      <c r="A379" s="12">
        <v>400</v>
      </c>
      <c r="B379" s="14" t="s">
        <v>775</v>
      </c>
      <c r="C379" s="15">
        <v>0</v>
      </c>
      <c r="D379" s="15">
        <v>0</v>
      </c>
      <c r="E379" s="12">
        <f t="shared" si="4"/>
        <v>1</v>
      </c>
      <c r="F379" s="12"/>
      <c r="G379" s="14" t="s">
        <v>119</v>
      </c>
      <c r="H379" s="15">
        <v>2</v>
      </c>
      <c r="I379" s="16">
        <v>2</v>
      </c>
      <c r="J379" s="12">
        <f t="shared" si="5"/>
        <v>1</v>
      </c>
      <c r="K379" s="12"/>
    </row>
    <row r="380" spans="1:11" ht="14.5" x14ac:dyDescent="0.35">
      <c r="A380" s="12">
        <v>400</v>
      </c>
      <c r="B380" s="14" t="s">
        <v>689</v>
      </c>
      <c r="C380" s="15">
        <v>0</v>
      </c>
      <c r="D380" s="15">
        <v>0</v>
      </c>
      <c r="E380" s="12">
        <f t="shared" si="4"/>
        <v>1</v>
      </c>
      <c r="F380" s="12"/>
      <c r="G380" s="14" t="s">
        <v>121</v>
      </c>
      <c r="H380" s="15">
        <v>2</v>
      </c>
      <c r="I380" s="16">
        <v>2</v>
      </c>
      <c r="J380" s="12">
        <f t="shared" si="5"/>
        <v>1</v>
      </c>
      <c r="K380" s="12"/>
    </row>
    <row r="381" spans="1:11" ht="14.5" x14ac:dyDescent="0.35">
      <c r="A381" s="12">
        <v>400</v>
      </c>
      <c r="B381" s="14" t="s">
        <v>690</v>
      </c>
      <c r="C381" s="15">
        <v>0</v>
      </c>
      <c r="D381" s="15">
        <v>0</v>
      </c>
      <c r="E381" s="12">
        <f t="shared" si="4"/>
        <v>1</v>
      </c>
      <c r="F381" s="12"/>
      <c r="G381" s="14" t="s">
        <v>123</v>
      </c>
      <c r="H381" s="15">
        <v>2</v>
      </c>
      <c r="I381" s="16">
        <v>2</v>
      </c>
      <c r="J381" s="12">
        <f t="shared" si="5"/>
        <v>1</v>
      </c>
      <c r="K381" s="12"/>
    </row>
    <row r="382" spans="1:11" ht="14.5" x14ac:dyDescent="0.35">
      <c r="A382" s="12">
        <v>400</v>
      </c>
      <c r="B382" s="14" t="s">
        <v>776</v>
      </c>
      <c r="C382" s="15">
        <v>0</v>
      </c>
      <c r="D382" s="15">
        <v>0</v>
      </c>
      <c r="E382" s="12">
        <f t="shared" si="4"/>
        <v>1</v>
      </c>
      <c r="F382" s="12"/>
      <c r="G382" s="14" t="s">
        <v>125</v>
      </c>
      <c r="H382" s="15">
        <v>2</v>
      </c>
      <c r="I382" s="16">
        <v>2</v>
      </c>
      <c r="J382" s="12">
        <f t="shared" si="5"/>
        <v>1</v>
      </c>
      <c r="K382" s="12"/>
    </row>
    <row r="383" spans="1:11" ht="14.5" x14ac:dyDescent="0.35">
      <c r="A383" s="12">
        <v>400</v>
      </c>
      <c r="B383" s="14" t="s">
        <v>777</v>
      </c>
      <c r="C383" s="15">
        <v>0</v>
      </c>
      <c r="D383" s="15">
        <v>0</v>
      </c>
      <c r="E383" s="12">
        <f t="shared" si="4"/>
        <v>1</v>
      </c>
      <c r="F383" s="12"/>
      <c r="G383" s="14" t="s">
        <v>127</v>
      </c>
      <c r="H383" s="15">
        <v>2</v>
      </c>
      <c r="I383" s="16">
        <v>2</v>
      </c>
      <c r="J383" s="12">
        <f t="shared" si="5"/>
        <v>1</v>
      </c>
      <c r="K383" s="12"/>
    </row>
    <row r="384" spans="1:11" ht="14.5" x14ac:dyDescent="0.35">
      <c r="A384" s="12">
        <v>400</v>
      </c>
      <c r="B384" s="14" t="s">
        <v>751</v>
      </c>
      <c r="C384" s="15">
        <v>0</v>
      </c>
      <c r="D384" s="15">
        <v>0</v>
      </c>
      <c r="E384" s="12">
        <f t="shared" si="4"/>
        <v>1</v>
      </c>
      <c r="F384" s="12"/>
      <c r="G384" s="14" t="s">
        <v>129</v>
      </c>
      <c r="H384" s="15">
        <v>2</v>
      </c>
      <c r="I384" s="16">
        <v>2</v>
      </c>
      <c r="J384" s="12">
        <f t="shared" si="5"/>
        <v>1</v>
      </c>
      <c r="K384" s="12"/>
    </row>
    <row r="385" spans="1:11" ht="14.5" x14ac:dyDescent="0.35">
      <c r="A385" s="12">
        <v>400</v>
      </c>
      <c r="B385" s="14" t="s">
        <v>778</v>
      </c>
      <c r="C385" s="15">
        <v>0</v>
      </c>
      <c r="D385" s="15">
        <v>0</v>
      </c>
      <c r="E385" s="12">
        <f t="shared" si="4"/>
        <v>1</v>
      </c>
      <c r="F385" s="12"/>
      <c r="G385" s="14" t="s">
        <v>131</v>
      </c>
      <c r="H385" s="15">
        <v>0</v>
      </c>
      <c r="I385" s="16">
        <v>0</v>
      </c>
      <c r="J385" s="12">
        <f t="shared" si="5"/>
        <v>1</v>
      </c>
      <c r="K385" s="12"/>
    </row>
    <row r="386" spans="1:11" ht="14.5" x14ac:dyDescent="0.35">
      <c r="A386" s="12">
        <v>400</v>
      </c>
      <c r="B386" s="14" t="s">
        <v>301</v>
      </c>
      <c r="C386" s="15">
        <v>1</v>
      </c>
      <c r="D386" s="15">
        <v>1</v>
      </c>
      <c r="E386" s="12">
        <f t="shared" si="4"/>
        <v>1</v>
      </c>
      <c r="F386" s="12"/>
      <c r="G386" s="14" t="s">
        <v>133</v>
      </c>
      <c r="H386" s="15">
        <v>2</v>
      </c>
      <c r="I386" s="16">
        <v>0</v>
      </c>
      <c r="J386" s="12">
        <f t="shared" si="5"/>
        <v>0</v>
      </c>
      <c r="K386" s="12"/>
    </row>
    <row r="387" spans="1:11" ht="14.5" x14ac:dyDescent="0.35">
      <c r="A387" s="12">
        <v>400</v>
      </c>
      <c r="B387" s="14" t="s">
        <v>564</v>
      </c>
      <c r="C387" s="15">
        <v>1</v>
      </c>
      <c r="D387" s="15">
        <v>1</v>
      </c>
      <c r="E387" s="12">
        <f t="shared" si="4"/>
        <v>1</v>
      </c>
      <c r="F387" s="12"/>
      <c r="G387" s="14" t="s">
        <v>135</v>
      </c>
      <c r="H387" s="15">
        <v>2</v>
      </c>
      <c r="I387" s="16">
        <v>2</v>
      </c>
      <c r="J387" s="12">
        <f t="shared" si="5"/>
        <v>1</v>
      </c>
      <c r="K387" s="12"/>
    </row>
    <row r="388" spans="1:11" ht="14.5" x14ac:dyDescent="0.35">
      <c r="A388" s="12">
        <v>400</v>
      </c>
      <c r="B388" s="14" t="s">
        <v>379</v>
      </c>
      <c r="C388" s="15">
        <v>1</v>
      </c>
      <c r="D388" s="15">
        <v>1</v>
      </c>
      <c r="E388" s="12">
        <f t="shared" si="4"/>
        <v>1</v>
      </c>
      <c r="F388" s="12"/>
      <c r="G388" s="14" t="s">
        <v>137</v>
      </c>
      <c r="H388" s="15">
        <v>2</v>
      </c>
      <c r="I388" s="16">
        <v>2</v>
      </c>
      <c r="J388" s="12">
        <f t="shared" si="5"/>
        <v>1</v>
      </c>
      <c r="K388" s="12"/>
    </row>
    <row r="389" spans="1:11" ht="14.5" x14ac:dyDescent="0.35">
      <c r="A389" s="12">
        <v>400</v>
      </c>
      <c r="B389" s="14" t="s">
        <v>548</v>
      </c>
      <c r="C389" s="15">
        <v>1</v>
      </c>
      <c r="D389" s="15">
        <v>1</v>
      </c>
      <c r="E389" s="12">
        <f t="shared" si="4"/>
        <v>1</v>
      </c>
      <c r="F389" s="12"/>
      <c r="G389" s="14" t="s">
        <v>139</v>
      </c>
      <c r="H389" s="15">
        <v>2</v>
      </c>
      <c r="I389" s="16">
        <v>2</v>
      </c>
      <c r="J389" s="12">
        <f t="shared" si="5"/>
        <v>1</v>
      </c>
      <c r="K389" s="12"/>
    </row>
    <row r="390" spans="1:11" ht="14.5" x14ac:dyDescent="0.35">
      <c r="A390" s="12">
        <v>400</v>
      </c>
      <c r="B390" s="14" t="s">
        <v>124</v>
      </c>
      <c r="C390" s="15">
        <v>1</v>
      </c>
      <c r="D390" s="15">
        <v>1</v>
      </c>
      <c r="E390" s="12">
        <f t="shared" si="4"/>
        <v>1</v>
      </c>
      <c r="F390" s="12"/>
      <c r="G390" s="14" t="s">
        <v>141</v>
      </c>
      <c r="H390" s="15">
        <v>0</v>
      </c>
      <c r="I390" s="16">
        <v>2</v>
      </c>
      <c r="J390" s="12">
        <f t="shared" si="5"/>
        <v>0</v>
      </c>
      <c r="K390" s="12"/>
    </row>
    <row r="391" spans="1:11" ht="14.5" x14ac:dyDescent="0.35">
      <c r="A391" s="12">
        <v>400</v>
      </c>
      <c r="B391" s="14" t="s">
        <v>779</v>
      </c>
      <c r="C391" s="15">
        <v>1</v>
      </c>
      <c r="D391" s="15">
        <v>1</v>
      </c>
      <c r="E391" s="12">
        <f t="shared" si="4"/>
        <v>1</v>
      </c>
      <c r="F391" s="12"/>
      <c r="G391" s="14" t="s">
        <v>143</v>
      </c>
      <c r="H391" s="15">
        <v>2</v>
      </c>
      <c r="I391" s="16">
        <v>0</v>
      </c>
      <c r="J391" s="12">
        <f t="shared" si="5"/>
        <v>0</v>
      </c>
      <c r="K391" s="12"/>
    </row>
    <row r="392" spans="1:11" ht="14.5" x14ac:dyDescent="0.35">
      <c r="A392" s="12">
        <v>400</v>
      </c>
      <c r="B392" s="14" t="s">
        <v>753</v>
      </c>
      <c r="C392" s="15">
        <v>1</v>
      </c>
      <c r="D392" s="15">
        <v>1</v>
      </c>
      <c r="E392" s="12">
        <f t="shared" si="4"/>
        <v>1</v>
      </c>
      <c r="F392" s="12"/>
      <c r="G392" s="14" t="s">
        <v>145</v>
      </c>
      <c r="H392" s="15">
        <v>2</v>
      </c>
      <c r="I392" s="16">
        <v>2</v>
      </c>
      <c r="J392" s="12">
        <f t="shared" si="5"/>
        <v>1</v>
      </c>
      <c r="K392" s="12"/>
    </row>
    <row r="393" spans="1:11" ht="14.5" x14ac:dyDescent="0.35">
      <c r="A393" s="12">
        <v>400</v>
      </c>
      <c r="B393" s="14" t="s">
        <v>697</v>
      </c>
      <c r="C393" s="15">
        <v>1</v>
      </c>
      <c r="D393" s="15">
        <v>1</v>
      </c>
      <c r="E393" s="12">
        <f t="shared" si="4"/>
        <v>1</v>
      </c>
      <c r="F393" s="12"/>
      <c r="G393" s="14" t="s">
        <v>147</v>
      </c>
      <c r="H393" s="15">
        <v>0</v>
      </c>
      <c r="I393" s="16">
        <v>0</v>
      </c>
      <c r="J393" s="12">
        <f t="shared" si="5"/>
        <v>1</v>
      </c>
      <c r="K393" s="12"/>
    </row>
    <row r="394" spans="1:11" ht="14.5" x14ac:dyDescent="0.35">
      <c r="A394" s="12">
        <v>400</v>
      </c>
      <c r="B394" s="14" t="s">
        <v>780</v>
      </c>
      <c r="C394" s="15">
        <v>1</v>
      </c>
      <c r="D394" s="15">
        <v>1</v>
      </c>
      <c r="E394" s="12">
        <f t="shared" si="4"/>
        <v>1</v>
      </c>
      <c r="F394" s="12"/>
      <c r="G394" s="14" t="s">
        <v>149</v>
      </c>
      <c r="H394" s="15">
        <v>0</v>
      </c>
      <c r="I394" s="16">
        <v>0</v>
      </c>
      <c r="J394" s="12">
        <f t="shared" si="5"/>
        <v>1</v>
      </c>
      <c r="K394" s="12"/>
    </row>
    <row r="395" spans="1:11" ht="14.5" x14ac:dyDescent="0.35">
      <c r="A395" s="12">
        <v>400</v>
      </c>
      <c r="B395" s="14" t="s">
        <v>781</v>
      </c>
      <c r="C395" s="15">
        <v>1</v>
      </c>
      <c r="D395" s="15">
        <v>1</v>
      </c>
      <c r="E395" s="12">
        <f t="shared" si="4"/>
        <v>1</v>
      </c>
      <c r="F395" s="12"/>
      <c r="G395" s="14" t="s">
        <v>150</v>
      </c>
      <c r="H395" s="15">
        <v>2</v>
      </c>
      <c r="I395" s="16">
        <v>2</v>
      </c>
      <c r="J395" s="12">
        <f t="shared" si="5"/>
        <v>1</v>
      </c>
      <c r="K395" s="12"/>
    </row>
    <row r="396" spans="1:11" ht="14.5" x14ac:dyDescent="0.35">
      <c r="A396" s="12">
        <v>400</v>
      </c>
      <c r="B396" s="14" t="s">
        <v>699</v>
      </c>
      <c r="C396" s="15">
        <v>1</v>
      </c>
      <c r="D396" s="15">
        <v>1</v>
      </c>
      <c r="E396" s="12">
        <f t="shared" si="4"/>
        <v>1</v>
      </c>
      <c r="F396" s="12"/>
      <c r="G396" s="14" t="s">
        <v>233</v>
      </c>
      <c r="H396" s="15">
        <v>2</v>
      </c>
      <c r="I396" s="16">
        <v>0</v>
      </c>
      <c r="J396" s="12">
        <f t="shared" si="5"/>
        <v>0</v>
      </c>
      <c r="K396" s="12"/>
    </row>
    <row r="397" spans="1:11" ht="14.5" x14ac:dyDescent="0.35">
      <c r="A397" s="12">
        <v>400</v>
      </c>
      <c r="B397" s="14" t="s">
        <v>782</v>
      </c>
      <c r="C397" s="15">
        <v>1</v>
      </c>
      <c r="D397" s="15">
        <v>1</v>
      </c>
      <c r="E397" s="12">
        <f t="shared" si="4"/>
        <v>1</v>
      </c>
      <c r="F397" s="12"/>
      <c r="G397" s="14" t="s">
        <v>234</v>
      </c>
      <c r="H397" s="15">
        <v>0</v>
      </c>
      <c r="I397" s="16">
        <v>0</v>
      </c>
      <c r="J397" s="12">
        <f t="shared" si="5"/>
        <v>1</v>
      </c>
      <c r="K397" s="12"/>
    </row>
    <row r="398" spans="1:11" ht="14.5" x14ac:dyDescent="0.35">
      <c r="A398" s="12">
        <v>400</v>
      </c>
      <c r="B398" s="14" t="s">
        <v>701</v>
      </c>
      <c r="C398" s="15">
        <v>1</v>
      </c>
      <c r="D398" s="15">
        <v>1</v>
      </c>
      <c r="E398" s="12">
        <f t="shared" si="4"/>
        <v>1</v>
      </c>
      <c r="F398" s="12"/>
      <c r="G398" s="14" t="s">
        <v>235</v>
      </c>
      <c r="H398" s="15">
        <v>0</v>
      </c>
      <c r="I398" s="16">
        <v>0</v>
      </c>
      <c r="J398" s="12">
        <f t="shared" si="5"/>
        <v>1</v>
      </c>
      <c r="K398" s="12"/>
    </row>
    <row r="399" spans="1:11" ht="14.5" x14ac:dyDescent="0.35">
      <c r="A399" s="12">
        <v>400</v>
      </c>
      <c r="B399" s="14" t="s">
        <v>783</v>
      </c>
      <c r="C399" s="15">
        <v>1</v>
      </c>
      <c r="D399" s="15">
        <v>1</v>
      </c>
      <c r="E399" s="12">
        <f t="shared" si="4"/>
        <v>1</v>
      </c>
      <c r="F399" s="12"/>
      <c r="G399" s="14" t="s">
        <v>236</v>
      </c>
      <c r="H399" s="15">
        <v>2</v>
      </c>
      <c r="I399" s="16">
        <v>2</v>
      </c>
      <c r="J399" s="12">
        <f t="shared" si="5"/>
        <v>1</v>
      </c>
      <c r="K399" s="12"/>
    </row>
    <row r="400" spans="1:11" ht="14.5" x14ac:dyDescent="0.35">
      <c r="A400" s="12">
        <v>400</v>
      </c>
      <c r="B400" s="14" t="s">
        <v>704</v>
      </c>
      <c r="C400" s="15">
        <v>1</v>
      </c>
      <c r="D400" s="15">
        <v>1</v>
      </c>
      <c r="E400" s="12">
        <f t="shared" si="4"/>
        <v>1</v>
      </c>
      <c r="F400" s="12"/>
      <c r="G400" s="14" t="s">
        <v>237</v>
      </c>
      <c r="H400" s="15">
        <v>0</v>
      </c>
      <c r="I400" s="16">
        <v>0</v>
      </c>
      <c r="J400" s="12">
        <f t="shared" si="5"/>
        <v>1</v>
      </c>
      <c r="K400" s="12"/>
    </row>
    <row r="401" spans="1:11" ht="14.5" x14ac:dyDescent="0.35">
      <c r="A401" s="12">
        <v>400</v>
      </c>
      <c r="B401" s="14" t="s">
        <v>705</v>
      </c>
      <c r="C401" s="15">
        <v>1</v>
      </c>
      <c r="D401" s="15">
        <v>1</v>
      </c>
      <c r="E401" s="12">
        <f t="shared" si="4"/>
        <v>1</v>
      </c>
      <c r="F401" s="12"/>
      <c r="G401" s="14" t="s">
        <v>238</v>
      </c>
      <c r="H401" s="15">
        <v>2</v>
      </c>
      <c r="I401" s="16">
        <v>2</v>
      </c>
      <c r="J401" s="12">
        <f t="shared" si="5"/>
        <v>1</v>
      </c>
      <c r="K401" s="12"/>
    </row>
    <row r="402" spans="1:11" ht="14.5" x14ac:dyDescent="0.35">
      <c r="A402" s="12">
        <v>400</v>
      </c>
      <c r="B402" s="14" t="s">
        <v>758</v>
      </c>
      <c r="C402" s="15">
        <v>1</v>
      </c>
      <c r="D402" s="15">
        <v>1</v>
      </c>
      <c r="E402" s="12">
        <f t="shared" si="4"/>
        <v>1</v>
      </c>
      <c r="F402" s="12"/>
      <c r="G402" s="14" t="s">
        <v>239</v>
      </c>
      <c r="H402" s="15">
        <v>2</v>
      </c>
      <c r="I402" s="16">
        <v>2</v>
      </c>
      <c r="J402" s="12">
        <f t="shared" si="5"/>
        <v>1</v>
      </c>
      <c r="K402" s="12"/>
    </row>
    <row r="403" spans="1:11" ht="14.5" x14ac:dyDescent="0.35">
      <c r="A403" s="12">
        <v>400</v>
      </c>
      <c r="B403" s="14" t="s">
        <v>761</v>
      </c>
      <c r="C403" s="15">
        <v>1</v>
      </c>
      <c r="D403" s="15">
        <v>1</v>
      </c>
      <c r="E403" s="12">
        <f t="shared" si="4"/>
        <v>1</v>
      </c>
      <c r="F403" s="12"/>
      <c r="G403" s="14" t="s">
        <v>240</v>
      </c>
      <c r="H403" s="15">
        <v>0</v>
      </c>
      <c r="I403" s="16">
        <v>0</v>
      </c>
      <c r="J403" s="12">
        <f t="shared" si="5"/>
        <v>1</v>
      </c>
      <c r="K403" s="12"/>
    </row>
    <row r="404" spans="1:11" ht="14.5" x14ac:dyDescent="0.35">
      <c r="A404" s="12">
        <v>400</v>
      </c>
      <c r="B404" s="14" t="s">
        <v>784</v>
      </c>
      <c r="C404" s="15">
        <v>1</v>
      </c>
      <c r="D404" s="15">
        <v>1</v>
      </c>
      <c r="E404" s="12">
        <f t="shared" si="4"/>
        <v>1</v>
      </c>
      <c r="F404" s="12"/>
      <c r="G404" s="14" t="s">
        <v>241</v>
      </c>
      <c r="H404" s="15">
        <v>0</v>
      </c>
      <c r="I404" s="16">
        <v>0</v>
      </c>
      <c r="J404" s="12">
        <f t="shared" si="5"/>
        <v>1</v>
      </c>
      <c r="K404" s="12"/>
    </row>
    <row r="405" spans="1:11" ht="14.5" x14ac:dyDescent="0.35">
      <c r="A405" s="12">
        <v>400</v>
      </c>
      <c r="B405" s="14" t="s">
        <v>785</v>
      </c>
      <c r="C405" s="15">
        <v>1</v>
      </c>
      <c r="D405" s="15">
        <v>1</v>
      </c>
      <c r="E405" s="12">
        <f t="shared" si="4"/>
        <v>1</v>
      </c>
      <c r="F405" s="12"/>
      <c r="G405" s="14" t="s">
        <v>242</v>
      </c>
      <c r="H405" s="15">
        <v>0</v>
      </c>
      <c r="I405" s="16">
        <v>0</v>
      </c>
      <c r="J405" s="12">
        <f t="shared" si="5"/>
        <v>1</v>
      </c>
      <c r="K405" s="12"/>
    </row>
    <row r="406" spans="1:11" ht="14.5" x14ac:dyDescent="0.35">
      <c r="A406" s="12">
        <v>400</v>
      </c>
      <c r="B406" s="14" t="s">
        <v>225</v>
      </c>
      <c r="C406" s="15">
        <v>2</v>
      </c>
      <c r="D406" s="15">
        <v>2</v>
      </c>
      <c r="E406" s="12">
        <f t="shared" si="4"/>
        <v>1</v>
      </c>
      <c r="F406" s="12"/>
      <c r="G406" s="14" t="s">
        <v>244</v>
      </c>
      <c r="H406" s="15">
        <v>2</v>
      </c>
      <c r="I406" s="16">
        <v>0</v>
      </c>
      <c r="J406" s="12">
        <f t="shared" si="5"/>
        <v>0</v>
      </c>
      <c r="K406" s="12"/>
    </row>
    <row r="407" spans="1:11" ht="14.5" x14ac:dyDescent="0.35">
      <c r="A407" s="12">
        <v>400</v>
      </c>
      <c r="B407" s="14" t="s">
        <v>52</v>
      </c>
      <c r="C407" s="15">
        <v>2</v>
      </c>
      <c r="D407" s="15">
        <v>2</v>
      </c>
      <c r="E407" s="12">
        <f t="shared" si="4"/>
        <v>1</v>
      </c>
      <c r="F407" s="12"/>
      <c r="G407" s="14" t="s">
        <v>246</v>
      </c>
      <c r="H407" s="15">
        <v>0</v>
      </c>
      <c r="I407" s="16">
        <v>0</v>
      </c>
      <c r="J407" s="12">
        <f t="shared" si="5"/>
        <v>1</v>
      </c>
      <c r="K407" s="12"/>
    </row>
    <row r="408" spans="1:11" ht="14.5" x14ac:dyDescent="0.35">
      <c r="A408" s="12">
        <v>400</v>
      </c>
      <c r="B408" s="14" t="s">
        <v>552</v>
      </c>
      <c r="C408" s="15">
        <v>0</v>
      </c>
      <c r="D408" s="15">
        <v>2</v>
      </c>
      <c r="E408" s="12">
        <f t="shared" si="4"/>
        <v>0</v>
      </c>
      <c r="F408" s="12"/>
      <c r="G408" s="14" t="s">
        <v>248</v>
      </c>
      <c r="H408" s="15">
        <v>0</v>
      </c>
      <c r="I408" s="16">
        <v>0</v>
      </c>
      <c r="J408" s="12">
        <f t="shared" si="5"/>
        <v>1</v>
      </c>
      <c r="K408" s="12"/>
    </row>
    <row r="409" spans="1:11" ht="14.5" x14ac:dyDescent="0.35">
      <c r="A409" s="12">
        <v>400</v>
      </c>
      <c r="B409" s="14" t="s">
        <v>229</v>
      </c>
      <c r="C409" s="15">
        <v>2</v>
      </c>
      <c r="D409" s="15">
        <v>2</v>
      </c>
      <c r="E409" s="12">
        <f t="shared" si="4"/>
        <v>1</v>
      </c>
      <c r="F409" s="12"/>
      <c r="G409" s="14" t="s">
        <v>250</v>
      </c>
      <c r="H409" s="15">
        <v>2</v>
      </c>
      <c r="I409" s="16">
        <v>2</v>
      </c>
      <c r="J409" s="12">
        <f t="shared" si="5"/>
        <v>1</v>
      </c>
      <c r="K409" s="12"/>
    </row>
    <row r="410" spans="1:11" ht="14.5" x14ac:dyDescent="0.35">
      <c r="A410" s="12">
        <v>400</v>
      </c>
      <c r="B410" s="14" t="s">
        <v>309</v>
      </c>
      <c r="C410" s="15">
        <v>2</v>
      </c>
      <c r="D410" s="15">
        <v>2</v>
      </c>
      <c r="E410" s="12">
        <f t="shared" si="4"/>
        <v>1</v>
      </c>
      <c r="F410" s="12"/>
      <c r="G410" s="14" t="s">
        <v>252</v>
      </c>
      <c r="H410" s="15">
        <v>2</v>
      </c>
      <c r="I410" s="16">
        <v>2</v>
      </c>
      <c r="J410" s="12">
        <f t="shared" si="5"/>
        <v>1</v>
      </c>
      <c r="K410" s="12"/>
    </row>
    <row r="411" spans="1:11" ht="14.5" x14ac:dyDescent="0.35">
      <c r="A411" s="12">
        <v>400</v>
      </c>
      <c r="B411" s="14" t="s">
        <v>455</v>
      </c>
      <c r="C411" s="15">
        <v>2</v>
      </c>
      <c r="D411" s="15">
        <v>2</v>
      </c>
      <c r="E411" s="12">
        <f t="shared" si="4"/>
        <v>1</v>
      </c>
      <c r="F411" s="12"/>
      <c r="G411" s="14" t="s">
        <v>254</v>
      </c>
      <c r="H411" s="15">
        <v>2</v>
      </c>
      <c r="I411" s="16">
        <v>2</v>
      </c>
      <c r="J411" s="12">
        <f t="shared" si="5"/>
        <v>1</v>
      </c>
      <c r="K411" s="12"/>
    </row>
    <row r="412" spans="1:11" ht="14.5" x14ac:dyDescent="0.35">
      <c r="A412" s="12">
        <v>400</v>
      </c>
      <c r="B412" s="14" t="s">
        <v>64</v>
      </c>
      <c r="C412" s="15">
        <v>2</v>
      </c>
      <c r="D412" s="15">
        <v>2</v>
      </c>
      <c r="E412" s="12">
        <f t="shared" si="4"/>
        <v>1</v>
      </c>
      <c r="F412" s="12"/>
      <c r="G412" s="14" t="s">
        <v>256</v>
      </c>
      <c r="H412" s="15">
        <v>2</v>
      </c>
      <c r="I412" s="16">
        <v>2</v>
      </c>
      <c r="J412" s="12">
        <f t="shared" si="5"/>
        <v>1</v>
      </c>
      <c r="K412" s="12"/>
    </row>
    <row r="413" spans="1:11" ht="14.5" x14ac:dyDescent="0.35">
      <c r="A413" s="12">
        <v>400</v>
      </c>
      <c r="B413" s="14" t="s">
        <v>66</v>
      </c>
      <c r="C413" s="15">
        <v>2</v>
      </c>
      <c r="D413" s="15">
        <v>2</v>
      </c>
      <c r="E413" s="12">
        <f t="shared" si="4"/>
        <v>1</v>
      </c>
      <c r="F413" s="12"/>
      <c r="G413" s="14" t="s">
        <v>258</v>
      </c>
      <c r="H413" s="15">
        <v>0</v>
      </c>
      <c r="I413" s="16">
        <v>0</v>
      </c>
      <c r="J413" s="12">
        <f t="shared" si="5"/>
        <v>1</v>
      </c>
      <c r="K413" s="12"/>
    </row>
    <row r="414" spans="1:11" ht="14.5" x14ac:dyDescent="0.35">
      <c r="A414" s="12">
        <v>400</v>
      </c>
      <c r="B414" s="14" t="s">
        <v>148</v>
      </c>
      <c r="C414" s="15">
        <v>2</v>
      </c>
      <c r="D414" s="15">
        <v>2</v>
      </c>
      <c r="E414" s="12">
        <f t="shared" si="4"/>
        <v>1</v>
      </c>
      <c r="F414" s="12"/>
      <c r="G414" s="14" t="s">
        <v>260</v>
      </c>
      <c r="H414" s="15">
        <v>1</v>
      </c>
      <c r="I414" s="16">
        <v>1</v>
      </c>
      <c r="J414" s="12">
        <f t="shared" si="5"/>
        <v>1</v>
      </c>
      <c r="K414" s="12"/>
    </row>
    <row r="415" spans="1:11" ht="14.5" x14ac:dyDescent="0.35">
      <c r="A415" s="12">
        <v>400</v>
      </c>
      <c r="B415" s="14" t="s">
        <v>70</v>
      </c>
      <c r="C415" s="15">
        <v>2</v>
      </c>
      <c r="D415" s="15">
        <v>2</v>
      </c>
      <c r="E415" s="12">
        <f t="shared" si="4"/>
        <v>1</v>
      </c>
      <c r="F415" s="12"/>
      <c r="G415" s="14" t="s">
        <v>262</v>
      </c>
      <c r="H415" s="15">
        <v>2</v>
      </c>
      <c r="I415" s="16">
        <v>2</v>
      </c>
      <c r="J415" s="12">
        <f t="shared" si="5"/>
        <v>1</v>
      </c>
      <c r="K415" s="12"/>
    </row>
    <row r="416" spans="1:11" ht="14.5" x14ac:dyDescent="0.35">
      <c r="A416" s="12">
        <v>400</v>
      </c>
      <c r="B416" s="14" t="s">
        <v>707</v>
      </c>
      <c r="C416" s="15">
        <v>2</v>
      </c>
      <c r="D416" s="15">
        <v>2</v>
      </c>
      <c r="E416" s="12">
        <f t="shared" si="4"/>
        <v>1</v>
      </c>
      <c r="F416" s="12"/>
      <c r="G416" s="14" t="s">
        <v>263</v>
      </c>
      <c r="H416" s="15">
        <v>0</v>
      </c>
      <c r="I416" s="16">
        <v>0</v>
      </c>
      <c r="J416" s="12">
        <f t="shared" si="5"/>
        <v>1</v>
      </c>
      <c r="K416" s="12"/>
    </row>
    <row r="417" spans="1:11" ht="14.5" x14ac:dyDescent="0.35">
      <c r="A417" s="12">
        <v>400</v>
      </c>
      <c r="B417" s="14" t="s">
        <v>708</v>
      </c>
      <c r="C417" s="15">
        <v>2</v>
      </c>
      <c r="D417" s="15">
        <v>2</v>
      </c>
      <c r="E417" s="12">
        <f t="shared" si="4"/>
        <v>1</v>
      </c>
      <c r="F417" s="12"/>
      <c r="G417" s="14" t="s">
        <v>264</v>
      </c>
      <c r="H417" s="15">
        <v>0</v>
      </c>
      <c r="I417" s="16">
        <v>0</v>
      </c>
      <c r="J417" s="12">
        <f t="shared" si="5"/>
        <v>1</v>
      </c>
      <c r="K417" s="12"/>
    </row>
    <row r="418" spans="1:11" ht="14.5" x14ac:dyDescent="0.35">
      <c r="A418" s="12">
        <v>400</v>
      </c>
      <c r="B418" s="14" t="s">
        <v>786</v>
      </c>
      <c r="C418" s="15">
        <v>2</v>
      </c>
      <c r="D418" s="15">
        <v>2</v>
      </c>
      <c r="E418" s="12">
        <f t="shared" si="4"/>
        <v>1</v>
      </c>
      <c r="F418" s="12"/>
      <c r="G418" s="14" t="s">
        <v>265</v>
      </c>
      <c r="H418" s="15">
        <v>1</v>
      </c>
      <c r="I418" s="16">
        <v>1</v>
      </c>
      <c r="J418" s="12">
        <f t="shared" si="5"/>
        <v>1</v>
      </c>
      <c r="K418" s="12"/>
    </row>
    <row r="419" spans="1:11" ht="14.5" x14ac:dyDescent="0.35">
      <c r="A419" s="12">
        <v>400</v>
      </c>
      <c r="B419" s="14" t="s">
        <v>642</v>
      </c>
      <c r="C419" s="15">
        <v>0</v>
      </c>
      <c r="D419" s="15">
        <v>2</v>
      </c>
      <c r="E419" s="12">
        <f t="shared" si="4"/>
        <v>0</v>
      </c>
      <c r="F419" s="12"/>
      <c r="G419" s="14" t="s">
        <v>266</v>
      </c>
      <c r="H419" s="15">
        <v>2</v>
      </c>
      <c r="I419" s="16">
        <v>2</v>
      </c>
      <c r="J419" s="12">
        <f t="shared" si="5"/>
        <v>1</v>
      </c>
      <c r="K419" s="12"/>
    </row>
    <row r="420" spans="1:11" ht="14.5" x14ac:dyDescent="0.35">
      <c r="A420" s="12">
        <v>400</v>
      </c>
      <c r="B420" s="14" t="s">
        <v>787</v>
      </c>
      <c r="C420" s="15">
        <v>2</v>
      </c>
      <c r="D420" s="15">
        <v>2</v>
      </c>
      <c r="E420" s="12">
        <f t="shared" si="4"/>
        <v>1</v>
      </c>
      <c r="F420" s="12"/>
      <c r="G420" s="14" t="s">
        <v>267</v>
      </c>
      <c r="H420" s="15">
        <v>2</v>
      </c>
      <c r="I420" s="16">
        <v>2</v>
      </c>
      <c r="J420" s="12">
        <f t="shared" si="5"/>
        <v>1</v>
      </c>
      <c r="K420" s="12"/>
    </row>
    <row r="421" spans="1:11" ht="14.5" x14ac:dyDescent="0.35">
      <c r="A421" s="12">
        <v>400</v>
      </c>
      <c r="B421" s="14" t="s">
        <v>767</v>
      </c>
      <c r="C421" s="15">
        <v>2</v>
      </c>
      <c r="D421" s="15">
        <v>2</v>
      </c>
      <c r="E421" s="12">
        <f t="shared" si="4"/>
        <v>1</v>
      </c>
      <c r="F421" s="12"/>
      <c r="G421" s="14" t="s">
        <v>268</v>
      </c>
      <c r="H421" s="15">
        <v>2</v>
      </c>
      <c r="I421" s="16">
        <v>2</v>
      </c>
      <c r="J421" s="12">
        <f t="shared" si="5"/>
        <v>1</v>
      </c>
      <c r="K421" s="12"/>
    </row>
    <row r="422" spans="1:11" ht="14.5" x14ac:dyDescent="0.35">
      <c r="A422" s="12">
        <v>400</v>
      </c>
      <c r="B422" s="14" t="s">
        <v>788</v>
      </c>
      <c r="C422" s="15">
        <v>2</v>
      </c>
      <c r="D422" s="15">
        <v>2</v>
      </c>
      <c r="E422" s="12">
        <f t="shared" si="4"/>
        <v>1</v>
      </c>
      <c r="F422" s="12"/>
      <c r="G422" s="14" t="s">
        <v>269</v>
      </c>
      <c r="H422" s="15">
        <v>0</v>
      </c>
      <c r="I422" s="16">
        <v>0</v>
      </c>
      <c r="J422" s="12">
        <f t="shared" si="5"/>
        <v>1</v>
      </c>
      <c r="K422" s="12"/>
    </row>
    <row r="423" spans="1:11" ht="14.5" x14ac:dyDescent="0.35">
      <c r="A423" s="12">
        <v>400</v>
      </c>
      <c r="B423" s="14" t="s">
        <v>714</v>
      </c>
      <c r="C423" s="15">
        <v>2</v>
      </c>
      <c r="D423" s="15">
        <v>2</v>
      </c>
      <c r="E423" s="12">
        <f t="shared" si="4"/>
        <v>1</v>
      </c>
      <c r="F423" s="12"/>
      <c r="G423" s="14" t="s">
        <v>270</v>
      </c>
      <c r="H423" s="15">
        <v>2</v>
      </c>
      <c r="I423" s="16">
        <v>2</v>
      </c>
      <c r="J423" s="12">
        <f t="shared" si="5"/>
        <v>1</v>
      </c>
      <c r="K423" s="12"/>
    </row>
    <row r="424" spans="1:11" ht="14.5" x14ac:dyDescent="0.35">
      <c r="A424" s="12">
        <v>400</v>
      </c>
      <c r="B424" s="14" t="s">
        <v>789</v>
      </c>
      <c r="C424" s="15">
        <v>2</v>
      </c>
      <c r="D424" s="15">
        <v>2</v>
      </c>
      <c r="E424" s="12">
        <f t="shared" si="4"/>
        <v>1</v>
      </c>
      <c r="F424" s="12"/>
      <c r="G424" s="14" t="s">
        <v>271</v>
      </c>
      <c r="H424" s="15">
        <v>2</v>
      </c>
      <c r="I424" s="16">
        <v>2</v>
      </c>
      <c r="J424" s="12">
        <f t="shared" si="5"/>
        <v>1</v>
      </c>
      <c r="K424" s="12"/>
    </row>
    <row r="425" spans="1:11" ht="14.5" x14ac:dyDescent="0.35">
      <c r="A425" s="12">
        <v>400</v>
      </c>
      <c r="B425" s="14" t="s">
        <v>790</v>
      </c>
      <c r="C425" s="15">
        <v>2</v>
      </c>
      <c r="D425" s="15">
        <v>2</v>
      </c>
      <c r="E425" s="12">
        <f t="shared" si="4"/>
        <v>1</v>
      </c>
      <c r="F425" s="12"/>
      <c r="G425" s="14" t="s">
        <v>272</v>
      </c>
      <c r="H425" s="15">
        <v>0</v>
      </c>
      <c r="I425" s="16">
        <v>0</v>
      </c>
      <c r="J425" s="12">
        <f t="shared" si="5"/>
        <v>1</v>
      </c>
      <c r="K425" s="12"/>
    </row>
    <row r="426" spans="1:11" ht="14.5" x14ac:dyDescent="0.35">
      <c r="A426" s="12">
        <v>400</v>
      </c>
      <c r="B426" s="14" t="s">
        <v>151</v>
      </c>
      <c r="C426" s="15">
        <v>0</v>
      </c>
      <c r="D426" s="15">
        <v>0</v>
      </c>
      <c r="E426" s="12">
        <f t="shared" si="4"/>
        <v>1</v>
      </c>
      <c r="F426" s="12"/>
      <c r="G426" s="14" t="s">
        <v>310</v>
      </c>
      <c r="H426" s="15">
        <v>2</v>
      </c>
      <c r="I426" s="16">
        <v>2</v>
      </c>
      <c r="J426" s="12">
        <f t="shared" si="5"/>
        <v>1</v>
      </c>
      <c r="K426" s="12"/>
    </row>
    <row r="427" spans="1:11" ht="14.5" x14ac:dyDescent="0.35">
      <c r="A427" s="12">
        <v>400</v>
      </c>
      <c r="B427" s="14" t="s">
        <v>153</v>
      </c>
      <c r="C427" s="15">
        <v>0</v>
      </c>
      <c r="D427" s="15">
        <v>0</v>
      </c>
      <c r="E427" s="12">
        <f t="shared" si="4"/>
        <v>1</v>
      </c>
      <c r="F427" s="12"/>
      <c r="G427" s="14" t="s">
        <v>311</v>
      </c>
      <c r="H427" s="15">
        <v>0</v>
      </c>
      <c r="I427" s="16">
        <v>0</v>
      </c>
      <c r="J427" s="12">
        <f t="shared" si="5"/>
        <v>1</v>
      </c>
      <c r="K427" s="12"/>
    </row>
    <row r="428" spans="1:11" ht="14.5" x14ac:dyDescent="0.35">
      <c r="A428" s="12">
        <v>400</v>
      </c>
      <c r="B428" s="14" t="s">
        <v>155</v>
      </c>
      <c r="C428" s="15">
        <v>0</v>
      </c>
      <c r="D428" s="15">
        <v>0</v>
      </c>
      <c r="E428" s="12">
        <f t="shared" si="4"/>
        <v>1</v>
      </c>
      <c r="F428" s="12"/>
      <c r="G428" s="14" t="s">
        <v>312</v>
      </c>
      <c r="H428" s="15">
        <v>2</v>
      </c>
      <c r="I428" s="16">
        <v>2</v>
      </c>
      <c r="J428" s="12">
        <f t="shared" si="5"/>
        <v>1</v>
      </c>
      <c r="K428" s="12"/>
    </row>
    <row r="429" spans="1:11" ht="14.5" x14ac:dyDescent="0.35">
      <c r="A429" s="12">
        <v>400</v>
      </c>
      <c r="B429" s="14" t="s">
        <v>157</v>
      </c>
      <c r="C429" s="15">
        <v>2</v>
      </c>
      <c r="D429" s="15">
        <v>0</v>
      </c>
      <c r="E429" s="12">
        <f t="shared" si="4"/>
        <v>0</v>
      </c>
      <c r="F429" s="12"/>
      <c r="G429" s="14" t="s">
        <v>313</v>
      </c>
      <c r="H429" s="15">
        <v>0</v>
      </c>
      <c r="I429" s="16">
        <v>0</v>
      </c>
      <c r="J429" s="12">
        <f t="shared" si="5"/>
        <v>1</v>
      </c>
      <c r="K429" s="12"/>
    </row>
    <row r="430" spans="1:11" ht="14.5" x14ac:dyDescent="0.35">
      <c r="A430" s="12">
        <v>400</v>
      </c>
      <c r="B430" s="14" t="s">
        <v>159</v>
      </c>
      <c r="C430" s="15">
        <v>0</v>
      </c>
      <c r="D430" s="15">
        <v>0</v>
      </c>
      <c r="E430" s="12">
        <f t="shared" si="4"/>
        <v>1</v>
      </c>
      <c r="F430" s="12"/>
      <c r="G430" s="14" t="s">
        <v>314</v>
      </c>
      <c r="H430" s="15">
        <v>2</v>
      </c>
      <c r="I430" s="16">
        <v>2</v>
      </c>
      <c r="J430" s="12">
        <f t="shared" si="5"/>
        <v>1</v>
      </c>
      <c r="K430" s="12"/>
    </row>
    <row r="431" spans="1:11" ht="14.5" x14ac:dyDescent="0.35">
      <c r="A431" s="12">
        <v>400</v>
      </c>
      <c r="B431" s="14" t="s">
        <v>161</v>
      </c>
      <c r="C431" s="15">
        <v>0</v>
      </c>
      <c r="D431" s="15">
        <v>0</v>
      </c>
      <c r="E431" s="12">
        <f t="shared" si="4"/>
        <v>1</v>
      </c>
      <c r="F431" s="12"/>
      <c r="G431" s="14" t="s">
        <v>315</v>
      </c>
      <c r="H431" s="15">
        <v>0</v>
      </c>
      <c r="I431" s="16">
        <v>2</v>
      </c>
      <c r="J431" s="12">
        <f t="shared" si="5"/>
        <v>0</v>
      </c>
      <c r="K431" s="12"/>
    </row>
    <row r="432" spans="1:11" ht="14.5" x14ac:dyDescent="0.35">
      <c r="A432" s="12">
        <v>400</v>
      </c>
      <c r="B432" s="14" t="s">
        <v>163</v>
      </c>
      <c r="C432" s="15">
        <v>0</v>
      </c>
      <c r="D432" s="15">
        <v>0</v>
      </c>
      <c r="E432" s="12">
        <f t="shared" si="4"/>
        <v>1</v>
      </c>
      <c r="F432" s="12"/>
      <c r="G432" s="14" t="s">
        <v>316</v>
      </c>
      <c r="H432" s="15">
        <v>2</v>
      </c>
      <c r="I432" s="16">
        <v>2</v>
      </c>
      <c r="J432" s="12">
        <f t="shared" si="5"/>
        <v>1</v>
      </c>
      <c r="K432" s="12"/>
    </row>
    <row r="433" spans="1:11" ht="14.5" x14ac:dyDescent="0.35">
      <c r="A433" s="12">
        <v>400</v>
      </c>
      <c r="B433" s="14" t="s">
        <v>165</v>
      </c>
      <c r="C433" s="15">
        <v>0</v>
      </c>
      <c r="D433" s="15">
        <v>0</v>
      </c>
      <c r="E433" s="12">
        <f t="shared" si="4"/>
        <v>1</v>
      </c>
      <c r="F433" s="12"/>
      <c r="G433" s="14" t="s">
        <v>317</v>
      </c>
      <c r="H433" s="15">
        <v>0</v>
      </c>
      <c r="I433" s="16">
        <v>0</v>
      </c>
      <c r="J433" s="12">
        <f t="shared" si="5"/>
        <v>1</v>
      </c>
      <c r="K433" s="12"/>
    </row>
    <row r="434" spans="1:11" ht="14.5" x14ac:dyDescent="0.35">
      <c r="A434" s="12">
        <v>400</v>
      </c>
      <c r="B434" s="14" t="s">
        <v>167</v>
      </c>
      <c r="C434" s="15">
        <v>0</v>
      </c>
      <c r="D434" s="15">
        <v>0</v>
      </c>
      <c r="E434" s="12">
        <f t="shared" si="4"/>
        <v>1</v>
      </c>
      <c r="F434" s="12"/>
      <c r="G434" s="14" t="s">
        <v>318</v>
      </c>
      <c r="H434" s="15">
        <v>2</v>
      </c>
      <c r="I434" s="16">
        <v>2</v>
      </c>
      <c r="J434" s="12">
        <f t="shared" si="5"/>
        <v>1</v>
      </c>
      <c r="K434" s="12"/>
    </row>
    <row r="435" spans="1:11" ht="14.5" x14ac:dyDescent="0.35">
      <c r="A435" s="12">
        <v>400</v>
      </c>
      <c r="B435" s="14" t="s">
        <v>169</v>
      </c>
      <c r="C435" s="15">
        <v>0</v>
      </c>
      <c r="D435" s="15">
        <v>0</v>
      </c>
      <c r="E435" s="12">
        <f t="shared" si="4"/>
        <v>1</v>
      </c>
      <c r="F435" s="12"/>
      <c r="G435" s="14" t="s">
        <v>319</v>
      </c>
      <c r="H435" s="15">
        <v>2</v>
      </c>
      <c r="I435" s="16">
        <v>2</v>
      </c>
      <c r="J435" s="12">
        <f t="shared" si="5"/>
        <v>1</v>
      </c>
      <c r="K435" s="12"/>
    </row>
    <row r="436" spans="1:11" ht="14.5" x14ac:dyDescent="0.35">
      <c r="A436" s="12">
        <v>400</v>
      </c>
      <c r="B436" s="14" t="s">
        <v>171</v>
      </c>
      <c r="C436" s="15">
        <v>0</v>
      </c>
      <c r="D436" s="15">
        <v>0</v>
      </c>
      <c r="E436" s="12">
        <f t="shared" si="4"/>
        <v>1</v>
      </c>
      <c r="F436" s="12"/>
      <c r="G436" s="14" t="s">
        <v>320</v>
      </c>
      <c r="H436" s="15">
        <v>0</v>
      </c>
      <c r="I436" s="16">
        <v>0</v>
      </c>
      <c r="J436" s="12">
        <f t="shared" si="5"/>
        <v>1</v>
      </c>
      <c r="K436" s="12"/>
    </row>
    <row r="437" spans="1:11" ht="14.5" x14ac:dyDescent="0.35">
      <c r="A437" s="12">
        <v>400</v>
      </c>
      <c r="B437" s="14" t="s">
        <v>173</v>
      </c>
      <c r="C437" s="15">
        <v>0</v>
      </c>
      <c r="D437" s="15">
        <v>0</v>
      </c>
      <c r="E437" s="12">
        <f t="shared" si="4"/>
        <v>1</v>
      </c>
      <c r="F437" s="12"/>
      <c r="G437" s="14" t="s">
        <v>321</v>
      </c>
      <c r="H437" s="15">
        <v>2</v>
      </c>
      <c r="I437" s="16">
        <v>2</v>
      </c>
      <c r="J437" s="12">
        <f t="shared" si="5"/>
        <v>1</v>
      </c>
      <c r="K437" s="12"/>
    </row>
    <row r="438" spans="1:11" ht="14.5" x14ac:dyDescent="0.35">
      <c r="A438" s="12">
        <v>400</v>
      </c>
      <c r="B438" s="14" t="s">
        <v>175</v>
      </c>
      <c r="C438" s="15">
        <v>0</v>
      </c>
      <c r="D438" s="15">
        <v>0</v>
      </c>
      <c r="E438" s="12">
        <f t="shared" si="4"/>
        <v>1</v>
      </c>
      <c r="F438" s="12"/>
      <c r="G438" s="14" t="s">
        <v>322</v>
      </c>
      <c r="H438" s="15">
        <v>2</v>
      </c>
      <c r="I438" s="16">
        <v>2</v>
      </c>
      <c r="J438" s="12">
        <f t="shared" si="5"/>
        <v>1</v>
      </c>
      <c r="K438" s="12"/>
    </row>
    <row r="439" spans="1:11" ht="14.5" x14ac:dyDescent="0.35">
      <c r="A439" s="12">
        <v>400</v>
      </c>
      <c r="B439" s="14" t="s">
        <v>177</v>
      </c>
      <c r="C439" s="15">
        <v>0</v>
      </c>
      <c r="D439" s="15">
        <v>0</v>
      </c>
      <c r="E439" s="12">
        <f t="shared" si="4"/>
        <v>1</v>
      </c>
      <c r="F439" s="12"/>
      <c r="G439" s="14" t="s">
        <v>323</v>
      </c>
      <c r="H439" s="15">
        <v>2</v>
      </c>
      <c r="I439" s="16">
        <v>2</v>
      </c>
      <c r="J439" s="12">
        <f t="shared" si="5"/>
        <v>1</v>
      </c>
      <c r="K439" s="12"/>
    </row>
    <row r="440" spans="1:11" ht="14.5" x14ac:dyDescent="0.35">
      <c r="A440" s="12">
        <v>400</v>
      </c>
      <c r="B440" s="14" t="s">
        <v>179</v>
      </c>
      <c r="C440" s="15">
        <v>0</v>
      </c>
      <c r="D440" s="15">
        <v>0</v>
      </c>
      <c r="E440" s="12">
        <f t="shared" si="4"/>
        <v>1</v>
      </c>
      <c r="F440" s="12"/>
      <c r="G440" s="14" t="s">
        <v>324</v>
      </c>
      <c r="H440" s="15">
        <v>0</v>
      </c>
      <c r="I440" s="16">
        <v>0</v>
      </c>
      <c r="J440" s="12">
        <f t="shared" si="5"/>
        <v>1</v>
      </c>
      <c r="K440" s="12"/>
    </row>
    <row r="441" spans="1:11" ht="14.5" x14ac:dyDescent="0.35">
      <c r="A441" s="12">
        <v>400</v>
      </c>
      <c r="B441" s="14" t="s">
        <v>181</v>
      </c>
      <c r="C441" s="15">
        <v>0</v>
      </c>
      <c r="D441" s="15">
        <v>0</v>
      </c>
      <c r="E441" s="12">
        <f t="shared" si="4"/>
        <v>1</v>
      </c>
      <c r="F441" s="12"/>
      <c r="G441" s="14" t="s">
        <v>325</v>
      </c>
      <c r="H441" s="15">
        <v>2</v>
      </c>
      <c r="I441" s="16">
        <v>2</v>
      </c>
      <c r="J441" s="12">
        <f t="shared" si="5"/>
        <v>1</v>
      </c>
      <c r="K441" s="12"/>
    </row>
    <row r="442" spans="1:11" ht="14.5" x14ac:dyDescent="0.35">
      <c r="A442" s="12">
        <v>400</v>
      </c>
      <c r="B442" s="14" t="s">
        <v>183</v>
      </c>
      <c r="C442" s="15">
        <v>0</v>
      </c>
      <c r="D442" s="15">
        <v>0</v>
      </c>
      <c r="E442" s="12">
        <f t="shared" si="4"/>
        <v>1</v>
      </c>
      <c r="F442" s="12"/>
      <c r="G442" s="14" t="s">
        <v>326</v>
      </c>
      <c r="H442" s="15">
        <v>2</v>
      </c>
      <c r="I442" s="16">
        <v>2</v>
      </c>
      <c r="J442" s="12">
        <f t="shared" si="5"/>
        <v>1</v>
      </c>
      <c r="K442" s="12"/>
    </row>
    <row r="443" spans="1:11" ht="14.5" x14ac:dyDescent="0.35">
      <c r="A443" s="12">
        <v>400</v>
      </c>
      <c r="B443" s="14" t="s">
        <v>185</v>
      </c>
      <c r="C443" s="15">
        <v>0</v>
      </c>
      <c r="D443" s="15">
        <v>0</v>
      </c>
      <c r="E443" s="12">
        <f t="shared" si="4"/>
        <v>1</v>
      </c>
      <c r="F443" s="12"/>
      <c r="G443" s="14" t="s">
        <v>327</v>
      </c>
      <c r="H443" s="15">
        <v>2</v>
      </c>
      <c r="I443" s="16">
        <v>0</v>
      </c>
      <c r="J443" s="12">
        <f t="shared" si="5"/>
        <v>0</v>
      </c>
      <c r="K443" s="12"/>
    </row>
    <row r="444" spans="1:11" ht="14.5" x14ac:dyDescent="0.35">
      <c r="A444" s="12">
        <v>400</v>
      </c>
      <c r="B444" s="14" t="s">
        <v>187</v>
      </c>
      <c r="C444" s="15">
        <v>2</v>
      </c>
      <c r="D444" s="15">
        <v>0</v>
      </c>
      <c r="E444" s="12">
        <f t="shared" si="4"/>
        <v>0</v>
      </c>
      <c r="F444" s="12"/>
      <c r="G444" s="14" t="s">
        <v>328</v>
      </c>
      <c r="H444" s="15">
        <v>0</v>
      </c>
      <c r="I444" s="16">
        <v>0</v>
      </c>
      <c r="J444" s="12">
        <f t="shared" si="5"/>
        <v>1</v>
      </c>
      <c r="K444" s="12"/>
    </row>
    <row r="445" spans="1:11" ht="14.5" x14ac:dyDescent="0.35">
      <c r="A445" s="12">
        <v>400</v>
      </c>
      <c r="B445" s="14" t="s">
        <v>189</v>
      </c>
      <c r="C445" s="15">
        <v>0</v>
      </c>
      <c r="D445" s="15">
        <v>0</v>
      </c>
      <c r="E445" s="12">
        <f t="shared" si="4"/>
        <v>1</v>
      </c>
      <c r="F445" s="12"/>
      <c r="G445" s="14" t="s">
        <v>329</v>
      </c>
      <c r="H445" s="15">
        <v>2</v>
      </c>
      <c r="I445" s="16">
        <v>2</v>
      </c>
      <c r="J445" s="12">
        <f t="shared" si="5"/>
        <v>1</v>
      </c>
      <c r="K445" s="12"/>
    </row>
    <row r="446" spans="1:11" ht="14.5" x14ac:dyDescent="0.35">
      <c r="A446" s="12">
        <v>400</v>
      </c>
      <c r="B446" s="14" t="s">
        <v>330</v>
      </c>
      <c r="C446" s="15">
        <v>0</v>
      </c>
      <c r="D446" s="15">
        <v>0</v>
      </c>
      <c r="E446" s="12">
        <f t="shared" si="4"/>
        <v>1</v>
      </c>
      <c r="F446" s="12"/>
      <c r="G446" s="14" t="s">
        <v>331</v>
      </c>
      <c r="H446" s="15">
        <v>2</v>
      </c>
      <c r="I446" s="16">
        <v>0</v>
      </c>
      <c r="J446" s="12">
        <f t="shared" si="5"/>
        <v>0</v>
      </c>
      <c r="K446" s="12"/>
    </row>
    <row r="447" spans="1:11" ht="14.5" x14ac:dyDescent="0.35">
      <c r="A447" s="12">
        <v>400</v>
      </c>
      <c r="B447" s="14" t="s">
        <v>332</v>
      </c>
      <c r="C447" s="15">
        <v>0</v>
      </c>
      <c r="D447" s="15">
        <v>0</v>
      </c>
      <c r="E447" s="12">
        <f t="shared" si="4"/>
        <v>1</v>
      </c>
      <c r="F447" s="12"/>
      <c r="G447" s="14" t="s">
        <v>333</v>
      </c>
      <c r="H447" s="15">
        <v>2</v>
      </c>
      <c r="I447" s="16">
        <v>2</v>
      </c>
      <c r="J447" s="12">
        <f t="shared" si="5"/>
        <v>1</v>
      </c>
      <c r="K447" s="12"/>
    </row>
    <row r="448" spans="1:11" ht="14.5" x14ac:dyDescent="0.35">
      <c r="A448" s="12">
        <v>400</v>
      </c>
      <c r="B448" s="14" t="s">
        <v>334</v>
      </c>
      <c r="C448" s="15">
        <v>0</v>
      </c>
      <c r="D448" s="15">
        <v>0</v>
      </c>
      <c r="E448" s="12">
        <f t="shared" si="4"/>
        <v>1</v>
      </c>
      <c r="F448" s="12"/>
      <c r="G448" s="14" t="s">
        <v>335</v>
      </c>
      <c r="H448" s="15">
        <v>2</v>
      </c>
      <c r="I448" s="16">
        <v>2</v>
      </c>
      <c r="J448" s="12">
        <f t="shared" si="5"/>
        <v>1</v>
      </c>
      <c r="K448" s="12"/>
    </row>
    <row r="449" spans="1:11" ht="14.5" x14ac:dyDescent="0.35">
      <c r="A449" s="12">
        <v>400</v>
      </c>
      <c r="B449" s="14" t="s">
        <v>336</v>
      </c>
      <c r="C449" s="15">
        <v>0</v>
      </c>
      <c r="D449" s="15">
        <v>0</v>
      </c>
      <c r="E449" s="12">
        <f t="shared" si="4"/>
        <v>1</v>
      </c>
      <c r="F449" s="12"/>
      <c r="G449" s="14" t="s">
        <v>337</v>
      </c>
      <c r="H449" s="15">
        <v>2</v>
      </c>
      <c r="I449" s="16">
        <v>2</v>
      </c>
      <c r="J449" s="12">
        <f t="shared" si="5"/>
        <v>1</v>
      </c>
      <c r="K449" s="12"/>
    </row>
    <row r="450" spans="1:11" ht="14.5" x14ac:dyDescent="0.35">
      <c r="A450" s="12">
        <v>400</v>
      </c>
      <c r="B450" s="14" t="s">
        <v>338</v>
      </c>
      <c r="C450" s="15">
        <v>0</v>
      </c>
      <c r="D450" s="15">
        <v>0</v>
      </c>
      <c r="E450" s="12">
        <f t="shared" si="4"/>
        <v>1</v>
      </c>
      <c r="F450" s="12"/>
      <c r="G450" s="14" t="s">
        <v>339</v>
      </c>
      <c r="H450" s="15">
        <v>0</v>
      </c>
      <c r="I450" s="16">
        <v>0</v>
      </c>
      <c r="J450" s="12">
        <f t="shared" si="5"/>
        <v>1</v>
      </c>
      <c r="K450" s="12"/>
    </row>
    <row r="451" spans="1:11" ht="14.5" x14ac:dyDescent="0.35">
      <c r="A451" s="12">
        <v>400</v>
      </c>
      <c r="B451" s="14" t="s">
        <v>340</v>
      </c>
      <c r="C451" s="15">
        <v>0</v>
      </c>
      <c r="D451" s="15">
        <v>0</v>
      </c>
      <c r="E451" s="12">
        <f t="shared" si="4"/>
        <v>1</v>
      </c>
      <c r="F451" s="12"/>
      <c r="G451" s="14" t="s">
        <v>341</v>
      </c>
      <c r="H451" s="15">
        <v>0</v>
      </c>
      <c r="I451" s="16">
        <v>0</v>
      </c>
      <c r="J451" s="12">
        <f t="shared" si="5"/>
        <v>1</v>
      </c>
      <c r="K451" s="12"/>
    </row>
    <row r="452" spans="1:11" ht="14.5" x14ac:dyDescent="0.35">
      <c r="A452" s="12">
        <v>400</v>
      </c>
      <c r="B452" s="14" t="s">
        <v>342</v>
      </c>
      <c r="C452" s="15">
        <v>0</v>
      </c>
      <c r="D452" s="15">
        <v>0</v>
      </c>
      <c r="E452" s="12">
        <f t="shared" si="4"/>
        <v>1</v>
      </c>
      <c r="F452" s="12"/>
      <c r="G452" s="14" t="s">
        <v>343</v>
      </c>
      <c r="H452" s="15">
        <v>0</v>
      </c>
      <c r="I452" s="16">
        <v>0</v>
      </c>
      <c r="J452" s="12">
        <f t="shared" si="5"/>
        <v>1</v>
      </c>
      <c r="K452" s="12"/>
    </row>
    <row r="453" spans="1:11" ht="14.5" x14ac:dyDescent="0.35">
      <c r="A453" s="12">
        <v>400</v>
      </c>
      <c r="B453" s="14" t="s">
        <v>344</v>
      </c>
      <c r="C453" s="15">
        <v>0</v>
      </c>
      <c r="D453" s="15">
        <v>0</v>
      </c>
      <c r="E453" s="12">
        <f t="shared" si="4"/>
        <v>1</v>
      </c>
      <c r="F453" s="12"/>
      <c r="G453" s="14" t="s">
        <v>345</v>
      </c>
      <c r="H453" s="15">
        <v>0</v>
      </c>
      <c r="I453" s="16">
        <v>0</v>
      </c>
      <c r="J453" s="12">
        <f t="shared" si="5"/>
        <v>1</v>
      </c>
      <c r="K453" s="12"/>
    </row>
    <row r="454" spans="1:11" ht="14.5" x14ac:dyDescent="0.35">
      <c r="A454" s="12">
        <v>400</v>
      </c>
      <c r="B454" s="14" t="s">
        <v>346</v>
      </c>
      <c r="C454" s="15">
        <v>0</v>
      </c>
      <c r="D454" s="15">
        <v>0</v>
      </c>
      <c r="E454" s="12">
        <f t="shared" si="4"/>
        <v>1</v>
      </c>
      <c r="F454" s="12"/>
      <c r="G454" s="14" t="s">
        <v>347</v>
      </c>
      <c r="H454" s="15">
        <v>2</v>
      </c>
      <c r="I454" s="16">
        <v>2</v>
      </c>
      <c r="J454" s="12">
        <f t="shared" si="5"/>
        <v>1</v>
      </c>
      <c r="K454" s="12"/>
    </row>
    <row r="455" spans="1:11" ht="14.5" x14ac:dyDescent="0.35">
      <c r="A455" s="12">
        <v>400</v>
      </c>
      <c r="B455" s="14" t="s">
        <v>348</v>
      </c>
      <c r="C455" s="15">
        <v>0</v>
      </c>
      <c r="D455" s="15">
        <v>0</v>
      </c>
      <c r="E455" s="12">
        <f t="shared" si="4"/>
        <v>1</v>
      </c>
      <c r="F455" s="12"/>
      <c r="G455" s="14" t="s">
        <v>349</v>
      </c>
      <c r="H455" s="15">
        <v>2</v>
      </c>
      <c r="I455" s="16">
        <v>2</v>
      </c>
      <c r="J455" s="12">
        <f t="shared" si="5"/>
        <v>1</v>
      </c>
      <c r="K455" s="12"/>
    </row>
    <row r="456" spans="1:11" ht="14.5" x14ac:dyDescent="0.35">
      <c r="A456" s="12">
        <v>400</v>
      </c>
      <c r="B456" s="14" t="s">
        <v>350</v>
      </c>
      <c r="C456" s="15">
        <v>0</v>
      </c>
      <c r="D456" s="15">
        <v>0</v>
      </c>
      <c r="E456" s="12">
        <f t="shared" si="4"/>
        <v>1</v>
      </c>
      <c r="F456" s="12"/>
      <c r="G456" s="14" t="s">
        <v>387</v>
      </c>
      <c r="H456" s="15">
        <v>2</v>
      </c>
      <c r="I456" s="16">
        <v>2</v>
      </c>
      <c r="J456" s="12">
        <f t="shared" si="5"/>
        <v>1</v>
      </c>
      <c r="K456" s="12"/>
    </row>
    <row r="457" spans="1:11" ht="14.5" x14ac:dyDescent="0.35">
      <c r="A457" s="12">
        <v>400</v>
      </c>
      <c r="B457" s="14" t="s">
        <v>351</v>
      </c>
      <c r="C457" s="15">
        <v>0</v>
      </c>
      <c r="D457" s="15">
        <v>0</v>
      </c>
      <c r="E457" s="12">
        <f t="shared" si="4"/>
        <v>1</v>
      </c>
      <c r="F457" s="12"/>
      <c r="G457" s="14" t="s">
        <v>388</v>
      </c>
      <c r="H457" s="15">
        <v>0</v>
      </c>
      <c r="I457" s="16">
        <v>0</v>
      </c>
      <c r="J457" s="12">
        <f t="shared" si="5"/>
        <v>1</v>
      </c>
      <c r="K457" s="12"/>
    </row>
    <row r="458" spans="1:11" ht="14.5" x14ac:dyDescent="0.35">
      <c r="A458" s="12">
        <v>400</v>
      </c>
      <c r="B458" s="14" t="s">
        <v>352</v>
      </c>
      <c r="C458" s="15">
        <v>0</v>
      </c>
      <c r="D458" s="15">
        <v>0</v>
      </c>
      <c r="E458" s="12">
        <f t="shared" si="4"/>
        <v>1</v>
      </c>
      <c r="F458" s="12"/>
      <c r="G458" s="14" t="s">
        <v>389</v>
      </c>
      <c r="H458" s="15">
        <v>0</v>
      </c>
      <c r="I458" s="16">
        <v>0</v>
      </c>
      <c r="J458" s="12">
        <f t="shared" si="5"/>
        <v>1</v>
      </c>
      <c r="K458" s="12"/>
    </row>
    <row r="459" spans="1:11" ht="14.5" x14ac:dyDescent="0.35">
      <c r="A459" s="12">
        <v>400</v>
      </c>
      <c r="B459" s="14" t="s">
        <v>353</v>
      </c>
      <c r="C459" s="15">
        <v>0</v>
      </c>
      <c r="D459" s="15">
        <v>0</v>
      </c>
      <c r="E459" s="12">
        <f t="shared" si="4"/>
        <v>1</v>
      </c>
      <c r="F459" s="12"/>
      <c r="G459" s="14" t="s">
        <v>390</v>
      </c>
      <c r="H459" s="15">
        <v>2</v>
      </c>
      <c r="I459" s="16">
        <v>0</v>
      </c>
      <c r="J459" s="12">
        <f t="shared" si="5"/>
        <v>0</v>
      </c>
      <c r="K459" s="12"/>
    </row>
    <row r="460" spans="1:11" ht="14.5" x14ac:dyDescent="0.35">
      <c r="A460" s="12">
        <v>400</v>
      </c>
      <c r="B460" s="14" t="s">
        <v>354</v>
      </c>
      <c r="C460" s="15">
        <v>0</v>
      </c>
      <c r="D460" s="15">
        <v>0</v>
      </c>
      <c r="E460" s="12">
        <f t="shared" si="4"/>
        <v>1</v>
      </c>
      <c r="F460" s="12"/>
      <c r="G460" s="14" t="s">
        <v>391</v>
      </c>
      <c r="H460" s="15">
        <v>0</v>
      </c>
      <c r="I460" s="16">
        <v>0</v>
      </c>
      <c r="J460" s="12">
        <f t="shared" si="5"/>
        <v>1</v>
      </c>
      <c r="K460" s="12"/>
    </row>
    <row r="461" spans="1:11" ht="14.5" x14ac:dyDescent="0.35">
      <c r="A461" s="12">
        <v>400</v>
      </c>
      <c r="B461" s="14" t="s">
        <v>355</v>
      </c>
      <c r="C461" s="15">
        <v>0</v>
      </c>
      <c r="D461" s="15">
        <v>0</v>
      </c>
      <c r="E461" s="12">
        <f t="shared" si="4"/>
        <v>1</v>
      </c>
      <c r="F461" s="12"/>
      <c r="G461" s="14" t="s">
        <v>392</v>
      </c>
      <c r="H461" s="15">
        <v>2</v>
      </c>
      <c r="I461" s="16">
        <v>0</v>
      </c>
      <c r="J461" s="12">
        <f t="shared" si="5"/>
        <v>0</v>
      </c>
      <c r="K461" s="12"/>
    </row>
    <row r="462" spans="1:11" ht="14.5" x14ac:dyDescent="0.35">
      <c r="A462" s="12">
        <v>400</v>
      </c>
      <c r="B462" s="14" t="s">
        <v>356</v>
      </c>
      <c r="C462" s="15">
        <v>0</v>
      </c>
      <c r="D462" s="15">
        <v>0</v>
      </c>
      <c r="E462" s="12">
        <f t="shared" si="4"/>
        <v>1</v>
      </c>
      <c r="F462" s="12"/>
      <c r="G462" s="14" t="s">
        <v>393</v>
      </c>
      <c r="H462" s="15">
        <v>2</v>
      </c>
      <c r="I462" s="16">
        <v>2</v>
      </c>
      <c r="J462" s="12">
        <f t="shared" si="5"/>
        <v>1</v>
      </c>
      <c r="K462" s="12"/>
    </row>
    <row r="463" spans="1:11" ht="14.5" x14ac:dyDescent="0.35">
      <c r="A463" s="12">
        <v>400</v>
      </c>
      <c r="B463" s="14" t="s">
        <v>357</v>
      </c>
      <c r="C463" s="15">
        <v>0</v>
      </c>
      <c r="D463" s="15">
        <v>0</v>
      </c>
      <c r="E463" s="12">
        <f t="shared" si="4"/>
        <v>1</v>
      </c>
      <c r="F463" s="12"/>
      <c r="G463" s="14" t="s">
        <v>394</v>
      </c>
      <c r="H463" s="15">
        <v>2</v>
      </c>
      <c r="I463" s="16">
        <v>2</v>
      </c>
      <c r="J463" s="12">
        <f t="shared" si="5"/>
        <v>1</v>
      </c>
      <c r="K463" s="12"/>
    </row>
    <row r="464" spans="1:11" ht="14.5" x14ac:dyDescent="0.35">
      <c r="A464" s="12">
        <v>400</v>
      </c>
      <c r="B464" s="14" t="s">
        <v>358</v>
      </c>
      <c r="C464" s="15">
        <v>0</v>
      </c>
      <c r="D464" s="15">
        <v>0</v>
      </c>
      <c r="E464" s="12">
        <f t="shared" si="4"/>
        <v>1</v>
      </c>
      <c r="F464" s="12"/>
      <c r="G464" s="14" t="s">
        <v>395</v>
      </c>
      <c r="H464" s="15">
        <v>2</v>
      </c>
      <c r="I464" s="16">
        <v>2</v>
      </c>
      <c r="J464" s="12">
        <f t="shared" si="5"/>
        <v>1</v>
      </c>
      <c r="K464" s="12"/>
    </row>
    <row r="465" spans="1:11" ht="14.5" x14ac:dyDescent="0.35">
      <c r="A465" s="12">
        <v>400</v>
      </c>
      <c r="B465" s="14" t="s">
        <v>359</v>
      </c>
      <c r="C465" s="15">
        <v>0</v>
      </c>
      <c r="D465" s="15">
        <v>0</v>
      </c>
      <c r="E465" s="12">
        <f t="shared" si="4"/>
        <v>1</v>
      </c>
      <c r="F465" s="12"/>
      <c r="G465" s="14" t="s">
        <v>396</v>
      </c>
      <c r="H465" s="15">
        <v>2</v>
      </c>
      <c r="I465" s="16">
        <v>2</v>
      </c>
      <c r="J465" s="12">
        <f t="shared" si="5"/>
        <v>1</v>
      </c>
      <c r="K465" s="12"/>
    </row>
    <row r="466" spans="1:11" ht="14.5" x14ac:dyDescent="0.35">
      <c r="A466" s="12">
        <v>400</v>
      </c>
      <c r="B466" s="14" t="s">
        <v>360</v>
      </c>
      <c r="C466" s="15">
        <v>0</v>
      </c>
      <c r="D466" s="15">
        <v>0</v>
      </c>
      <c r="E466" s="12">
        <f t="shared" si="4"/>
        <v>1</v>
      </c>
      <c r="F466" s="12"/>
      <c r="G466" s="14" t="s">
        <v>397</v>
      </c>
      <c r="H466" s="15">
        <v>0</v>
      </c>
      <c r="I466" s="16">
        <v>0</v>
      </c>
      <c r="J466" s="12">
        <f t="shared" si="5"/>
        <v>1</v>
      </c>
      <c r="K466" s="12"/>
    </row>
    <row r="467" spans="1:11" ht="14.5" x14ac:dyDescent="0.35">
      <c r="A467" s="12">
        <v>400</v>
      </c>
      <c r="B467" s="14" t="s">
        <v>361</v>
      </c>
      <c r="C467" s="15">
        <v>0</v>
      </c>
      <c r="D467" s="15">
        <v>0</v>
      </c>
      <c r="E467" s="12">
        <f t="shared" si="4"/>
        <v>1</v>
      </c>
      <c r="F467" s="12"/>
      <c r="G467" s="14" t="s">
        <v>398</v>
      </c>
      <c r="H467" s="15">
        <v>0</v>
      </c>
      <c r="I467" s="16">
        <v>0</v>
      </c>
      <c r="J467" s="12">
        <f t="shared" si="5"/>
        <v>1</v>
      </c>
      <c r="K467" s="12"/>
    </row>
    <row r="468" spans="1:11" ht="14.5" x14ac:dyDescent="0.35">
      <c r="A468" s="12">
        <v>400</v>
      </c>
      <c r="B468" s="14" t="s">
        <v>362</v>
      </c>
      <c r="C468" s="15">
        <v>0</v>
      </c>
      <c r="D468" s="15">
        <v>0</v>
      </c>
      <c r="E468" s="12">
        <f t="shared" si="4"/>
        <v>1</v>
      </c>
      <c r="F468" s="12"/>
      <c r="G468" s="14" t="s">
        <v>399</v>
      </c>
      <c r="H468" s="15">
        <v>2</v>
      </c>
      <c r="I468" s="16">
        <v>0</v>
      </c>
      <c r="J468" s="12">
        <f t="shared" si="5"/>
        <v>0</v>
      </c>
      <c r="K468" s="12"/>
    </row>
    <row r="469" spans="1:11" ht="14.5" x14ac:dyDescent="0.35">
      <c r="A469" s="12">
        <v>400</v>
      </c>
      <c r="B469" s="14" t="s">
        <v>363</v>
      </c>
      <c r="C469" s="15">
        <v>0</v>
      </c>
      <c r="D469" s="15">
        <v>0</v>
      </c>
      <c r="E469" s="12">
        <f t="shared" si="4"/>
        <v>1</v>
      </c>
      <c r="F469" s="12"/>
      <c r="G469" s="14" t="s">
        <v>400</v>
      </c>
      <c r="H469" s="15">
        <v>2</v>
      </c>
      <c r="I469" s="16">
        <v>2</v>
      </c>
      <c r="J469" s="12">
        <f t="shared" si="5"/>
        <v>1</v>
      </c>
      <c r="K469" s="12"/>
    </row>
    <row r="470" spans="1:11" ht="14.5" x14ac:dyDescent="0.35">
      <c r="A470" s="12">
        <v>400</v>
      </c>
      <c r="B470" s="14" t="s">
        <v>364</v>
      </c>
      <c r="C470" s="15">
        <v>0</v>
      </c>
      <c r="D470" s="15">
        <v>0</v>
      </c>
      <c r="E470" s="12">
        <f t="shared" si="4"/>
        <v>1</v>
      </c>
      <c r="F470" s="12"/>
      <c r="G470" s="14" t="s">
        <v>401</v>
      </c>
      <c r="H470" s="15">
        <v>2</v>
      </c>
      <c r="I470" s="16">
        <v>2</v>
      </c>
      <c r="J470" s="12">
        <f t="shared" si="5"/>
        <v>1</v>
      </c>
      <c r="K470" s="12"/>
    </row>
    <row r="471" spans="1:11" ht="14.5" x14ac:dyDescent="0.35">
      <c r="A471" s="12">
        <v>400</v>
      </c>
      <c r="B471" s="14" t="s">
        <v>365</v>
      </c>
      <c r="C471" s="15">
        <v>0</v>
      </c>
      <c r="D471" s="15">
        <v>0</v>
      </c>
      <c r="E471" s="12">
        <f t="shared" si="4"/>
        <v>1</v>
      </c>
      <c r="F471" s="12"/>
      <c r="G471" s="14" t="s">
        <v>402</v>
      </c>
      <c r="H471" s="15">
        <v>1</v>
      </c>
      <c r="I471" s="16">
        <v>0</v>
      </c>
      <c r="J471" s="12">
        <f t="shared" si="5"/>
        <v>0</v>
      </c>
      <c r="K471" s="12"/>
    </row>
    <row r="472" spans="1:11" ht="14.5" x14ac:dyDescent="0.35">
      <c r="A472" s="12">
        <v>400</v>
      </c>
      <c r="B472" s="14" t="s">
        <v>366</v>
      </c>
      <c r="C472" s="15">
        <v>2</v>
      </c>
      <c r="D472" s="15">
        <v>0</v>
      </c>
      <c r="E472" s="12">
        <f t="shared" si="4"/>
        <v>0</v>
      </c>
      <c r="F472" s="12"/>
      <c r="G472" s="14" t="s">
        <v>403</v>
      </c>
      <c r="H472" s="15">
        <v>0</v>
      </c>
      <c r="I472" s="16">
        <v>2</v>
      </c>
      <c r="J472" s="12">
        <f t="shared" si="5"/>
        <v>0</v>
      </c>
      <c r="K472" s="12"/>
    </row>
    <row r="473" spans="1:11" ht="14.5" x14ac:dyDescent="0.35">
      <c r="A473" s="12">
        <v>400</v>
      </c>
      <c r="B473" s="14" t="s">
        <v>367</v>
      </c>
      <c r="C473" s="15">
        <v>2</v>
      </c>
      <c r="D473" s="15">
        <v>0</v>
      </c>
      <c r="E473" s="12">
        <f t="shared" si="4"/>
        <v>0</v>
      </c>
      <c r="F473" s="12"/>
      <c r="G473" s="14" t="s">
        <v>404</v>
      </c>
      <c r="H473" s="15">
        <v>2</v>
      </c>
      <c r="I473" s="16">
        <v>2</v>
      </c>
      <c r="J473" s="12">
        <f t="shared" si="5"/>
        <v>1</v>
      </c>
      <c r="K473" s="12"/>
    </row>
    <row r="474" spans="1:11" ht="14.5" x14ac:dyDescent="0.35">
      <c r="A474" s="12">
        <v>400</v>
      </c>
      <c r="B474" s="14" t="s">
        <v>368</v>
      </c>
      <c r="C474" s="15">
        <v>2</v>
      </c>
      <c r="D474" s="15">
        <v>0</v>
      </c>
      <c r="E474" s="12">
        <f t="shared" si="4"/>
        <v>0</v>
      </c>
      <c r="F474" s="12"/>
      <c r="G474" s="14" t="s">
        <v>405</v>
      </c>
      <c r="H474" s="15">
        <v>2</v>
      </c>
      <c r="I474" s="16">
        <v>0</v>
      </c>
      <c r="J474" s="12">
        <f t="shared" si="5"/>
        <v>0</v>
      </c>
      <c r="K474" s="12"/>
    </row>
    <row r="475" spans="1:11" ht="14.5" x14ac:dyDescent="0.35">
      <c r="A475" s="12">
        <v>400</v>
      </c>
      <c r="B475" s="14" t="s">
        <v>369</v>
      </c>
      <c r="C475" s="15">
        <v>2</v>
      </c>
      <c r="D475" s="15">
        <v>0</v>
      </c>
      <c r="E475" s="12">
        <f t="shared" si="4"/>
        <v>0</v>
      </c>
      <c r="F475" s="12"/>
      <c r="G475" s="14" t="s">
        <v>406</v>
      </c>
      <c r="H475" s="15">
        <v>2</v>
      </c>
      <c r="I475" s="16">
        <v>2</v>
      </c>
      <c r="J475" s="12">
        <f t="shared" si="5"/>
        <v>1</v>
      </c>
      <c r="K475" s="12"/>
    </row>
    <row r="476" spans="1:11" ht="14.5" x14ac:dyDescent="0.35">
      <c r="A476" s="12">
        <v>400</v>
      </c>
      <c r="B476" s="14" t="s">
        <v>417</v>
      </c>
      <c r="C476" s="15">
        <v>0</v>
      </c>
      <c r="D476" s="15">
        <v>0</v>
      </c>
      <c r="E476" s="12">
        <f t="shared" si="4"/>
        <v>1</v>
      </c>
      <c r="F476" s="12"/>
      <c r="G476" s="14" t="s">
        <v>407</v>
      </c>
      <c r="H476" s="15">
        <v>2</v>
      </c>
      <c r="I476" s="16">
        <v>2</v>
      </c>
      <c r="J476" s="12">
        <f t="shared" si="5"/>
        <v>1</v>
      </c>
      <c r="K476" s="12"/>
    </row>
    <row r="477" spans="1:11" ht="14.5" x14ac:dyDescent="0.35">
      <c r="A477" s="12">
        <v>400</v>
      </c>
      <c r="B477" s="14" t="s">
        <v>418</v>
      </c>
      <c r="C477" s="15">
        <v>2</v>
      </c>
      <c r="D477" s="15">
        <v>0</v>
      </c>
      <c r="E477" s="12">
        <f t="shared" si="4"/>
        <v>0</v>
      </c>
      <c r="F477" s="12"/>
      <c r="G477" s="14" t="s">
        <v>408</v>
      </c>
      <c r="H477" s="15">
        <v>2</v>
      </c>
      <c r="I477" s="16">
        <v>2</v>
      </c>
      <c r="J477" s="12">
        <f t="shared" si="5"/>
        <v>1</v>
      </c>
      <c r="K477" s="12"/>
    </row>
    <row r="478" spans="1:11" ht="14.5" x14ac:dyDescent="0.35">
      <c r="A478" s="12">
        <v>400</v>
      </c>
      <c r="B478" s="14" t="s">
        <v>419</v>
      </c>
      <c r="C478" s="15">
        <v>0</v>
      </c>
      <c r="D478" s="15">
        <v>0</v>
      </c>
      <c r="E478" s="12">
        <f t="shared" si="4"/>
        <v>1</v>
      </c>
      <c r="F478" s="12"/>
      <c r="G478" s="14" t="s">
        <v>409</v>
      </c>
      <c r="H478" s="15">
        <v>0</v>
      </c>
      <c r="I478" s="16">
        <v>0</v>
      </c>
      <c r="J478" s="12">
        <f t="shared" si="5"/>
        <v>1</v>
      </c>
      <c r="K478" s="12"/>
    </row>
    <row r="479" spans="1:11" ht="14.5" x14ac:dyDescent="0.35">
      <c r="A479" s="12">
        <v>400</v>
      </c>
      <c r="B479" s="14" t="s">
        <v>420</v>
      </c>
      <c r="C479" s="15">
        <v>0</v>
      </c>
      <c r="D479" s="15">
        <v>0</v>
      </c>
      <c r="E479" s="12">
        <f t="shared" si="4"/>
        <v>1</v>
      </c>
      <c r="F479" s="12"/>
      <c r="G479" s="14" t="s">
        <v>410</v>
      </c>
      <c r="H479" s="15">
        <v>2</v>
      </c>
      <c r="I479" s="16">
        <v>2</v>
      </c>
      <c r="J479" s="12">
        <f t="shared" si="5"/>
        <v>1</v>
      </c>
      <c r="K479" s="12"/>
    </row>
    <row r="480" spans="1:11" ht="14.5" x14ac:dyDescent="0.35">
      <c r="A480" s="12">
        <v>400</v>
      </c>
      <c r="B480" s="14" t="s">
        <v>421</v>
      </c>
      <c r="C480" s="15">
        <v>0</v>
      </c>
      <c r="D480" s="15">
        <v>0</v>
      </c>
      <c r="E480" s="12">
        <f t="shared" si="4"/>
        <v>1</v>
      </c>
      <c r="F480" s="12"/>
      <c r="G480" s="14" t="s">
        <v>411</v>
      </c>
      <c r="H480" s="15">
        <v>2</v>
      </c>
      <c r="I480" s="16">
        <v>2</v>
      </c>
      <c r="J480" s="12">
        <f t="shared" si="5"/>
        <v>1</v>
      </c>
      <c r="K480" s="12"/>
    </row>
    <row r="481" spans="1:11" ht="14.5" x14ac:dyDescent="0.35">
      <c r="A481" s="12">
        <v>400</v>
      </c>
      <c r="B481" s="14" t="s">
        <v>422</v>
      </c>
      <c r="C481" s="15">
        <v>0</v>
      </c>
      <c r="D481" s="15">
        <v>0</v>
      </c>
      <c r="E481" s="12">
        <f t="shared" si="4"/>
        <v>1</v>
      </c>
      <c r="F481" s="12"/>
      <c r="G481" s="14" t="s">
        <v>412</v>
      </c>
      <c r="H481" s="15">
        <v>0</v>
      </c>
      <c r="I481" s="16">
        <v>0</v>
      </c>
      <c r="J481" s="12">
        <f t="shared" si="5"/>
        <v>1</v>
      </c>
      <c r="K481" s="12"/>
    </row>
    <row r="482" spans="1:11" ht="14.5" x14ac:dyDescent="0.35">
      <c r="A482" s="12">
        <v>400</v>
      </c>
      <c r="B482" s="14" t="s">
        <v>423</v>
      </c>
      <c r="C482" s="15">
        <v>0</v>
      </c>
      <c r="D482" s="15">
        <v>0</v>
      </c>
      <c r="E482" s="12">
        <f t="shared" si="4"/>
        <v>1</v>
      </c>
      <c r="F482" s="12"/>
      <c r="G482" s="14" t="s">
        <v>413</v>
      </c>
      <c r="H482" s="15">
        <v>2</v>
      </c>
      <c r="I482" s="16">
        <v>2</v>
      </c>
      <c r="J482" s="12">
        <f t="shared" si="5"/>
        <v>1</v>
      </c>
      <c r="K482" s="12"/>
    </row>
    <row r="483" spans="1:11" ht="14.5" x14ac:dyDescent="0.35">
      <c r="A483" s="12">
        <v>400</v>
      </c>
      <c r="B483" s="14" t="s">
        <v>424</v>
      </c>
      <c r="C483" s="15">
        <v>0</v>
      </c>
      <c r="D483" s="15">
        <v>0</v>
      </c>
      <c r="E483" s="12">
        <f t="shared" si="4"/>
        <v>1</v>
      </c>
      <c r="F483" s="12"/>
      <c r="G483" s="14" t="s">
        <v>414</v>
      </c>
      <c r="H483" s="15">
        <v>0</v>
      </c>
      <c r="I483" s="16">
        <v>0</v>
      </c>
      <c r="J483" s="12">
        <f t="shared" si="5"/>
        <v>1</v>
      </c>
      <c r="K483" s="12"/>
    </row>
    <row r="484" spans="1:11" ht="14.5" x14ac:dyDescent="0.35">
      <c r="A484" s="12">
        <v>400</v>
      </c>
      <c r="B484" s="14" t="s">
        <v>425</v>
      </c>
      <c r="C484" s="15">
        <v>0</v>
      </c>
      <c r="D484" s="15">
        <v>0</v>
      </c>
      <c r="E484" s="12">
        <f t="shared" si="4"/>
        <v>1</v>
      </c>
      <c r="F484" s="12"/>
      <c r="G484" s="14" t="s">
        <v>415</v>
      </c>
      <c r="H484" s="15">
        <v>0</v>
      </c>
      <c r="I484" s="16">
        <v>0</v>
      </c>
      <c r="J484" s="12">
        <f t="shared" si="5"/>
        <v>1</v>
      </c>
      <c r="K484" s="12"/>
    </row>
    <row r="485" spans="1:11" ht="14.5" x14ac:dyDescent="0.35">
      <c r="A485" s="12">
        <v>400</v>
      </c>
      <c r="B485" s="14" t="s">
        <v>426</v>
      </c>
      <c r="C485" s="15">
        <v>0</v>
      </c>
      <c r="D485" s="15">
        <v>0</v>
      </c>
      <c r="E485" s="12">
        <f t="shared" si="4"/>
        <v>1</v>
      </c>
      <c r="F485" s="12"/>
      <c r="G485" s="14" t="s">
        <v>416</v>
      </c>
      <c r="H485" s="15">
        <v>2</v>
      </c>
      <c r="I485" s="16">
        <v>2</v>
      </c>
      <c r="J485" s="12">
        <f t="shared" si="5"/>
        <v>1</v>
      </c>
      <c r="K485" s="12"/>
    </row>
    <row r="486" spans="1:11" ht="14.5" x14ac:dyDescent="0.35">
      <c r="A486" s="12">
        <v>400</v>
      </c>
      <c r="B486" s="14" t="s">
        <v>191</v>
      </c>
      <c r="C486" s="15">
        <v>1</v>
      </c>
      <c r="D486" s="15">
        <v>1</v>
      </c>
      <c r="E486" s="12">
        <f t="shared" si="4"/>
        <v>1</v>
      </c>
      <c r="F486" s="12"/>
      <c r="G486" s="14" t="s">
        <v>456</v>
      </c>
      <c r="H486" s="15">
        <v>0</v>
      </c>
      <c r="I486" s="15">
        <v>0</v>
      </c>
      <c r="J486" s="12">
        <f t="shared" si="5"/>
        <v>1</v>
      </c>
      <c r="K486" s="12"/>
    </row>
    <row r="487" spans="1:11" ht="14.5" x14ac:dyDescent="0.35">
      <c r="A487" s="12">
        <v>400</v>
      </c>
      <c r="B487" s="14" t="s">
        <v>193</v>
      </c>
      <c r="C487" s="15">
        <v>1</v>
      </c>
      <c r="D487" s="15">
        <v>1</v>
      </c>
      <c r="E487" s="12">
        <f t="shared" si="4"/>
        <v>1</v>
      </c>
      <c r="F487" s="12"/>
      <c r="G487" s="14" t="s">
        <v>457</v>
      </c>
      <c r="H487" s="15">
        <v>0</v>
      </c>
      <c r="I487" s="15">
        <v>0</v>
      </c>
      <c r="J487" s="12">
        <f t="shared" si="5"/>
        <v>1</v>
      </c>
      <c r="K487" s="12"/>
    </row>
    <row r="488" spans="1:11" ht="14.5" x14ac:dyDescent="0.35">
      <c r="A488" s="12">
        <v>400</v>
      </c>
      <c r="B488" s="14" t="s">
        <v>195</v>
      </c>
      <c r="C488" s="15">
        <v>1</v>
      </c>
      <c r="D488" s="15">
        <v>1</v>
      </c>
      <c r="E488" s="12">
        <f t="shared" si="4"/>
        <v>1</v>
      </c>
      <c r="F488" s="12"/>
      <c r="G488" s="14" t="s">
        <v>458</v>
      </c>
      <c r="H488" s="15">
        <v>0</v>
      </c>
      <c r="I488" s="15">
        <v>0</v>
      </c>
      <c r="J488" s="12">
        <f t="shared" si="5"/>
        <v>1</v>
      </c>
      <c r="K488" s="12"/>
    </row>
    <row r="489" spans="1:11" ht="14.5" x14ac:dyDescent="0.35">
      <c r="A489" s="12">
        <v>400</v>
      </c>
      <c r="B489" s="14" t="s">
        <v>197</v>
      </c>
      <c r="C489" s="15">
        <v>1</v>
      </c>
      <c r="D489" s="15">
        <v>1</v>
      </c>
      <c r="E489" s="12">
        <f t="shared" si="4"/>
        <v>1</v>
      </c>
      <c r="F489" s="12"/>
      <c r="G489" s="14" t="s">
        <v>459</v>
      </c>
      <c r="H489" s="15">
        <v>0</v>
      </c>
      <c r="I489" s="15">
        <v>0</v>
      </c>
      <c r="J489" s="12">
        <f t="shared" si="5"/>
        <v>1</v>
      </c>
      <c r="K489" s="12"/>
    </row>
    <row r="490" spans="1:11" ht="14.5" x14ac:dyDescent="0.35">
      <c r="A490" s="12">
        <v>400</v>
      </c>
      <c r="B490" s="14" t="s">
        <v>199</v>
      </c>
      <c r="C490" s="15">
        <v>1</v>
      </c>
      <c r="D490" s="15">
        <v>1</v>
      </c>
      <c r="E490" s="12">
        <f t="shared" si="4"/>
        <v>1</v>
      </c>
      <c r="F490" s="12"/>
      <c r="G490" s="14" t="s">
        <v>460</v>
      </c>
      <c r="H490" s="15">
        <v>0</v>
      </c>
      <c r="I490" s="15">
        <v>0</v>
      </c>
      <c r="J490" s="12">
        <f t="shared" si="5"/>
        <v>1</v>
      </c>
      <c r="K490" s="12"/>
    </row>
    <row r="491" spans="1:11" ht="14.5" x14ac:dyDescent="0.35">
      <c r="A491" s="12">
        <v>400</v>
      </c>
      <c r="B491" s="14" t="s">
        <v>201</v>
      </c>
      <c r="C491" s="15">
        <v>1</v>
      </c>
      <c r="D491" s="15">
        <v>1</v>
      </c>
      <c r="E491" s="12">
        <f t="shared" si="4"/>
        <v>1</v>
      </c>
      <c r="F491" s="12"/>
      <c r="G491" s="14" t="s">
        <v>461</v>
      </c>
      <c r="H491" s="15">
        <v>0</v>
      </c>
      <c r="I491" s="15">
        <v>0</v>
      </c>
      <c r="J491" s="12">
        <f t="shared" si="5"/>
        <v>1</v>
      </c>
      <c r="K491" s="12"/>
    </row>
    <row r="492" spans="1:11" ht="14.5" x14ac:dyDescent="0.35">
      <c r="A492" s="12">
        <v>400</v>
      </c>
      <c r="B492" s="14" t="s">
        <v>203</v>
      </c>
      <c r="C492" s="15">
        <v>1</v>
      </c>
      <c r="D492" s="15">
        <v>1</v>
      </c>
      <c r="E492" s="12">
        <f t="shared" si="4"/>
        <v>1</v>
      </c>
      <c r="F492" s="12"/>
      <c r="G492" s="14" t="s">
        <v>462</v>
      </c>
      <c r="H492" s="15">
        <v>2</v>
      </c>
      <c r="I492" s="15">
        <v>2</v>
      </c>
      <c r="J492" s="12">
        <f t="shared" si="5"/>
        <v>1</v>
      </c>
      <c r="K492" s="12"/>
    </row>
    <row r="493" spans="1:11" ht="14.5" x14ac:dyDescent="0.35">
      <c r="A493" s="12">
        <v>400</v>
      </c>
      <c r="B493" s="14" t="s">
        <v>205</v>
      </c>
      <c r="C493" s="15">
        <v>1</v>
      </c>
      <c r="D493" s="15">
        <v>1</v>
      </c>
      <c r="E493" s="12">
        <f t="shared" si="4"/>
        <v>1</v>
      </c>
      <c r="F493" s="12"/>
      <c r="G493" s="14" t="s">
        <v>463</v>
      </c>
      <c r="H493" s="15">
        <v>1</v>
      </c>
      <c r="I493" s="15">
        <v>1</v>
      </c>
      <c r="J493" s="12">
        <f t="shared" si="5"/>
        <v>1</v>
      </c>
      <c r="K493" s="12"/>
    </row>
    <row r="494" spans="1:11" ht="14.5" x14ac:dyDescent="0.35">
      <c r="A494" s="12">
        <v>400</v>
      </c>
      <c r="B494" s="14" t="s">
        <v>207</v>
      </c>
      <c r="C494" s="15">
        <v>1</v>
      </c>
      <c r="D494" s="15">
        <v>1</v>
      </c>
      <c r="E494" s="12">
        <f t="shared" si="4"/>
        <v>1</v>
      </c>
      <c r="F494" s="12"/>
      <c r="G494" s="14" t="s">
        <v>464</v>
      </c>
      <c r="H494" s="15">
        <v>2</v>
      </c>
      <c r="I494" s="15">
        <v>2</v>
      </c>
      <c r="J494" s="12">
        <f t="shared" si="5"/>
        <v>1</v>
      </c>
      <c r="K494" s="12"/>
    </row>
    <row r="495" spans="1:11" ht="14.5" x14ac:dyDescent="0.35">
      <c r="A495" s="12">
        <v>400</v>
      </c>
      <c r="B495" s="14" t="s">
        <v>209</v>
      </c>
      <c r="C495" s="15">
        <v>1</v>
      </c>
      <c r="D495" s="15">
        <v>1</v>
      </c>
      <c r="E495" s="12">
        <f t="shared" si="4"/>
        <v>1</v>
      </c>
      <c r="F495" s="12"/>
      <c r="G495" s="14" t="s">
        <v>465</v>
      </c>
      <c r="H495" s="15">
        <v>0</v>
      </c>
      <c r="I495" s="15">
        <v>0</v>
      </c>
      <c r="J495" s="12">
        <f t="shared" si="5"/>
        <v>1</v>
      </c>
      <c r="K495" s="12"/>
    </row>
    <row r="496" spans="1:11" ht="14.5" x14ac:dyDescent="0.35">
      <c r="A496" s="12">
        <v>400</v>
      </c>
      <c r="B496" s="14" t="s">
        <v>243</v>
      </c>
      <c r="C496" s="15">
        <v>1</v>
      </c>
      <c r="D496" s="15">
        <v>1</v>
      </c>
      <c r="E496" s="12">
        <f t="shared" si="4"/>
        <v>1</v>
      </c>
      <c r="F496" s="12"/>
      <c r="G496" s="14" t="s">
        <v>466</v>
      </c>
      <c r="H496" s="15">
        <v>0</v>
      </c>
      <c r="I496" s="15">
        <v>0</v>
      </c>
      <c r="J496" s="12">
        <f t="shared" si="5"/>
        <v>1</v>
      </c>
      <c r="K496" s="12"/>
    </row>
    <row r="497" spans="1:11" ht="14.5" x14ac:dyDescent="0.35">
      <c r="A497" s="12">
        <v>400</v>
      </c>
      <c r="B497" s="14" t="s">
        <v>245</v>
      </c>
      <c r="C497" s="15">
        <v>1</v>
      </c>
      <c r="D497" s="15">
        <v>1</v>
      </c>
      <c r="E497" s="12">
        <f t="shared" si="4"/>
        <v>1</v>
      </c>
      <c r="F497" s="12"/>
      <c r="G497" s="14" t="s">
        <v>467</v>
      </c>
      <c r="H497" s="15">
        <v>2</v>
      </c>
      <c r="I497" s="15">
        <v>2</v>
      </c>
      <c r="J497" s="12">
        <f t="shared" si="5"/>
        <v>1</v>
      </c>
      <c r="K497" s="12"/>
    </row>
    <row r="498" spans="1:11" ht="14.5" x14ac:dyDescent="0.35">
      <c r="A498" s="12">
        <v>400</v>
      </c>
      <c r="B498" s="14" t="s">
        <v>247</v>
      </c>
      <c r="C498" s="15">
        <v>1</v>
      </c>
      <c r="D498" s="15">
        <v>1</v>
      </c>
      <c r="E498" s="12">
        <f t="shared" si="4"/>
        <v>1</v>
      </c>
      <c r="F498" s="12"/>
      <c r="G498" s="14" t="s">
        <v>468</v>
      </c>
      <c r="H498" s="15">
        <v>2</v>
      </c>
      <c r="I498" s="15">
        <v>2</v>
      </c>
      <c r="J498" s="12">
        <f t="shared" si="5"/>
        <v>1</v>
      </c>
      <c r="K498" s="12"/>
    </row>
    <row r="499" spans="1:11" ht="14.5" x14ac:dyDescent="0.35">
      <c r="A499" s="12">
        <v>400</v>
      </c>
      <c r="B499" s="14" t="s">
        <v>249</v>
      </c>
      <c r="C499" s="15">
        <v>1</v>
      </c>
      <c r="D499" s="15">
        <v>1</v>
      </c>
      <c r="E499" s="12">
        <f t="shared" si="4"/>
        <v>1</v>
      </c>
      <c r="F499" s="12"/>
      <c r="G499" s="14" t="s">
        <v>469</v>
      </c>
      <c r="H499" s="15">
        <v>2</v>
      </c>
      <c r="I499" s="15">
        <v>2</v>
      </c>
      <c r="J499" s="12">
        <f t="shared" si="5"/>
        <v>1</v>
      </c>
      <c r="K499" s="12"/>
    </row>
    <row r="500" spans="1:11" ht="14.5" x14ac:dyDescent="0.35">
      <c r="A500" s="12">
        <v>400</v>
      </c>
      <c r="B500" s="14" t="s">
        <v>251</v>
      </c>
      <c r="C500" s="15">
        <v>1</v>
      </c>
      <c r="D500" s="15">
        <v>1</v>
      </c>
      <c r="E500" s="12">
        <f t="shared" si="4"/>
        <v>1</v>
      </c>
      <c r="F500" s="12"/>
      <c r="G500" s="14" t="s">
        <v>470</v>
      </c>
      <c r="H500" s="15">
        <v>2</v>
      </c>
      <c r="I500" s="15">
        <v>2</v>
      </c>
      <c r="J500" s="12">
        <f t="shared" si="5"/>
        <v>1</v>
      </c>
      <c r="K500" s="12"/>
    </row>
    <row r="501" spans="1:11" ht="14.5" x14ac:dyDescent="0.35">
      <c r="A501" s="12">
        <v>400</v>
      </c>
      <c r="B501" s="14" t="s">
        <v>253</v>
      </c>
      <c r="C501" s="15">
        <v>1</v>
      </c>
      <c r="D501" s="15">
        <v>1</v>
      </c>
      <c r="E501" s="12">
        <f t="shared" si="4"/>
        <v>1</v>
      </c>
      <c r="F501" s="12"/>
      <c r="G501" s="14" t="s">
        <v>471</v>
      </c>
      <c r="H501" s="15">
        <v>1</v>
      </c>
      <c r="I501" s="15">
        <v>1</v>
      </c>
      <c r="J501" s="12">
        <f t="shared" si="5"/>
        <v>1</v>
      </c>
      <c r="K501" s="12"/>
    </row>
    <row r="502" spans="1:11" ht="14.5" x14ac:dyDescent="0.35">
      <c r="A502" s="12">
        <v>400</v>
      </c>
      <c r="B502" s="14" t="s">
        <v>255</v>
      </c>
      <c r="C502" s="15">
        <v>1</v>
      </c>
      <c r="D502" s="15">
        <v>1</v>
      </c>
      <c r="E502" s="12">
        <f t="shared" si="4"/>
        <v>1</v>
      </c>
      <c r="F502" s="12"/>
      <c r="G502" s="14" t="s">
        <v>472</v>
      </c>
      <c r="H502" s="15">
        <v>2</v>
      </c>
      <c r="I502" s="15">
        <v>2</v>
      </c>
      <c r="J502" s="12">
        <f t="shared" si="5"/>
        <v>1</v>
      </c>
      <c r="K502" s="12"/>
    </row>
    <row r="503" spans="1:11" ht="14.5" x14ac:dyDescent="0.35">
      <c r="A503" s="12">
        <v>400</v>
      </c>
      <c r="B503" s="14" t="s">
        <v>257</v>
      </c>
      <c r="C503" s="15">
        <v>1</v>
      </c>
      <c r="D503" s="15">
        <v>1</v>
      </c>
      <c r="E503" s="12">
        <f t="shared" si="4"/>
        <v>1</v>
      </c>
      <c r="F503" s="12"/>
      <c r="G503" s="14" t="s">
        <v>473</v>
      </c>
      <c r="H503" s="15">
        <v>0</v>
      </c>
      <c r="I503" s="15">
        <v>1</v>
      </c>
      <c r="J503" s="12">
        <f t="shared" si="5"/>
        <v>0</v>
      </c>
      <c r="K503" s="12"/>
    </row>
    <row r="504" spans="1:11" ht="14.5" x14ac:dyDescent="0.35">
      <c r="A504" s="12">
        <v>400</v>
      </c>
      <c r="B504" s="14" t="s">
        <v>259</v>
      </c>
      <c r="C504" s="15">
        <v>1</v>
      </c>
      <c r="D504" s="15">
        <v>1</v>
      </c>
      <c r="E504" s="12">
        <f t="shared" si="4"/>
        <v>1</v>
      </c>
      <c r="F504" s="12"/>
      <c r="G504" s="14" t="s">
        <v>474</v>
      </c>
      <c r="H504" s="15">
        <v>0</v>
      </c>
      <c r="I504" s="15">
        <v>0</v>
      </c>
      <c r="J504" s="12">
        <f t="shared" si="5"/>
        <v>1</v>
      </c>
      <c r="K504" s="12"/>
    </row>
    <row r="505" spans="1:11" ht="14.5" x14ac:dyDescent="0.35">
      <c r="A505" s="12">
        <v>400</v>
      </c>
      <c r="B505" s="14" t="s">
        <v>261</v>
      </c>
      <c r="C505" s="15">
        <v>1</v>
      </c>
      <c r="D505" s="15">
        <v>1</v>
      </c>
      <c r="E505" s="12">
        <f t="shared" si="4"/>
        <v>1</v>
      </c>
      <c r="F505" s="12"/>
      <c r="G505" s="14" t="s">
        <v>475</v>
      </c>
      <c r="H505" s="15">
        <v>0</v>
      </c>
      <c r="I505" s="15">
        <v>0</v>
      </c>
      <c r="J505" s="12">
        <f t="shared" si="5"/>
        <v>1</v>
      </c>
      <c r="K505" s="12"/>
    </row>
    <row r="506" spans="1:11" ht="14.5" x14ac:dyDescent="0.35">
      <c r="A506" s="12">
        <v>400</v>
      </c>
      <c r="B506" s="14" t="s">
        <v>427</v>
      </c>
      <c r="C506" s="15">
        <v>1</v>
      </c>
      <c r="D506" s="15">
        <v>1</v>
      </c>
      <c r="E506" s="12">
        <f t="shared" si="4"/>
        <v>1</v>
      </c>
      <c r="F506" s="12"/>
      <c r="G506" s="14" t="s">
        <v>476</v>
      </c>
      <c r="H506" s="15">
        <v>0</v>
      </c>
      <c r="I506" s="15">
        <v>0</v>
      </c>
      <c r="J506" s="12">
        <f t="shared" si="5"/>
        <v>1</v>
      </c>
      <c r="K506" s="12"/>
    </row>
    <row r="507" spans="1:11" ht="14.5" x14ac:dyDescent="0.35">
      <c r="A507" s="12">
        <v>400</v>
      </c>
      <c r="B507" s="14" t="s">
        <v>428</v>
      </c>
      <c r="C507" s="15">
        <v>1</v>
      </c>
      <c r="D507" s="15">
        <v>1</v>
      </c>
      <c r="E507" s="12">
        <f t="shared" si="4"/>
        <v>1</v>
      </c>
      <c r="F507" s="12"/>
      <c r="G507" s="14" t="s">
        <v>477</v>
      </c>
      <c r="H507" s="15">
        <v>0</v>
      </c>
      <c r="I507" s="15">
        <v>0</v>
      </c>
      <c r="J507" s="12">
        <f t="shared" si="5"/>
        <v>1</v>
      </c>
      <c r="K507" s="12"/>
    </row>
    <row r="508" spans="1:11" ht="14.5" x14ac:dyDescent="0.35">
      <c r="A508" s="12">
        <v>400</v>
      </c>
      <c r="B508" s="14" t="s">
        <v>429</v>
      </c>
      <c r="C508" s="15">
        <v>1</v>
      </c>
      <c r="D508" s="15">
        <v>1</v>
      </c>
      <c r="E508" s="12">
        <f t="shared" si="4"/>
        <v>1</v>
      </c>
      <c r="F508" s="12"/>
      <c r="G508" s="14" t="s">
        <v>478</v>
      </c>
      <c r="H508" s="15">
        <v>2</v>
      </c>
      <c r="I508" s="15">
        <v>2</v>
      </c>
      <c r="J508" s="12">
        <f t="shared" si="5"/>
        <v>1</v>
      </c>
      <c r="K508" s="12"/>
    </row>
    <row r="509" spans="1:11" ht="14.5" x14ac:dyDescent="0.35">
      <c r="A509" s="12">
        <v>400</v>
      </c>
      <c r="B509" s="14" t="s">
        <v>430</v>
      </c>
      <c r="C509" s="15">
        <v>1</v>
      </c>
      <c r="D509" s="15">
        <v>1</v>
      </c>
      <c r="E509" s="12">
        <f t="shared" si="4"/>
        <v>1</v>
      </c>
      <c r="F509" s="12"/>
      <c r="G509" s="14" t="s">
        <v>479</v>
      </c>
      <c r="H509" s="15">
        <v>2</v>
      </c>
      <c r="I509" s="15">
        <v>2</v>
      </c>
      <c r="J509" s="12">
        <f t="shared" si="5"/>
        <v>1</v>
      </c>
      <c r="K509" s="12"/>
    </row>
    <row r="510" spans="1:11" ht="14.5" x14ac:dyDescent="0.35">
      <c r="A510" s="12">
        <v>400</v>
      </c>
      <c r="B510" s="14" t="s">
        <v>431</v>
      </c>
      <c r="C510" s="15">
        <v>1</v>
      </c>
      <c r="D510" s="15">
        <v>1</v>
      </c>
      <c r="E510" s="12">
        <f t="shared" si="4"/>
        <v>1</v>
      </c>
      <c r="F510" s="12"/>
      <c r="G510" s="14" t="s">
        <v>480</v>
      </c>
      <c r="H510" s="15">
        <v>0</v>
      </c>
      <c r="I510" s="15">
        <v>0</v>
      </c>
      <c r="J510" s="12">
        <f t="shared" si="5"/>
        <v>1</v>
      </c>
      <c r="K510" s="12"/>
    </row>
    <row r="511" spans="1:11" ht="14.5" x14ac:dyDescent="0.35">
      <c r="A511" s="12">
        <v>400</v>
      </c>
      <c r="B511" s="14" t="s">
        <v>432</v>
      </c>
      <c r="C511" s="15">
        <v>1</v>
      </c>
      <c r="D511" s="15">
        <v>1</v>
      </c>
      <c r="E511" s="12">
        <f t="shared" si="4"/>
        <v>1</v>
      </c>
      <c r="F511" s="12"/>
      <c r="G511" s="14" t="s">
        <v>481</v>
      </c>
      <c r="H511" s="15">
        <v>2</v>
      </c>
      <c r="I511" s="15">
        <v>2</v>
      </c>
      <c r="J511" s="12">
        <f t="shared" si="5"/>
        <v>1</v>
      </c>
      <c r="K511" s="12"/>
    </row>
    <row r="512" spans="1:11" ht="14.5" x14ac:dyDescent="0.35">
      <c r="A512" s="12">
        <v>400</v>
      </c>
      <c r="B512" s="14" t="s">
        <v>433</v>
      </c>
      <c r="C512" s="15">
        <v>1</v>
      </c>
      <c r="D512" s="15">
        <v>1</v>
      </c>
      <c r="E512" s="12">
        <f t="shared" si="4"/>
        <v>1</v>
      </c>
      <c r="F512" s="12"/>
      <c r="G512" s="14" t="s">
        <v>482</v>
      </c>
      <c r="H512" s="15">
        <v>2</v>
      </c>
      <c r="I512" s="15">
        <v>2</v>
      </c>
      <c r="J512" s="12">
        <f t="shared" si="5"/>
        <v>1</v>
      </c>
      <c r="K512" s="12"/>
    </row>
    <row r="513" spans="1:11" ht="14.5" x14ac:dyDescent="0.35">
      <c r="A513" s="12">
        <v>400</v>
      </c>
      <c r="B513" s="14" t="s">
        <v>434</v>
      </c>
      <c r="C513" s="15">
        <v>1</v>
      </c>
      <c r="D513" s="15">
        <v>1</v>
      </c>
      <c r="E513" s="12">
        <f t="shared" ref="E513:E767" si="6">IF(C513=D513,1, 0)</f>
        <v>1</v>
      </c>
      <c r="F513" s="12"/>
      <c r="G513" s="14" t="s">
        <v>483</v>
      </c>
      <c r="H513" s="15">
        <v>0</v>
      </c>
      <c r="I513" s="15">
        <v>0</v>
      </c>
      <c r="J513" s="12">
        <f t="shared" si="5"/>
        <v>1</v>
      </c>
      <c r="K513" s="12"/>
    </row>
    <row r="514" spans="1:11" ht="14.5" x14ac:dyDescent="0.35">
      <c r="A514" s="12">
        <v>400</v>
      </c>
      <c r="B514" s="14" t="s">
        <v>435</v>
      </c>
      <c r="C514" s="15">
        <v>1</v>
      </c>
      <c r="D514" s="15">
        <v>1</v>
      </c>
      <c r="E514" s="12">
        <f t="shared" si="6"/>
        <v>1</v>
      </c>
      <c r="F514" s="12"/>
      <c r="G514" s="14" t="s">
        <v>484</v>
      </c>
      <c r="H514" s="15">
        <v>2</v>
      </c>
      <c r="I514" s="15">
        <v>2</v>
      </c>
      <c r="J514" s="12">
        <f t="shared" si="5"/>
        <v>1</v>
      </c>
      <c r="K514" s="12"/>
    </row>
    <row r="515" spans="1:11" ht="14.5" x14ac:dyDescent="0.35">
      <c r="A515" s="12">
        <v>400</v>
      </c>
      <c r="B515" s="14" t="s">
        <v>436</v>
      </c>
      <c r="C515" s="15">
        <v>1</v>
      </c>
      <c r="D515" s="15">
        <v>1</v>
      </c>
      <c r="E515" s="12">
        <f t="shared" si="6"/>
        <v>1</v>
      </c>
      <c r="F515" s="12"/>
      <c r="G515" s="14" t="s">
        <v>485</v>
      </c>
      <c r="H515" s="15">
        <v>2</v>
      </c>
      <c r="I515" s="15">
        <v>2</v>
      </c>
      <c r="J515" s="12">
        <f t="shared" si="5"/>
        <v>1</v>
      </c>
      <c r="K515" s="12"/>
    </row>
    <row r="516" spans="1:11" ht="14.5" x14ac:dyDescent="0.35">
      <c r="A516" s="12">
        <v>400</v>
      </c>
      <c r="B516" s="14" t="s">
        <v>437</v>
      </c>
      <c r="C516" s="15">
        <v>1</v>
      </c>
      <c r="D516" s="15">
        <v>1</v>
      </c>
      <c r="E516" s="12">
        <f t="shared" si="6"/>
        <v>1</v>
      </c>
      <c r="F516" s="12"/>
      <c r="G516" s="14" t="s">
        <v>791</v>
      </c>
      <c r="H516" s="15">
        <v>0</v>
      </c>
      <c r="I516" s="15">
        <v>0</v>
      </c>
      <c r="J516" s="12">
        <f t="shared" si="5"/>
        <v>1</v>
      </c>
      <c r="K516" s="12"/>
    </row>
    <row r="517" spans="1:11" ht="14.5" x14ac:dyDescent="0.35">
      <c r="A517" s="12">
        <v>400</v>
      </c>
      <c r="B517" s="14" t="s">
        <v>438</v>
      </c>
      <c r="C517" s="15">
        <v>1</v>
      </c>
      <c r="D517" s="15">
        <v>1</v>
      </c>
      <c r="E517" s="12">
        <f t="shared" si="6"/>
        <v>1</v>
      </c>
      <c r="F517" s="12"/>
      <c r="G517" s="14" t="s">
        <v>792</v>
      </c>
      <c r="H517" s="15">
        <v>0</v>
      </c>
      <c r="I517" s="15">
        <v>0</v>
      </c>
      <c r="J517" s="12">
        <f t="shared" si="5"/>
        <v>1</v>
      </c>
      <c r="K517" s="12"/>
    </row>
    <row r="518" spans="1:11" ht="14.5" x14ac:dyDescent="0.35">
      <c r="A518" s="12">
        <v>400</v>
      </c>
      <c r="B518" s="14" t="s">
        <v>439</v>
      </c>
      <c r="C518" s="15">
        <v>1</v>
      </c>
      <c r="D518" s="15">
        <v>1</v>
      </c>
      <c r="E518" s="12">
        <f t="shared" si="6"/>
        <v>1</v>
      </c>
      <c r="F518" s="12"/>
      <c r="G518" s="14" t="s">
        <v>793</v>
      </c>
      <c r="H518" s="15">
        <v>0</v>
      </c>
      <c r="I518" s="15">
        <v>0</v>
      </c>
      <c r="J518" s="12">
        <f t="shared" si="5"/>
        <v>1</v>
      </c>
      <c r="K518" s="12"/>
    </row>
    <row r="519" spans="1:11" ht="14.5" x14ac:dyDescent="0.35">
      <c r="A519" s="12">
        <v>400</v>
      </c>
      <c r="B519" s="14" t="s">
        <v>440</v>
      </c>
      <c r="C519" s="15">
        <v>1</v>
      </c>
      <c r="D519" s="15">
        <v>1</v>
      </c>
      <c r="E519" s="12">
        <f t="shared" si="6"/>
        <v>1</v>
      </c>
      <c r="F519" s="12"/>
      <c r="G519" s="14" t="s">
        <v>794</v>
      </c>
      <c r="H519" s="15">
        <v>0</v>
      </c>
      <c r="I519" s="15">
        <v>0</v>
      </c>
      <c r="J519" s="12">
        <f t="shared" si="5"/>
        <v>1</v>
      </c>
      <c r="K519" s="12"/>
    </row>
    <row r="520" spans="1:11" ht="14.5" x14ac:dyDescent="0.35">
      <c r="A520" s="12">
        <v>400</v>
      </c>
      <c r="B520" s="14" t="s">
        <v>441</v>
      </c>
      <c r="C520" s="15">
        <v>1</v>
      </c>
      <c r="D520" s="15">
        <v>1</v>
      </c>
      <c r="E520" s="12">
        <f t="shared" si="6"/>
        <v>1</v>
      </c>
      <c r="F520" s="12"/>
      <c r="G520" s="14" t="s">
        <v>795</v>
      </c>
      <c r="H520" s="15">
        <v>0</v>
      </c>
      <c r="I520" s="15">
        <v>0</v>
      </c>
      <c r="J520" s="12">
        <f t="shared" si="5"/>
        <v>1</v>
      </c>
      <c r="K520" s="12"/>
    </row>
    <row r="521" spans="1:11" ht="14.5" x14ac:dyDescent="0.35">
      <c r="A521" s="12">
        <v>400</v>
      </c>
      <c r="B521" s="14" t="s">
        <v>442</v>
      </c>
      <c r="C521" s="15">
        <v>1</v>
      </c>
      <c r="D521" s="15">
        <v>1</v>
      </c>
      <c r="E521" s="12">
        <f t="shared" si="6"/>
        <v>1</v>
      </c>
      <c r="F521" s="12"/>
      <c r="G521" s="14" t="s">
        <v>796</v>
      </c>
      <c r="H521" s="15">
        <v>0</v>
      </c>
      <c r="I521" s="15">
        <v>0</v>
      </c>
      <c r="J521" s="12">
        <f t="shared" si="5"/>
        <v>1</v>
      </c>
      <c r="K521" s="12"/>
    </row>
    <row r="522" spans="1:11" ht="14.5" x14ac:dyDescent="0.35">
      <c r="A522" s="12">
        <v>400</v>
      </c>
      <c r="B522" s="14" t="s">
        <v>443</v>
      </c>
      <c r="C522" s="15">
        <v>1</v>
      </c>
      <c r="D522" s="15">
        <v>1</v>
      </c>
      <c r="E522" s="12">
        <f t="shared" si="6"/>
        <v>1</v>
      </c>
      <c r="F522" s="12"/>
      <c r="G522" s="14" t="s">
        <v>797</v>
      </c>
      <c r="H522" s="15">
        <v>2</v>
      </c>
      <c r="I522" s="15">
        <v>2</v>
      </c>
      <c r="J522" s="12">
        <f t="shared" si="5"/>
        <v>1</v>
      </c>
      <c r="K522" s="12"/>
    </row>
    <row r="523" spans="1:11" ht="14.5" x14ac:dyDescent="0.35">
      <c r="A523" s="12">
        <v>400</v>
      </c>
      <c r="B523" s="14" t="s">
        <v>444</v>
      </c>
      <c r="C523" s="15">
        <v>1</v>
      </c>
      <c r="D523" s="15">
        <v>1</v>
      </c>
      <c r="E523" s="12">
        <f t="shared" si="6"/>
        <v>1</v>
      </c>
      <c r="F523" s="12"/>
      <c r="G523" s="14" t="s">
        <v>798</v>
      </c>
      <c r="H523" s="15">
        <v>0</v>
      </c>
      <c r="I523" s="15">
        <v>0</v>
      </c>
      <c r="J523" s="12">
        <f t="shared" si="5"/>
        <v>1</v>
      </c>
      <c r="K523" s="12"/>
    </row>
    <row r="524" spans="1:11" ht="14.5" x14ac:dyDescent="0.35">
      <c r="A524" s="12">
        <v>400</v>
      </c>
      <c r="B524" s="14" t="s">
        <v>445</v>
      </c>
      <c r="C524" s="15">
        <v>1</v>
      </c>
      <c r="D524" s="15">
        <v>1</v>
      </c>
      <c r="E524" s="12">
        <f t="shared" si="6"/>
        <v>1</v>
      </c>
      <c r="F524" s="12"/>
      <c r="G524" s="14" t="s">
        <v>799</v>
      </c>
      <c r="H524" s="15">
        <v>2</v>
      </c>
      <c r="I524" s="15">
        <v>2</v>
      </c>
      <c r="J524" s="12">
        <f t="shared" si="5"/>
        <v>1</v>
      </c>
      <c r="K524" s="12"/>
    </row>
    <row r="525" spans="1:11" ht="14.5" x14ac:dyDescent="0.35">
      <c r="A525" s="12">
        <v>400</v>
      </c>
      <c r="B525" s="14" t="s">
        <v>446</v>
      </c>
      <c r="C525" s="15">
        <v>1</v>
      </c>
      <c r="D525" s="15">
        <v>1</v>
      </c>
      <c r="E525" s="12">
        <f t="shared" si="6"/>
        <v>1</v>
      </c>
      <c r="F525" s="12"/>
      <c r="G525" s="14" t="s">
        <v>800</v>
      </c>
      <c r="H525" s="15">
        <v>2</v>
      </c>
      <c r="I525" s="15">
        <v>2</v>
      </c>
      <c r="J525" s="12">
        <f t="shared" si="5"/>
        <v>1</v>
      </c>
      <c r="K525" s="12"/>
    </row>
    <row r="526" spans="1:11" ht="14.5" x14ac:dyDescent="0.35">
      <c r="A526" s="12">
        <v>400</v>
      </c>
      <c r="B526" s="14" t="s">
        <v>486</v>
      </c>
      <c r="C526" s="15">
        <v>1</v>
      </c>
      <c r="D526" s="15">
        <v>1</v>
      </c>
      <c r="E526" s="12">
        <f t="shared" si="6"/>
        <v>1</v>
      </c>
      <c r="F526" s="12"/>
      <c r="G526" s="14" t="s">
        <v>801</v>
      </c>
      <c r="H526" s="15">
        <v>2</v>
      </c>
      <c r="I526" s="15">
        <v>2</v>
      </c>
      <c r="J526" s="12">
        <f t="shared" si="5"/>
        <v>1</v>
      </c>
      <c r="K526" s="12"/>
    </row>
    <row r="527" spans="1:11" ht="14.5" x14ac:dyDescent="0.35">
      <c r="A527" s="12">
        <v>400</v>
      </c>
      <c r="B527" s="14" t="s">
        <v>487</v>
      </c>
      <c r="C527" s="15">
        <v>1</v>
      </c>
      <c r="D527" s="15">
        <v>1</v>
      </c>
      <c r="E527" s="12">
        <f t="shared" si="6"/>
        <v>1</v>
      </c>
      <c r="F527" s="12"/>
      <c r="G527" s="14" t="s">
        <v>802</v>
      </c>
      <c r="H527" s="15">
        <v>0</v>
      </c>
      <c r="I527" s="15">
        <v>0</v>
      </c>
      <c r="J527" s="12">
        <f t="shared" si="5"/>
        <v>1</v>
      </c>
      <c r="K527" s="12"/>
    </row>
    <row r="528" spans="1:11" ht="14.5" x14ac:dyDescent="0.35">
      <c r="A528" s="12">
        <v>400</v>
      </c>
      <c r="B528" s="14" t="s">
        <v>488</v>
      </c>
      <c r="C528" s="15">
        <v>1</v>
      </c>
      <c r="D528" s="15">
        <v>1</v>
      </c>
      <c r="E528" s="12">
        <f t="shared" si="6"/>
        <v>1</v>
      </c>
      <c r="F528" s="12"/>
      <c r="G528" s="14" t="s">
        <v>803</v>
      </c>
      <c r="H528" s="15">
        <v>2</v>
      </c>
      <c r="I528" s="15">
        <v>0</v>
      </c>
      <c r="J528" s="12">
        <f t="shared" si="5"/>
        <v>0</v>
      </c>
      <c r="K528" s="12"/>
    </row>
    <row r="529" spans="1:11" ht="14.5" x14ac:dyDescent="0.35">
      <c r="A529" s="12">
        <v>400</v>
      </c>
      <c r="B529" s="14" t="s">
        <v>489</v>
      </c>
      <c r="C529" s="15">
        <v>1</v>
      </c>
      <c r="D529" s="15">
        <v>1</v>
      </c>
      <c r="E529" s="12">
        <f t="shared" si="6"/>
        <v>1</v>
      </c>
      <c r="F529" s="12"/>
      <c r="G529" s="14" t="s">
        <v>804</v>
      </c>
      <c r="H529" s="15">
        <v>0</v>
      </c>
      <c r="I529" s="15">
        <v>0</v>
      </c>
      <c r="J529" s="12">
        <f t="shared" si="5"/>
        <v>1</v>
      </c>
      <c r="K529" s="12"/>
    </row>
    <row r="530" spans="1:11" ht="14.5" x14ac:dyDescent="0.35">
      <c r="A530" s="12">
        <v>400</v>
      </c>
      <c r="B530" s="14" t="s">
        <v>490</v>
      </c>
      <c r="C530" s="15">
        <v>1</v>
      </c>
      <c r="D530" s="15">
        <v>1</v>
      </c>
      <c r="E530" s="12">
        <f t="shared" si="6"/>
        <v>1</v>
      </c>
      <c r="F530" s="12"/>
      <c r="G530" s="14" t="s">
        <v>805</v>
      </c>
      <c r="H530" s="15">
        <v>1</v>
      </c>
      <c r="I530" s="15">
        <v>1</v>
      </c>
      <c r="J530" s="12">
        <f t="shared" si="5"/>
        <v>1</v>
      </c>
      <c r="K530" s="12"/>
    </row>
    <row r="531" spans="1:11" ht="14.5" x14ac:dyDescent="0.35">
      <c r="A531" s="12">
        <v>400</v>
      </c>
      <c r="B531" s="14" t="s">
        <v>491</v>
      </c>
      <c r="C531" s="15">
        <v>1</v>
      </c>
      <c r="D531" s="15">
        <v>1</v>
      </c>
      <c r="E531" s="12">
        <f t="shared" si="6"/>
        <v>1</v>
      </c>
      <c r="F531" s="12"/>
      <c r="G531" s="14" t="s">
        <v>806</v>
      </c>
      <c r="H531" s="15">
        <v>2</v>
      </c>
      <c r="I531" s="15">
        <v>2</v>
      </c>
      <c r="J531" s="12">
        <f t="shared" si="5"/>
        <v>1</v>
      </c>
      <c r="K531" s="12"/>
    </row>
    <row r="532" spans="1:11" ht="14.5" x14ac:dyDescent="0.35">
      <c r="A532" s="12">
        <v>400</v>
      </c>
      <c r="B532" s="14" t="s">
        <v>492</v>
      </c>
      <c r="C532" s="15">
        <v>1</v>
      </c>
      <c r="D532" s="15">
        <v>1</v>
      </c>
      <c r="E532" s="12">
        <f t="shared" si="6"/>
        <v>1</v>
      </c>
      <c r="F532" s="12"/>
      <c r="G532" s="14" t="s">
        <v>807</v>
      </c>
      <c r="H532" s="15">
        <v>2</v>
      </c>
      <c r="I532" s="15">
        <v>2</v>
      </c>
      <c r="J532" s="12">
        <f t="shared" si="5"/>
        <v>1</v>
      </c>
      <c r="K532" s="12"/>
    </row>
    <row r="533" spans="1:11" ht="14.5" x14ac:dyDescent="0.35">
      <c r="A533" s="12">
        <v>400</v>
      </c>
      <c r="B533" s="14" t="s">
        <v>493</v>
      </c>
      <c r="C533" s="15">
        <v>1</v>
      </c>
      <c r="D533" s="15">
        <v>1</v>
      </c>
      <c r="E533" s="12">
        <f t="shared" si="6"/>
        <v>1</v>
      </c>
      <c r="F533" s="12"/>
      <c r="G533" s="14" t="s">
        <v>808</v>
      </c>
      <c r="H533" s="15">
        <v>1</v>
      </c>
      <c r="I533" s="15">
        <v>1</v>
      </c>
      <c r="J533" s="12">
        <f t="shared" si="5"/>
        <v>1</v>
      </c>
      <c r="K533" s="12"/>
    </row>
    <row r="534" spans="1:11" ht="14.5" x14ac:dyDescent="0.35">
      <c r="A534" s="12">
        <v>400</v>
      </c>
      <c r="B534" s="14" t="s">
        <v>494</v>
      </c>
      <c r="C534" s="15">
        <v>1</v>
      </c>
      <c r="D534" s="15">
        <v>1</v>
      </c>
      <c r="E534" s="12">
        <f t="shared" si="6"/>
        <v>1</v>
      </c>
      <c r="F534" s="12"/>
      <c r="G534" s="14" t="s">
        <v>809</v>
      </c>
      <c r="H534" s="15">
        <v>1</v>
      </c>
      <c r="I534" s="15">
        <v>0</v>
      </c>
      <c r="J534" s="12">
        <f t="shared" si="5"/>
        <v>0</v>
      </c>
      <c r="K534" s="12"/>
    </row>
    <row r="535" spans="1:11" ht="14.5" x14ac:dyDescent="0.35">
      <c r="A535" s="12">
        <v>400</v>
      </c>
      <c r="B535" s="14" t="s">
        <v>495</v>
      </c>
      <c r="C535" s="15">
        <v>1</v>
      </c>
      <c r="D535" s="15">
        <v>1</v>
      </c>
      <c r="E535" s="12">
        <f t="shared" si="6"/>
        <v>1</v>
      </c>
      <c r="F535" s="12"/>
      <c r="G535" s="14" t="s">
        <v>810</v>
      </c>
      <c r="H535" s="15">
        <v>2</v>
      </c>
      <c r="I535" s="15">
        <v>2</v>
      </c>
      <c r="J535" s="12">
        <f t="shared" si="5"/>
        <v>1</v>
      </c>
      <c r="K535" s="12"/>
    </row>
    <row r="536" spans="1:11" ht="14.5" x14ac:dyDescent="0.35">
      <c r="A536" s="12">
        <v>400</v>
      </c>
      <c r="B536" s="14" t="s">
        <v>496</v>
      </c>
      <c r="C536" s="15">
        <v>1</v>
      </c>
      <c r="D536" s="15">
        <v>1</v>
      </c>
      <c r="E536" s="12">
        <f t="shared" si="6"/>
        <v>1</v>
      </c>
      <c r="F536" s="12"/>
      <c r="G536" s="14" t="s">
        <v>811</v>
      </c>
      <c r="H536" s="15">
        <v>0</v>
      </c>
      <c r="I536" s="15">
        <v>0</v>
      </c>
      <c r="J536" s="12">
        <f t="shared" si="5"/>
        <v>1</v>
      </c>
      <c r="K536" s="12"/>
    </row>
    <row r="537" spans="1:11" ht="14.5" x14ac:dyDescent="0.35">
      <c r="A537" s="12">
        <v>400</v>
      </c>
      <c r="B537" s="14" t="s">
        <v>497</v>
      </c>
      <c r="C537" s="15">
        <v>1</v>
      </c>
      <c r="D537" s="15">
        <v>1</v>
      </c>
      <c r="E537" s="12">
        <f t="shared" si="6"/>
        <v>1</v>
      </c>
      <c r="F537" s="12"/>
      <c r="G537" s="14" t="s">
        <v>812</v>
      </c>
      <c r="H537" s="15">
        <v>0</v>
      </c>
      <c r="I537" s="15">
        <v>0</v>
      </c>
      <c r="J537" s="12">
        <f t="shared" si="5"/>
        <v>1</v>
      </c>
      <c r="K537" s="12"/>
    </row>
    <row r="538" spans="1:11" ht="14.5" x14ac:dyDescent="0.35">
      <c r="A538" s="12">
        <v>400</v>
      </c>
      <c r="B538" s="14" t="s">
        <v>498</v>
      </c>
      <c r="C538" s="15">
        <v>1</v>
      </c>
      <c r="D538" s="15">
        <v>1</v>
      </c>
      <c r="E538" s="12">
        <f t="shared" si="6"/>
        <v>1</v>
      </c>
      <c r="F538" s="12"/>
      <c r="G538" s="14" t="s">
        <v>813</v>
      </c>
      <c r="H538" s="15">
        <v>2</v>
      </c>
      <c r="I538" s="15">
        <v>2</v>
      </c>
      <c r="J538" s="12">
        <f t="shared" si="5"/>
        <v>1</v>
      </c>
      <c r="K538" s="12"/>
    </row>
    <row r="539" spans="1:11" ht="14.5" x14ac:dyDescent="0.35">
      <c r="A539" s="12">
        <v>400</v>
      </c>
      <c r="B539" s="14" t="s">
        <v>499</v>
      </c>
      <c r="C539" s="15">
        <v>1</v>
      </c>
      <c r="D539" s="15">
        <v>1</v>
      </c>
      <c r="E539" s="12">
        <f t="shared" si="6"/>
        <v>1</v>
      </c>
      <c r="F539" s="12"/>
      <c r="G539" s="14" t="s">
        <v>814</v>
      </c>
      <c r="H539" s="15">
        <v>2</v>
      </c>
      <c r="I539" s="15">
        <v>2</v>
      </c>
      <c r="J539" s="12">
        <f t="shared" si="5"/>
        <v>1</v>
      </c>
      <c r="K539" s="12"/>
    </row>
    <row r="540" spans="1:11" ht="14.5" x14ac:dyDescent="0.35">
      <c r="A540" s="12">
        <v>400</v>
      </c>
      <c r="B540" s="14" t="s">
        <v>500</v>
      </c>
      <c r="C540" s="15">
        <v>1</v>
      </c>
      <c r="D540" s="15">
        <v>1</v>
      </c>
      <c r="E540" s="12">
        <f t="shared" si="6"/>
        <v>1</v>
      </c>
      <c r="F540" s="12"/>
      <c r="G540" s="14" t="s">
        <v>815</v>
      </c>
      <c r="H540" s="15">
        <v>2</v>
      </c>
      <c r="I540" s="15">
        <v>2</v>
      </c>
      <c r="J540" s="12">
        <f t="shared" si="5"/>
        <v>1</v>
      </c>
      <c r="K540" s="12"/>
    </row>
    <row r="541" spans="1:11" ht="14.5" x14ac:dyDescent="0.35">
      <c r="A541" s="12">
        <v>400</v>
      </c>
      <c r="B541" s="14" t="s">
        <v>501</v>
      </c>
      <c r="C541" s="15">
        <v>1</v>
      </c>
      <c r="D541" s="15">
        <v>1</v>
      </c>
      <c r="E541" s="12">
        <f t="shared" si="6"/>
        <v>1</v>
      </c>
      <c r="F541" s="12"/>
      <c r="G541" s="14" t="s">
        <v>816</v>
      </c>
      <c r="H541" s="15">
        <v>2</v>
      </c>
      <c r="I541" s="15">
        <v>0</v>
      </c>
      <c r="J541" s="12">
        <f t="shared" si="5"/>
        <v>0</v>
      </c>
      <c r="K541" s="12"/>
    </row>
    <row r="542" spans="1:11" ht="14.5" x14ac:dyDescent="0.35">
      <c r="A542" s="12">
        <v>400</v>
      </c>
      <c r="B542" s="14" t="s">
        <v>502</v>
      </c>
      <c r="C542" s="15">
        <v>0</v>
      </c>
      <c r="D542" s="15">
        <v>1</v>
      </c>
      <c r="E542" s="12">
        <f t="shared" si="6"/>
        <v>0</v>
      </c>
      <c r="F542" s="12"/>
      <c r="G542" s="14" t="s">
        <v>817</v>
      </c>
      <c r="H542" s="15">
        <v>0</v>
      </c>
      <c r="I542" s="15">
        <v>0</v>
      </c>
      <c r="J542" s="12">
        <f t="shared" si="5"/>
        <v>1</v>
      </c>
      <c r="K542" s="12"/>
    </row>
    <row r="543" spans="1:11" ht="14.5" x14ac:dyDescent="0.35">
      <c r="A543" s="12">
        <v>400</v>
      </c>
      <c r="B543" s="14" t="s">
        <v>503</v>
      </c>
      <c r="C543" s="15">
        <v>1</v>
      </c>
      <c r="D543" s="15">
        <v>1</v>
      </c>
      <c r="E543" s="12">
        <f t="shared" si="6"/>
        <v>1</v>
      </c>
      <c r="F543" s="12"/>
      <c r="G543" s="14" t="s">
        <v>818</v>
      </c>
      <c r="H543" s="15">
        <v>0</v>
      </c>
      <c r="I543" s="15">
        <v>0</v>
      </c>
      <c r="J543" s="12">
        <f t="shared" si="5"/>
        <v>1</v>
      </c>
      <c r="K543" s="12"/>
    </row>
    <row r="544" spans="1:11" ht="14.5" x14ac:dyDescent="0.35">
      <c r="A544" s="12">
        <v>400</v>
      </c>
      <c r="B544" s="14" t="s">
        <v>504</v>
      </c>
      <c r="C544" s="15">
        <v>1</v>
      </c>
      <c r="D544" s="15">
        <v>1</v>
      </c>
      <c r="E544" s="12">
        <f t="shared" si="6"/>
        <v>1</v>
      </c>
      <c r="F544" s="12"/>
      <c r="G544" s="14" t="s">
        <v>819</v>
      </c>
      <c r="H544" s="15">
        <v>2</v>
      </c>
      <c r="I544" s="15">
        <v>2</v>
      </c>
      <c r="J544" s="12">
        <f t="shared" si="5"/>
        <v>1</v>
      </c>
      <c r="K544" s="12"/>
    </row>
    <row r="545" spans="1:11" ht="14.5" x14ac:dyDescent="0.35">
      <c r="A545" s="12">
        <v>400</v>
      </c>
      <c r="B545" s="14" t="s">
        <v>505</v>
      </c>
      <c r="C545" s="15">
        <v>1</v>
      </c>
      <c r="D545" s="15">
        <v>1</v>
      </c>
      <c r="E545" s="12">
        <f t="shared" si="6"/>
        <v>1</v>
      </c>
      <c r="F545" s="12"/>
      <c r="G545" s="14" t="s">
        <v>820</v>
      </c>
      <c r="H545" s="15">
        <v>0</v>
      </c>
      <c r="I545" s="15">
        <v>0</v>
      </c>
      <c r="J545" s="12">
        <f t="shared" si="5"/>
        <v>1</v>
      </c>
      <c r="K545" s="12"/>
    </row>
    <row r="546" spans="1:11" ht="14.5" x14ac:dyDescent="0.35">
      <c r="A546" s="12">
        <v>400</v>
      </c>
      <c r="B546" s="14" t="s">
        <v>506</v>
      </c>
      <c r="C546" s="15">
        <v>1</v>
      </c>
      <c r="D546" s="15">
        <v>1</v>
      </c>
      <c r="E546" s="12">
        <f t="shared" si="6"/>
        <v>1</v>
      </c>
      <c r="F546" s="12"/>
      <c r="G546" s="14" t="s">
        <v>152</v>
      </c>
      <c r="H546" s="15">
        <v>2</v>
      </c>
      <c r="I546" s="15">
        <v>2</v>
      </c>
      <c r="J546" s="12">
        <f t="shared" si="5"/>
        <v>1</v>
      </c>
      <c r="K546" s="12"/>
    </row>
    <row r="547" spans="1:11" ht="14.5" x14ac:dyDescent="0.35">
      <c r="A547" s="12">
        <v>400</v>
      </c>
      <c r="B547" s="14" t="s">
        <v>273</v>
      </c>
      <c r="C547" s="15">
        <v>2</v>
      </c>
      <c r="D547" s="15">
        <v>2</v>
      </c>
      <c r="E547" s="12">
        <f t="shared" si="6"/>
        <v>1</v>
      </c>
      <c r="F547" s="12"/>
      <c r="G547" s="14" t="s">
        <v>154</v>
      </c>
      <c r="H547" s="15">
        <v>0</v>
      </c>
      <c r="I547" s="15">
        <v>0</v>
      </c>
      <c r="J547" s="12">
        <f t="shared" si="5"/>
        <v>1</v>
      </c>
      <c r="K547" s="12"/>
    </row>
    <row r="548" spans="1:11" ht="14.5" x14ac:dyDescent="0.35">
      <c r="A548" s="12">
        <v>400</v>
      </c>
      <c r="B548" s="14" t="s">
        <v>274</v>
      </c>
      <c r="C548" s="15">
        <v>2</v>
      </c>
      <c r="D548" s="15">
        <v>2</v>
      </c>
      <c r="E548" s="12">
        <f t="shared" si="6"/>
        <v>1</v>
      </c>
      <c r="F548" s="12"/>
      <c r="G548" s="14" t="s">
        <v>156</v>
      </c>
      <c r="H548" s="15">
        <v>0</v>
      </c>
      <c r="I548" s="15">
        <v>0</v>
      </c>
      <c r="J548" s="12">
        <f t="shared" si="5"/>
        <v>1</v>
      </c>
      <c r="K548" s="12"/>
    </row>
    <row r="549" spans="1:11" ht="14.5" x14ac:dyDescent="0.35">
      <c r="A549" s="12">
        <v>400</v>
      </c>
      <c r="B549" s="14" t="s">
        <v>275</v>
      </c>
      <c r="C549" s="15">
        <v>2</v>
      </c>
      <c r="D549" s="15">
        <v>2</v>
      </c>
      <c r="E549" s="12">
        <f t="shared" si="6"/>
        <v>1</v>
      </c>
      <c r="F549" s="12"/>
      <c r="G549" s="14" t="s">
        <v>158</v>
      </c>
      <c r="H549" s="15">
        <v>2</v>
      </c>
      <c r="I549" s="15">
        <v>2</v>
      </c>
      <c r="J549" s="12">
        <f t="shared" si="5"/>
        <v>1</v>
      </c>
      <c r="K549" s="12"/>
    </row>
    <row r="550" spans="1:11" ht="14.5" x14ac:dyDescent="0.35">
      <c r="A550" s="12">
        <v>400</v>
      </c>
      <c r="B550" s="14" t="s">
        <v>276</v>
      </c>
      <c r="C550" s="15">
        <v>2</v>
      </c>
      <c r="D550" s="15">
        <v>2</v>
      </c>
      <c r="E550" s="12">
        <f t="shared" si="6"/>
        <v>1</v>
      </c>
      <c r="F550" s="12"/>
      <c r="G550" s="14" t="s">
        <v>160</v>
      </c>
      <c r="H550" s="15">
        <v>0</v>
      </c>
      <c r="I550" s="15">
        <v>0</v>
      </c>
      <c r="J550" s="12">
        <f t="shared" si="5"/>
        <v>1</v>
      </c>
      <c r="K550" s="12"/>
    </row>
    <row r="551" spans="1:11" ht="14.5" x14ac:dyDescent="0.35">
      <c r="A551" s="12">
        <v>400</v>
      </c>
      <c r="B551" s="14" t="s">
        <v>277</v>
      </c>
      <c r="C551" s="15">
        <v>2</v>
      </c>
      <c r="D551" s="15">
        <v>2</v>
      </c>
      <c r="E551" s="12">
        <f t="shared" si="6"/>
        <v>1</v>
      </c>
      <c r="F551" s="12"/>
      <c r="G551" s="14" t="s">
        <v>162</v>
      </c>
      <c r="H551" s="15">
        <v>2</v>
      </c>
      <c r="I551" s="15">
        <v>2</v>
      </c>
      <c r="J551" s="12">
        <f t="shared" si="5"/>
        <v>1</v>
      </c>
      <c r="K551" s="12"/>
    </row>
    <row r="552" spans="1:11" ht="14.5" x14ac:dyDescent="0.35">
      <c r="A552" s="12">
        <v>400</v>
      </c>
      <c r="B552" s="14" t="s">
        <v>278</v>
      </c>
      <c r="C552" s="15">
        <v>2</v>
      </c>
      <c r="D552" s="15">
        <v>2</v>
      </c>
      <c r="E552" s="12">
        <f t="shared" si="6"/>
        <v>1</v>
      </c>
      <c r="F552" s="12"/>
      <c r="G552" s="14" t="s">
        <v>164</v>
      </c>
      <c r="H552" s="15">
        <v>1</v>
      </c>
      <c r="I552" s="15">
        <v>1</v>
      </c>
      <c r="J552" s="12">
        <f t="shared" si="5"/>
        <v>1</v>
      </c>
      <c r="K552" s="12"/>
    </row>
    <row r="553" spans="1:11" ht="14.5" x14ac:dyDescent="0.35">
      <c r="A553" s="12">
        <v>400</v>
      </c>
      <c r="B553" s="14" t="s">
        <v>279</v>
      </c>
      <c r="C553" s="15">
        <v>2</v>
      </c>
      <c r="D553" s="15">
        <v>2</v>
      </c>
      <c r="E553" s="12">
        <f t="shared" si="6"/>
        <v>1</v>
      </c>
      <c r="F553" s="12"/>
      <c r="G553" s="14" t="s">
        <v>166</v>
      </c>
      <c r="H553" s="15">
        <v>0</v>
      </c>
      <c r="I553" s="15">
        <v>0</v>
      </c>
      <c r="J553" s="12">
        <f t="shared" si="5"/>
        <v>1</v>
      </c>
      <c r="K553" s="12"/>
    </row>
    <row r="554" spans="1:11" ht="14.5" x14ac:dyDescent="0.35">
      <c r="A554" s="12">
        <v>400</v>
      </c>
      <c r="B554" s="14" t="s">
        <v>280</v>
      </c>
      <c r="C554" s="15">
        <v>2</v>
      </c>
      <c r="D554" s="15">
        <v>2</v>
      </c>
      <c r="E554" s="12">
        <f t="shared" si="6"/>
        <v>1</v>
      </c>
      <c r="F554" s="12"/>
      <c r="G554" s="14" t="s">
        <v>168</v>
      </c>
      <c r="H554" s="15">
        <v>2</v>
      </c>
      <c r="I554" s="15">
        <v>2</v>
      </c>
      <c r="J554" s="12">
        <f t="shared" si="5"/>
        <v>1</v>
      </c>
      <c r="K554" s="12"/>
    </row>
    <row r="555" spans="1:11" ht="14.5" x14ac:dyDescent="0.35">
      <c r="A555" s="12">
        <v>400</v>
      </c>
      <c r="B555" s="14" t="s">
        <v>281</v>
      </c>
      <c r="C555" s="15">
        <v>2</v>
      </c>
      <c r="D555" s="15">
        <v>2</v>
      </c>
      <c r="E555" s="12">
        <f t="shared" si="6"/>
        <v>1</v>
      </c>
      <c r="F555" s="12"/>
      <c r="G555" s="14" t="s">
        <v>170</v>
      </c>
      <c r="H555" s="15">
        <v>2</v>
      </c>
      <c r="I555" s="15">
        <v>2</v>
      </c>
      <c r="J555" s="12">
        <f t="shared" si="5"/>
        <v>1</v>
      </c>
      <c r="K555" s="12"/>
    </row>
    <row r="556" spans="1:11" ht="14.5" x14ac:dyDescent="0.35">
      <c r="A556" s="12">
        <v>400</v>
      </c>
      <c r="B556" s="14" t="s">
        <v>282</v>
      </c>
      <c r="C556" s="15">
        <v>2</v>
      </c>
      <c r="D556" s="15">
        <v>2</v>
      </c>
      <c r="E556" s="12">
        <f t="shared" si="6"/>
        <v>1</v>
      </c>
      <c r="F556" s="12"/>
      <c r="G556" s="14" t="s">
        <v>172</v>
      </c>
      <c r="H556" s="15">
        <v>0</v>
      </c>
      <c r="I556" s="15">
        <v>0</v>
      </c>
      <c r="J556" s="12">
        <f t="shared" si="5"/>
        <v>1</v>
      </c>
      <c r="K556" s="12"/>
    </row>
    <row r="557" spans="1:11" ht="14.5" x14ac:dyDescent="0.35">
      <c r="A557" s="12">
        <v>400</v>
      </c>
      <c r="B557" s="14" t="s">
        <v>283</v>
      </c>
      <c r="C557" s="15">
        <v>2</v>
      </c>
      <c r="D557" s="15">
        <v>2</v>
      </c>
      <c r="E557" s="12">
        <f t="shared" si="6"/>
        <v>1</v>
      </c>
      <c r="F557" s="12"/>
      <c r="G557" s="14" t="s">
        <v>174</v>
      </c>
      <c r="H557" s="15">
        <v>0</v>
      </c>
      <c r="I557" s="15">
        <v>0</v>
      </c>
      <c r="J557" s="12">
        <f t="shared" si="5"/>
        <v>1</v>
      </c>
      <c r="K557" s="12"/>
    </row>
    <row r="558" spans="1:11" ht="14.5" x14ac:dyDescent="0.35">
      <c r="A558" s="12">
        <v>400</v>
      </c>
      <c r="B558" s="14" t="s">
        <v>284</v>
      </c>
      <c r="C558" s="15">
        <v>2</v>
      </c>
      <c r="D558" s="15">
        <v>2</v>
      </c>
      <c r="E558" s="12">
        <f t="shared" si="6"/>
        <v>1</v>
      </c>
      <c r="F558" s="12"/>
      <c r="G558" s="14" t="s">
        <v>176</v>
      </c>
      <c r="H558" s="15">
        <v>2</v>
      </c>
      <c r="I558" s="15">
        <v>2</v>
      </c>
      <c r="J558" s="12">
        <f t="shared" si="5"/>
        <v>1</v>
      </c>
      <c r="K558" s="12"/>
    </row>
    <row r="559" spans="1:11" ht="14.5" x14ac:dyDescent="0.35">
      <c r="A559" s="12">
        <v>400</v>
      </c>
      <c r="B559" s="14" t="s">
        <v>285</v>
      </c>
      <c r="C559" s="15">
        <v>2</v>
      </c>
      <c r="D559" s="15">
        <v>2</v>
      </c>
      <c r="E559" s="12">
        <f t="shared" si="6"/>
        <v>1</v>
      </c>
      <c r="F559" s="12"/>
      <c r="G559" s="14" t="s">
        <v>178</v>
      </c>
      <c r="H559" s="15">
        <v>2</v>
      </c>
      <c r="I559" s="15">
        <v>2</v>
      </c>
      <c r="J559" s="12">
        <f t="shared" si="5"/>
        <v>1</v>
      </c>
      <c r="K559" s="12"/>
    </row>
    <row r="560" spans="1:11" ht="14.5" x14ac:dyDescent="0.35">
      <c r="A560" s="12">
        <v>400</v>
      </c>
      <c r="B560" s="14" t="s">
        <v>286</v>
      </c>
      <c r="C560" s="15">
        <v>2</v>
      </c>
      <c r="D560" s="15">
        <v>2</v>
      </c>
      <c r="E560" s="12">
        <f t="shared" si="6"/>
        <v>1</v>
      </c>
      <c r="F560" s="12"/>
      <c r="G560" s="14" t="s">
        <v>180</v>
      </c>
      <c r="H560" s="15">
        <v>2</v>
      </c>
      <c r="I560" s="15">
        <v>2</v>
      </c>
      <c r="J560" s="12">
        <f t="shared" si="5"/>
        <v>1</v>
      </c>
      <c r="K560" s="12"/>
    </row>
    <row r="561" spans="1:11" ht="14.5" x14ac:dyDescent="0.35">
      <c r="A561" s="12">
        <v>400</v>
      </c>
      <c r="B561" s="14" t="s">
        <v>287</v>
      </c>
      <c r="C561" s="15">
        <v>2</v>
      </c>
      <c r="D561" s="15">
        <v>2</v>
      </c>
      <c r="E561" s="12">
        <f t="shared" si="6"/>
        <v>1</v>
      </c>
      <c r="F561" s="12"/>
      <c r="G561" s="14" t="s">
        <v>182</v>
      </c>
      <c r="H561" s="15">
        <v>1</v>
      </c>
      <c r="I561" s="15">
        <v>1</v>
      </c>
      <c r="J561" s="12">
        <f t="shared" si="5"/>
        <v>1</v>
      </c>
      <c r="K561" s="12"/>
    </row>
    <row r="562" spans="1:11" ht="14.5" x14ac:dyDescent="0.35">
      <c r="A562" s="12">
        <v>400</v>
      </c>
      <c r="B562" s="14" t="s">
        <v>288</v>
      </c>
      <c r="C562" s="15">
        <v>2</v>
      </c>
      <c r="D562" s="15">
        <v>2</v>
      </c>
      <c r="E562" s="12">
        <f t="shared" si="6"/>
        <v>1</v>
      </c>
      <c r="F562" s="12"/>
      <c r="G562" s="14" t="s">
        <v>184</v>
      </c>
      <c r="H562" s="15">
        <v>2</v>
      </c>
      <c r="I562" s="15">
        <v>2</v>
      </c>
      <c r="J562" s="12">
        <f t="shared" si="5"/>
        <v>1</v>
      </c>
      <c r="K562" s="12"/>
    </row>
    <row r="563" spans="1:11" ht="14.5" x14ac:dyDescent="0.35">
      <c r="A563" s="12">
        <v>400</v>
      </c>
      <c r="B563" s="14" t="s">
        <v>289</v>
      </c>
      <c r="C563" s="15">
        <v>0</v>
      </c>
      <c r="D563" s="15">
        <v>2</v>
      </c>
      <c r="E563" s="12">
        <f t="shared" si="6"/>
        <v>0</v>
      </c>
      <c r="F563" s="12"/>
      <c r="G563" s="14" t="s">
        <v>186</v>
      </c>
      <c r="H563" s="15">
        <v>0</v>
      </c>
      <c r="I563" s="15">
        <v>0</v>
      </c>
      <c r="J563" s="12">
        <f t="shared" si="5"/>
        <v>1</v>
      </c>
      <c r="K563" s="12"/>
    </row>
    <row r="564" spans="1:11" ht="14.5" x14ac:dyDescent="0.35">
      <c r="A564" s="12">
        <v>400</v>
      </c>
      <c r="B564" s="14" t="s">
        <v>290</v>
      </c>
      <c r="C564" s="15">
        <v>1</v>
      </c>
      <c r="D564" s="15">
        <v>2</v>
      </c>
      <c r="E564" s="12">
        <f t="shared" si="6"/>
        <v>0</v>
      </c>
      <c r="F564" s="12"/>
      <c r="G564" s="14" t="s">
        <v>188</v>
      </c>
      <c r="H564" s="15">
        <v>2</v>
      </c>
      <c r="I564" s="15">
        <v>2</v>
      </c>
      <c r="J564" s="12">
        <f t="shared" si="5"/>
        <v>1</v>
      </c>
      <c r="K564" s="12"/>
    </row>
    <row r="565" spans="1:11" ht="14.5" x14ac:dyDescent="0.35">
      <c r="A565" s="12">
        <v>400</v>
      </c>
      <c r="B565" s="14" t="s">
        <v>291</v>
      </c>
      <c r="C565" s="15">
        <v>2</v>
      </c>
      <c r="D565" s="15">
        <v>2</v>
      </c>
      <c r="E565" s="12">
        <f t="shared" si="6"/>
        <v>1</v>
      </c>
      <c r="F565" s="12"/>
      <c r="G565" s="14" t="s">
        <v>190</v>
      </c>
      <c r="H565" s="15">
        <v>2</v>
      </c>
      <c r="I565" s="15">
        <v>2</v>
      </c>
      <c r="J565" s="12">
        <f t="shared" si="5"/>
        <v>1</v>
      </c>
      <c r="K565" s="12"/>
    </row>
    <row r="566" spans="1:11" ht="14.5" x14ac:dyDescent="0.35">
      <c r="A566" s="12">
        <v>400</v>
      </c>
      <c r="B566" s="14" t="s">
        <v>292</v>
      </c>
      <c r="C566" s="15">
        <v>2</v>
      </c>
      <c r="D566" s="15">
        <v>2</v>
      </c>
      <c r="E566" s="12">
        <f t="shared" si="6"/>
        <v>1</v>
      </c>
      <c r="F566" s="12"/>
      <c r="G566" s="14" t="s">
        <v>192</v>
      </c>
      <c r="H566" s="15">
        <v>0</v>
      </c>
      <c r="I566" s="15">
        <v>0</v>
      </c>
      <c r="J566" s="12">
        <f t="shared" si="5"/>
        <v>1</v>
      </c>
      <c r="K566" s="12"/>
    </row>
    <row r="567" spans="1:11" ht="14.5" x14ac:dyDescent="0.35">
      <c r="A567" s="12">
        <v>400</v>
      </c>
      <c r="B567" s="14" t="s">
        <v>507</v>
      </c>
      <c r="C567" s="15">
        <v>2</v>
      </c>
      <c r="D567" s="15">
        <v>2</v>
      </c>
      <c r="E567" s="12">
        <f t="shared" si="6"/>
        <v>1</v>
      </c>
      <c r="F567" s="12"/>
      <c r="G567" s="14" t="s">
        <v>194</v>
      </c>
      <c r="H567" s="15">
        <v>0</v>
      </c>
      <c r="I567" s="15">
        <v>0</v>
      </c>
      <c r="J567" s="12">
        <f t="shared" si="5"/>
        <v>1</v>
      </c>
      <c r="K567" s="12"/>
    </row>
    <row r="568" spans="1:11" ht="14.5" x14ac:dyDescent="0.35">
      <c r="A568" s="12">
        <v>400</v>
      </c>
      <c r="B568" s="14" t="s">
        <v>508</v>
      </c>
      <c r="C568" s="15">
        <v>2</v>
      </c>
      <c r="D568" s="15">
        <v>2</v>
      </c>
      <c r="E568" s="12">
        <f t="shared" si="6"/>
        <v>1</v>
      </c>
      <c r="F568" s="12"/>
      <c r="G568" s="14" t="s">
        <v>196</v>
      </c>
      <c r="H568" s="15">
        <v>0</v>
      </c>
      <c r="I568" s="15">
        <v>0</v>
      </c>
      <c r="J568" s="12">
        <f t="shared" si="5"/>
        <v>1</v>
      </c>
      <c r="K568" s="12"/>
    </row>
    <row r="569" spans="1:11" ht="14.5" x14ac:dyDescent="0.35">
      <c r="A569" s="12">
        <v>400</v>
      </c>
      <c r="B569" s="14" t="s">
        <v>509</v>
      </c>
      <c r="C569" s="15">
        <v>0</v>
      </c>
      <c r="D569" s="15">
        <v>2</v>
      </c>
      <c r="E569" s="12">
        <f t="shared" si="6"/>
        <v>0</v>
      </c>
      <c r="F569" s="12"/>
      <c r="G569" s="14" t="s">
        <v>198</v>
      </c>
      <c r="H569" s="15">
        <v>2</v>
      </c>
      <c r="I569" s="15">
        <v>2</v>
      </c>
      <c r="J569" s="12">
        <f t="shared" si="5"/>
        <v>1</v>
      </c>
      <c r="K569" s="12"/>
    </row>
    <row r="570" spans="1:11" ht="14.5" x14ac:dyDescent="0.35">
      <c r="A570" s="12">
        <v>400</v>
      </c>
      <c r="B570" s="14" t="s">
        <v>510</v>
      </c>
      <c r="C570" s="15">
        <v>2</v>
      </c>
      <c r="D570" s="15">
        <v>2</v>
      </c>
      <c r="E570" s="12">
        <f t="shared" si="6"/>
        <v>1</v>
      </c>
      <c r="F570" s="12"/>
      <c r="G570" s="14" t="s">
        <v>200</v>
      </c>
      <c r="H570" s="15">
        <v>2</v>
      </c>
      <c r="I570" s="15">
        <v>2</v>
      </c>
      <c r="J570" s="12">
        <f t="shared" si="5"/>
        <v>1</v>
      </c>
      <c r="K570" s="12"/>
    </row>
    <row r="571" spans="1:11" ht="14.5" x14ac:dyDescent="0.35">
      <c r="A571" s="12">
        <v>400</v>
      </c>
      <c r="B571" s="14" t="s">
        <v>511</v>
      </c>
      <c r="C571" s="15">
        <v>2</v>
      </c>
      <c r="D571" s="15">
        <v>2</v>
      </c>
      <c r="E571" s="12">
        <f t="shared" si="6"/>
        <v>1</v>
      </c>
      <c r="F571" s="12"/>
      <c r="G571" s="14" t="s">
        <v>202</v>
      </c>
      <c r="H571" s="15">
        <v>2</v>
      </c>
      <c r="I571" s="15">
        <v>2</v>
      </c>
      <c r="J571" s="12">
        <f t="shared" si="5"/>
        <v>1</v>
      </c>
      <c r="K571" s="12"/>
    </row>
    <row r="572" spans="1:11" ht="14.5" x14ac:dyDescent="0.35">
      <c r="A572" s="12">
        <v>400</v>
      </c>
      <c r="B572" s="14" t="s">
        <v>512</v>
      </c>
      <c r="C572" s="15">
        <v>2</v>
      </c>
      <c r="D572" s="15">
        <v>2</v>
      </c>
      <c r="E572" s="12">
        <f t="shared" si="6"/>
        <v>1</v>
      </c>
      <c r="F572" s="12"/>
      <c r="G572" s="14" t="s">
        <v>204</v>
      </c>
      <c r="H572" s="15">
        <v>0</v>
      </c>
      <c r="I572" s="15">
        <v>0</v>
      </c>
      <c r="J572" s="12">
        <f t="shared" si="5"/>
        <v>1</v>
      </c>
      <c r="K572" s="12"/>
    </row>
    <row r="573" spans="1:11" ht="14.5" x14ac:dyDescent="0.35">
      <c r="A573" s="12">
        <v>400</v>
      </c>
      <c r="B573" s="14" t="s">
        <v>513</v>
      </c>
      <c r="C573" s="15">
        <v>2</v>
      </c>
      <c r="D573" s="15">
        <v>2</v>
      </c>
      <c r="E573" s="12">
        <f t="shared" si="6"/>
        <v>1</v>
      </c>
      <c r="F573" s="12"/>
      <c r="G573" s="14" t="s">
        <v>206</v>
      </c>
      <c r="H573" s="15">
        <v>0</v>
      </c>
      <c r="I573" s="15">
        <v>0</v>
      </c>
      <c r="J573" s="12">
        <f t="shared" si="5"/>
        <v>1</v>
      </c>
      <c r="K573" s="12"/>
    </row>
    <row r="574" spans="1:11" ht="14.5" x14ac:dyDescent="0.35">
      <c r="A574" s="12">
        <v>400</v>
      </c>
      <c r="B574" s="14" t="s">
        <v>514</v>
      </c>
      <c r="C574" s="15">
        <v>2</v>
      </c>
      <c r="D574" s="15">
        <v>2</v>
      </c>
      <c r="E574" s="12">
        <f t="shared" si="6"/>
        <v>1</v>
      </c>
      <c r="F574" s="12"/>
      <c r="G574" s="14" t="s">
        <v>208</v>
      </c>
      <c r="H574" s="15">
        <v>2</v>
      </c>
      <c r="I574" s="15">
        <v>2</v>
      </c>
      <c r="J574" s="12">
        <f t="shared" si="5"/>
        <v>1</v>
      </c>
      <c r="K574" s="12"/>
    </row>
    <row r="575" spans="1:11" ht="14.5" x14ac:dyDescent="0.35">
      <c r="A575" s="12">
        <v>400</v>
      </c>
      <c r="B575" s="14" t="s">
        <v>515</v>
      </c>
      <c r="C575" s="15">
        <v>2</v>
      </c>
      <c r="D575" s="15">
        <v>2</v>
      </c>
      <c r="E575" s="12">
        <f t="shared" si="6"/>
        <v>1</v>
      </c>
      <c r="F575" s="12"/>
      <c r="G575" s="14" t="s">
        <v>210</v>
      </c>
      <c r="H575" s="15">
        <v>2</v>
      </c>
      <c r="I575" s="15">
        <v>2</v>
      </c>
      <c r="J575" s="12">
        <f t="shared" si="5"/>
        <v>1</v>
      </c>
      <c r="K575" s="12"/>
    </row>
    <row r="576" spans="1:11" ht="14.5" x14ac:dyDescent="0.35">
      <c r="A576" s="12">
        <v>400</v>
      </c>
      <c r="B576" s="14" t="s">
        <v>821</v>
      </c>
      <c r="C576" s="15">
        <v>2</v>
      </c>
      <c r="D576" s="15">
        <v>2</v>
      </c>
      <c r="E576" s="12">
        <f t="shared" si="6"/>
        <v>1</v>
      </c>
      <c r="F576" s="12"/>
      <c r="G576" s="14" t="s">
        <v>716</v>
      </c>
      <c r="H576" s="15">
        <v>2</v>
      </c>
      <c r="I576" s="15">
        <v>2</v>
      </c>
      <c r="J576" s="12">
        <f t="shared" si="5"/>
        <v>1</v>
      </c>
      <c r="K576" s="12"/>
    </row>
    <row r="577" spans="1:11" ht="14.5" x14ac:dyDescent="0.35">
      <c r="A577" s="12">
        <v>400</v>
      </c>
      <c r="B577" s="14" t="s">
        <v>822</v>
      </c>
      <c r="C577" s="15">
        <v>2</v>
      </c>
      <c r="D577" s="15">
        <v>2</v>
      </c>
      <c r="E577" s="12">
        <f t="shared" si="6"/>
        <v>1</v>
      </c>
      <c r="F577" s="12"/>
      <c r="G577" s="14" t="s">
        <v>717</v>
      </c>
      <c r="H577" s="15">
        <v>2</v>
      </c>
      <c r="I577" s="15">
        <v>2</v>
      </c>
      <c r="J577" s="12">
        <f t="shared" si="5"/>
        <v>1</v>
      </c>
      <c r="K577" s="12"/>
    </row>
    <row r="578" spans="1:11" ht="14.5" x14ac:dyDescent="0.35">
      <c r="A578" s="12">
        <v>400</v>
      </c>
      <c r="B578" s="14" t="s">
        <v>823</v>
      </c>
      <c r="C578" s="15">
        <v>2</v>
      </c>
      <c r="D578" s="15">
        <v>2</v>
      </c>
      <c r="E578" s="12">
        <f t="shared" si="6"/>
        <v>1</v>
      </c>
      <c r="F578" s="12"/>
      <c r="G578" s="14" t="s">
        <v>718</v>
      </c>
      <c r="H578" s="15">
        <v>0</v>
      </c>
      <c r="I578" s="15">
        <v>0</v>
      </c>
      <c r="J578" s="12">
        <f t="shared" si="5"/>
        <v>1</v>
      </c>
      <c r="K578" s="12"/>
    </row>
    <row r="579" spans="1:11" ht="14.5" x14ac:dyDescent="0.35">
      <c r="A579" s="12">
        <v>400</v>
      </c>
      <c r="B579" s="14" t="s">
        <v>824</v>
      </c>
      <c r="C579" s="15">
        <v>2</v>
      </c>
      <c r="D579" s="15">
        <v>2</v>
      </c>
      <c r="E579" s="12">
        <f t="shared" si="6"/>
        <v>1</v>
      </c>
      <c r="F579" s="12"/>
      <c r="G579" s="14" t="s">
        <v>719</v>
      </c>
      <c r="H579" s="15">
        <v>2</v>
      </c>
      <c r="I579" s="15">
        <v>2</v>
      </c>
      <c r="J579" s="12">
        <f t="shared" si="5"/>
        <v>1</v>
      </c>
      <c r="K579" s="12"/>
    </row>
    <row r="580" spans="1:11" ht="14.5" x14ac:dyDescent="0.35">
      <c r="A580" s="12">
        <v>400</v>
      </c>
      <c r="B580" s="14" t="s">
        <v>825</v>
      </c>
      <c r="C580" s="15">
        <v>2</v>
      </c>
      <c r="D580" s="15">
        <v>2</v>
      </c>
      <c r="E580" s="12">
        <f t="shared" si="6"/>
        <v>1</v>
      </c>
      <c r="F580" s="12"/>
      <c r="G580" s="14" t="s">
        <v>720</v>
      </c>
      <c r="H580" s="15">
        <v>0</v>
      </c>
      <c r="I580" s="15">
        <v>0</v>
      </c>
      <c r="J580" s="12">
        <f t="shared" si="5"/>
        <v>1</v>
      </c>
      <c r="K580" s="12"/>
    </row>
    <row r="581" spans="1:11" ht="14.5" x14ac:dyDescent="0.35">
      <c r="A581" s="12">
        <v>400</v>
      </c>
      <c r="B581" s="14" t="s">
        <v>826</v>
      </c>
      <c r="C581" s="15">
        <v>2</v>
      </c>
      <c r="D581" s="15">
        <v>2</v>
      </c>
      <c r="E581" s="12">
        <f t="shared" si="6"/>
        <v>1</v>
      </c>
      <c r="F581" s="12"/>
      <c r="G581" s="14" t="s">
        <v>721</v>
      </c>
      <c r="H581" s="15">
        <v>2</v>
      </c>
      <c r="I581" s="15">
        <v>2</v>
      </c>
      <c r="J581" s="12">
        <f t="shared" si="5"/>
        <v>1</v>
      </c>
      <c r="K581" s="12"/>
    </row>
    <row r="582" spans="1:11" ht="14.5" x14ac:dyDescent="0.35">
      <c r="A582" s="12">
        <v>400</v>
      </c>
      <c r="B582" s="14" t="s">
        <v>827</v>
      </c>
      <c r="C582" s="15">
        <v>2</v>
      </c>
      <c r="D582" s="15">
        <v>2</v>
      </c>
      <c r="E582" s="12">
        <f t="shared" si="6"/>
        <v>1</v>
      </c>
      <c r="F582" s="12"/>
      <c r="G582" s="14" t="s">
        <v>722</v>
      </c>
      <c r="H582" s="15">
        <v>0</v>
      </c>
      <c r="I582" s="15">
        <v>0</v>
      </c>
      <c r="J582" s="12">
        <f t="shared" si="5"/>
        <v>1</v>
      </c>
      <c r="K582" s="12"/>
    </row>
    <row r="583" spans="1:11" ht="14.5" x14ac:dyDescent="0.35">
      <c r="A583" s="12">
        <v>400</v>
      </c>
      <c r="B583" s="14" t="s">
        <v>828</v>
      </c>
      <c r="C583" s="15">
        <v>2</v>
      </c>
      <c r="D583" s="15">
        <v>2</v>
      </c>
      <c r="E583" s="12">
        <f t="shared" si="6"/>
        <v>1</v>
      </c>
      <c r="F583" s="12"/>
      <c r="G583" s="14" t="s">
        <v>723</v>
      </c>
      <c r="H583" s="15">
        <v>0</v>
      </c>
      <c r="I583" s="15">
        <v>0</v>
      </c>
      <c r="J583" s="12">
        <f t="shared" si="5"/>
        <v>1</v>
      </c>
      <c r="K583" s="12"/>
    </row>
    <row r="584" spans="1:11" ht="14.5" x14ac:dyDescent="0.35">
      <c r="A584" s="12">
        <v>400</v>
      </c>
      <c r="B584" s="14" t="s">
        <v>829</v>
      </c>
      <c r="C584" s="15">
        <v>2</v>
      </c>
      <c r="D584" s="15">
        <v>2</v>
      </c>
      <c r="E584" s="12">
        <f t="shared" si="6"/>
        <v>1</v>
      </c>
      <c r="F584" s="12"/>
      <c r="G584" s="14" t="s">
        <v>724</v>
      </c>
      <c r="H584" s="15">
        <v>0</v>
      </c>
      <c r="I584" s="15">
        <v>0</v>
      </c>
      <c r="J584" s="12">
        <f t="shared" si="5"/>
        <v>1</v>
      </c>
      <c r="K584" s="12"/>
    </row>
    <row r="585" spans="1:11" ht="14.5" x14ac:dyDescent="0.35">
      <c r="A585" s="12">
        <v>400</v>
      </c>
      <c r="B585" s="14" t="s">
        <v>830</v>
      </c>
      <c r="C585" s="15">
        <v>2</v>
      </c>
      <c r="D585" s="15">
        <v>2</v>
      </c>
      <c r="E585" s="12">
        <f t="shared" si="6"/>
        <v>1</v>
      </c>
      <c r="F585" s="12"/>
      <c r="G585" s="14" t="s">
        <v>725</v>
      </c>
      <c r="H585" s="15">
        <v>2</v>
      </c>
      <c r="I585" s="15">
        <v>2</v>
      </c>
      <c r="J585" s="12">
        <f t="shared" si="5"/>
        <v>1</v>
      </c>
      <c r="K585" s="12"/>
    </row>
    <row r="586" spans="1:11" ht="14.5" x14ac:dyDescent="0.35">
      <c r="A586" s="12">
        <v>400</v>
      </c>
      <c r="B586" s="14" t="s">
        <v>831</v>
      </c>
      <c r="C586" s="15">
        <v>2</v>
      </c>
      <c r="D586" s="15">
        <v>2</v>
      </c>
      <c r="E586" s="12">
        <f t="shared" si="6"/>
        <v>1</v>
      </c>
      <c r="F586" s="12"/>
      <c r="G586" s="14" t="s">
        <v>726</v>
      </c>
      <c r="H586" s="15">
        <v>2</v>
      </c>
      <c r="I586" s="15">
        <v>2</v>
      </c>
      <c r="J586" s="12">
        <f t="shared" si="5"/>
        <v>1</v>
      </c>
      <c r="K586" s="12"/>
    </row>
    <row r="587" spans="1:11" ht="14.5" x14ac:dyDescent="0.35">
      <c r="A587" s="12">
        <v>400</v>
      </c>
      <c r="B587" s="14" t="s">
        <v>832</v>
      </c>
      <c r="C587" s="15">
        <v>2</v>
      </c>
      <c r="D587" s="15">
        <v>2</v>
      </c>
      <c r="E587" s="12">
        <f t="shared" si="6"/>
        <v>1</v>
      </c>
      <c r="F587" s="12"/>
      <c r="G587" s="14" t="s">
        <v>727</v>
      </c>
      <c r="H587" s="15">
        <v>2</v>
      </c>
      <c r="I587" s="15">
        <v>2</v>
      </c>
      <c r="J587" s="12">
        <f t="shared" si="5"/>
        <v>1</v>
      </c>
      <c r="K587" s="12"/>
    </row>
    <row r="588" spans="1:11" ht="14.5" x14ac:dyDescent="0.35">
      <c r="A588" s="12">
        <v>400</v>
      </c>
      <c r="B588" s="14" t="s">
        <v>833</v>
      </c>
      <c r="C588" s="15">
        <v>2</v>
      </c>
      <c r="D588" s="15">
        <v>2</v>
      </c>
      <c r="E588" s="12">
        <f t="shared" si="6"/>
        <v>1</v>
      </c>
      <c r="F588" s="12"/>
      <c r="G588" s="14" t="s">
        <v>728</v>
      </c>
      <c r="H588" s="15">
        <v>0</v>
      </c>
      <c r="I588" s="15">
        <v>0</v>
      </c>
      <c r="J588" s="12">
        <f t="shared" si="5"/>
        <v>1</v>
      </c>
      <c r="K588" s="12"/>
    </row>
    <row r="589" spans="1:11" ht="14.5" x14ac:dyDescent="0.35">
      <c r="A589" s="12">
        <v>400</v>
      </c>
      <c r="B589" s="14" t="s">
        <v>834</v>
      </c>
      <c r="C589" s="15">
        <v>2</v>
      </c>
      <c r="D589" s="15">
        <v>2</v>
      </c>
      <c r="E589" s="12">
        <f t="shared" si="6"/>
        <v>1</v>
      </c>
      <c r="F589" s="12"/>
      <c r="G589" s="14" t="s">
        <v>729</v>
      </c>
      <c r="H589" s="15">
        <v>2</v>
      </c>
      <c r="I589" s="15">
        <v>2</v>
      </c>
      <c r="J589" s="12">
        <f t="shared" si="5"/>
        <v>1</v>
      </c>
      <c r="K589" s="12"/>
    </row>
    <row r="590" spans="1:11" ht="14.5" x14ac:dyDescent="0.35">
      <c r="A590" s="12">
        <v>400</v>
      </c>
      <c r="B590" s="14" t="s">
        <v>835</v>
      </c>
      <c r="C590" s="15">
        <v>2</v>
      </c>
      <c r="D590" s="15">
        <v>2</v>
      </c>
      <c r="E590" s="12">
        <f t="shared" si="6"/>
        <v>1</v>
      </c>
      <c r="F590" s="12"/>
      <c r="G590" s="14" t="s">
        <v>730</v>
      </c>
      <c r="H590" s="15">
        <v>2</v>
      </c>
      <c r="I590" s="15">
        <v>2</v>
      </c>
      <c r="J590" s="12">
        <f t="shared" si="5"/>
        <v>1</v>
      </c>
      <c r="K590" s="12"/>
    </row>
    <row r="591" spans="1:11" ht="14.5" x14ac:dyDescent="0.35">
      <c r="A591" s="12">
        <v>400</v>
      </c>
      <c r="B591" s="14" t="s">
        <v>836</v>
      </c>
      <c r="C591" s="15">
        <v>2</v>
      </c>
      <c r="D591" s="15">
        <v>2</v>
      </c>
      <c r="E591" s="12">
        <f t="shared" si="6"/>
        <v>1</v>
      </c>
      <c r="F591" s="12"/>
      <c r="G591" s="14" t="s">
        <v>731</v>
      </c>
      <c r="H591" s="15">
        <v>2</v>
      </c>
      <c r="I591" s="15">
        <v>2</v>
      </c>
      <c r="J591" s="12">
        <f t="shared" si="5"/>
        <v>1</v>
      </c>
      <c r="K591" s="12"/>
    </row>
    <row r="592" spans="1:11" ht="14.5" x14ac:dyDescent="0.35">
      <c r="A592" s="12">
        <v>400</v>
      </c>
      <c r="B592" s="14" t="s">
        <v>837</v>
      </c>
      <c r="C592" s="15">
        <v>2</v>
      </c>
      <c r="D592" s="15">
        <v>2</v>
      </c>
      <c r="E592" s="12">
        <f t="shared" si="6"/>
        <v>1</v>
      </c>
      <c r="F592" s="12"/>
      <c r="G592" s="14" t="s">
        <v>732</v>
      </c>
      <c r="H592" s="15">
        <v>2</v>
      </c>
      <c r="I592" s="15">
        <v>2</v>
      </c>
      <c r="J592" s="12">
        <f t="shared" si="5"/>
        <v>1</v>
      </c>
      <c r="K592" s="12"/>
    </row>
    <row r="593" spans="1:11" ht="14.5" x14ac:dyDescent="0.35">
      <c r="A593" s="12">
        <v>400</v>
      </c>
      <c r="B593" s="14" t="s">
        <v>838</v>
      </c>
      <c r="C593" s="15">
        <v>2</v>
      </c>
      <c r="D593" s="15">
        <v>2</v>
      </c>
      <c r="E593" s="12">
        <f t="shared" si="6"/>
        <v>1</v>
      </c>
      <c r="F593" s="12"/>
      <c r="G593" s="14" t="s">
        <v>733</v>
      </c>
      <c r="H593" s="15">
        <v>2</v>
      </c>
      <c r="I593" s="15">
        <v>2</v>
      </c>
      <c r="J593" s="12">
        <f t="shared" si="5"/>
        <v>1</v>
      </c>
      <c r="K593" s="12"/>
    </row>
    <row r="594" spans="1:11" ht="14.5" x14ac:dyDescent="0.35">
      <c r="A594" s="12">
        <v>400</v>
      </c>
      <c r="B594" s="14" t="s">
        <v>839</v>
      </c>
      <c r="C594" s="15">
        <v>2</v>
      </c>
      <c r="D594" s="15">
        <v>2</v>
      </c>
      <c r="E594" s="12">
        <f t="shared" si="6"/>
        <v>1</v>
      </c>
      <c r="F594" s="12"/>
      <c r="G594" s="14" t="s">
        <v>734</v>
      </c>
      <c r="H594" s="15">
        <v>0</v>
      </c>
      <c r="I594" s="15">
        <v>0</v>
      </c>
      <c r="J594" s="12">
        <f t="shared" si="5"/>
        <v>1</v>
      </c>
      <c r="K594" s="12"/>
    </row>
    <row r="595" spans="1:11" ht="14.5" x14ac:dyDescent="0.35">
      <c r="A595" s="12">
        <v>400</v>
      </c>
      <c r="B595" s="14" t="s">
        <v>840</v>
      </c>
      <c r="C595" s="15">
        <v>2</v>
      </c>
      <c r="D595" s="15">
        <v>2</v>
      </c>
      <c r="E595" s="12">
        <f t="shared" si="6"/>
        <v>1</v>
      </c>
      <c r="F595" s="12"/>
      <c r="G595" s="14" t="s">
        <v>735</v>
      </c>
      <c r="H595" s="15">
        <v>0</v>
      </c>
      <c r="I595" s="15">
        <v>0</v>
      </c>
      <c r="J595" s="12">
        <f t="shared" si="5"/>
        <v>1</v>
      </c>
      <c r="K595" s="12"/>
    </row>
    <row r="596" spans="1:11" ht="14.5" x14ac:dyDescent="0.35">
      <c r="A596" s="12">
        <v>400</v>
      </c>
      <c r="B596" s="14" t="s">
        <v>841</v>
      </c>
      <c r="C596" s="15">
        <v>2</v>
      </c>
      <c r="D596" s="15">
        <v>2</v>
      </c>
      <c r="E596" s="12">
        <f t="shared" si="6"/>
        <v>1</v>
      </c>
      <c r="F596" s="12"/>
      <c r="G596" s="14" t="s">
        <v>736</v>
      </c>
      <c r="H596" s="15">
        <v>2</v>
      </c>
      <c r="I596" s="15">
        <v>2</v>
      </c>
      <c r="J596" s="12">
        <f t="shared" si="5"/>
        <v>1</v>
      </c>
      <c r="K596" s="12"/>
    </row>
    <row r="597" spans="1:11" ht="14.5" x14ac:dyDescent="0.35">
      <c r="A597" s="12">
        <v>400</v>
      </c>
      <c r="B597" s="14" t="s">
        <v>842</v>
      </c>
      <c r="C597" s="15">
        <v>2</v>
      </c>
      <c r="D597" s="15">
        <v>2</v>
      </c>
      <c r="E597" s="12">
        <f t="shared" si="6"/>
        <v>1</v>
      </c>
      <c r="F597" s="12"/>
      <c r="G597" s="14" t="s">
        <v>737</v>
      </c>
      <c r="H597" s="15">
        <v>0</v>
      </c>
      <c r="I597" s="15">
        <v>0</v>
      </c>
      <c r="J597" s="12">
        <f t="shared" si="5"/>
        <v>1</v>
      </c>
      <c r="K597" s="12"/>
    </row>
    <row r="598" spans="1:11" ht="14.5" x14ac:dyDescent="0.35">
      <c r="A598" s="12">
        <v>400</v>
      </c>
      <c r="B598" s="14" t="s">
        <v>843</v>
      </c>
      <c r="C598" s="15">
        <v>2</v>
      </c>
      <c r="D598" s="15">
        <v>2</v>
      </c>
      <c r="E598" s="12">
        <f t="shared" si="6"/>
        <v>1</v>
      </c>
      <c r="F598" s="12"/>
      <c r="G598" s="14" t="s">
        <v>738</v>
      </c>
      <c r="H598" s="15">
        <v>2</v>
      </c>
      <c r="I598" s="15">
        <v>2</v>
      </c>
      <c r="J598" s="12">
        <f t="shared" si="5"/>
        <v>1</v>
      </c>
      <c r="K598" s="12"/>
    </row>
    <row r="599" spans="1:11" ht="14.5" x14ac:dyDescent="0.35">
      <c r="A599" s="12">
        <v>400</v>
      </c>
      <c r="B599" s="14" t="s">
        <v>844</v>
      </c>
      <c r="C599" s="15">
        <v>2</v>
      </c>
      <c r="D599" s="15">
        <v>2</v>
      </c>
      <c r="E599" s="12">
        <f t="shared" si="6"/>
        <v>1</v>
      </c>
      <c r="F599" s="12"/>
      <c r="G599" s="14" t="s">
        <v>739</v>
      </c>
      <c r="H599" s="15">
        <v>1</v>
      </c>
      <c r="I599" s="15">
        <v>1</v>
      </c>
      <c r="J599" s="12">
        <f t="shared" si="5"/>
        <v>1</v>
      </c>
      <c r="K599" s="12"/>
    </row>
    <row r="600" spans="1:11" ht="14.5" x14ac:dyDescent="0.35">
      <c r="A600" s="12">
        <v>400</v>
      </c>
      <c r="B600" s="14" t="s">
        <v>845</v>
      </c>
      <c r="C600" s="15">
        <v>2</v>
      </c>
      <c r="D600" s="15">
        <v>2</v>
      </c>
      <c r="E600" s="12">
        <f t="shared" si="6"/>
        <v>1</v>
      </c>
      <c r="F600" s="12"/>
      <c r="G600" s="14" t="s">
        <v>740</v>
      </c>
      <c r="H600" s="15">
        <v>2</v>
      </c>
      <c r="I600" s="15">
        <v>2</v>
      </c>
      <c r="J600" s="12">
        <f t="shared" si="5"/>
        <v>1</v>
      </c>
      <c r="K600" s="12"/>
    </row>
    <row r="601" spans="1:11" ht="14.5" x14ac:dyDescent="0.35">
      <c r="A601" s="12">
        <v>400</v>
      </c>
      <c r="B601" s="14" t="s">
        <v>846</v>
      </c>
      <c r="C601" s="15">
        <v>2</v>
      </c>
      <c r="D601" s="15">
        <v>2</v>
      </c>
      <c r="E601" s="12">
        <f t="shared" si="6"/>
        <v>1</v>
      </c>
      <c r="F601" s="12"/>
      <c r="G601" s="14" t="s">
        <v>741</v>
      </c>
      <c r="H601" s="15">
        <v>0</v>
      </c>
      <c r="I601" s="15">
        <v>0</v>
      </c>
      <c r="J601" s="12">
        <f t="shared" si="5"/>
        <v>1</v>
      </c>
      <c r="K601" s="12"/>
    </row>
    <row r="602" spans="1:11" ht="14.5" x14ac:dyDescent="0.35">
      <c r="A602" s="12">
        <v>400</v>
      </c>
      <c r="B602" s="14" t="s">
        <v>847</v>
      </c>
      <c r="C602" s="15">
        <v>0</v>
      </c>
      <c r="D602" s="15">
        <v>2</v>
      </c>
      <c r="E602" s="12">
        <f t="shared" si="6"/>
        <v>0</v>
      </c>
      <c r="F602" s="12"/>
      <c r="G602" s="14" t="s">
        <v>742</v>
      </c>
      <c r="H602" s="15">
        <v>0</v>
      </c>
      <c r="I602" s="15">
        <v>0</v>
      </c>
      <c r="J602" s="12">
        <f t="shared" si="5"/>
        <v>1</v>
      </c>
      <c r="K602" s="12"/>
    </row>
    <row r="603" spans="1:11" ht="14.5" x14ac:dyDescent="0.35">
      <c r="A603" s="12">
        <v>400</v>
      </c>
      <c r="B603" s="14" t="s">
        <v>848</v>
      </c>
      <c r="C603" s="15">
        <v>0</v>
      </c>
      <c r="D603" s="15">
        <v>2</v>
      </c>
      <c r="E603" s="12">
        <f t="shared" si="6"/>
        <v>0</v>
      </c>
      <c r="F603" s="12"/>
      <c r="G603" s="14" t="s">
        <v>743</v>
      </c>
      <c r="H603" s="15">
        <v>0</v>
      </c>
      <c r="I603" s="15">
        <v>0</v>
      </c>
      <c r="J603" s="12">
        <f t="shared" si="5"/>
        <v>1</v>
      </c>
      <c r="K603" s="12"/>
    </row>
    <row r="604" spans="1:11" ht="14.5" x14ac:dyDescent="0.35">
      <c r="A604" s="12">
        <v>400</v>
      </c>
      <c r="B604" s="14" t="s">
        <v>849</v>
      </c>
      <c r="C604" s="15">
        <v>2</v>
      </c>
      <c r="D604" s="15">
        <v>2</v>
      </c>
      <c r="E604" s="12">
        <f t="shared" si="6"/>
        <v>1</v>
      </c>
      <c r="F604" s="12"/>
      <c r="G604" s="14" t="s">
        <v>744</v>
      </c>
      <c r="H604" s="15">
        <v>2</v>
      </c>
      <c r="I604" s="15">
        <v>2</v>
      </c>
      <c r="J604" s="12">
        <f t="shared" si="5"/>
        <v>1</v>
      </c>
      <c r="K604" s="12"/>
    </row>
    <row r="605" spans="1:11" ht="14.5" x14ac:dyDescent="0.35">
      <c r="A605" s="12">
        <v>400</v>
      </c>
      <c r="B605" s="14" t="s">
        <v>850</v>
      </c>
      <c r="C605" s="15">
        <v>0</v>
      </c>
      <c r="D605" s="15">
        <v>2</v>
      </c>
      <c r="E605" s="12">
        <f t="shared" si="6"/>
        <v>0</v>
      </c>
      <c r="F605" s="12"/>
      <c r="G605" s="14" t="s">
        <v>745</v>
      </c>
      <c r="H605" s="15">
        <v>0</v>
      </c>
      <c r="I605" s="15">
        <v>0</v>
      </c>
      <c r="J605" s="12">
        <f t="shared" si="5"/>
        <v>1</v>
      </c>
      <c r="K605" s="12"/>
    </row>
    <row r="606" spans="1:11" ht="14.5" x14ac:dyDescent="0.35">
      <c r="A606" s="12">
        <v>400</v>
      </c>
      <c r="B606" s="14" t="s">
        <v>851</v>
      </c>
      <c r="C606" s="15">
        <v>0</v>
      </c>
      <c r="D606" s="15">
        <v>2</v>
      </c>
      <c r="E606" s="12">
        <f t="shared" si="6"/>
        <v>0</v>
      </c>
      <c r="F606" s="12"/>
      <c r="G606" s="14" t="s">
        <v>13</v>
      </c>
      <c r="H606" s="15" t="s">
        <v>13</v>
      </c>
      <c r="I606" s="16" t="s">
        <v>13</v>
      </c>
      <c r="J606" s="12" t="s">
        <v>13</v>
      </c>
      <c r="K606" s="12"/>
    </row>
    <row r="607" spans="1:11" ht="14.5" x14ac:dyDescent="0.35">
      <c r="A607" s="12">
        <v>500</v>
      </c>
      <c r="B607" s="14" t="s">
        <v>370</v>
      </c>
      <c r="C607" s="15">
        <v>0</v>
      </c>
      <c r="D607" s="15">
        <v>0</v>
      </c>
      <c r="E607" s="12">
        <f t="shared" si="6"/>
        <v>1</v>
      </c>
      <c r="F607" s="12">
        <f>COUNTIF(E607:E907, 1)/COUNT(E607:E907)</f>
        <v>0.95016611295681064</v>
      </c>
      <c r="G607" s="14" t="s">
        <v>93</v>
      </c>
      <c r="H607" s="15">
        <v>0</v>
      </c>
      <c r="I607" s="16">
        <v>0</v>
      </c>
      <c r="J607" s="12">
        <f t="shared" ref="J607:J861" si="7">IF(H607=I607,1, 0)</f>
        <v>1</v>
      </c>
      <c r="K607" s="12">
        <f>COUNTIF(J607:J906, 1)/COUNT(J607:J906)</f>
        <v>0.91666666666666663</v>
      </c>
    </row>
    <row r="608" spans="1:11" ht="14.5" x14ac:dyDescent="0.35">
      <c r="A608" s="12">
        <v>500</v>
      </c>
      <c r="B608" s="14" t="s">
        <v>96</v>
      </c>
      <c r="C608" s="15">
        <v>0</v>
      </c>
      <c r="D608" s="15">
        <v>0</v>
      </c>
      <c r="E608" s="12">
        <f t="shared" si="6"/>
        <v>1</v>
      </c>
      <c r="F608" s="12"/>
      <c r="G608" s="14" t="s">
        <v>95</v>
      </c>
      <c r="H608" s="15">
        <v>2</v>
      </c>
      <c r="I608" s="16">
        <v>2</v>
      </c>
      <c r="J608" s="12">
        <f t="shared" si="7"/>
        <v>1</v>
      </c>
      <c r="K608" s="12"/>
    </row>
    <row r="609" spans="1:11" ht="14.5" x14ac:dyDescent="0.35">
      <c r="A609" s="12">
        <v>500</v>
      </c>
      <c r="B609" s="14" t="s">
        <v>585</v>
      </c>
      <c r="C609" s="15">
        <v>0</v>
      </c>
      <c r="D609" s="15">
        <v>0</v>
      </c>
      <c r="E609" s="12">
        <f t="shared" si="6"/>
        <v>1</v>
      </c>
      <c r="F609" s="12"/>
      <c r="G609" s="14" t="s">
        <v>97</v>
      </c>
      <c r="H609" s="15">
        <v>2</v>
      </c>
      <c r="I609" s="16">
        <v>2</v>
      </c>
      <c r="J609" s="12">
        <f t="shared" si="7"/>
        <v>1</v>
      </c>
      <c r="K609" s="12"/>
    </row>
    <row r="610" spans="1:11" ht="14.5" x14ac:dyDescent="0.35">
      <c r="A610" s="12">
        <v>500</v>
      </c>
      <c r="B610" s="14" t="s">
        <v>212</v>
      </c>
      <c r="C610" s="15">
        <v>0</v>
      </c>
      <c r="D610" s="15">
        <v>0</v>
      </c>
      <c r="E610" s="12">
        <f t="shared" si="6"/>
        <v>1</v>
      </c>
      <c r="F610" s="12"/>
      <c r="G610" s="14" t="s">
        <v>99</v>
      </c>
      <c r="H610" s="15">
        <v>0</v>
      </c>
      <c r="I610" s="16">
        <v>0</v>
      </c>
      <c r="J610" s="12">
        <f t="shared" si="7"/>
        <v>1</v>
      </c>
      <c r="K610" s="12"/>
    </row>
    <row r="611" spans="1:11" ht="14.5" x14ac:dyDescent="0.35">
      <c r="A611" s="12">
        <v>500</v>
      </c>
      <c r="B611" s="14" t="s">
        <v>374</v>
      </c>
      <c r="C611" s="15">
        <v>0</v>
      </c>
      <c r="D611" s="15">
        <v>0</v>
      </c>
      <c r="E611" s="12">
        <f t="shared" si="6"/>
        <v>1</v>
      </c>
      <c r="F611" s="12"/>
      <c r="G611" s="14" t="s">
        <v>101</v>
      </c>
      <c r="H611" s="15">
        <v>2</v>
      </c>
      <c r="I611" s="16">
        <v>2</v>
      </c>
      <c r="J611" s="12">
        <f t="shared" si="7"/>
        <v>1</v>
      </c>
      <c r="K611" s="12"/>
    </row>
    <row r="612" spans="1:11" ht="14.5" x14ac:dyDescent="0.35">
      <c r="A612" s="12">
        <v>500</v>
      </c>
      <c r="B612" s="14" t="s">
        <v>216</v>
      </c>
      <c r="C612" s="15">
        <v>0</v>
      </c>
      <c r="D612" s="15">
        <v>0</v>
      </c>
      <c r="E612" s="12">
        <f t="shared" si="6"/>
        <v>1</v>
      </c>
      <c r="F612" s="12"/>
      <c r="G612" s="14" t="s">
        <v>103</v>
      </c>
      <c r="H612" s="15">
        <v>2</v>
      </c>
      <c r="I612" s="16">
        <v>2</v>
      </c>
      <c r="J612" s="12">
        <f t="shared" si="7"/>
        <v>1</v>
      </c>
      <c r="K612" s="12"/>
    </row>
    <row r="613" spans="1:11" ht="14.5" x14ac:dyDescent="0.35">
      <c r="A613" s="12">
        <v>500</v>
      </c>
      <c r="B613" s="14" t="s">
        <v>375</v>
      </c>
      <c r="C613" s="15">
        <v>0</v>
      </c>
      <c r="D613" s="15">
        <v>0</v>
      </c>
      <c r="E613" s="12">
        <f t="shared" si="6"/>
        <v>1</v>
      </c>
      <c r="F613" s="12"/>
      <c r="G613" s="14" t="s">
        <v>105</v>
      </c>
      <c r="H613" s="15">
        <v>2</v>
      </c>
      <c r="I613" s="16">
        <v>2</v>
      </c>
      <c r="J613" s="12">
        <f t="shared" si="7"/>
        <v>1</v>
      </c>
      <c r="K613" s="12"/>
    </row>
    <row r="614" spans="1:11" ht="14.5" x14ac:dyDescent="0.35">
      <c r="A614" s="12">
        <v>500</v>
      </c>
      <c r="B614" s="14" t="s">
        <v>563</v>
      </c>
      <c r="C614" s="15">
        <v>0</v>
      </c>
      <c r="D614" s="15">
        <v>0</v>
      </c>
      <c r="E614" s="12">
        <f t="shared" si="6"/>
        <v>1</v>
      </c>
      <c r="F614" s="12"/>
      <c r="G614" s="14" t="s">
        <v>107</v>
      </c>
      <c r="H614" s="15">
        <v>2</v>
      </c>
      <c r="I614" s="16">
        <v>2</v>
      </c>
      <c r="J614" s="12">
        <f t="shared" si="7"/>
        <v>1</v>
      </c>
      <c r="K614" s="12"/>
    </row>
    <row r="615" spans="1:11" ht="14.5" x14ac:dyDescent="0.35">
      <c r="A615" s="12">
        <v>500</v>
      </c>
      <c r="B615" s="14" t="s">
        <v>451</v>
      </c>
      <c r="C615" s="15">
        <v>0</v>
      </c>
      <c r="D615" s="15">
        <v>0</v>
      </c>
      <c r="E615" s="12">
        <f t="shared" si="6"/>
        <v>1</v>
      </c>
      <c r="F615" s="12"/>
      <c r="G615" s="14" t="s">
        <v>109</v>
      </c>
      <c r="H615" s="15">
        <v>2</v>
      </c>
      <c r="I615" s="16">
        <v>0</v>
      </c>
      <c r="J615" s="12">
        <f t="shared" si="7"/>
        <v>0</v>
      </c>
      <c r="K615" s="12"/>
    </row>
    <row r="616" spans="1:11" ht="14.5" x14ac:dyDescent="0.35">
      <c r="A616" s="12">
        <v>500</v>
      </c>
      <c r="B616" s="14" t="s">
        <v>110</v>
      </c>
      <c r="C616" s="15">
        <v>0</v>
      </c>
      <c r="D616" s="15">
        <v>0</v>
      </c>
      <c r="E616" s="12">
        <f t="shared" si="6"/>
        <v>1</v>
      </c>
      <c r="F616" s="12"/>
      <c r="G616" s="14" t="s">
        <v>111</v>
      </c>
      <c r="H616" s="15">
        <v>2</v>
      </c>
      <c r="I616" s="16">
        <v>2</v>
      </c>
      <c r="J616" s="12">
        <f t="shared" si="7"/>
        <v>1</v>
      </c>
      <c r="K616" s="12"/>
    </row>
    <row r="617" spans="1:11" ht="14.5" x14ac:dyDescent="0.35">
      <c r="A617" s="12">
        <v>500</v>
      </c>
      <c r="B617" s="14" t="s">
        <v>686</v>
      </c>
      <c r="C617" s="15">
        <v>0</v>
      </c>
      <c r="D617" s="15">
        <v>0</v>
      </c>
      <c r="E617" s="12">
        <f t="shared" si="6"/>
        <v>1</v>
      </c>
      <c r="F617" s="12"/>
      <c r="G617" s="14" t="s">
        <v>113</v>
      </c>
      <c r="H617" s="15">
        <v>0</v>
      </c>
      <c r="I617" s="16">
        <v>0</v>
      </c>
      <c r="J617" s="12">
        <f t="shared" si="7"/>
        <v>1</v>
      </c>
      <c r="K617" s="12"/>
    </row>
    <row r="618" spans="1:11" ht="14.5" x14ac:dyDescent="0.35">
      <c r="A618" s="12">
        <v>500</v>
      </c>
      <c r="B618" s="14" t="s">
        <v>690</v>
      </c>
      <c r="C618" s="15">
        <v>0</v>
      </c>
      <c r="D618" s="15">
        <v>0</v>
      </c>
      <c r="E618" s="12">
        <f t="shared" si="6"/>
        <v>1</v>
      </c>
      <c r="F618" s="12"/>
      <c r="G618" s="14" t="s">
        <v>115</v>
      </c>
      <c r="H618" s="15">
        <v>0</v>
      </c>
      <c r="I618" s="16">
        <v>0</v>
      </c>
      <c r="J618" s="12">
        <f t="shared" si="7"/>
        <v>1</v>
      </c>
      <c r="K618" s="12"/>
    </row>
    <row r="619" spans="1:11" ht="14.5" x14ac:dyDescent="0.35">
      <c r="A619" s="12">
        <v>500</v>
      </c>
      <c r="B619" s="14" t="s">
        <v>852</v>
      </c>
      <c r="C619" s="15">
        <v>0</v>
      </c>
      <c r="D619" s="15">
        <v>0</v>
      </c>
      <c r="E619" s="12">
        <f t="shared" si="6"/>
        <v>1</v>
      </c>
      <c r="F619" s="12"/>
      <c r="G619" s="14" t="s">
        <v>117</v>
      </c>
      <c r="H619" s="15">
        <v>2</v>
      </c>
      <c r="I619" s="16">
        <v>2</v>
      </c>
      <c r="J619" s="12">
        <f t="shared" si="7"/>
        <v>1</v>
      </c>
      <c r="K619" s="12"/>
    </row>
    <row r="620" spans="1:11" ht="14.5" x14ac:dyDescent="0.35">
      <c r="A620" s="12">
        <v>500</v>
      </c>
      <c r="B620" s="14" t="s">
        <v>750</v>
      </c>
      <c r="C620" s="15">
        <v>0</v>
      </c>
      <c r="D620" s="15">
        <v>0</v>
      </c>
      <c r="E620" s="12">
        <f t="shared" si="6"/>
        <v>1</v>
      </c>
      <c r="F620" s="12"/>
      <c r="G620" s="14" t="s">
        <v>119</v>
      </c>
      <c r="H620" s="15">
        <v>2</v>
      </c>
      <c r="I620" s="16">
        <v>2</v>
      </c>
      <c r="J620" s="12">
        <f t="shared" si="7"/>
        <v>1</v>
      </c>
      <c r="K620" s="12"/>
    </row>
    <row r="621" spans="1:11" ht="14.5" x14ac:dyDescent="0.35">
      <c r="A621" s="12">
        <v>500</v>
      </c>
      <c r="B621" s="14" t="s">
        <v>853</v>
      </c>
      <c r="C621" s="15">
        <v>0</v>
      </c>
      <c r="D621" s="15">
        <v>0</v>
      </c>
      <c r="E621" s="12">
        <f t="shared" si="6"/>
        <v>1</v>
      </c>
      <c r="F621" s="12"/>
      <c r="G621" s="14" t="s">
        <v>121</v>
      </c>
      <c r="H621" s="15">
        <v>2</v>
      </c>
      <c r="I621" s="16">
        <v>2</v>
      </c>
      <c r="J621" s="12">
        <f t="shared" si="7"/>
        <v>1</v>
      </c>
      <c r="K621" s="12"/>
    </row>
    <row r="622" spans="1:11" ht="14.5" x14ac:dyDescent="0.35">
      <c r="A622" s="12">
        <v>500</v>
      </c>
      <c r="B622" s="14" t="s">
        <v>854</v>
      </c>
      <c r="C622" s="15">
        <v>0</v>
      </c>
      <c r="D622" s="15">
        <v>0</v>
      </c>
      <c r="E622" s="12">
        <f t="shared" si="6"/>
        <v>1</v>
      </c>
      <c r="F622" s="12"/>
      <c r="G622" s="14" t="s">
        <v>123</v>
      </c>
      <c r="H622" s="15">
        <v>2</v>
      </c>
      <c r="I622" s="16">
        <v>2</v>
      </c>
      <c r="J622" s="12">
        <f t="shared" si="7"/>
        <v>1</v>
      </c>
      <c r="K622" s="12"/>
    </row>
    <row r="623" spans="1:11" ht="14.5" x14ac:dyDescent="0.35">
      <c r="A623" s="12">
        <v>500</v>
      </c>
      <c r="B623" s="14" t="s">
        <v>778</v>
      </c>
      <c r="C623" s="15">
        <v>0</v>
      </c>
      <c r="D623" s="15">
        <v>0</v>
      </c>
      <c r="E623" s="12">
        <f t="shared" si="6"/>
        <v>1</v>
      </c>
      <c r="F623" s="12"/>
      <c r="G623" s="14" t="s">
        <v>125</v>
      </c>
      <c r="H623" s="15">
        <v>2</v>
      </c>
      <c r="I623" s="16">
        <v>2</v>
      </c>
      <c r="J623" s="12">
        <f t="shared" si="7"/>
        <v>1</v>
      </c>
      <c r="K623" s="12"/>
    </row>
    <row r="624" spans="1:11" ht="14.5" x14ac:dyDescent="0.35">
      <c r="A624" s="12">
        <v>500</v>
      </c>
      <c r="B624" s="14" t="s">
        <v>855</v>
      </c>
      <c r="C624" s="15">
        <v>0</v>
      </c>
      <c r="D624" s="15">
        <v>0</v>
      </c>
      <c r="E624" s="12">
        <f t="shared" si="6"/>
        <v>1</v>
      </c>
      <c r="F624" s="12"/>
      <c r="G624" s="14" t="s">
        <v>127</v>
      </c>
      <c r="H624" s="15">
        <v>2</v>
      </c>
      <c r="I624" s="16">
        <v>2</v>
      </c>
      <c r="J624" s="12">
        <f t="shared" si="7"/>
        <v>1</v>
      </c>
      <c r="K624" s="12"/>
    </row>
    <row r="625" spans="1:11" ht="14.5" x14ac:dyDescent="0.35">
      <c r="A625" s="12">
        <v>500</v>
      </c>
      <c r="B625" s="14" t="s">
        <v>856</v>
      </c>
      <c r="C625" s="15">
        <v>0</v>
      </c>
      <c r="D625" s="15">
        <v>0</v>
      </c>
      <c r="E625" s="12">
        <f t="shared" si="6"/>
        <v>1</v>
      </c>
      <c r="F625" s="12"/>
      <c r="G625" s="14" t="s">
        <v>129</v>
      </c>
      <c r="H625" s="15">
        <v>2</v>
      </c>
      <c r="I625" s="16">
        <v>2</v>
      </c>
      <c r="J625" s="12">
        <f t="shared" si="7"/>
        <v>1</v>
      </c>
      <c r="K625" s="12"/>
    </row>
    <row r="626" spans="1:11" ht="14.5" x14ac:dyDescent="0.35">
      <c r="A626" s="12">
        <v>500</v>
      </c>
      <c r="B626" s="14" t="s">
        <v>696</v>
      </c>
      <c r="C626" s="15">
        <v>0</v>
      </c>
      <c r="D626" s="15">
        <v>0</v>
      </c>
      <c r="E626" s="12">
        <f t="shared" si="6"/>
        <v>1</v>
      </c>
      <c r="F626" s="12"/>
      <c r="G626" s="14" t="s">
        <v>131</v>
      </c>
      <c r="H626" s="15">
        <v>0</v>
      </c>
      <c r="I626" s="16">
        <v>0</v>
      </c>
      <c r="J626" s="12">
        <f t="shared" si="7"/>
        <v>1</v>
      </c>
      <c r="K626" s="12"/>
    </row>
    <row r="627" spans="1:11" ht="14.5" x14ac:dyDescent="0.35">
      <c r="A627" s="12">
        <v>500</v>
      </c>
      <c r="B627" s="14" t="s">
        <v>586</v>
      </c>
      <c r="C627" s="15">
        <v>1</v>
      </c>
      <c r="D627" s="15">
        <v>1</v>
      </c>
      <c r="E627" s="12">
        <f t="shared" si="6"/>
        <v>1</v>
      </c>
      <c r="F627" s="12"/>
      <c r="G627" s="14" t="s">
        <v>133</v>
      </c>
      <c r="H627" s="15">
        <v>2</v>
      </c>
      <c r="I627" s="16">
        <v>0</v>
      </c>
      <c r="J627" s="12">
        <f t="shared" si="7"/>
        <v>0</v>
      </c>
      <c r="K627" s="12"/>
    </row>
    <row r="628" spans="1:11" ht="14.5" x14ac:dyDescent="0.35">
      <c r="A628" s="12">
        <v>500</v>
      </c>
      <c r="B628" s="14" t="s">
        <v>538</v>
      </c>
      <c r="C628" s="15">
        <v>1</v>
      </c>
      <c r="D628" s="15">
        <v>1</v>
      </c>
      <c r="E628" s="12">
        <f t="shared" si="6"/>
        <v>1</v>
      </c>
      <c r="F628" s="12"/>
      <c r="G628" s="14" t="s">
        <v>135</v>
      </c>
      <c r="H628" s="15">
        <v>2</v>
      </c>
      <c r="I628" s="16">
        <v>2</v>
      </c>
      <c r="J628" s="12">
        <f t="shared" si="7"/>
        <v>1</v>
      </c>
      <c r="K628" s="12"/>
    </row>
    <row r="629" spans="1:11" ht="14.5" x14ac:dyDescent="0.35">
      <c r="A629" s="12">
        <v>500</v>
      </c>
      <c r="B629" s="14" t="s">
        <v>564</v>
      </c>
      <c r="C629" s="15">
        <v>1</v>
      </c>
      <c r="D629" s="15">
        <v>1</v>
      </c>
      <c r="E629" s="12">
        <f t="shared" si="6"/>
        <v>1</v>
      </c>
      <c r="F629" s="12"/>
      <c r="G629" s="14" t="s">
        <v>137</v>
      </c>
      <c r="H629" s="15">
        <v>2</v>
      </c>
      <c r="I629" s="16">
        <v>2</v>
      </c>
      <c r="J629" s="12">
        <f t="shared" si="7"/>
        <v>1</v>
      </c>
      <c r="K629" s="12"/>
    </row>
    <row r="630" spans="1:11" ht="14.5" x14ac:dyDescent="0.35">
      <c r="A630" s="12">
        <v>500</v>
      </c>
      <c r="B630" s="14" t="s">
        <v>122</v>
      </c>
      <c r="C630" s="15">
        <v>1</v>
      </c>
      <c r="D630" s="15">
        <v>1</v>
      </c>
      <c r="E630" s="12">
        <f t="shared" si="6"/>
        <v>1</v>
      </c>
      <c r="F630" s="12"/>
      <c r="G630" s="14" t="s">
        <v>139</v>
      </c>
      <c r="H630" s="15">
        <v>0</v>
      </c>
      <c r="I630" s="16">
        <v>2</v>
      </c>
      <c r="J630" s="12">
        <f t="shared" si="7"/>
        <v>0</v>
      </c>
      <c r="K630" s="12"/>
    </row>
    <row r="631" spans="1:11" ht="14.5" x14ac:dyDescent="0.35">
      <c r="A631" s="12">
        <v>500</v>
      </c>
      <c r="B631" s="14" t="s">
        <v>548</v>
      </c>
      <c r="C631" s="15">
        <v>1</v>
      </c>
      <c r="D631" s="15">
        <v>1</v>
      </c>
      <c r="E631" s="12">
        <f t="shared" si="6"/>
        <v>1</v>
      </c>
      <c r="F631" s="12"/>
      <c r="G631" s="14" t="s">
        <v>141</v>
      </c>
      <c r="H631" s="15">
        <v>0</v>
      </c>
      <c r="I631" s="16">
        <v>2</v>
      </c>
      <c r="J631" s="12">
        <f t="shared" si="7"/>
        <v>0</v>
      </c>
      <c r="K631" s="12"/>
    </row>
    <row r="632" spans="1:11" ht="14.5" x14ac:dyDescent="0.35">
      <c r="A632" s="12">
        <v>500</v>
      </c>
      <c r="B632" s="14" t="s">
        <v>602</v>
      </c>
      <c r="C632" s="15">
        <v>1</v>
      </c>
      <c r="D632" s="15">
        <v>1</v>
      </c>
      <c r="E632" s="12">
        <f t="shared" si="6"/>
        <v>1</v>
      </c>
      <c r="F632" s="12"/>
      <c r="G632" s="14" t="s">
        <v>143</v>
      </c>
      <c r="H632" s="15">
        <v>0</v>
      </c>
      <c r="I632" s="16">
        <v>0</v>
      </c>
      <c r="J632" s="12">
        <f t="shared" si="7"/>
        <v>1</v>
      </c>
      <c r="K632" s="12"/>
    </row>
    <row r="633" spans="1:11" ht="14.5" x14ac:dyDescent="0.35">
      <c r="A633" s="12">
        <v>500</v>
      </c>
      <c r="B633" s="14" t="s">
        <v>381</v>
      </c>
      <c r="C633" s="15">
        <v>1</v>
      </c>
      <c r="D633" s="15">
        <v>1</v>
      </c>
      <c r="E633" s="12">
        <f t="shared" si="6"/>
        <v>1</v>
      </c>
      <c r="G633" s="14" t="s">
        <v>145</v>
      </c>
      <c r="H633" s="15">
        <v>2</v>
      </c>
      <c r="I633" s="16">
        <v>2</v>
      </c>
      <c r="J633" s="12">
        <f t="shared" si="7"/>
        <v>1</v>
      </c>
    </row>
    <row r="634" spans="1:11" ht="14.5" x14ac:dyDescent="0.35">
      <c r="A634" s="12">
        <v>500</v>
      </c>
      <c r="B634" s="14" t="s">
        <v>130</v>
      </c>
      <c r="C634" s="15">
        <v>1</v>
      </c>
      <c r="D634" s="15">
        <v>1</v>
      </c>
      <c r="E634" s="12">
        <f t="shared" si="6"/>
        <v>1</v>
      </c>
      <c r="G634" s="14" t="s">
        <v>147</v>
      </c>
      <c r="H634" s="15">
        <v>0</v>
      </c>
      <c r="I634" s="16">
        <v>0</v>
      </c>
      <c r="J634" s="12">
        <f t="shared" si="7"/>
        <v>1</v>
      </c>
    </row>
    <row r="635" spans="1:11" ht="14.5" x14ac:dyDescent="0.35">
      <c r="A635" s="12">
        <v>500</v>
      </c>
      <c r="B635" s="14" t="s">
        <v>779</v>
      </c>
      <c r="C635" s="15">
        <v>1</v>
      </c>
      <c r="D635" s="15">
        <v>1</v>
      </c>
      <c r="E635" s="12">
        <f t="shared" si="6"/>
        <v>1</v>
      </c>
      <c r="G635" s="14" t="s">
        <v>149</v>
      </c>
      <c r="H635" s="15">
        <v>0</v>
      </c>
      <c r="I635" s="16">
        <v>0</v>
      </c>
      <c r="J635" s="12">
        <f t="shared" si="7"/>
        <v>1</v>
      </c>
    </row>
    <row r="636" spans="1:11" ht="14.5" x14ac:dyDescent="0.35">
      <c r="A636" s="12">
        <v>500</v>
      </c>
      <c r="B636" s="14" t="s">
        <v>857</v>
      </c>
      <c r="C636" s="15">
        <v>1</v>
      </c>
      <c r="D636" s="15">
        <v>1</v>
      </c>
      <c r="E636" s="12">
        <f t="shared" si="6"/>
        <v>1</v>
      </c>
      <c r="G636" s="14" t="s">
        <v>150</v>
      </c>
      <c r="H636" s="15">
        <v>2</v>
      </c>
      <c r="I636" s="16">
        <v>2</v>
      </c>
      <c r="J636" s="12">
        <f t="shared" si="7"/>
        <v>1</v>
      </c>
    </row>
    <row r="637" spans="1:11" ht="14.5" x14ac:dyDescent="0.35">
      <c r="A637" s="12">
        <v>500</v>
      </c>
      <c r="B637" s="14" t="s">
        <v>697</v>
      </c>
      <c r="C637" s="15">
        <v>1</v>
      </c>
      <c r="D637" s="15">
        <v>1</v>
      </c>
      <c r="E637" s="12">
        <f t="shared" si="6"/>
        <v>1</v>
      </c>
      <c r="G637" s="14" t="s">
        <v>233</v>
      </c>
      <c r="H637" s="15">
        <v>0</v>
      </c>
      <c r="I637" s="16">
        <v>0</v>
      </c>
      <c r="J637" s="12">
        <f t="shared" si="7"/>
        <v>1</v>
      </c>
    </row>
    <row r="638" spans="1:11" ht="14.5" x14ac:dyDescent="0.35">
      <c r="A638" s="12">
        <v>500</v>
      </c>
      <c r="B638" s="14" t="s">
        <v>780</v>
      </c>
      <c r="C638" s="15">
        <v>1</v>
      </c>
      <c r="D638" s="15">
        <v>1</v>
      </c>
      <c r="E638" s="12">
        <f t="shared" si="6"/>
        <v>1</v>
      </c>
      <c r="G638" s="14" t="s">
        <v>234</v>
      </c>
      <c r="H638" s="15">
        <v>0</v>
      </c>
      <c r="I638" s="16">
        <v>0</v>
      </c>
      <c r="J638" s="12">
        <f t="shared" si="7"/>
        <v>1</v>
      </c>
    </row>
    <row r="639" spans="1:11" ht="14.5" x14ac:dyDescent="0.35">
      <c r="A639" s="12">
        <v>500</v>
      </c>
      <c r="B639" s="14" t="s">
        <v>781</v>
      </c>
      <c r="C639" s="15">
        <v>1</v>
      </c>
      <c r="D639" s="15">
        <v>1</v>
      </c>
      <c r="E639" s="12">
        <f t="shared" si="6"/>
        <v>1</v>
      </c>
      <c r="G639" s="14" t="s">
        <v>235</v>
      </c>
      <c r="H639" s="15">
        <v>0</v>
      </c>
      <c r="I639" s="16">
        <v>0</v>
      </c>
      <c r="J639" s="12">
        <f t="shared" si="7"/>
        <v>1</v>
      </c>
    </row>
    <row r="640" spans="1:11" ht="14.5" x14ac:dyDescent="0.35">
      <c r="A640" s="12">
        <v>500</v>
      </c>
      <c r="B640" s="14" t="s">
        <v>701</v>
      </c>
      <c r="C640" s="15">
        <v>1</v>
      </c>
      <c r="D640" s="15">
        <v>1</v>
      </c>
      <c r="E640" s="12">
        <f t="shared" si="6"/>
        <v>1</v>
      </c>
      <c r="G640" s="14" t="s">
        <v>236</v>
      </c>
      <c r="H640" s="15">
        <v>2</v>
      </c>
      <c r="I640" s="16">
        <v>2</v>
      </c>
      <c r="J640" s="12">
        <f t="shared" si="7"/>
        <v>1</v>
      </c>
    </row>
    <row r="641" spans="1:10" ht="14.5" x14ac:dyDescent="0.35">
      <c r="A641" s="12">
        <v>500</v>
      </c>
      <c r="B641" s="14" t="s">
        <v>755</v>
      </c>
      <c r="C641" s="15">
        <v>1</v>
      </c>
      <c r="D641" s="15">
        <v>1</v>
      </c>
      <c r="E641" s="12">
        <f t="shared" si="6"/>
        <v>1</v>
      </c>
      <c r="G641" s="14" t="s">
        <v>237</v>
      </c>
      <c r="H641" s="15">
        <v>0</v>
      </c>
      <c r="I641" s="16">
        <v>0</v>
      </c>
      <c r="J641" s="12">
        <f t="shared" si="7"/>
        <v>1</v>
      </c>
    </row>
    <row r="642" spans="1:10" ht="14.5" x14ac:dyDescent="0.35">
      <c r="A642" s="12">
        <v>500</v>
      </c>
      <c r="B642" s="14" t="s">
        <v>858</v>
      </c>
      <c r="C642" s="15">
        <v>1</v>
      </c>
      <c r="D642" s="15">
        <v>1</v>
      </c>
      <c r="E642" s="12">
        <f t="shared" si="6"/>
        <v>1</v>
      </c>
      <c r="G642" s="14" t="s">
        <v>238</v>
      </c>
      <c r="H642" s="15">
        <v>2</v>
      </c>
      <c r="I642" s="16">
        <v>2</v>
      </c>
      <c r="J642" s="12">
        <f t="shared" si="7"/>
        <v>1</v>
      </c>
    </row>
    <row r="643" spans="1:10" ht="14.5" x14ac:dyDescent="0.35">
      <c r="A643" s="12">
        <v>500</v>
      </c>
      <c r="B643" s="14" t="s">
        <v>756</v>
      </c>
      <c r="C643" s="15">
        <v>1</v>
      </c>
      <c r="D643" s="15">
        <v>1</v>
      </c>
      <c r="E643" s="12">
        <f t="shared" si="6"/>
        <v>1</v>
      </c>
      <c r="G643" s="14" t="s">
        <v>239</v>
      </c>
      <c r="H643" s="15">
        <v>2</v>
      </c>
      <c r="I643" s="16">
        <v>2</v>
      </c>
      <c r="J643" s="12">
        <f t="shared" si="7"/>
        <v>1</v>
      </c>
    </row>
    <row r="644" spans="1:10" ht="14.5" x14ac:dyDescent="0.35">
      <c r="A644" s="12">
        <v>500</v>
      </c>
      <c r="B644" s="14" t="s">
        <v>757</v>
      </c>
      <c r="C644" s="15">
        <v>1</v>
      </c>
      <c r="D644" s="15">
        <v>1</v>
      </c>
      <c r="E644" s="12">
        <f t="shared" si="6"/>
        <v>1</v>
      </c>
      <c r="G644" s="14" t="s">
        <v>240</v>
      </c>
      <c r="H644" s="15">
        <v>0</v>
      </c>
      <c r="I644" s="16">
        <v>0</v>
      </c>
      <c r="J644" s="12">
        <f t="shared" si="7"/>
        <v>1</v>
      </c>
    </row>
    <row r="645" spans="1:10" ht="14.5" x14ac:dyDescent="0.35">
      <c r="A645" s="12">
        <v>500</v>
      </c>
      <c r="B645" s="14" t="s">
        <v>859</v>
      </c>
      <c r="C645" s="15">
        <v>1</v>
      </c>
      <c r="D645" s="15">
        <v>1</v>
      </c>
      <c r="E645" s="12">
        <f t="shared" si="6"/>
        <v>1</v>
      </c>
      <c r="G645" s="14" t="s">
        <v>241</v>
      </c>
      <c r="H645" s="15">
        <v>0</v>
      </c>
      <c r="I645" s="16">
        <v>0</v>
      </c>
      <c r="J645" s="12">
        <f t="shared" si="7"/>
        <v>1</v>
      </c>
    </row>
    <row r="646" spans="1:10" ht="14.5" x14ac:dyDescent="0.35">
      <c r="A646" s="12">
        <v>500</v>
      </c>
      <c r="B646" s="14" t="s">
        <v>860</v>
      </c>
      <c r="C646" s="15">
        <v>1</v>
      </c>
      <c r="D646" s="15">
        <v>1</v>
      </c>
      <c r="E646" s="12">
        <f t="shared" si="6"/>
        <v>1</v>
      </c>
      <c r="G646" s="14" t="s">
        <v>242</v>
      </c>
      <c r="H646" s="15">
        <v>0</v>
      </c>
      <c r="I646" s="16">
        <v>0</v>
      </c>
      <c r="J646" s="12">
        <f t="shared" si="7"/>
        <v>1</v>
      </c>
    </row>
    <row r="647" spans="1:10" ht="14.5" x14ac:dyDescent="0.35">
      <c r="A647" s="12">
        <v>500</v>
      </c>
      <c r="B647" s="14" t="s">
        <v>550</v>
      </c>
      <c r="C647" s="15">
        <v>0</v>
      </c>
      <c r="D647" s="15">
        <v>2</v>
      </c>
      <c r="E647" s="12">
        <f t="shared" si="6"/>
        <v>0</v>
      </c>
      <c r="G647" s="14" t="s">
        <v>244</v>
      </c>
      <c r="H647" s="15">
        <v>2</v>
      </c>
      <c r="I647" s="16">
        <v>0</v>
      </c>
      <c r="J647" s="12">
        <f t="shared" si="7"/>
        <v>0</v>
      </c>
    </row>
    <row r="648" spans="1:10" ht="14.5" x14ac:dyDescent="0.35">
      <c r="A648" s="12">
        <v>500</v>
      </c>
      <c r="B648" s="14" t="s">
        <v>58</v>
      </c>
      <c r="C648" s="15">
        <v>2</v>
      </c>
      <c r="D648" s="15">
        <v>2</v>
      </c>
      <c r="E648" s="12">
        <f t="shared" si="6"/>
        <v>1</v>
      </c>
      <c r="G648" s="14" t="s">
        <v>246</v>
      </c>
      <c r="H648" s="15">
        <v>0</v>
      </c>
      <c r="I648" s="16">
        <v>0</v>
      </c>
      <c r="J648" s="12">
        <f t="shared" si="7"/>
        <v>1</v>
      </c>
    </row>
    <row r="649" spans="1:10" ht="14.5" x14ac:dyDescent="0.35">
      <c r="A649" s="12">
        <v>500</v>
      </c>
      <c r="B649" s="14" t="s">
        <v>551</v>
      </c>
      <c r="C649" s="15">
        <v>2</v>
      </c>
      <c r="D649" s="15">
        <v>2</v>
      </c>
      <c r="E649" s="12">
        <f t="shared" si="6"/>
        <v>1</v>
      </c>
      <c r="G649" s="14" t="s">
        <v>248</v>
      </c>
      <c r="H649" s="15">
        <v>0</v>
      </c>
      <c r="I649" s="16">
        <v>0</v>
      </c>
      <c r="J649" s="12">
        <f t="shared" si="7"/>
        <v>1</v>
      </c>
    </row>
    <row r="650" spans="1:10" ht="14.5" x14ac:dyDescent="0.35">
      <c r="A650" s="12">
        <v>500</v>
      </c>
      <c r="B650" s="14" t="s">
        <v>581</v>
      </c>
      <c r="C650" s="15">
        <v>2</v>
      </c>
      <c r="D650" s="15">
        <v>2</v>
      </c>
      <c r="E650" s="12">
        <f t="shared" si="6"/>
        <v>1</v>
      </c>
      <c r="G650" s="14" t="s">
        <v>250</v>
      </c>
      <c r="H650" s="15">
        <v>2</v>
      </c>
      <c r="I650" s="16">
        <v>2</v>
      </c>
      <c r="J650" s="12">
        <f t="shared" si="7"/>
        <v>1</v>
      </c>
    </row>
    <row r="651" spans="1:10" ht="14.5" x14ac:dyDescent="0.35">
      <c r="A651" s="12">
        <v>500</v>
      </c>
      <c r="B651" s="14" t="s">
        <v>229</v>
      </c>
      <c r="C651" s="15">
        <v>2</v>
      </c>
      <c r="D651" s="15">
        <v>2</v>
      </c>
      <c r="E651" s="12">
        <f t="shared" si="6"/>
        <v>1</v>
      </c>
      <c r="G651" s="14" t="s">
        <v>252</v>
      </c>
      <c r="H651" s="15">
        <v>2</v>
      </c>
      <c r="I651" s="16">
        <v>2</v>
      </c>
      <c r="J651" s="12">
        <f t="shared" si="7"/>
        <v>1</v>
      </c>
    </row>
    <row r="652" spans="1:10" ht="14.5" x14ac:dyDescent="0.35">
      <c r="A652" s="12">
        <v>500</v>
      </c>
      <c r="B652" s="14" t="s">
        <v>230</v>
      </c>
      <c r="C652" s="15">
        <v>2</v>
      </c>
      <c r="D652" s="15">
        <v>2</v>
      </c>
      <c r="E652" s="12">
        <f t="shared" si="6"/>
        <v>1</v>
      </c>
      <c r="G652" s="14" t="s">
        <v>254</v>
      </c>
      <c r="H652" s="15">
        <v>2</v>
      </c>
      <c r="I652" s="16">
        <v>2</v>
      </c>
      <c r="J652" s="12">
        <f t="shared" si="7"/>
        <v>1</v>
      </c>
    </row>
    <row r="653" spans="1:10" ht="14.5" x14ac:dyDescent="0.35">
      <c r="A653" s="12">
        <v>500</v>
      </c>
      <c r="B653" s="14" t="s">
        <v>455</v>
      </c>
      <c r="C653" s="15">
        <v>2</v>
      </c>
      <c r="D653" s="15">
        <v>2</v>
      </c>
      <c r="E653" s="12">
        <f t="shared" si="6"/>
        <v>1</v>
      </c>
      <c r="G653" s="14" t="s">
        <v>256</v>
      </c>
      <c r="H653" s="15">
        <v>2</v>
      </c>
      <c r="I653" s="16">
        <v>2</v>
      </c>
      <c r="J653" s="12">
        <f t="shared" si="7"/>
        <v>1</v>
      </c>
    </row>
    <row r="654" spans="1:10" ht="14.5" x14ac:dyDescent="0.35">
      <c r="A654" s="12">
        <v>500</v>
      </c>
      <c r="B654" s="14" t="s">
        <v>144</v>
      </c>
      <c r="C654" s="15">
        <v>2</v>
      </c>
      <c r="D654" s="15">
        <v>2</v>
      </c>
      <c r="E654" s="12">
        <f t="shared" si="6"/>
        <v>1</v>
      </c>
      <c r="G654" s="14" t="s">
        <v>258</v>
      </c>
      <c r="H654" s="15">
        <v>0</v>
      </c>
      <c r="I654" s="16">
        <v>0</v>
      </c>
      <c r="J654" s="12">
        <f t="shared" si="7"/>
        <v>1</v>
      </c>
    </row>
    <row r="655" spans="1:10" ht="14.5" x14ac:dyDescent="0.35">
      <c r="A655" s="12">
        <v>500</v>
      </c>
      <c r="B655" s="14" t="s">
        <v>232</v>
      </c>
      <c r="C655" s="15">
        <v>2</v>
      </c>
      <c r="D655" s="15">
        <v>2</v>
      </c>
      <c r="E655" s="12">
        <f t="shared" si="6"/>
        <v>1</v>
      </c>
      <c r="G655" s="14" t="s">
        <v>260</v>
      </c>
      <c r="H655" s="15">
        <v>1</v>
      </c>
      <c r="I655" s="16">
        <v>1</v>
      </c>
      <c r="J655" s="12">
        <f t="shared" si="7"/>
        <v>1</v>
      </c>
    </row>
    <row r="656" spans="1:10" ht="14.5" x14ac:dyDescent="0.35">
      <c r="A656" s="12">
        <v>500</v>
      </c>
      <c r="B656" s="14" t="s">
        <v>584</v>
      </c>
      <c r="C656" s="15">
        <v>2</v>
      </c>
      <c r="D656" s="15">
        <v>2</v>
      </c>
      <c r="E656" s="12">
        <f t="shared" si="6"/>
        <v>1</v>
      </c>
      <c r="G656" s="14" t="s">
        <v>262</v>
      </c>
      <c r="H656" s="15">
        <v>2</v>
      </c>
      <c r="I656" s="16">
        <v>2</v>
      </c>
      <c r="J656" s="12">
        <f t="shared" si="7"/>
        <v>1</v>
      </c>
    </row>
    <row r="657" spans="1:10" ht="14.5" x14ac:dyDescent="0.35">
      <c r="A657" s="12">
        <v>500</v>
      </c>
      <c r="B657" s="14" t="s">
        <v>70</v>
      </c>
      <c r="C657" s="15">
        <v>2</v>
      </c>
      <c r="D657" s="15">
        <v>2</v>
      </c>
      <c r="E657" s="12">
        <f t="shared" si="6"/>
        <v>1</v>
      </c>
      <c r="G657" s="14" t="s">
        <v>263</v>
      </c>
      <c r="H657" s="15">
        <v>0</v>
      </c>
      <c r="I657" s="16">
        <v>0</v>
      </c>
      <c r="J657" s="12">
        <f t="shared" si="7"/>
        <v>1</v>
      </c>
    </row>
    <row r="658" spans="1:10" ht="14.5" x14ac:dyDescent="0.35">
      <c r="A658" s="12">
        <v>500</v>
      </c>
      <c r="B658" s="14" t="s">
        <v>861</v>
      </c>
      <c r="C658" s="15">
        <v>2</v>
      </c>
      <c r="D658" s="15">
        <v>2</v>
      </c>
      <c r="E658" s="12">
        <f t="shared" si="6"/>
        <v>1</v>
      </c>
      <c r="G658" s="14" t="s">
        <v>264</v>
      </c>
      <c r="H658" s="15">
        <v>0</v>
      </c>
      <c r="I658" s="16">
        <v>0</v>
      </c>
      <c r="J658" s="12">
        <f t="shared" si="7"/>
        <v>1</v>
      </c>
    </row>
    <row r="659" spans="1:10" ht="14.5" x14ac:dyDescent="0.35">
      <c r="A659" s="12">
        <v>500</v>
      </c>
      <c r="B659" s="14" t="s">
        <v>636</v>
      </c>
      <c r="C659" s="15">
        <v>2</v>
      </c>
      <c r="D659" s="15">
        <v>2</v>
      </c>
      <c r="E659" s="12">
        <f t="shared" si="6"/>
        <v>1</v>
      </c>
      <c r="G659" s="14" t="s">
        <v>265</v>
      </c>
      <c r="H659" s="15">
        <v>1</v>
      </c>
      <c r="I659" s="16">
        <v>1</v>
      </c>
      <c r="J659" s="12">
        <f t="shared" si="7"/>
        <v>1</v>
      </c>
    </row>
    <row r="660" spans="1:10" ht="14.5" x14ac:dyDescent="0.35">
      <c r="A660" s="12">
        <v>500</v>
      </c>
      <c r="B660" s="14" t="s">
        <v>862</v>
      </c>
      <c r="C660" s="15">
        <v>2</v>
      </c>
      <c r="D660" s="15">
        <v>2</v>
      </c>
      <c r="E660" s="12">
        <f t="shared" si="6"/>
        <v>1</v>
      </c>
      <c r="G660" s="14" t="s">
        <v>266</v>
      </c>
      <c r="H660" s="15">
        <v>2</v>
      </c>
      <c r="I660" s="16">
        <v>2</v>
      </c>
      <c r="J660" s="12">
        <f t="shared" si="7"/>
        <v>1</v>
      </c>
    </row>
    <row r="661" spans="1:10" ht="14.5" x14ac:dyDescent="0.35">
      <c r="A661" s="12">
        <v>500</v>
      </c>
      <c r="B661" s="14" t="s">
        <v>709</v>
      </c>
      <c r="C661" s="15">
        <v>2</v>
      </c>
      <c r="D661" s="15">
        <v>2</v>
      </c>
      <c r="E661" s="12">
        <f t="shared" si="6"/>
        <v>1</v>
      </c>
      <c r="G661" s="14" t="s">
        <v>267</v>
      </c>
      <c r="H661" s="15">
        <v>2</v>
      </c>
      <c r="I661" s="16">
        <v>2</v>
      </c>
      <c r="J661" s="12">
        <f t="shared" si="7"/>
        <v>1</v>
      </c>
    </row>
    <row r="662" spans="1:10" ht="14.5" x14ac:dyDescent="0.35">
      <c r="A662" s="12">
        <v>500</v>
      </c>
      <c r="B662" s="14" t="s">
        <v>763</v>
      </c>
      <c r="C662" s="15">
        <v>2</v>
      </c>
      <c r="D662" s="15">
        <v>2</v>
      </c>
      <c r="E662" s="12">
        <f t="shared" si="6"/>
        <v>1</v>
      </c>
      <c r="G662" s="14" t="s">
        <v>268</v>
      </c>
      <c r="H662" s="15">
        <v>2</v>
      </c>
      <c r="I662" s="16">
        <v>2</v>
      </c>
      <c r="J662" s="12">
        <f t="shared" si="7"/>
        <v>1</v>
      </c>
    </row>
    <row r="663" spans="1:10" ht="14.5" x14ac:dyDescent="0.35">
      <c r="A663" s="12">
        <v>500</v>
      </c>
      <c r="B663" s="14" t="s">
        <v>764</v>
      </c>
      <c r="C663" s="15">
        <v>2</v>
      </c>
      <c r="D663" s="15">
        <v>2</v>
      </c>
      <c r="E663" s="12">
        <f t="shared" si="6"/>
        <v>1</v>
      </c>
      <c r="G663" s="14" t="s">
        <v>269</v>
      </c>
      <c r="H663" s="15">
        <v>0</v>
      </c>
      <c r="I663" s="16">
        <v>0</v>
      </c>
      <c r="J663" s="12">
        <f t="shared" si="7"/>
        <v>1</v>
      </c>
    </row>
    <row r="664" spans="1:10" ht="14.5" x14ac:dyDescent="0.35">
      <c r="A664" s="12">
        <v>500</v>
      </c>
      <c r="B664" s="14" t="s">
        <v>650</v>
      </c>
      <c r="C664" s="15">
        <v>2</v>
      </c>
      <c r="D664" s="15">
        <v>2</v>
      </c>
      <c r="E664" s="12">
        <f t="shared" si="6"/>
        <v>1</v>
      </c>
      <c r="G664" s="14" t="s">
        <v>270</v>
      </c>
      <c r="H664" s="15">
        <v>2</v>
      </c>
      <c r="I664" s="16">
        <v>2</v>
      </c>
      <c r="J664" s="12">
        <f t="shared" si="7"/>
        <v>1</v>
      </c>
    </row>
    <row r="665" spans="1:10" ht="14.5" x14ac:dyDescent="0.35">
      <c r="A665" s="12">
        <v>500</v>
      </c>
      <c r="B665" s="14" t="s">
        <v>714</v>
      </c>
      <c r="C665" s="15">
        <v>0</v>
      </c>
      <c r="D665" s="15">
        <v>2</v>
      </c>
      <c r="E665" s="12">
        <f t="shared" si="6"/>
        <v>0</v>
      </c>
      <c r="G665" s="14" t="s">
        <v>271</v>
      </c>
      <c r="H665" s="15">
        <v>0</v>
      </c>
      <c r="I665" s="16">
        <v>2</v>
      </c>
      <c r="J665" s="12">
        <f t="shared" si="7"/>
        <v>0</v>
      </c>
    </row>
    <row r="666" spans="1:10" ht="14.5" x14ac:dyDescent="0.35">
      <c r="A666" s="12">
        <v>500</v>
      </c>
      <c r="B666" s="14" t="s">
        <v>652</v>
      </c>
      <c r="C666" s="15">
        <v>2</v>
      </c>
      <c r="D666" s="15">
        <v>2</v>
      </c>
      <c r="E666" s="12">
        <f t="shared" si="6"/>
        <v>1</v>
      </c>
      <c r="G666" s="14" t="s">
        <v>272</v>
      </c>
      <c r="H666" s="15">
        <v>0</v>
      </c>
      <c r="I666" s="16">
        <v>0</v>
      </c>
      <c r="J666" s="12">
        <f t="shared" si="7"/>
        <v>1</v>
      </c>
    </row>
    <row r="667" spans="1:10" ht="14.5" x14ac:dyDescent="0.35">
      <c r="A667" s="12">
        <v>500</v>
      </c>
      <c r="B667" s="14" t="s">
        <v>151</v>
      </c>
      <c r="C667" s="15">
        <v>0</v>
      </c>
      <c r="D667" s="15">
        <v>0</v>
      </c>
      <c r="E667" s="12">
        <f t="shared" si="6"/>
        <v>1</v>
      </c>
      <c r="G667" s="14" t="s">
        <v>310</v>
      </c>
      <c r="H667" s="15">
        <v>2</v>
      </c>
      <c r="I667" s="16">
        <v>2</v>
      </c>
      <c r="J667" s="12">
        <f t="shared" si="7"/>
        <v>1</v>
      </c>
    </row>
    <row r="668" spans="1:10" ht="14.5" x14ac:dyDescent="0.35">
      <c r="A668" s="12">
        <v>500</v>
      </c>
      <c r="B668" s="14" t="s">
        <v>153</v>
      </c>
      <c r="C668" s="15">
        <v>0</v>
      </c>
      <c r="D668" s="15">
        <v>0</v>
      </c>
      <c r="E668" s="12">
        <f t="shared" si="6"/>
        <v>1</v>
      </c>
      <c r="G668" s="14" t="s">
        <v>311</v>
      </c>
      <c r="H668" s="15">
        <v>0</v>
      </c>
      <c r="I668" s="16">
        <v>0</v>
      </c>
      <c r="J668" s="12">
        <f t="shared" si="7"/>
        <v>1</v>
      </c>
    </row>
    <row r="669" spans="1:10" ht="14.5" x14ac:dyDescent="0.35">
      <c r="A669" s="12">
        <v>500</v>
      </c>
      <c r="B669" s="14" t="s">
        <v>155</v>
      </c>
      <c r="C669" s="15">
        <v>0</v>
      </c>
      <c r="D669" s="15">
        <v>0</v>
      </c>
      <c r="E669" s="12">
        <f t="shared" si="6"/>
        <v>1</v>
      </c>
      <c r="G669" s="14" t="s">
        <v>312</v>
      </c>
      <c r="H669" s="15">
        <v>2</v>
      </c>
      <c r="I669" s="16">
        <v>2</v>
      </c>
      <c r="J669" s="12">
        <f t="shared" si="7"/>
        <v>1</v>
      </c>
    </row>
    <row r="670" spans="1:10" ht="14.5" x14ac:dyDescent="0.35">
      <c r="A670" s="12">
        <v>500</v>
      </c>
      <c r="B670" s="14" t="s">
        <v>157</v>
      </c>
      <c r="C670" s="15">
        <v>0</v>
      </c>
      <c r="D670" s="15">
        <v>0</v>
      </c>
      <c r="E670" s="12">
        <f t="shared" si="6"/>
        <v>1</v>
      </c>
      <c r="G670" s="14" t="s">
        <v>313</v>
      </c>
      <c r="H670" s="15">
        <v>0</v>
      </c>
      <c r="I670" s="16">
        <v>0</v>
      </c>
      <c r="J670" s="12">
        <f t="shared" si="7"/>
        <v>1</v>
      </c>
    </row>
    <row r="671" spans="1:10" ht="14.5" x14ac:dyDescent="0.35">
      <c r="A671" s="12">
        <v>500</v>
      </c>
      <c r="B671" s="14" t="s">
        <v>159</v>
      </c>
      <c r="C671" s="15">
        <v>0</v>
      </c>
      <c r="D671" s="15">
        <v>0</v>
      </c>
      <c r="E671" s="12">
        <f t="shared" si="6"/>
        <v>1</v>
      </c>
      <c r="G671" s="14" t="s">
        <v>314</v>
      </c>
      <c r="H671" s="15">
        <v>2</v>
      </c>
      <c r="I671" s="16">
        <v>2</v>
      </c>
      <c r="J671" s="12">
        <f t="shared" si="7"/>
        <v>1</v>
      </c>
    </row>
    <row r="672" spans="1:10" ht="14.5" x14ac:dyDescent="0.35">
      <c r="A672" s="12">
        <v>500</v>
      </c>
      <c r="B672" s="14" t="s">
        <v>161</v>
      </c>
      <c r="C672" s="15">
        <v>0</v>
      </c>
      <c r="D672" s="15">
        <v>0</v>
      </c>
      <c r="E672" s="12">
        <f t="shared" si="6"/>
        <v>1</v>
      </c>
      <c r="G672" s="14" t="s">
        <v>315</v>
      </c>
      <c r="H672" s="15">
        <v>0</v>
      </c>
      <c r="I672" s="16">
        <v>2</v>
      </c>
      <c r="J672" s="12">
        <f t="shared" si="7"/>
        <v>0</v>
      </c>
    </row>
    <row r="673" spans="1:10" ht="14.5" x14ac:dyDescent="0.35">
      <c r="A673" s="12">
        <v>500</v>
      </c>
      <c r="B673" s="14" t="s">
        <v>163</v>
      </c>
      <c r="C673" s="15">
        <v>0</v>
      </c>
      <c r="D673" s="15">
        <v>0</v>
      </c>
      <c r="E673" s="12">
        <f t="shared" si="6"/>
        <v>1</v>
      </c>
      <c r="G673" s="14" t="s">
        <v>316</v>
      </c>
      <c r="H673" s="15">
        <v>2</v>
      </c>
      <c r="I673" s="16">
        <v>2</v>
      </c>
      <c r="J673" s="12">
        <f t="shared" si="7"/>
        <v>1</v>
      </c>
    </row>
    <row r="674" spans="1:10" ht="14.5" x14ac:dyDescent="0.35">
      <c r="A674" s="12">
        <v>500</v>
      </c>
      <c r="B674" s="14" t="s">
        <v>165</v>
      </c>
      <c r="C674" s="15">
        <v>0</v>
      </c>
      <c r="D674" s="15">
        <v>0</v>
      </c>
      <c r="E674" s="12">
        <f t="shared" si="6"/>
        <v>1</v>
      </c>
      <c r="G674" s="14" t="s">
        <v>317</v>
      </c>
      <c r="H674" s="15">
        <v>0</v>
      </c>
      <c r="I674" s="16">
        <v>0</v>
      </c>
      <c r="J674" s="12">
        <f t="shared" si="7"/>
        <v>1</v>
      </c>
    </row>
    <row r="675" spans="1:10" ht="14.5" x14ac:dyDescent="0.35">
      <c r="A675" s="12">
        <v>500</v>
      </c>
      <c r="B675" s="14" t="s">
        <v>167</v>
      </c>
      <c r="C675" s="15">
        <v>0</v>
      </c>
      <c r="D675" s="15">
        <v>0</v>
      </c>
      <c r="E675" s="12">
        <f t="shared" si="6"/>
        <v>1</v>
      </c>
      <c r="G675" s="14" t="s">
        <v>318</v>
      </c>
      <c r="H675" s="15">
        <v>2</v>
      </c>
      <c r="I675" s="16">
        <v>2</v>
      </c>
      <c r="J675" s="12">
        <f t="shared" si="7"/>
        <v>1</v>
      </c>
    </row>
    <row r="676" spans="1:10" ht="14.5" x14ac:dyDescent="0.35">
      <c r="A676" s="12">
        <v>500</v>
      </c>
      <c r="B676" s="14" t="s">
        <v>169</v>
      </c>
      <c r="C676" s="15">
        <v>0</v>
      </c>
      <c r="D676" s="15">
        <v>0</v>
      </c>
      <c r="E676" s="12">
        <f t="shared" si="6"/>
        <v>1</v>
      </c>
      <c r="G676" s="14" t="s">
        <v>319</v>
      </c>
      <c r="H676" s="15">
        <v>2</v>
      </c>
      <c r="I676" s="16">
        <v>2</v>
      </c>
      <c r="J676" s="12">
        <f t="shared" si="7"/>
        <v>1</v>
      </c>
    </row>
    <row r="677" spans="1:10" ht="14.5" x14ac:dyDescent="0.35">
      <c r="A677" s="12">
        <v>500</v>
      </c>
      <c r="B677" s="14" t="s">
        <v>171</v>
      </c>
      <c r="C677" s="15">
        <v>0</v>
      </c>
      <c r="D677" s="15">
        <v>0</v>
      </c>
      <c r="E677" s="12">
        <f t="shared" si="6"/>
        <v>1</v>
      </c>
      <c r="G677" s="14" t="s">
        <v>320</v>
      </c>
      <c r="H677" s="15">
        <v>0</v>
      </c>
      <c r="I677" s="16">
        <v>0</v>
      </c>
      <c r="J677" s="12">
        <f t="shared" si="7"/>
        <v>1</v>
      </c>
    </row>
    <row r="678" spans="1:10" ht="14.5" x14ac:dyDescent="0.35">
      <c r="A678" s="12">
        <v>500</v>
      </c>
      <c r="B678" s="14" t="s">
        <v>173</v>
      </c>
      <c r="C678" s="15">
        <v>0</v>
      </c>
      <c r="D678" s="15">
        <v>0</v>
      </c>
      <c r="E678" s="12">
        <f t="shared" si="6"/>
        <v>1</v>
      </c>
      <c r="G678" s="14" t="s">
        <v>321</v>
      </c>
      <c r="H678" s="15">
        <v>2</v>
      </c>
      <c r="I678" s="16">
        <v>2</v>
      </c>
      <c r="J678" s="12">
        <f t="shared" si="7"/>
        <v>1</v>
      </c>
    </row>
    <row r="679" spans="1:10" ht="14.5" x14ac:dyDescent="0.35">
      <c r="A679" s="12">
        <v>500</v>
      </c>
      <c r="B679" s="14" t="s">
        <v>175</v>
      </c>
      <c r="C679" s="15">
        <v>0</v>
      </c>
      <c r="D679" s="15">
        <v>0</v>
      </c>
      <c r="E679" s="12">
        <f t="shared" si="6"/>
        <v>1</v>
      </c>
      <c r="G679" s="14" t="s">
        <v>322</v>
      </c>
      <c r="H679" s="15">
        <v>2</v>
      </c>
      <c r="I679" s="16">
        <v>2</v>
      </c>
      <c r="J679" s="12">
        <f t="shared" si="7"/>
        <v>1</v>
      </c>
    </row>
    <row r="680" spans="1:10" ht="14.5" x14ac:dyDescent="0.35">
      <c r="A680" s="12">
        <v>500</v>
      </c>
      <c r="B680" s="14" t="s">
        <v>177</v>
      </c>
      <c r="C680" s="15">
        <v>0</v>
      </c>
      <c r="D680" s="15">
        <v>0</v>
      </c>
      <c r="E680" s="12">
        <f t="shared" si="6"/>
        <v>1</v>
      </c>
      <c r="G680" s="14" t="s">
        <v>323</v>
      </c>
      <c r="H680" s="15">
        <v>2</v>
      </c>
      <c r="I680" s="16">
        <v>2</v>
      </c>
      <c r="J680" s="12">
        <f t="shared" si="7"/>
        <v>1</v>
      </c>
    </row>
    <row r="681" spans="1:10" ht="14.5" x14ac:dyDescent="0.35">
      <c r="A681" s="12">
        <v>500</v>
      </c>
      <c r="B681" s="14" t="s">
        <v>179</v>
      </c>
      <c r="C681" s="15">
        <v>0</v>
      </c>
      <c r="D681" s="15">
        <v>0</v>
      </c>
      <c r="E681" s="12">
        <f t="shared" si="6"/>
        <v>1</v>
      </c>
      <c r="G681" s="14" t="s">
        <v>324</v>
      </c>
      <c r="H681" s="15">
        <v>0</v>
      </c>
      <c r="I681" s="16">
        <v>0</v>
      </c>
      <c r="J681" s="12">
        <f t="shared" si="7"/>
        <v>1</v>
      </c>
    </row>
    <row r="682" spans="1:10" ht="14.5" x14ac:dyDescent="0.35">
      <c r="A682" s="12">
        <v>500</v>
      </c>
      <c r="B682" s="14" t="s">
        <v>181</v>
      </c>
      <c r="C682" s="15">
        <v>0</v>
      </c>
      <c r="D682" s="15">
        <v>0</v>
      </c>
      <c r="E682" s="12">
        <f t="shared" si="6"/>
        <v>1</v>
      </c>
      <c r="G682" s="14" t="s">
        <v>325</v>
      </c>
      <c r="H682" s="15">
        <v>2</v>
      </c>
      <c r="I682" s="16">
        <v>2</v>
      </c>
      <c r="J682" s="12">
        <f t="shared" si="7"/>
        <v>1</v>
      </c>
    </row>
    <row r="683" spans="1:10" ht="14.5" x14ac:dyDescent="0.35">
      <c r="A683" s="12">
        <v>500</v>
      </c>
      <c r="B683" s="14" t="s">
        <v>183</v>
      </c>
      <c r="C683" s="15">
        <v>0</v>
      </c>
      <c r="D683" s="15">
        <v>0</v>
      </c>
      <c r="E683" s="12">
        <f t="shared" si="6"/>
        <v>1</v>
      </c>
      <c r="G683" s="14" t="s">
        <v>326</v>
      </c>
      <c r="H683" s="15">
        <v>2</v>
      </c>
      <c r="I683" s="16">
        <v>2</v>
      </c>
      <c r="J683" s="12">
        <f t="shared" si="7"/>
        <v>1</v>
      </c>
    </row>
    <row r="684" spans="1:10" ht="14.5" x14ac:dyDescent="0.35">
      <c r="A684" s="12">
        <v>500</v>
      </c>
      <c r="B684" s="14" t="s">
        <v>185</v>
      </c>
      <c r="C684" s="15">
        <v>0</v>
      </c>
      <c r="D684" s="15">
        <v>0</v>
      </c>
      <c r="E684" s="12">
        <f t="shared" si="6"/>
        <v>1</v>
      </c>
      <c r="G684" s="14" t="s">
        <v>327</v>
      </c>
      <c r="H684" s="15">
        <v>2</v>
      </c>
      <c r="I684" s="16">
        <v>0</v>
      </c>
      <c r="J684" s="12">
        <f t="shared" si="7"/>
        <v>0</v>
      </c>
    </row>
    <row r="685" spans="1:10" ht="14.5" x14ac:dyDescent="0.35">
      <c r="A685" s="12">
        <v>500</v>
      </c>
      <c r="B685" s="14" t="s">
        <v>187</v>
      </c>
      <c r="C685" s="15">
        <v>0</v>
      </c>
      <c r="D685" s="15">
        <v>0</v>
      </c>
      <c r="E685" s="12">
        <f t="shared" si="6"/>
        <v>1</v>
      </c>
      <c r="G685" s="14" t="s">
        <v>328</v>
      </c>
      <c r="H685" s="15">
        <v>0</v>
      </c>
      <c r="I685" s="16">
        <v>0</v>
      </c>
      <c r="J685" s="12">
        <f t="shared" si="7"/>
        <v>1</v>
      </c>
    </row>
    <row r="686" spans="1:10" ht="14.5" x14ac:dyDescent="0.35">
      <c r="A686" s="12">
        <v>500</v>
      </c>
      <c r="B686" s="14" t="s">
        <v>189</v>
      </c>
      <c r="C686" s="15">
        <v>0</v>
      </c>
      <c r="D686" s="15">
        <v>0</v>
      </c>
      <c r="E686" s="12">
        <f t="shared" si="6"/>
        <v>1</v>
      </c>
      <c r="G686" s="14" t="s">
        <v>329</v>
      </c>
      <c r="H686" s="15">
        <v>2</v>
      </c>
      <c r="I686" s="16">
        <v>2</v>
      </c>
      <c r="J686" s="12">
        <f t="shared" si="7"/>
        <v>1</v>
      </c>
    </row>
    <row r="687" spans="1:10" ht="14.5" x14ac:dyDescent="0.35">
      <c r="A687" s="12">
        <v>500</v>
      </c>
      <c r="B687" s="14" t="s">
        <v>330</v>
      </c>
      <c r="C687" s="15">
        <v>0</v>
      </c>
      <c r="D687" s="15">
        <v>0</v>
      </c>
      <c r="E687" s="12">
        <f t="shared" si="6"/>
        <v>1</v>
      </c>
      <c r="G687" s="14" t="s">
        <v>331</v>
      </c>
      <c r="H687" s="15">
        <v>2</v>
      </c>
      <c r="I687" s="16">
        <v>0</v>
      </c>
      <c r="J687" s="12">
        <f t="shared" si="7"/>
        <v>0</v>
      </c>
    </row>
    <row r="688" spans="1:10" ht="14.5" x14ac:dyDescent="0.35">
      <c r="A688" s="12">
        <v>500</v>
      </c>
      <c r="B688" s="14" t="s">
        <v>332</v>
      </c>
      <c r="C688" s="15">
        <v>0</v>
      </c>
      <c r="D688" s="15">
        <v>0</v>
      </c>
      <c r="E688" s="12">
        <f t="shared" si="6"/>
        <v>1</v>
      </c>
      <c r="G688" s="14" t="s">
        <v>333</v>
      </c>
      <c r="H688" s="15">
        <v>2</v>
      </c>
      <c r="I688" s="16">
        <v>2</v>
      </c>
      <c r="J688" s="12">
        <f t="shared" si="7"/>
        <v>1</v>
      </c>
    </row>
    <row r="689" spans="1:10" ht="14.5" x14ac:dyDescent="0.35">
      <c r="A689" s="12">
        <v>500</v>
      </c>
      <c r="B689" s="14" t="s">
        <v>334</v>
      </c>
      <c r="C689" s="15">
        <v>2</v>
      </c>
      <c r="D689" s="15">
        <v>0</v>
      </c>
      <c r="E689" s="12">
        <f t="shared" si="6"/>
        <v>0</v>
      </c>
      <c r="G689" s="14" t="s">
        <v>335</v>
      </c>
      <c r="H689" s="15">
        <v>2</v>
      </c>
      <c r="I689" s="16">
        <v>2</v>
      </c>
      <c r="J689" s="12">
        <f t="shared" si="7"/>
        <v>1</v>
      </c>
    </row>
    <row r="690" spans="1:10" ht="14.5" x14ac:dyDescent="0.35">
      <c r="A690" s="12">
        <v>500</v>
      </c>
      <c r="B690" s="14" t="s">
        <v>336</v>
      </c>
      <c r="C690" s="15">
        <v>0</v>
      </c>
      <c r="D690" s="15">
        <v>0</v>
      </c>
      <c r="E690" s="12">
        <f t="shared" si="6"/>
        <v>1</v>
      </c>
      <c r="G690" s="14" t="s">
        <v>337</v>
      </c>
      <c r="H690" s="15">
        <v>2</v>
      </c>
      <c r="I690" s="16">
        <v>2</v>
      </c>
      <c r="J690" s="12">
        <f t="shared" si="7"/>
        <v>1</v>
      </c>
    </row>
    <row r="691" spans="1:10" ht="14.5" x14ac:dyDescent="0.35">
      <c r="A691" s="12">
        <v>500</v>
      </c>
      <c r="B691" s="14" t="s">
        <v>338</v>
      </c>
      <c r="C691" s="15">
        <v>0</v>
      </c>
      <c r="D691" s="15">
        <v>0</v>
      </c>
      <c r="E691" s="12">
        <f t="shared" si="6"/>
        <v>1</v>
      </c>
      <c r="G691" s="14" t="s">
        <v>339</v>
      </c>
      <c r="H691" s="15">
        <v>0</v>
      </c>
      <c r="I691" s="16">
        <v>0</v>
      </c>
      <c r="J691" s="12">
        <f t="shared" si="7"/>
        <v>1</v>
      </c>
    </row>
    <row r="692" spans="1:10" ht="14.5" x14ac:dyDescent="0.35">
      <c r="A692" s="12">
        <v>500</v>
      </c>
      <c r="B692" s="14" t="s">
        <v>340</v>
      </c>
      <c r="C692" s="15">
        <v>0</v>
      </c>
      <c r="D692" s="15">
        <v>0</v>
      </c>
      <c r="E692" s="12">
        <f t="shared" si="6"/>
        <v>1</v>
      </c>
      <c r="G692" s="14" t="s">
        <v>341</v>
      </c>
      <c r="H692" s="15">
        <v>0</v>
      </c>
      <c r="I692" s="16">
        <v>0</v>
      </c>
      <c r="J692" s="12">
        <f t="shared" si="7"/>
        <v>1</v>
      </c>
    </row>
    <row r="693" spans="1:10" ht="14.5" x14ac:dyDescent="0.35">
      <c r="A693" s="12">
        <v>500</v>
      </c>
      <c r="B693" s="14" t="s">
        <v>342</v>
      </c>
      <c r="C693" s="15">
        <v>0</v>
      </c>
      <c r="D693" s="15">
        <v>0</v>
      </c>
      <c r="E693" s="12">
        <f t="shared" si="6"/>
        <v>1</v>
      </c>
      <c r="G693" s="14" t="s">
        <v>343</v>
      </c>
      <c r="H693" s="15">
        <v>0</v>
      </c>
      <c r="I693" s="16">
        <v>0</v>
      </c>
      <c r="J693" s="12">
        <f t="shared" si="7"/>
        <v>1</v>
      </c>
    </row>
    <row r="694" spans="1:10" ht="14.5" x14ac:dyDescent="0.35">
      <c r="A694" s="12">
        <v>500</v>
      </c>
      <c r="B694" s="14" t="s">
        <v>344</v>
      </c>
      <c r="C694" s="15">
        <v>0</v>
      </c>
      <c r="D694" s="15">
        <v>0</v>
      </c>
      <c r="E694" s="12">
        <f t="shared" si="6"/>
        <v>1</v>
      </c>
      <c r="G694" s="14" t="s">
        <v>345</v>
      </c>
      <c r="H694" s="15">
        <v>0</v>
      </c>
      <c r="I694" s="16">
        <v>0</v>
      </c>
      <c r="J694" s="12">
        <f t="shared" si="7"/>
        <v>1</v>
      </c>
    </row>
    <row r="695" spans="1:10" ht="14.5" x14ac:dyDescent="0.35">
      <c r="A695" s="12">
        <v>500</v>
      </c>
      <c r="B695" s="14" t="s">
        <v>346</v>
      </c>
      <c r="C695" s="15">
        <v>0</v>
      </c>
      <c r="D695" s="15">
        <v>0</v>
      </c>
      <c r="E695" s="12">
        <f t="shared" si="6"/>
        <v>1</v>
      </c>
      <c r="G695" s="14" t="s">
        <v>347</v>
      </c>
      <c r="H695" s="15">
        <v>2</v>
      </c>
      <c r="I695" s="16">
        <v>2</v>
      </c>
      <c r="J695" s="12">
        <f t="shared" si="7"/>
        <v>1</v>
      </c>
    </row>
    <row r="696" spans="1:10" ht="14.5" x14ac:dyDescent="0.35">
      <c r="A696" s="12">
        <v>500</v>
      </c>
      <c r="B696" s="14" t="s">
        <v>348</v>
      </c>
      <c r="C696" s="15">
        <v>0</v>
      </c>
      <c r="D696" s="15">
        <v>0</v>
      </c>
      <c r="E696" s="12">
        <f t="shared" si="6"/>
        <v>1</v>
      </c>
      <c r="G696" s="14" t="s">
        <v>349</v>
      </c>
      <c r="H696" s="15">
        <v>2</v>
      </c>
      <c r="I696" s="16">
        <v>2</v>
      </c>
      <c r="J696" s="12">
        <f t="shared" si="7"/>
        <v>1</v>
      </c>
    </row>
    <row r="697" spans="1:10" ht="14.5" x14ac:dyDescent="0.35">
      <c r="A697" s="12">
        <v>500</v>
      </c>
      <c r="B697" s="14" t="s">
        <v>350</v>
      </c>
      <c r="C697" s="15">
        <v>0</v>
      </c>
      <c r="D697" s="15">
        <v>0</v>
      </c>
      <c r="E697" s="12">
        <f t="shared" si="6"/>
        <v>1</v>
      </c>
      <c r="G697" s="14" t="s">
        <v>387</v>
      </c>
      <c r="H697" s="15">
        <v>2</v>
      </c>
      <c r="I697" s="16">
        <v>2</v>
      </c>
      <c r="J697" s="12">
        <f t="shared" si="7"/>
        <v>1</v>
      </c>
    </row>
    <row r="698" spans="1:10" ht="14.5" x14ac:dyDescent="0.35">
      <c r="A698" s="12">
        <v>500</v>
      </c>
      <c r="B698" s="14" t="s">
        <v>351</v>
      </c>
      <c r="C698" s="15">
        <v>0</v>
      </c>
      <c r="D698" s="15">
        <v>0</v>
      </c>
      <c r="E698" s="12">
        <f t="shared" si="6"/>
        <v>1</v>
      </c>
      <c r="G698" s="14" t="s">
        <v>388</v>
      </c>
      <c r="H698" s="15">
        <v>0</v>
      </c>
      <c r="I698" s="16">
        <v>0</v>
      </c>
      <c r="J698" s="12">
        <f t="shared" si="7"/>
        <v>1</v>
      </c>
    </row>
    <row r="699" spans="1:10" ht="14.5" x14ac:dyDescent="0.35">
      <c r="A699" s="12">
        <v>500</v>
      </c>
      <c r="B699" s="14" t="s">
        <v>352</v>
      </c>
      <c r="C699" s="15">
        <v>0</v>
      </c>
      <c r="D699" s="15">
        <v>0</v>
      </c>
      <c r="E699" s="12">
        <f t="shared" si="6"/>
        <v>1</v>
      </c>
      <c r="G699" s="14" t="s">
        <v>389</v>
      </c>
      <c r="H699" s="15">
        <v>0</v>
      </c>
      <c r="I699" s="16">
        <v>0</v>
      </c>
      <c r="J699" s="12">
        <f t="shared" si="7"/>
        <v>1</v>
      </c>
    </row>
    <row r="700" spans="1:10" ht="14.5" x14ac:dyDescent="0.35">
      <c r="A700" s="12">
        <v>500</v>
      </c>
      <c r="B700" s="14" t="s">
        <v>353</v>
      </c>
      <c r="C700" s="15">
        <v>0</v>
      </c>
      <c r="D700" s="15">
        <v>0</v>
      </c>
      <c r="E700" s="12">
        <f t="shared" si="6"/>
        <v>1</v>
      </c>
      <c r="G700" s="14" t="s">
        <v>390</v>
      </c>
      <c r="H700" s="15">
        <v>0</v>
      </c>
      <c r="I700" s="16">
        <v>0</v>
      </c>
      <c r="J700" s="12">
        <f t="shared" si="7"/>
        <v>1</v>
      </c>
    </row>
    <row r="701" spans="1:10" ht="14.5" x14ac:dyDescent="0.35">
      <c r="A701" s="12">
        <v>500</v>
      </c>
      <c r="B701" s="14" t="s">
        <v>354</v>
      </c>
      <c r="C701" s="15">
        <v>0</v>
      </c>
      <c r="D701" s="15">
        <v>0</v>
      </c>
      <c r="E701" s="12">
        <f t="shared" si="6"/>
        <v>1</v>
      </c>
      <c r="G701" s="14" t="s">
        <v>391</v>
      </c>
      <c r="H701" s="15">
        <v>0</v>
      </c>
      <c r="I701" s="16">
        <v>0</v>
      </c>
      <c r="J701" s="12">
        <f t="shared" si="7"/>
        <v>1</v>
      </c>
    </row>
    <row r="702" spans="1:10" ht="14.5" x14ac:dyDescent="0.35">
      <c r="A702" s="12">
        <v>500</v>
      </c>
      <c r="B702" s="14" t="s">
        <v>355</v>
      </c>
      <c r="C702" s="15">
        <v>0</v>
      </c>
      <c r="D702" s="15">
        <v>0</v>
      </c>
      <c r="E702" s="12">
        <f t="shared" si="6"/>
        <v>1</v>
      </c>
      <c r="G702" s="14" t="s">
        <v>392</v>
      </c>
      <c r="H702" s="15">
        <v>2</v>
      </c>
      <c r="I702" s="16">
        <v>0</v>
      </c>
      <c r="J702" s="12">
        <f t="shared" si="7"/>
        <v>0</v>
      </c>
    </row>
    <row r="703" spans="1:10" ht="14.5" x14ac:dyDescent="0.35">
      <c r="A703" s="12">
        <v>500</v>
      </c>
      <c r="B703" s="14" t="s">
        <v>356</v>
      </c>
      <c r="C703" s="15">
        <v>0</v>
      </c>
      <c r="D703" s="15">
        <v>0</v>
      </c>
      <c r="E703" s="12">
        <f t="shared" si="6"/>
        <v>1</v>
      </c>
      <c r="G703" s="14" t="s">
        <v>393</v>
      </c>
      <c r="H703" s="15">
        <v>2</v>
      </c>
      <c r="I703" s="16">
        <v>2</v>
      </c>
      <c r="J703" s="12">
        <f t="shared" si="7"/>
        <v>1</v>
      </c>
    </row>
    <row r="704" spans="1:10" ht="14.5" x14ac:dyDescent="0.35">
      <c r="A704" s="12">
        <v>500</v>
      </c>
      <c r="B704" s="14" t="s">
        <v>357</v>
      </c>
      <c r="C704" s="15">
        <v>0</v>
      </c>
      <c r="D704" s="15">
        <v>0</v>
      </c>
      <c r="E704" s="12">
        <f t="shared" si="6"/>
        <v>1</v>
      </c>
      <c r="G704" s="14" t="s">
        <v>394</v>
      </c>
      <c r="H704" s="15">
        <v>2</v>
      </c>
      <c r="I704" s="16">
        <v>2</v>
      </c>
      <c r="J704" s="12">
        <f t="shared" si="7"/>
        <v>1</v>
      </c>
    </row>
    <row r="705" spans="1:10" ht="14.5" x14ac:dyDescent="0.35">
      <c r="A705" s="12">
        <v>500</v>
      </c>
      <c r="B705" s="14" t="s">
        <v>358</v>
      </c>
      <c r="C705" s="15">
        <v>0</v>
      </c>
      <c r="D705" s="15">
        <v>0</v>
      </c>
      <c r="E705" s="12">
        <f t="shared" si="6"/>
        <v>1</v>
      </c>
      <c r="G705" s="14" t="s">
        <v>395</v>
      </c>
      <c r="H705" s="15">
        <v>2</v>
      </c>
      <c r="I705" s="16">
        <v>2</v>
      </c>
      <c r="J705" s="12">
        <f t="shared" si="7"/>
        <v>1</v>
      </c>
    </row>
    <row r="706" spans="1:10" ht="14.5" x14ac:dyDescent="0.35">
      <c r="A706" s="12">
        <v>500</v>
      </c>
      <c r="B706" s="14" t="s">
        <v>359</v>
      </c>
      <c r="C706" s="15">
        <v>0</v>
      </c>
      <c r="D706" s="15">
        <v>0</v>
      </c>
      <c r="E706" s="12">
        <f t="shared" si="6"/>
        <v>1</v>
      </c>
      <c r="G706" s="14" t="s">
        <v>396</v>
      </c>
      <c r="H706" s="15">
        <v>2</v>
      </c>
      <c r="I706" s="16">
        <v>2</v>
      </c>
      <c r="J706" s="12">
        <f t="shared" si="7"/>
        <v>1</v>
      </c>
    </row>
    <row r="707" spans="1:10" ht="14.5" x14ac:dyDescent="0.35">
      <c r="A707" s="12">
        <v>500</v>
      </c>
      <c r="B707" s="14" t="s">
        <v>360</v>
      </c>
      <c r="C707" s="15">
        <v>0</v>
      </c>
      <c r="D707" s="15">
        <v>0</v>
      </c>
      <c r="E707" s="12">
        <f t="shared" si="6"/>
        <v>1</v>
      </c>
      <c r="G707" s="14" t="s">
        <v>397</v>
      </c>
      <c r="H707" s="15">
        <v>0</v>
      </c>
      <c r="I707" s="16">
        <v>0</v>
      </c>
      <c r="J707" s="12">
        <f t="shared" si="7"/>
        <v>1</v>
      </c>
    </row>
    <row r="708" spans="1:10" ht="14.5" x14ac:dyDescent="0.35">
      <c r="A708" s="12">
        <v>500</v>
      </c>
      <c r="B708" s="14" t="s">
        <v>361</v>
      </c>
      <c r="C708" s="15">
        <v>0</v>
      </c>
      <c r="D708" s="15">
        <v>0</v>
      </c>
      <c r="E708" s="12">
        <f t="shared" si="6"/>
        <v>1</v>
      </c>
      <c r="G708" s="14" t="s">
        <v>398</v>
      </c>
      <c r="H708" s="15">
        <v>0</v>
      </c>
      <c r="I708" s="16">
        <v>0</v>
      </c>
      <c r="J708" s="12">
        <f t="shared" si="7"/>
        <v>1</v>
      </c>
    </row>
    <row r="709" spans="1:10" ht="14.5" x14ac:dyDescent="0.35">
      <c r="A709" s="12">
        <v>500</v>
      </c>
      <c r="B709" s="14" t="s">
        <v>362</v>
      </c>
      <c r="C709" s="15">
        <v>0</v>
      </c>
      <c r="D709" s="15">
        <v>0</v>
      </c>
      <c r="E709" s="12">
        <f t="shared" si="6"/>
        <v>1</v>
      </c>
      <c r="G709" s="14" t="s">
        <v>399</v>
      </c>
      <c r="H709" s="15">
        <v>2</v>
      </c>
      <c r="I709" s="16">
        <v>0</v>
      </c>
      <c r="J709" s="12">
        <f t="shared" si="7"/>
        <v>0</v>
      </c>
    </row>
    <row r="710" spans="1:10" ht="14.5" x14ac:dyDescent="0.35">
      <c r="A710" s="12">
        <v>500</v>
      </c>
      <c r="B710" s="14" t="s">
        <v>363</v>
      </c>
      <c r="C710" s="15">
        <v>0</v>
      </c>
      <c r="D710" s="15">
        <v>0</v>
      </c>
      <c r="E710" s="12">
        <f t="shared" si="6"/>
        <v>1</v>
      </c>
      <c r="G710" s="14" t="s">
        <v>400</v>
      </c>
      <c r="H710" s="15">
        <v>0</v>
      </c>
      <c r="I710" s="16">
        <v>2</v>
      </c>
      <c r="J710" s="12">
        <f t="shared" si="7"/>
        <v>0</v>
      </c>
    </row>
    <row r="711" spans="1:10" ht="14.5" x14ac:dyDescent="0.35">
      <c r="A711" s="12">
        <v>500</v>
      </c>
      <c r="B711" s="14" t="s">
        <v>364</v>
      </c>
      <c r="C711" s="15">
        <v>0</v>
      </c>
      <c r="D711" s="15">
        <v>0</v>
      </c>
      <c r="E711" s="12">
        <f t="shared" si="6"/>
        <v>1</v>
      </c>
      <c r="G711" s="14" t="s">
        <v>401</v>
      </c>
      <c r="H711" s="15">
        <v>2</v>
      </c>
      <c r="I711" s="16">
        <v>2</v>
      </c>
      <c r="J711" s="12">
        <f t="shared" si="7"/>
        <v>1</v>
      </c>
    </row>
    <row r="712" spans="1:10" ht="14.5" x14ac:dyDescent="0.35">
      <c r="A712" s="12">
        <v>500</v>
      </c>
      <c r="B712" s="14" t="s">
        <v>365</v>
      </c>
      <c r="C712" s="15">
        <v>0</v>
      </c>
      <c r="D712" s="15">
        <v>0</v>
      </c>
      <c r="E712" s="12">
        <f t="shared" si="6"/>
        <v>1</v>
      </c>
      <c r="G712" s="14" t="s">
        <v>402</v>
      </c>
      <c r="H712" s="15">
        <v>1</v>
      </c>
      <c r="I712" s="16">
        <v>0</v>
      </c>
      <c r="J712" s="12">
        <f t="shared" si="7"/>
        <v>0</v>
      </c>
    </row>
    <row r="713" spans="1:10" ht="14.5" x14ac:dyDescent="0.35">
      <c r="A713" s="12">
        <v>500</v>
      </c>
      <c r="B713" s="14" t="s">
        <v>366</v>
      </c>
      <c r="C713" s="15">
        <v>0</v>
      </c>
      <c r="D713" s="15">
        <v>0</v>
      </c>
      <c r="E713" s="12">
        <f t="shared" si="6"/>
        <v>1</v>
      </c>
      <c r="G713" s="14" t="s">
        <v>403</v>
      </c>
      <c r="H713" s="15">
        <v>0</v>
      </c>
      <c r="I713" s="16">
        <v>2</v>
      </c>
      <c r="J713" s="12">
        <f t="shared" si="7"/>
        <v>0</v>
      </c>
    </row>
    <row r="714" spans="1:10" ht="14.5" x14ac:dyDescent="0.35">
      <c r="A714" s="12">
        <v>500</v>
      </c>
      <c r="B714" s="14" t="s">
        <v>367</v>
      </c>
      <c r="C714" s="15">
        <v>0</v>
      </c>
      <c r="D714" s="15">
        <v>0</v>
      </c>
      <c r="E714" s="12">
        <f t="shared" si="6"/>
        <v>1</v>
      </c>
      <c r="G714" s="14" t="s">
        <v>404</v>
      </c>
      <c r="H714" s="15">
        <v>0</v>
      </c>
      <c r="I714" s="16">
        <v>2</v>
      </c>
      <c r="J714" s="12">
        <f t="shared" si="7"/>
        <v>0</v>
      </c>
    </row>
    <row r="715" spans="1:10" ht="14.5" x14ac:dyDescent="0.35">
      <c r="A715" s="12">
        <v>500</v>
      </c>
      <c r="B715" s="14" t="s">
        <v>368</v>
      </c>
      <c r="C715" s="15">
        <v>0</v>
      </c>
      <c r="D715" s="15">
        <v>0</v>
      </c>
      <c r="E715" s="12">
        <f t="shared" si="6"/>
        <v>1</v>
      </c>
      <c r="G715" s="14" t="s">
        <v>405</v>
      </c>
      <c r="H715" s="15">
        <v>2</v>
      </c>
      <c r="I715" s="16">
        <v>0</v>
      </c>
      <c r="J715" s="12">
        <f t="shared" si="7"/>
        <v>0</v>
      </c>
    </row>
    <row r="716" spans="1:10" ht="14.5" x14ac:dyDescent="0.35">
      <c r="A716" s="12">
        <v>500</v>
      </c>
      <c r="B716" s="14" t="s">
        <v>369</v>
      </c>
      <c r="C716" s="15">
        <v>0</v>
      </c>
      <c r="D716" s="15">
        <v>0</v>
      </c>
      <c r="E716" s="12">
        <f t="shared" si="6"/>
        <v>1</v>
      </c>
      <c r="G716" s="14" t="s">
        <v>406</v>
      </c>
      <c r="H716" s="15">
        <v>2</v>
      </c>
      <c r="I716" s="16">
        <v>2</v>
      </c>
      <c r="J716" s="12">
        <f t="shared" si="7"/>
        <v>1</v>
      </c>
    </row>
    <row r="717" spans="1:10" ht="14.5" x14ac:dyDescent="0.35">
      <c r="A717" s="12">
        <v>500</v>
      </c>
      <c r="B717" s="14" t="s">
        <v>417</v>
      </c>
      <c r="C717" s="15">
        <v>0</v>
      </c>
      <c r="D717" s="15">
        <v>0</v>
      </c>
      <c r="E717" s="12">
        <f t="shared" si="6"/>
        <v>1</v>
      </c>
      <c r="G717" s="14" t="s">
        <v>407</v>
      </c>
      <c r="H717" s="15">
        <v>2</v>
      </c>
      <c r="I717" s="16">
        <v>2</v>
      </c>
      <c r="J717" s="12">
        <f t="shared" si="7"/>
        <v>1</v>
      </c>
    </row>
    <row r="718" spans="1:10" ht="14.5" x14ac:dyDescent="0.35">
      <c r="A718" s="12">
        <v>500</v>
      </c>
      <c r="B718" s="14" t="s">
        <v>418</v>
      </c>
      <c r="C718" s="15">
        <v>0</v>
      </c>
      <c r="D718" s="15">
        <v>0</v>
      </c>
      <c r="E718" s="12">
        <f t="shared" si="6"/>
        <v>1</v>
      </c>
      <c r="G718" s="14" t="s">
        <v>408</v>
      </c>
      <c r="H718" s="15">
        <v>2</v>
      </c>
      <c r="I718" s="16">
        <v>2</v>
      </c>
      <c r="J718" s="12">
        <f t="shared" si="7"/>
        <v>1</v>
      </c>
    </row>
    <row r="719" spans="1:10" ht="14.5" x14ac:dyDescent="0.35">
      <c r="A719" s="12">
        <v>500</v>
      </c>
      <c r="B719" s="14" t="s">
        <v>419</v>
      </c>
      <c r="C719" s="15">
        <v>0</v>
      </c>
      <c r="D719" s="15">
        <v>0</v>
      </c>
      <c r="E719" s="12">
        <f t="shared" si="6"/>
        <v>1</v>
      </c>
      <c r="G719" s="14" t="s">
        <v>409</v>
      </c>
      <c r="H719" s="15">
        <v>0</v>
      </c>
      <c r="I719" s="16">
        <v>0</v>
      </c>
      <c r="J719" s="12">
        <f t="shared" si="7"/>
        <v>1</v>
      </c>
    </row>
    <row r="720" spans="1:10" ht="14.5" x14ac:dyDescent="0.35">
      <c r="A720" s="12">
        <v>500</v>
      </c>
      <c r="B720" s="14" t="s">
        <v>420</v>
      </c>
      <c r="C720" s="15">
        <v>0</v>
      </c>
      <c r="D720" s="15">
        <v>0</v>
      </c>
      <c r="E720" s="12">
        <f t="shared" si="6"/>
        <v>1</v>
      </c>
      <c r="G720" s="14" t="s">
        <v>410</v>
      </c>
      <c r="H720" s="15">
        <v>2</v>
      </c>
      <c r="I720" s="16">
        <v>2</v>
      </c>
      <c r="J720" s="12">
        <f t="shared" si="7"/>
        <v>1</v>
      </c>
    </row>
    <row r="721" spans="1:10" ht="14.5" x14ac:dyDescent="0.35">
      <c r="A721" s="12">
        <v>500</v>
      </c>
      <c r="B721" s="14" t="s">
        <v>421</v>
      </c>
      <c r="C721" s="15">
        <v>0</v>
      </c>
      <c r="D721" s="15">
        <v>0</v>
      </c>
      <c r="E721" s="12">
        <f t="shared" si="6"/>
        <v>1</v>
      </c>
      <c r="G721" s="14" t="s">
        <v>411</v>
      </c>
      <c r="H721" s="15">
        <v>2</v>
      </c>
      <c r="I721" s="16">
        <v>2</v>
      </c>
      <c r="J721" s="12">
        <f t="shared" si="7"/>
        <v>1</v>
      </c>
    </row>
    <row r="722" spans="1:10" ht="14.5" x14ac:dyDescent="0.35">
      <c r="A722" s="12">
        <v>500</v>
      </c>
      <c r="B722" s="14" t="s">
        <v>422</v>
      </c>
      <c r="C722" s="15">
        <v>0</v>
      </c>
      <c r="D722" s="15">
        <v>0</v>
      </c>
      <c r="E722" s="12">
        <f t="shared" si="6"/>
        <v>1</v>
      </c>
      <c r="G722" s="14" t="s">
        <v>412</v>
      </c>
      <c r="H722" s="15">
        <v>0</v>
      </c>
      <c r="I722" s="16">
        <v>0</v>
      </c>
      <c r="J722" s="12">
        <f t="shared" si="7"/>
        <v>1</v>
      </c>
    </row>
    <row r="723" spans="1:10" ht="14.5" x14ac:dyDescent="0.35">
      <c r="A723" s="12">
        <v>500</v>
      </c>
      <c r="B723" s="14" t="s">
        <v>423</v>
      </c>
      <c r="C723" s="15">
        <v>0</v>
      </c>
      <c r="D723" s="15">
        <v>0</v>
      </c>
      <c r="E723" s="12">
        <f t="shared" si="6"/>
        <v>1</v>
      </c>
      <c r="G723" s="14" t="s">
        <v>413</v>
      </c>
      <c r="H723" s="15">
        <v>2</v>
      </c>
      <c r="I723" s="16">
        <v>2</v>
      </c>
      <c r="J723" s="12">
        <f t="shared" si="7"/>
        <v>1</v>
      </c>
    </row>
    <row r="724" spans="1:10" ht="14.5" x14ac:dyDescent="0.35">
      <c r="A724" s="12">
        <v>500</v>
      </c>
      <c r="B724" s="14" t="s">
        <v>424</v>
      </c>
      <c r="C724" s="15">
        <v>0</v>
      </c>
      <c r="D724" s="15">
        <v>0</v>
      </c>
      <c r="E724" s="12">
        <f t="shared" si="6"/>
        <v>1</v>
      </c>
      <c r="G724" s="14" t="s">
        <v>414</v>
      </c>
      <c r="H724" s="15">
        <v>0</v>
      </c>
      <c r="I724" s="16">
        <v>0</v>
      </c>
      <c r="J724" s="12">
        <f t="shared" si="7"/>
        <v>1</v>
      </c>
    </row>
    <row r="725" spans="1:10" ht="14.5" x14ac:dyDescent="0.35">
      <c r="A725" s="12">
        <v>500</v>
      </c>
      <c r="B725" s="14" t="s">
        <v>425</v>
      </c>
      <c r="C725" s="15">
        <v>0</v>
      </c>
      <c r="D725" s="15">
        <v>0</v>
      </c>
      <c r="E725" s="12">
        <f t="shared" si="6"/>
        <v>1</v>
      </c>
      <c r="G725" s="14" t="s">
        <v>415</v>
      </c>
      <c r="H725" s="15">
        <v>0</v>
      </c>
      <c r="I725" s="16">
        <v>0</v>
      </c>
      <c r="J725" s="12">
        <f t="shared" si="7"/>
        <v>1</v>
      </c>
    </row>
    <row r="726" spans="1:10" ht="14.5" x14ac:dyDescent="0.35">
      <c r="A726" s="12">
        <v>500</v>
      </c>
      <c r="B726" s="14" t="s">
        <v>426</v>
      </c>
      <c r="C726" s="15">
        <v>0</v>
      </c>
      <c r="D726" s="15">
        <v>0</v>
      </c>
      <c r="E726" s="12">
        <f t="shared" si="6"/>
        <v>1</v>
      </c>
      <c r="G726" s="14" t="s">
        <v>416</v>
      </c>
      <c r="H726" s="15">
        <v>2</v>
      </c>
      <c r="I726" s="16">
        <v>2</v>
      </c>
      <c r="J726" s="12">
        <f t="shared" si="7"/>
        <v>1</v>
      </c>
    </row>
    <row r="727" spans="1:10" ht="14.5" x14ac:dyDescent="0.35">
      <c r="A727" s="12">
        <v>500</v>
      </c>
      <c r="B727" s="14" t="s">
        <v>427</v>
      </c>
      <c r="C727" s="15">
        <v>0</v>
      </c>
      <c r="D727" s="15">
        <v>0</v>
      </c>
      <c r="E727" s="12">
        <f t="shared" si="6"/>
        <v>1</v>
      </c>
      <c r="G727" s="14" t="s">
        <v>456</v>
      </c>
      <c r="H727" s="15">
        <v>0</v>
      </c>
      <c r="I727" s="15">
        <v>0</v>
      </c>
      <c r="J727" s="12">
        <f t="shared" si="7"/>
        <v>1</v>
      </c>
    </row>
    <row r="728" spans="1:10" ht="14.5" x14ac:dyDescent="0.35">
      <c r="A728" s="12">
        <v>500</v>
      </c>
      <c r="B728" s="14" t="s">
        <v>428</v>
      </c>
      <c r="C728" s="15">
        <v>0</v>
      </c>
      <c r="D728" s="15">
        <v>0</v>
      </c>
      <c r="E728" s="12">
        <f t="shared" si="6"/>
        <v>1</v>
      </c>
      <c r="G728" s="14" t="s">
        <v>457</v>
      </c>
      <c r="H728" s="15">
        <v>0</v>
      </c>
      <c r="I728" s="15">
        <v>0</v>
      </c>
      <c r="J728" s="12">
        <f t="shared" si="7"/>
        <v>1</v>
      </c>
    </row>
    <row r="729" spans="1:10" ht="14.5" x14ac:dyDescent="0.35">
      <c r="A729" s="12">
        <v>500</v>
      </c>
      <c r="B729" s="14" t="s">
        <v>429</v>
      </c>
      <c r="C729" s="15">
        <v>0</v>
      </c>
      <c r="D729" s="15">
        <v>0</v>
      </c>
      <c r="E729" s="12">
        <f t="shared" si="6"/>
        <v>1</v>
      </c>
      <c r="G729" s="14" t="s">
        <v>458</v>
      </c>
      <c r="H729" s="15">
        <v>0</v>
      </c>
      <c r="I729" s="15">
        <v>0</v>
      </c>
      <c r="J729" s="12">
        <f t="shared" si="7"/>
        <v>1</v>
      </c>
    </row>
    <row r="730" spans="1:10" ht="14.5" x14ac:dyDescent="0.35">
      <c r="A730" s="12">
        <v>500</v>
      </c>
      <c r="B730" s="14" t="s">
        <v>430</v>
      </c>
      <c r="C730" s="15">
        <v>0</v>
      </c>
      <c r="D730" s="15">
        <v>0</v>
      </c>
      <c r="E730" s="12">
        <f t="shared" si="6"/>
        <v>1</v>
      </c>
      <c r="G730" s="14" t="s">
        <v>459</v>
      </c>
      <c r="H730" s="15">
        <v>0</v>
      </c>
      <c r="I730" s="15">
        <v>0</v>
      </c>
      <c r="J730" s="12">
        <f t="shared" si="7"/>
        <v>1</v>
      </c>
    </row>
    <row r="731" spans="1:10" ht="14.5" x14ac:dyDescent="0.35">
      <c r="A731" s="12">
        <v>500</v>
      </c>
      <c r="B731" s="14" t="s">
        <v>431</v>
      </c>
      <c r="C731" s="15">
        <v>0</v>
      </c>
      <c r="D731" s="15">
        <v>0</v>
      </c>
      <c r="E731" s="12">
        <f t="shared" si="6"/>
        <v>1</v>
      </c>
      <c r="G731" s="14" t="s">
        <v>460</v>
      </c>
      <c r="H731" s="15">
        <v>0</v>
      </c>
      <c r="I731" s="15">
        <v>0</v>
      </c>
      <c r="J731" s="12">
        <f t="shared" si="7"/>
        <v>1</v>
      </c>
    </row>
    <row r="732" spans="1:10" ht="14.5" x14ac:dyDescent="0.35">
      <c r="A732" s="12">
        <v>500</v>
      </c>
      <c r="B732" s="14" t="s">
        <v>432</v>
      </c>
      <c r="C732" s="15">
        <v>0</v>
      </c>
      <c r="D732" s="15">
        <v>0</v>
      </c>
      <c r="E732" s="12">
        <f t="shared" si="6"/>
        <v>1</v>
      </c>
      <c r="G732" s="14" t="s">
        <v>461</v>
      </c>
      <c r="H732" s="15">
        <v>0</v>
      </c>
      <c r="I732" s="15">
        <v>0</v>
      </c>
      <c r="J732" s="12">
        <f t="shared" si="7"/>
        <v>1</v>
      </c>
    </row>
    <row r="733" spans="1:10" ht="14.5" x14ac:dyDescent="0.35">
      <c r="A733" s="12">
        <v>500</v>
      </c>
      <c r="B733" s="14" t="s">
        <v>433</v>
      </c>
      <c r="C733" s="15">
        <v>0</v>
      </c>
      <c r="D733" s="15">
        <v>0</v>
      </c>
      <c r="E733" s="12">
        <f t="shared" si="6"/>
        <v>1</v>
      </c>
      <c r="G733" s="14" t="s">
        <v>462</v>
      </c>
      <c r="H733" s="15">
        <v>2</v>
      </c>
      <c r="I733" s="15">
        <v>2</v>
      </c>
      <c r="J733" s="12">
        <f t="shared" si="7"/>
        <v>1</v>
      </c>
    </row>
    <row r="734" spans="1:10" ht="14.5" x14ac:dyDescent="0.35">
      <c r="A734" s="12">
        <v>500</v>
      </c>
      <c r="B734" s="14" t="s">
        <v>434</v>
      </c>
      <c r="C734" s="15">
        <v>2</v>
      </c>
      <c r="D734" s="15">
        <v>0</v>
      </c>
      <c r="E734" s="12">
        <f t="shared" si="6"/>
        <v>0</v>
      </c>
      <c r="G734" s="14" t="s">
        <v>463</v>
      </c>
      <c r="H734" s="15">
        <v>1</v>
      </c>
      <c r="I734" s="15">
        <v>1</v>
      </c>
      <c r="J734" s="12">
        <f t="shared" si="7"/>
        <v>1</v>
      </c>
    </row>
    <row r="735" spans="1:10" ht="14.5" x14ac:dyDescent="0.35">
      <c r="A735" s="12">
        <v>500</v>
      </c>
      <c r="B735" s="14" t="s">
        <v>435</v>
      </c>
      <c r="C735" s="15">
        <v>0</v>
      </c>
      <c r="D735" s="15">
        <v>0</v>
      </c>
      <c r="E735" s="12">
        <f t="shared" si="6"/>
        <v>1</v>
      </c>
      <c r="G735" s="14" t="s">
        <v>464</v>
      </c>
      <c r="H735" s="15">
        <v>2</v>
      </c>
      <c r="I735" s="15">
        <v>2</v>
      </c>
      <c r="J735" s="12">
        <f t="shared" si="7"/>
        <v>1</v>
      </c>
    </row>
    <row r="736" spans="1:10" ht="14.5" x14ac:dyDescent="0.35">
      <c r="A736" s="12">
        <v>500</v>
      </c>
      <c r="B736" s="14" t="s">
        <v>436</v>
      </c>
      <c r="C736" s="15">
        <v>2</v>
      </c>
      <c r="D736" s="15">
        <v>0</v>
      </c>
      <c r="E736" s="12">
        <f t="shared" si="6"/>
        <v>0</v>
      </c>
      <c r="G736" s="14" t="s">
        <v>465</v>
      </c>
      <c r="H736" s="15">
        <v>0</v>
      </c>
      <c r="I736" s="15">
        <v>0</v>
      </c>
      <c r="J736" s="12">
        <f t="shared" si="7"/>
        <v>1</v>
      </c>
    </row>
    <row r="737" spans="1:10" ht="14.5" x14ac:dyDescent="0.35">
      <c r="A737" s="12">
        <v>500</v>
      </c>
      <c r="B737" s="14" t="s">
        <v>437</v>
      </c>
      <c r="C737" s="15">
        <v>0</v>
      </c>
      <c r="D737" s="15">
        <v>0</v>
      </c>
      <c r="E737" s="12">
        <f t="shared" si="6"/>
        <v>1</v>
      </c>
      <c r="G737" s="14" t="s">
        <v>466</v>
      </c>
      <c r="H737" s="15">
        <v>0</v>
      </c>
      <c r="I737" s="15">
        <v>0</v>
      </c>
      <c r="J737" s="12">
        <f t="shared" si="7"/>
        <v>1</v>
      </c>
    </row>
    <row r="738" spans="1:10" ht="14.5" x14ac:dyDescent="0.35">
      <c r="A738" s="12">
        <v>500</v>
      </c>
      <c r="B738" s="14" t="s">
        <v>438</v>
      </c>
      <c r="C738" s="15">
        <v>0</v>
      </c>
      <c r="D738" s="15">
        <v>0</v>
      </c>
      <c r="E738" s="12">
        <f t="shared" si="6"/>
        <v>1</v>
      </c>
      <c r="G738" s="14" t="s">
        <v>467</v>
      </c>
      <c r="H738" s="15">
        <v>2</v>
      </c>
      <c r="I738" s="15">
        <v>2</v>
      </c>
      <c r="J738" s="12">
        <f t="shared" si="7"/>
        <v>1</v>
      </c>
    </row>
    <row r="739" spans="1:10" ht="14.5" x14ac:dyDescent="0.35">
      <c r="A739" s="12">
        <v>500</v>
      </c>
      <c r="B739" s="14" t="s">
        <v>439</v>
      </c>
      <c r="C739" s="15">
        <v>0</v>
      </c>
      <c r="D739" s="15">
        <v>0</v>
      </c>
      <c r="E739" s="12">
        <f t="shared" si="6"/>
        <v>1</v>
      </c>
      <c r="G739" s="14" t="s">
        <v>468</v>
      </c>
      <c r="H739" s="15">
        <v>2</v>
      </c>
      <c r="I739" s="15">
        <v>2</v>
      </c>
      <c r="J739" s="12">
        <f t="shared" si="7"/>
        <v>1</v>
      </c>
    </row>
    <row r="740" spans="1:10" ht="14.5" x14ac:dyDescent="0.35">
      <c r="A740" s="12">
        <v>500</v>
      </c>
      <c r="B740" s="14" t="s">
        <v>440</v>
      </c>
      <c r="C740" s="15">
        <v>0</v>
      </c>
      <c r="D740" s="15">
        <v>0</v>
      </c>
      <c r="E740" s="12">
        <f t="shared" si="6"/>
        <v>1</v>
      </c>
      <c r="G740" s="14" t="s">
        <v>469</v>
      </c>
      <c r="H740" s="15">
        <v>2</v>
      </c>
      <c r="I740" s="15">
        <v>2</v>
      </c>
      <c r="J740" s="12">
        <f t="shared" si="7"/>
        <v>1</v>
      </c>
    </row>
    <row r="741" spans="1:10" ht="14.5" x14ac:dyDescent="0.35">
      <c r="A741" s="12">
        <v>500</v>
      </c>
      <c r="B741" s="14" t="s">
        <v>441</v>
      </c>
      <c r="C741" s="15">
        <v>0</v>
      </c>
      <c r="D741" s="15">
        <v>0</v>
      </c>
      <c r="E741" s="12">
        <f t="shared" si="6"/>
        <v>1</v>
      </c>
      <c r="G741" s="14" t="s">
        <v>470</v>
      </c>
      <c r="H741" s="15">
        <v>2</v>
      </c>
      <c r="I741" s="15">
        <v>2</v>
      </c>
      <c r="J741" s="12">
        <f t="shared" si="7"/>
        <v>1</v>
      </c>
    </row>
    <row r="742" spans="1:10" ht="14.5" x14ac:dyDescent="0.35">
      <c r="A742" s="12">
        <v>500</v>
      </c>
      <c r="B742" s="14" t="s">
        <v>442</v>
      </c>
      <c r="C742" s="15">
        <v>0</v>
      </c>
      <c r="D742" s="15">
        <v>0</v>
      </c>
      <c r="E742" s="12">
        <f t="shared" si="6"/>
        <v>1</v>
      </c>
      <c r="G742" s="14" t="s">
        <v>471</v>
      </c>
      <c r="H742" s="15">
        <v>1</v>
      </c>
      <c r="I742" s="15">
        <v>1</v>
      </c>
      <c r="J742" s="12">
        <f t="shared" si="7"/>
        <v>1</v>
      </c>
    </row>
    <row r="743" spans="1:10" ht="14.5" x14ac:dyDescent="0.35">
      <c r="A743" s="12">
        <v>500</v>
      </c>
      <c r="B743" s="14" t="s">
        <v>443</v>
      </c>
      <c r="C743" s="15">
        <v>0</v>
      </c>
      <c r="D743" s="15">
        <v>0</v>
      </c>
      <c r="E743" s="12">
        <f t="shared" si="6"/>
        <v>1</v>
      </c>
      <c r="G743" s="14" t="s">
        <v>472</v>
      </c>
      <c r="H743" s="15">
        <v>2</v>
      </c>
      <c r="I743" s="15">
        <v>2</v>
      </c>
      <c r="J743" s="12">
        <f t="shared" si="7"/>
        <v>1</v>
      </c>
    </row>
    <row r="744" spans="1:10" ht="14.5" x14ac:dyDescent="0.35">
      <c r="A744" s="12">
        <v>500</v>
      </c>
      <c r="B744" s="14" t="s">
        <v>444</v>
      </c>
      <c r="C744" s="15">
        <v>0</v>
      </c>
      <c r="D744" s="15">
        <v>0</v>
      </c>
      <c r="E744" s="12">
        <f t="shared" si="6"/>
        <v>1</v>
      </c>
      <c r="G744" s="14" t="s">
        <v>473</v>
      </c>
      <c r="H744" s="15">
        <v>2</v>
      </c>
      <c r="I744" s="15">
        <v>1</v>
      </c>
      <c r="J744" s="12">
        <f t="shared" si="7"/>
        <v>0</v>
      </c>
    </row>
    <row r="745" spans="1:10" ht="14.5" x14ac:dyDescent="0.35">
      <c r="A745" s="12">
        <v>500</v>
      </c>
      <c r="B745" s="14" t="s">
        <v>445</v>
      </c>
      <c r="C745" s="15">
        <v>0</v>
      </c>
      <c r="D745" s="15">
        <v>0</v>
      </c>
      <c r="E745" s="12">
        <f t="shared" si="6"/>
        <v>1</v>
      </c>
      <c r="G745" s="14" t="s">
        <v>474</v>
      </c>
      <c r="H745" s="15">
        <v>0</v>
      </c>
      <c r="I745" s="15">
        <v>0</v>
      </c>
      <c r="J745" s="12">
        <f t="shared" si="7"/>
        <v>1</v>
      </c>
    </row>
    <row r="746" spans="1:10" ht="14.5" x14ac:dyDescent="0.35">
      <c r="A746" s="12">
        <v>500</v>
      </c>
      <c r="B746" s="14" t="s">
        <v>446</v>
      </c>
      <c r="C746" s="15">
        <v>0</v>
      </c>
      <c r="D746" s="15">
        <v>0</v>
      </c>
      <c r="E746" s="12">
        <f t="shared" si="6"/>
        <v>1</v>
      </c>
      <c r="G746" s="14" t="s">
        <v>475</v>
      </c>
      <c r="H746" s="15">
        <v>0</v>
      </c>
      <c r="I746" s="15">
        <v>0</v>
      </c>
      <c r="J746" s="12">
        <f t="shared" si="7"/>
        <v>1</v>
      </c>
    </row>
    <row r="747" spans="1:10" ht="14.5" x14ac:dyDescent="0.35">
      <c r="A747" s="12">
        <v>500</v>
      </c>
      <c r="B747" s="14" t="s">
        <v>191</v>
      </c>
      <c r="C747" s="15">
        <v>1</v>
      </c>
      <c r="D747" s="15">
        <v>1</v>
      </c>
      <c r="E747" s="12">
        <f t="shared" si="6"/>
        <v>1</v>
      </c>
      <c r="G747" s="14" t="s">
        <v>476</v>
      </c>
      <c r="H747" s="15">
        <v>2</v>
      </c>
      <c r="I747" s="15">
        <v>0</v>
      </c>
      <c r="J747" s="12">
        <f t="shared" si="7"/>
        <v>0</v>
      </c>
    </row>
    <row r="748" spans="1:10" ht="14.5" x14ac:dyDescent="0.35">
      <c r="A748" s="12">
        <v>500</v>
      </c>
      <c r="B748" s="14" t="s">
        <v>193</v>
      </c>
      <c r="C748" s="15">
        <v>1</v>
      </c>
      <c r="D748" s="15">
        <v>1</v>
      </c>
      <c r="E748" s="12">
        <f t="shared" si="6"/>
        <v>1</v>
      </c>
      <c r="G748" s="14" t="s">
        <v>477</v>
      </c>
      <c r="H748" s="15">
        <v>2</v>
      </c>
      <c r="I748" s="15">
        <v>0</v>
      </c>
      <c r="J748" s="12">
        <f t="shared" si="7"/>
        <v>0</v>
      </c>
    </row>
    <row r="749" spans="1:10" ht="14.5" x14ac:dyDescent="0.35">
      <c r="A749" s="12">
        <v>500</v>
      </c>
      <c r="B749" s="14" t="s">
        <v>195</v>
      </c>
      <c r="C749" s="15">
        <v>1</v>
      </c>
      <c r="D749" s="15">
        <v>1</v>
      </c>
      <c r="E749" s="12">
        <f t="shared" si="6"/>
        <v>1</v>
      </c>
      <c r="G749" s="14" t="s">
        <v>478</v>
      </c>
      <c r="H749" s="15">
        <v>2</v>
      </c>
      <c r="I749" s="15">
        <v>2</v>
      </c>
      <c r="J749" s="12">
        <f t="shared" si="7"/>
        <v>1</v>
      </c>
    </row>
    <row r="750" spans="1:10" ht="14.5" x14ac:dyDescent="0.35">
      <c r="A750" s="12">
        <v>500</v>
      </c>
      <c r="B750" s="14" t="s">
        <v>197</v>
      </c>
      <c r="C750" s="15">
        <v>1</v>
      </c>
      <c r="D750" s="15">
        <v>1</v>
      </c>
      <c r="E750" s="12">
        <f t="shared" si="6"/>
        <v>1</v>
      </c>
      <c r="G750" s="14" t="s">
        <v>479</v>
      </c>
      <c r="H750" s="15">
        <v>2</v>
      </c>
      <c r="I750" s="15">
        <v>2</v>
      </c>
      <c r="J750" s="12">
        <f t="shared" si="7"/>
        <v>1</v>
      </c>
    </row>
    <row r="751" spans="1:10" ht="14.5" x14ac:dyDescent="0.35">
      <c r="A751" s="12">
        <v>500</v>
      </c>
      <c r="B751" s="14" t="s">
        <v>199</v>
      </c>
      <c r="C751" s="15">
        <v>1</v>
      </c>
      <c r="D751" s="15">
        <v>1</v>
      </c>
      <c r="E751" s="12">
        <f t="shared" si="6"/>
        <v>1</v>
      </c>
      <c r="G751" s="14" t="s">
        <v>480</v>
      </c>
      <c r="H751" s="15">
        <v>0</v>
      </c>
      <c r="I751" s="15">
        <v>0</v>
      </c>
      <c r="J751" s="12">
        <f t="shared" si="7"/>
        <v>1</v>
      </c>
    </row>
    <row r="752" spans="1:10" ht="14.5" x14ac:dyDescent="0.35">
      <c r="A752" s="12">
        <v>500</v>
      </c>
      <c r="B752" s="14" t="s">
        <v>201</v>
      </c>
      <c r="C752" s="15">
        <v>1</v>
      </c>
      <c r="D752" s="15">
        <v>1</v>
      </c>
      <c r="E752" s="12">
        <f t="shared" si="6"/>
        <v>1</v>
      </c>
      <c r="G752" s="14" t="s">
        <v>481</v>
      </c>
      <c r="H752" s="15">
        <v>2</v>
      </c>
      <c r="I752" s="15">
        <v>2</v>
      </c>
      <c r="J752" s="12">
        <f t="shared" si="7"/>
        <v>1</v>
      </c>
    </row>
    <row r="753" spans="1:10" ht="14.5" x14ac:dyDescent="0.35">
      <c r="A753" s="12">
        <v>500</v>
      </c>
      <c r="B753" s="14" t="s">
        <v>203</v>
      </c>
      <c r="C753" s="15">
        <v>1</v>
      </c>
      <c r="D753" s="15">
        <v>1</v>
      </c>
      <c r="E753" s="12">
        <f t="shared" si="6"/>
        <v>1</v>
      </c>
      <c r="G753" s="14" t="s">
        <v>482</v>
      </c>
      <c r="H753" s="15">
        <v>2</v>
      </c>
      <c r="I753" s="15">
        <v>2</v>
      </c>
      <c r="J753" s="12">
        <f t="shared" si="7"/>
        <v>1</v>
      </c>
    </row>
    <row r="754" spans="1:10" ht="14.5" x14ac:dyDescent="0.35">
      <c r="A754" s="12">
        <v>500</v>
      </c>
      <c r="B754" s="14" t="s">
        <v>205</v>
      </c>
      <c r="C754" s="15">
        <v>1</v>
      </c>
      <c r="D754" s="15">
        <v>1</v>
      </c>
      <c r="E754" s="12">
        <f t="shared" si="6"/>
        <v>1</v>
      </c>
      <c r="G754" s="14" t="s">
        <v>483</v>
      </c>
      <c r="H754" s="15">
        <v>0</v>
      </c>
      <c r="I754" s="15">
        <v>0</v>
      </c>
      <c r="J754" s="12">
        <f t="shared" si="7"/>
        <v>1</v>
      </c>
    </row>
    <row r="755" spans="1:10" ht="14.5" x14ac:dyDescent="0.35">
      <c r="A755" s="12">
        <v>500</v>
      </c>
      <c r="B755" s="14" t="s">
        <v>207</v>
      </c>
      <c r="C755" s="15">
        <v>1</v>
      </c>
      <c r="D755" s="15">
        <v>1</v>
      </c>
      <c r="E755" s="12">
        <f t="shared" si="6"/>
        <v>1</v>
      </c>
      <c r="G755" s="14" t="s">
        <v>484</v>
      </c>
      <c r="H755" s="15">
        <v>2</v>
      </c>
      <c r="I755" s="15">
        <v>2</v>
      </c>
      <c r="J755" s="12">
        <f t="shared" si="7"/>
        <v>1</v>
      </c>
    </row>
    <row r="756" spans="1:10" ht="14.5" x14ac:dyDescent="0.35">
      <c r="A756" s="12">
        <v>500</v>
      </c>
      <c r="B756" s="14" t="s">
        <v>209</v>
      </c>
      <c r="C756" s="15">
        <v>1</v>
      </c>
      <c r="D756" s="15">
        <v>1</v>
      </c>
      <c r="E756" s="12">
        <f t="shared" si="6"/>
        <v>1</v>
      </c>
      <c r="G756" s="14" t="s">
        <v>485</v>
      </c>
      <c r="H756" s="15">
        <v>2</v>
      </c>
      <c r="I756" s="15">
        <v>2</v>
      </c>
      <c r="J756" s="12">
        <f t="shared" si="7"/>
        <v>1</v>
      </c>
    </row>
    <row r="757" spans="1:10" ht="14.5" x14ac:dyDescent="0.35">
      <c r="A757" s="12">
        <v>500</v>
      </c>
      <c r="B757" s="14" t="s">
        <v>243</v>
      </c>
      <c r="C757" s="15">
        <v>1</v>
      </c>
      <c r="D757" s="15">
        <v>1</v>
      </c>
      <c r="E757" s="12">
        <f t="shared" si="6"/>
        <v>1</v>
      </c>
      <c r="G757" s="14" t="s">
        <v>791</v>
      </c>
      <c r="H757" s="15">
        <v>0</v>
      </c>
      <c r="I757" s="15">
        <v>0</v>
      </c>
      <c r="J757" s="12">
        <f t="shared" si="7"/>
        <v>1</v>
      </c>
    </row>
    <row r="758" spans="1:10" ht="14.5" x14ac:dyDescent="0.35">
      <c r="A758" s="12">
        <v>500</v>
      </c>
      <c r="B758" s="14" t="s">
        <v>245</v>
      </c>
      <c r="C758" s="15">
        <v>1</v>
      </c>
      <c r="D758" s="15">
        <v>1</v>
      </c>
      <c r="E758" s="12">
        <f t="shared" si="6"/>
        <v>1</v>
      </c>
      <c r="G758" s="14" t="s">
        <v>792</v>
      </c>
      <c r="H758" s="15">
        <v>0</v>
      </c>
      <c r="I758" s="15">
        <v>0</v>
      </c>
      <c r="J758" s="12">
        <f t="shared" si="7"/>
        <v>1</v>
      </c>
    </row>
    <row r="759" spans="1:10" ht="14.5" x14ac:dyDescent="0.35">
      <c r="A759" s="12">
        <v>500</v>
      </c>
      <c r="B759" s="14" t="s">
        <v>247</v>
      </c>
      <c r="C759" s="15">
        <v>1</v>
      </c>
      <c r="D759" s="15">
        <v>1</v>
      </c>
      <c r="E759" s="12">
        <f t="shared" si="6"/>
        <v>1</v>
      </c>
      <c r="G759" s="14" t="s">
        <v>793</v>
      </c>
      <c r="H759" s="15">
        <v>0</v>
      </c>
      <c r="I759" s="15">
        <v>0</v>
      </c>
      <c r="J759" s="12">
        <f t="shared" si="7"/>
        <v>1</v>
      </c>
    </row>
    <row r="760" spans="1:10" ht="14.5" x14ac:dyDescent="0.35">
      <c r="A760" s="12">
        <v>500</v>
      </c>
      <c r="B760" s="14" t="s">
        <v>249</v>
      </c>
      <c r="C760" s="15">
        <v>1</v>
      </c>
      <c r="D760" s="15">
        <v>1</v>
      </c>
      <c r="E760" s="12">
        <f t="shared" si="6"/>
        <v>1</v>
      </c>
      <c r="G760" s="14" t="s">
        <v>794</v>
      </c>
      <c r="H760" s="15">
        <v>0</v>
      </c>
      <c r="I760" s="15">
        <v>0</v>
      </c>
      <c r="J760" s="12">
        <f t="shared" si="7"/>
        <v>1</v>
      </c>
    </row>
    <row r="761" spans="1:10" ht="14.5" x14ac:dyDescent="0.35">
      <c r="A761" s="12">
        <v>500</v>
      </c>
      <c r="B761" s="14" t="s">
        <v>251</v>
      </c>
      <c r="C761" s="15">
        <v>1</v>
      </c>
      <c r="D761" s="15">
        <v>1</v>
      </c>
      <c r="E761" s="12">
        <f t="shared" si="6"/>
        <v>1</v>
      </c>
      <c r="G761" s="14" t="s">
        <v>795</v>
      </c>
      <c r="H761" s="15">
        <v>0</v>
      </c>
      <c r="I761" s="15">
        <v>0</v>
      </c>
      <c r="J761" s="12">
        <f t="shared" si="7"/>
        <v>1</v>
      </c>
    </row>
    <row r="762" spans="1:10" ht="14.5" x14ac:dyDescent="0.35">
      <c r="A762" s="12">
        <v>500</v>
      </c>
      <c r="B762" s="14" t="s">
        <v>253</v>
      </c>
      <c r="C762" s="15">
        <v>1</v>
      </c>
      <c r="D762" s="15">
        <v>1</v>
      </c>
      <c r="E762" s="12">
        <f t="shared" si="6"/>
        <v>1</v>
      </c>
      <c r="G762" s="14" t="s">
        <v>796</v>
      </c>
      <c r="H762" s="15">
        <v>0</v>
      </c>
      <c r="I762" s="15">
        <v>0</v>
      </c>
      <c r="J762" s="12">
        <f t="shared" si="7"/>
        <v>1</v>
      </c>
    </row>
    <row r="763" spans="1:10" ht="14.5" x14ac:dyDescent="0.35">
      <c r="A763" s="12">
        <v>500</v>
      </c>
      <c r="B763" s="14" t="s">
        <v>255</v>
      </c>
      <c r="C763" s="15">
        <v>1</v>
      </c>
      <c r="D763" s="15">
        <v>1</v>
      </c>
      <c r="E763" s="12">
        <f t="shared" si="6"/>
        <v>1</v>
      </c>
      <c r="G763" s="14" t="s">
        <v>797</v>
      </c>
      <c r="H763" s="15">
        <v>2</v>
      </c>
      <c r="I763" s="15">
        <v>2</v>
      </c>
      <c r="J763" s="12">
        <f t="shared" si="7"/>
        <v>1</v>
      </c>
    </row>
    <row r="764" spans="1:10" ht="14.5" x14ac:dyDescent="0.35">
      <c r="A764" s="12">
        <v>500</v>
      </c>
      <c r="B764" s="14" t="s">
        <v>257</v>
      </c>
      <c r="C764" s="15">
        <v>1</v>
      </c>
      <c r="D764" s="15">
        <v>1</v>
      </c>
      <c r="E764" s="12">
        <f t="shared" si="6"/>
        <v>1</v>
      </c>
      <c r="G764" s="14" t="s">
        <v>798</v>
      </c>
      <c r="H764" s="15">
        <v>0</v>
      </c>
      <c r="I764" s="15">
        <v>0</v>
      </c>
      <c r="J764" s="12">
        <f t="shared" si="7"/>
        <v>1</v>
      </c>
    </row>
    <row r="765" spans="1:10" ht="14.5" x14ac:dyDescent="0.35">
      <c r="A765" s="12">
        <v>500</v>
      </c>
      <c r="B765" s="14" t="s">
        <v>259</v>
      </c>
      <c r="C765" s="15">
        <v>1</v>
      </c>
      <c r="D765" s="15">
        <v>1</v>
      </c>
      <c r="E765" s="12">
        <f t="shared" si="6"/>
        <v>1</v>
      </c>
      <c r="G765" s="14" t="s">
        <v>799</v>
      </c>
      <c r="H765" s="15">
        <v>2</v>
      </c>
      <c r="I765" s="15">
        <v>2</v>
      </c>
      <c r="J765" s="12">
        <f t="shared" si="7"/>
        <v>1</v>
      </c>
    </row>
    <row r="766" spans="1:10" ht="14.5" x14ac:dyDescent="0.35">
      <c r="A766" s="12">
        <v>500</v>
      </c>
      <c r="B766" s="14" t="s">
        <v>261</v>
      </c>
      <c r="C766" s="15">
        <v>1</v>
      </c>
      <c r="D766" s="15">
        <v>1</v>
      </c>
      <c r="E766" s="12">
        <f t="shared" si="6"/>
        <v>1</v>
      </c>
      <c r="G766" s="14" t="s">
        <v>800</v>
      </c>
      <c r="H766" s="15">
        <v>2</v>
      </c>
      <c r="I766" s="15">
        <v>2</v>
      </c>
      <c r="J766" s="12">
        <f t="shared" si="7"/>
        <v>1</v>
      </c>
    </row>
    <row r="767" spans="1:10" ht="14.5" x14ac:dyDescent="0.35">
      <c r="A767" s="12">
        <v>500</v>
      </c>
      <c r="B767" s="14" t="s">
        <v>486</v>
      </c>
      <c r="C767" s="15">
        <v>1</v>
      </c>
      <c r="D767" s="15">
        <v>1</v>
      </c>
      <c r="E767" s="12">
        <f t="shared" si="6"/>
        <v>1</v>
      </c>
      <c r="G767" s="14" t="s">
        <v>801</v>
      </c>
      <c r="H767" s="15">
        <v>2</v>
      </c>
      <c r="I767" s="15">
        <v>2</v>
      </c>
      <c r="J767" s="12">
        <f t="shared" si="7"/>
        <v>1</v>
      </c>
    </row>
    <row r="768" spans="1:10" ht="14.5" x14ac:dyDescent="0.35">
      <c r="A768" s="12">
        <v>500</v>
      </c>
      <c r="B768" s="14" t="s">
        <v>487</v>
      </c>
      <c r="C768" s="15">
        <v>1</v>
      </c>
      <c r="D768" s="15">
        <v>1</v>
      </c>
      <c r="E768" s="12">
        <f t="shared" ref="E768:E1022" si="8">IF(C768=D768,1, 0)</f>
        <v>1</v>
      </c>
      <c r="G768" s="14" t="s">
        <v>802</v>
      </c>
      <c r="H768" s="15">
        <v>0</v>
      </c>
      <c r="I768" s="15">
        <v>0</v>
      </c>
      <c r="J768" s="12">
        <f t="shared" si="7"/>
        <v>1</v>
      </c>
    </row>
    <row r="769" spans="1:10" ht="14.5" x14ac:dyDescent="0.35">
      <c r="A769" s="12">
        <v>500</v>
      </c>
      <c r="B769" s="14" t="s">
        <v>488</v>
      </c>
      <c r="C769" s="15">
        <v>1</v>
      </c>
      <c r="D769" s="15">
        <v>1</v>
      </c>
      <c r="E769" s="12">
        <f t="shared" si="8"/>
        <v>1</v>
      </c>
      <c r="G769" s="14" t="s">
        <v>803</v>
      </c>
      <c r="H769" s="15">
        <v>2</v>
      </c>
      <c r="I769" s="15">
        <v>0</v>
      </c>
      <c r="J769" s="12">
        <f t="shared" si="7"/>
        <v>0</v>
      </c>
    </row>
    <row r="770" spans="1:10" ht="14.5" x14ac:dyDescent="0.35">
      <c r="A770" s="12">
        <v>500</v>
      </c>
      <c r="B770" s="14" t="s">
        <v>489</v>
      </c>
      <c r="C770" s="15">
        <v>1</v>
      </c>
      <c r="D770" s="15">
        <v>1</v>
      </c>
      <c r="E770" s="12">
        <f t="shared" si="8"/>
        <v>1</v>
      </c>
      <c r="G770" s="14" t="s">
        <v>804</v>
      </c>
      <c r="H770" s="15">
        <v>0</v>
      </c>
      <c r="I770" s="15">
        <v>0</v>
      </c>
      <c r="J770" s="12">
        <f t="shared" si="7"/>
        <v>1</v>
      </c>
    </row>
    <row r="771" spans="1:10" ht="14.5" x14ac:dyDescent="0.35">
      <c r="A771" s="12">
        <v>500</v>
      </c>
      <c r="B771" s="14" t="s">
        <v>490</v>
      </c>
      <c r="C771" s="15">
        <v>1</v>
      </c>
      <c r="D771" s="15">
        <v>1</v>
      </c>
      <c r="E771" s="12">
        <f t="shared" si="8"/>
        <v>1</v>
      </c>
      <c r="G771" s="14" t="s">
        <v>805</v>
      </c>
      <c r="H771" s="15">
        <v>1</v>
      </c>
      <c r="I771" s="15">
        <v>1</v>
      </c>
      <c r="J771" s="12">
        <f t="shared" si="7"/>
        <v>1</v>
      </c>
    </row>
    <row r="772" spans="1:10" ht="14.5" x14ac:dyDescent="0.35">
      <c r="A772" s="12">
        <v>500</v>
      </c>
      <c r="B772" s="14" t="s">
        <v>491</v>
      </c>
      <c r="C772" s="15">
        <v>1</v>
      </c>
      <c r="D772" s="15">
        <v>1</v>
      </c>
      <c r="E772" s="12">
        <f t="shared" si="8"/>
        <v>1</v>
      </c>
      <c r="G772" s="14" t="s">
        <v>806</v>
      </c>
      <c r="H772" s="15">
        <v>2</v>
      </c>
      <c r="I772" s="15">
        <v>2</v>
      </c>
      <c r="J772" s="12">
        <f t="shared" si="7"/>
        <v>1</v>
      </c>
    </row>
    <row r="773" spans="1:10" ht="14.5" x14ac:dyDescent="0.35">
      <c r="A773" s="12">
        <v>500</v>
      </c>
      <c r="B773" s="14" t="s">
        <v>492</v>
      </c>
      <c r="C773" s="15">
        <v>1</v>
      </c>
      <c r="D773" s="15">
        <v>1</v>
      </c>
      <c r="E773" s="12">
        <f t="shared" si="8"/>
        <v>1</v>
      </c>
      <c r="G773" s="14" t="s">
        <v>807</v>
      </c>
      <c r="H773" s="15">
        <v>2</v>
      </c>
      <c r="I773" s="15">
        <v>2</v>
      </c>
      <c r="J773" s="12">
        <f t="shared" si="7"/>
        <v>1</v>
      </c>
    </row>
    <row r="774" spans="1:10" ht="14.5" x14ac:dyDescent="0.35">
      <c r="A774" s="12">
        <v>500</v>
      </c>
      <c r="B774" s="14" t="s">
        <v>493</v>
      </c>
      <c r="C774" s="15">
        <v>1</v>
      </c>
      <c r="D774" s="15">
        <v>1</v>
      </c>
      <c r="E774" s="12">
        <f t="shared" si="8"/>
        <v>1</v>
      </c>
      <c r="G774" s="14" t="s">
        <v>808</v>
      </c>
      <c r="H774" s="15">
        <v>1</v>
      </c>
      <c r="I774" s="15">
        <v>1</v>
      </c>
      <c r="J774" s="12">
        <f t="shared" si="7"/>
        <v>1</v>
      </c>
    </row>
    <row r="775" spans="1:10" ht="14.5" x14ac:dyDescent="0.35">
      <c r="A775" s="12">
        <v>500</v>
      </c>
      <c r="B775" s="14" t="s">
        <v>494</v>
      </c>
      <c r="C775" s="15">
        <v>1</v>
      </c>
      <c r="D775" s="15">
        <v>1</v>
      </c>
      <c r="E775" s="12">
        <f t="shared" si="8"/>
        <v>1</v>
      </c>
      <c r="G775" s="14" t="s">
        <v>809</v>
      </c>
      <c r="H775" s="15">
        <v>0</v>
      </c>
      <c r="I775" s="15">
        <v>0</v>
      </c>
      <c r="J775" s="12">
        <f t="shared" si="7"/>
        <v>1</v>
      </c>
    </row>
    <row r="776" spans="1:10" ht="14.5" x14ac:dyDescent="0.35">
      <c r="A776" s="12">
        <v>500</v>
      </c>
      <c r="B776" s="14" t="s">
        <v>495</v>
      </c>
      <c r="C776" s="15">
        <v>1</v>
      </c>
      <c r="D776" s="15">
        <v>1</v>
      </c>
      <c r="E776" s="12">
        <f t="shared" si="8"/>
        <v>1</v>
      </c>
      <c r="G776" s="14" t="s">
        <v>810</v>
      </c>
      <c r="H776" s="15">
        <v>2</v>
      </c>
      <c r="I776" s="15">
        <v>2</v>
      </c>
      <c r="J776" s="12">
        <f t="shared" si="7"/>
        <v>1</v>
      </c>
    </row>
    <row r="777" spans="1:10" ht="14.5" x14ac:dyDescent="0.35">
      <c r="A777" s="12">
        <v>500</v>
      </c>
      <c r="B777" s="14" t="s">
        <v>496</v>
      </c>
      <c r="C777" s="15">
        <v>1</v>
      </c>
      <c r="D777" s="15">
        <v>1</v>
      </c>
      <c r="E777" s="12">
        <f t="shared" si="8"/>
        <v>1</v>
      </c>
      <c r="G777" s="14" t="s">
        <v>811</v>
      </c>
      <c r="H777" s="15">
        <v>0</v>
      </c>
      <c r="I777" s="15">
        <v>0</v>
      </c>
      <c r="J777" s="12">
        <f t="shared" si="7"/>
        <v>1</v>
      </c>
    </row>
    <row r="778" spans="1:10" ht="14.5" x14ac:dyDescent="0.35">
      <c r="A778" s="12">
        <v>500</v>
      </c>
      <c r="B778" s="14" t="s">
        <v>497</v>
      </c>
      <c r="C778" s="15">
        <v>1</v>
      </c>
      <c r="D778" s="15">
        <v>1</v>
      </c>
      <c r="E778" s="12">
        <f t="shared" si="8"/>
        <v>1</v>
      </c>
      <c r="G778" s="14" t="s">
        <v>812</v>
      </c>
      <c r="H778" s="15">
        <v>0</v>
      </c>
      <c r="I778" s="15">
        <v>0</v>
      </c>
      <c r="J778" s="12">
        <f t="shared" si="7"/>
        <v>1</v>
      </c>
    </row>
    <row r="779" spans="1:10" ht="14.5" x14ac:dyDescent="0.35">
      <c r="A779" s="12">
        <v>500</v>
      </c>
      <c r="B779" s="14" t="s">
        <v>498</v>
      </c>
      <c r="C779" s="15">
        <v>1</v>
      </c>
      <c r="D779" s="15">
        <v>1</v>
      </c>
      <c r="E779" s="12">
        <f t="shared" si="8"/>
        <v>1</v>
      </c>
      <c r="G779" s="14" t="s">
        <v>813</v>
      </c>
      <c r="H779" s="15">
        <v>2</v>
      </c>
      <c r="I779" s="15">
        <v>2</v>
      </c>
      <c r="J779" s="12">
        <f t="shared" si="7"/>
        <v>1</v>
      </c>
    </row>
    <row r="780" spans="1:10" ht="14.5" x14ac:dyDescent="0.35">
      <c r="A780" s="12">
        <v>500</v>
      </c>
      <c r="B780" s="14" t="s">
        <v>499</v>
      </c>
      <c r="C780" s="15">
        <v>1</v>
      </c>
      <c r="D780" s="15">
        <v>1</v>
      </c>
      <c r="E780" s="12">
        <f t="shared" si="8"/>
        <v>1</v>
      </c>
      <c r="G780" s="14" t="s">
        <v>814</v>
      </c>
      <c r="H780" s="15">
        <v>2</v>
      </c>
      <c r="I780" s="15">
        <v>2</v>
      </c>
      <c r="J780" s="12">
        <f t="shared" si="7"/>
        <v>1</v>
      </c>
    </row>
    <row r="781" spans="1:10" ht="14.5" x14ac:dyDescent="0.35">
      <c r="A781" s="12">
        <v>500</v>
      </c>
      <c r="B781" s="14" t="s">
        <v>500</v>
      </c>
      <c r="C781" s="15">
        <v>1</v>
      </c>
      <c r="D781" s="15">
        <v>1</v>
      </c>
      <c r="E781" s="12">
        <f t="shared" si="8"/>
        <v>1</v>
      </c>
      <c r="G781" s="14" t="s">
        <v>815</v>
      </c>
      <c r="H781" s="15">
        <v>2</v>
      </c>
      <c r="I781" s="15">
        <v>2</v>
      </c>
      <c r="J781" s="12">
        <f t="shared" si="7"/>
        <v>1</v>
      </c>
    </row>
    <row r="782" spans="1:10" ht="14.5" x14ac:dyDescent="0.35">
      <c r="A782" s="12">
        <v>500</v>
      </c>
      <c r="B782" s="14" t="s">
        <v>501</v>
      </c>
      <c r="C782" s="15">
        <v>1</v>
      </c>
      <c r="D782" s="15">
        <v>1</v>
      </c>
      <c r="E782" s="12">
        <f t="shared" si="8"/>
        <v>1</v>
      </c>
      <c r="G782" s="14" t="s">
        <v>816</v>
      </c>
      <c r="H782" s="15">
        <v>2</v>
      </c>
      <c r="I782" s="15">
        <v>0</v>
      </c>
      <c r="J782" s="12">
        <f t="shared" si="7"/>
        <v>0</v>
      </c>
    </row>
    <row r="783" spans="1:10" ht="14.5" x14ac:dyDescent="0.35">
      <c r="A783" s="12">
        <v>500</v>
      </c>
      <c r="B783" s="14" t="s">
        <v>502</v>
      </c>
      <c r="C783" s="15">
        <v>1</v>
      </c>
      <c r="D783" s="15">
        <v>1</v>
      </c>
      <c r="E783" s="12">
        <f t="shared" si="8"/>
        <v>1</v>
      </c>
      <c r="G783" s="14" t="s">
        <v>817</v>
      </c>
      <c r="H783" s="15">
        <v>0</v>
      </c>
      <c r="I783" s="15">
        <v>0</v>
      </c>
      <c r="J783" s="12">
        <f t="shared" si="7"/>
        <v>1</v>
      </c>
    </row>
    <row r="784" spans="1:10" ht="14.5" x14ac:dyDescent="0.35">
      <c r="A784" s="12">
        <v>500</v>
      </c>
      <c r="B784" s="14" t="s">
        <v>503</v>
      </c>
      <c r="C784" s="15">
        <v>1</v>
      </c>
      <c r="D784" s="15">
        <v>1</v>
      </c>
      <c r="E784" s="12">
        <f t="shared" si="8"/>
        <v>1</v>
      </c>
      <c r="G784" s="14" t="s">
        <v>818</v>
      </c>
      <c r="H784" s="15">
        <v>0</v>
      </c>
      <c r="I784" s="15">
        <v>0</v>
      </c>
      <c r="J784" s="12">
        <f t="shared" si="7"/>
        <v>1</v>
      </c>
    </row>
    <row r="785" spans="1:10" ht="14.5" x14ac:dyDescent="0.35">
      <c r="A785" s="12">
        <v>500</v>
      </c>
      <c r="B785" s="14" t="s">
        <v>504</v>
      </c>
      <c r="C785" s="15">
        <v>1</v>
      </c>
      <c r="D785" s="15">
        <v>1</v>
      </c>
      <c r="E785" s="12">
        <f t="shared" si="8"/>
        <v>1</v>
      </c>
      <c r="G785" s="14" t="s">
        <v>819</v>
      </c>
      <c r="H785" s="15">
        <v>2</v>
      </c>
      <c r="I785" s="15">
        <v>2</v>
      </c>
      <c r="J785" s="12">
        <f t="shared" si="7"/>
        <v>1</v>
      </c>
    </row>
    <row r="786" spans="1:10" ht="14.5" x14ac:dyDescent="0.35">
      <c r="A786" s="12">
        <v>500</v>
      </c>
      <c r="B786" s="14" t="s">
        <v>505</v>
      </c>
      <c r="C786" s="15">
        <v>1</v>
      </c>
      <c r="D786" s="15">
        <v>1</v>
      </c>
      <c r="E786" s="12">
        <f t="shared" si="8"/>
        <v>1</v>
      </c>
      <c r="G786" s="14" t="s">
        <v>820</v>
      </c>
      <c r="H786" s="15">
        <v>0</v>
      </c>
      <c r="I786" s="15">
        <v>0</v>
      </c>
      <c r="J786" s="12">
        <f t="shared" si="7"/>
        <v>1</v>
      </c>
    </row>
    <row r="787" spans="1:10" ht="14.5" x14ac:dyDescent="0.35">
      <c r="A787" s="12">
        <v>500</v>
      </c>
      <c r="B787" s="14" t="s">
        <v>506</v>
      </c>
      <c r="C787" s="15">
        <v>1</v>
      </c>
      <c r="D787" s="15">
        <v>1</v>
      </c>
      <c r="E787" s="12">
        <f t="shared" si="8"/>
        <v>1</v>
      </c>
      <c r="G787" s="14" t="s">
        <v>863</v>
      </c>
      <c r="H787" s="15">
        <v>2</v>
      </c>
      <c r="I787" s="15">
        <v>2</v>
      </c>
      <c r="J787" s="12">
        <f t="shared" si="7"/>
        <v>1</v>
      </c>
    </row>
    <row r="788" spans="1:10" ht="14.5" x14ac:dyDescent="0.35">
      <c r="A788" s="12">
        <v>500</v>
      </c>
      <c r="B788" s="14" t="s">
        <v>507</v>
      </c>
      <c r="C788" s="15">
        <v>1</v>
      </c>
      <c r="D788" s="15">
        <v>1</v>
      </c>
      <c r="E788" s="12">
        <f t="shared" si="8"/>
        <v>1</v>
      </c>
      <c r="G788" s="14" t="s">
        <v>864</v>
      </c>
      <c r="H788" s="15">
        <v>0</v>
      </c>
      <c r="I788" s="15">
        <v>0</v>
      </c>
      <c r="J788" s="12">
        <f t="shared" si="7"/>
        <v>1</v>
      </c>
    </row>
    <row r="789" spans="1:10" ht="14.5" x14ac:dyDescent="0.35">
      <c r="A789" s="12">
        <v>500</v>
      </c>
      <c r="B789" s="14" t="s">
        <v>508</v>
      </c>
      <c r="C789" s="15">
        <v>1</v>
      </c>
      <c r="D789" s="15">
        <v>1</v>
      </c>
      <c r="E789" s="12">
        <f t="shared" si="8"/>
        <v>1</v>
      </c>
      <c r="G789" s="14" t="s">
        <v>865</v>
      </c>
      <c r="H789" s="15">
        <v>0</v>
      </c>
      <c r="I789" s="15">
        <v>0</v>
      </c>
      <c r="J789" s="12">
        <f t="shared" si="7"/>
        <v>1</v>
      </c>
    </row>
    <row r="790" spans="1:10" ht="14.5" x14ac:dyDescent="0.35">
      <c r="A790" s="12">
        <v>500</v>
      </c>
      <c r="B790" s="14" t="s">
        <v>509</v>
      </c>
      <c r="C790" s="15">
        <v>1</v>
      </c>
      <c r="D790" s="15">
        <v>1</v>
      </c>
      <c r="E790" s="12">
        <f t="shared" si="8"/>
        <v>1</v>
      </c>
      <c r="G790" s="14" t="s">
        <v>866</v>
      </c>
      <c r="H790" s="15">
        <v>2</v>
      </c>
      <c r="I790" s="15">
        <v>2</v>
      </c>
      <c r="J790" s="12">
        <f t="shared" si="7"/>
        <v>1</v>
      </c>
    </row>
    <row r="791" spans="1:10" ht="14.5" x14ac:dyDescent="0.35">
      <c r="A791" s="12">
        <v>500</v>
      </c>
      <c r="B791" s="14" t="s">
        <v>510</v>
      </c>
      <c r="C791" s="15">
        <v>1</v>
      </c>
      <c r="D791" s="15">
        <v>1</v>
      </c>
      <c r="E791" s="12">
        <f t="shared" si="8"/>
        <v>1</v>
      </c>
      <c r="G791" s="14" t="s">
        <v>867</v>
      </c>
      <c r="H791" s="15">
        <v>2</v>
      </c>
      <c r="I791" s="15">
        <v>0</v>
      </c>
      <c r="J791" s="12">
        <f t="shared" si="7"/>
        <v>0</v>
      </c>
    </row>
    <row r="792" spans="1:10" ht="14.5" x14ac:dyDescent="0.35">
      <c r="A792" s="12">
        <v>500</v>
      </c>
      <c r="B792" s="14" t="s">
        <v>511</v>
      </c>
      <c r="C792" s="15">
        <v>1</v>
      </c>
      <c r="D792" s="15">
        <v>1</v>
      </c>
      <c r="E792" s="12">
        <f t="shared" si="8"/>
        <v>1</v>
      </c>
      <c r="G792" s="14" t="s">
        <v>868</v>
      </c>
      <c r="H792" s="15">
        <v>2</v>
      </c>
      <c r="I792" s="15">
        <v>2</v>
      </c>
      <c r="J792" s="12">
        <f t="shared" si="7"/>
        <v>1</v>
      </c>
    </row>
    <row r="793" spans="1:10" ht="14.5" x14ac:dyDescent="0.35">
      <c r="A793" s="12">
        <v>500</v>
      </c>
      <c r="B793" s="14" t="s">
        <v>512</v>
      </c>
      <c r="C793" s="15">
        <v>1</v>
      </c>
      <c r="D793" s="15">
        <v>1</v>
      </c>
      <c r="E793" s="12">
        <f t="shared" si="8"/>
        <v>1</v>
      </c>
      <c r="G793" s="14" t="s">
        <v>869</v>
      </c>
      <c r="H793" s="15">
        <v>2</v>
      </c>
      <c r="I793" s="15">
        <v>1</v>
      </c>
      <c r="J793" s="12">
        <f t="shared" si="7"/>
        <v>0</v>
      </c>
    </row>
    <row r="794" spans="1:10" ht="14.5" x14ac:dyDescent="0.35">
      <c r="A794" s="12">
        <v>500</v>
      </c>
      <c r="B794" s="14" t="s">
        <v>513</v>
      </c>
      <c r="C794" s="15">
        <v>1</v>
      </c>
      <c r="D794" s="15">
        <v>1</v>
      </c>
      <c r="E794" s="12">
        <f t="shared" si="8"/>
        <v>1</v>
      </c>
      <c r="G794" s="14" t="s">
        <v>870</v>
      </c>
      <c r="H794" s="15">
        <v>0</v>
      </c>
      <c r="I794" s="15">
        <v>0</v>
      </c>
      <c r="J794" s="12">
        <f t="shared" si="7"/>
        <v>1</v>
      </c>
    </row>
    <row r="795" spans="1:10" ht="14.5" x14ac:dyDescent="0.35">
      <c r="A795" s="12">
        <v>500</v>
      </c>
      <c r="B795" s="14" t="s">
        <v>514</v>
      </c>
      <c r="C795" s="15">
        <v>1</v>
      </c>
      <c r="D795" s="15">
        <v>1</v>
      </c>
      <c r="E795" s="12">
        <f t="shared" si="8"/>
        <v>1</v>
      </c>
      <c r="G795" s="14" t="s">
        <v>871</v>
      </c>
      <c r="H795" s="15">
        <v>2</v>
      </c>
      <c r="I795" s="15">
        <v>2</v>
      </c>
      <c r="J795" s="12">
        <f t="shared" si="7"/>
        <v>1</v>
      </c>
    </row>
    <row r="796" spans="1:10" ht="14.5" x14ac:dyDescent="0.35">
      <c r="A796" s="12">
        <v>500</v>
      </c>
      <c r="B796" s="14" t="s">
        <v>515</v>
      </c>
      <c r="C796" s="15">
        <v>1</v>
      </c>
      <c r="D796" s="15">
        <v>1</v>
      </c>
      <c r="E796" s="12">
        <f t="shared" si="8"/>
        <v>1</v>
      </c>
      <c r="G796" s="14" t="s">
        <v>872</v>
      </c>
      <c r="H796" s="15">
        <v>2</v>
      </c>
      <c r="I796" s="15">
        <v>2</v>
      </c>
      <c r="J796" s="12">
        <f t="shared" si="7"/>
        <v>1</v>
      </c>
    </row>
    <row r="797" spans="1:10" ht="14.5" x14ac:dyDescent="0.35">
      <c r="A797" s="12">
        <v>500</v>
      </c>
      <c r="B797" s="14" t="s">
        <v>821</v>
      </c>
      <c r="C797" s="15">
        <v>1</v>
      </c>
      <c r="D797" s="15">
        <v>1</v>
      </c>
      <c r="E797" s="12">
        <f t="shared" si="8"/>
        <v>1</v>
      </c>
      <c r="G797" s="14" t="s">
        <v>873</v>
      </c>
      <c r="H797" s="15">
        <v>0</v>
      </c>
      <c r="I797" s="15">
        <v>0</v>
      </c>
      <c r="J797" s="12">
        <f t="shared" si="7"/>
        <v>1</v>
      </c>
    </row>
    <row r="798" spans="1:10" ht="14.5" x14ac:dyDescent="0.35">
      <c r="A798" s="12">
        <v>500</v>
      </c>
      <c r="B798" s="14" t="s">
        <v>822</v>
      </c>
      <c r="C798" s="15">
        <v>1</v>
      </c>
      <c r="D798" s="15">
        <v>1</v>
      </c>
      <c r="E798" s="12">
        <f t="shared" si="8"/>
        <v>1</v>
      </c>
      <c r="G798" s="14" t="s">
        <v>874</v>
      </c>
      <c r="H798" s="15">
        <v>2</v>
      </c>
      <c r="I798" s="15">
        <v>0</v>
      </c>
      <c r="J798" s="12">
        <f t="shared" si="7"/>
        <v>0</v>
      </c>
    </row>
    <row r="799" spans="1:10" ht="14.5" x14ac:dyDescent="0.35">
      <c r="A799" s="12">
        <v>500</v>
      </c>
      <c r="B799" s="14" t="s">
        <v>823</v>
      </c>
      <c r="C799" s="15">
        <v>1</v>
      </c>
      <c r="D799" s="15">
        <v>1</v>
      </c>
      <c r="E799" s="12">
        <f t="shared" si="8"/>
        <v>1</v>
      </c>
      <c r="G799" s="14" t="s">
        <v>875</v>
      </c>
      <c r="H799" s="15">
        <v>2</v>
      </c>
      <c r="I799" s="15">
        <v>2</v>
      </c>
      <c r="J799" s="12">
        <f t="shared" si="7"/>
        <v>1</v>
      </c>
    </row>
    <row r="800" spans="1:10" ht="14.5" x14ac:dyDescent="0.35">
      <c r="A800" s="12">
        <v>500</v>
      </c>
      <c r="B800" s="14" t="s">
        <v>824</v>
      </c>
      <c r="C800" s="15">
        <v>1</v>
      </c>
      <c r="D800" s="15">
        <v>1</v>
      </c>
      <c r="E800" s="12">
        <f t="shared" si="8"/>
        <v>1</v>
      </c>
      <c r="G800" s="14" t="s">
        <v>876</v>
      </c>
      <c r="H800" s="15">
        <v>2</v>
      </c>
      <c r="I800" s="15">
        <v>2</v>
      </c>
      <c r="J800" s="12">
        <f t="shared" si="7"/>
        <v>1</v>
      </c>
    </row>
    <row r="801" spans="1:10" ht="14.5" x14ac:dyDescent="0.35">
      <c r="A801" s="12">
        <v>500</v>
      </c>
      <c r="B801" s="14" t="s">
        <v>825</v>
      </c>
      <c r="C801" s="15">
        <v>1</v>
      </c>
      <c r="D801" s="15">
        <v>1</v>
      </c>
      <c r="E801" s="12">
        <f t="shared" si="8"/>
        <v>1</v>
      </c>
      <c r="G801" s="14" t="s">
        <v>877</v>
      </c>
      <c r="H801" s="15">
        <v>2</v>
      </c>
      <c r="I801" s="15">
        <v>2</v>
      </c>
      <c r="J801" s="12">
        <f t="shared" si="7"/>
        <v>1</v>
      </c>
    </row>
    <row r="802" spans="1:10" ht="14.5" x14ac:dyDescent="0.35">
      <c r="A802" s="12">
        <v>500</v>
      </c>
      <c r="B802" s="14" t="s">
        <v>826</v>
      </c>
      <c r="C802" s="15">
        <v>1</v>
      </c>
      <c r="D802" s="15">
        <v>1</v>
      </c>
      <c r="E802" s="12">
        <f t="shared" si="8"/>
        <v>1</v>
      </c>
      <c r="G802" s="14" t="s">
        <v>878</v>
      </c>
      <c r="H802" s="15">
        <v>1</v>
      </c>
      <c r="I802" s="15">
        <v>1</v>
      </c>
      <c r="J802" s="12">
        <f t="shared" si="7"/>
        <v>1</v>
      </c>
    </row>
    <row r="803" spans="1:10" ht="14.5" x14ac:dyDescent="0.35">
      <c r="A803" s="12">
        <v>500</v>
      </c>
      <c r="B803" s="14" t="s">
        <v>827</v>
      </c>
      <c r="C803" s="15">
        <v>1</v>
      </c>
      <c r="D803" s="15">
        <v>1</v>
      </c>
      <c r="E803" s="12">
        <f t="shared" si="8"/>
        <v>1</v>
      </c>
      <c r="G803" s="14" t="s">
        <v>879</v>
      </c>
      <c r="H803" s="15">
        <v>2</v>
      </c>
      <c r="I803" s="15">
        <v>2</v>
      </c>
      <c r="J803" s="12">
        <f t="shared" si="7"/>
        <v>1</v>
      </c>
    </row>
    <row r="804" spans="1:10" ht="14.5" x14ac:dyDescent="0.35">
      <c r="A804" s="12">
        <v>500</v>
      </c>
      <c r="B804" s="14" t="s">
        <v>828</v>
      </c>
      <c r="C804" s="15">
        <v>1</v>
      </c>
      <c r="D804" s="15">
        <v>1</v>
      </c>
      <c r="E804" s="12">
        <f t="shared" si="8"/>
        <v>1</v>
      </c>
      <c r="G804" s="14" t="s">
        <v>880</v>
      </c>
      <c r="H804" s="15">
        <v>0</v>
      </c>
      <c r="I804" s="15">
        <v>0</v>
      </c>
      <c r="J804" s="12">
        <f t="shared" si="7"/>
        <v>1</v>
      </c>
    </row>
    <row r="805" spans="1:10" ht="14.5" x14ac:dyDescent="0.35">
      <c r="A805" s="12">
        <v>500</v>
      </c>
      <c r="B805" s="14" t="s">
        <v>829</v>
      </c>
      <c r="C805" s="15">
        <v>1</v>
      </c>
      <c r="D805" s="15">
        <v>1</v>
      </c>
      <c r="E805" s="12">
        <f t="shared" si="8"/>
        <v>1</v>
      </c>
      <c r="G805" s="14" t="s">
        <v>881</v>
      </c>
      <c r="H805" s="15">
        <v>2</v>
      </c>
      <c r="I805" s="15">
        <v>2</v>
      </c>
      <c r="J805" s="12">
        <f t="shared" si="7"/>
        <v>1</v>
      </c>
    </row>
    <row r="806" spans="1:10" ht="14.5" x14ac:dyDescent="0.35">
      <c r="A806" s="12">
        <v>500</v>
      </c>
      <c r="B806" s="14" t="s">
        <v>830</v>
      </c>
      <c r="C806" s="15">
        <v>1</v>
      </c>
      <c r="D806" s="15">
        <v>1</v>
      </c>
      <c r="E806" s="12">
        <f t="shared" si="8"/>
        <v>1</v>
      </c>
      <c r="G806" s="14" t="s">
        <v>882</v>
      </c>
      <c r="H806" s="15">
        <v>2</v>
      </c>
      <c r="I806" s="15">
        <v>2</v>
      </c>
      <c r="J806" s="12">
        <f t="shared" si="7"/>
        <v>1</v>
      </c>
    </row>
    <row r="807" spans="1:10" ht="14.5" x14ac:dyDescent="0.35">
      <c r="A807" s="12">
        <v>500</v>
      </c>
      <c r="B807" s="14" t="s">
        <v>831</v>
      </c>
      <c r="C807" s="15">
        <v>1</v>
      </c>
      <c r="D807" s="15">
        <v>1</v>
      </c>
      <c r="E807" s="12">
        <f t="shared" si="8"/>
        <v>1</v>
      </c>
      <c r="G807" s="14" t="s">
        <v>883</v>
      </c>
      <c r="H807" s="15">
        <v>0</v>
      </c>
      <c r="I807" s="15">
        <v>0</v>
      </c>
      <c r="J807" s="12">
        <f t="shared" si="7"/>
        <v>1</v>
      </c>
    </row>
    <row r="808" spans="1:10" ht="14.5" x14ac:dyDescent="0.35">
      <c r="A808" s="12">
        <v>500</v>
      </c>
      <c r="B808" s="14" t="s">
        <v>832</v>
      </c>
      <c r="C808" s="15">
        <v>1</v>
      </c>
      <c r="D808" s="15">
        <v>1</v>
      </c>
      <c r="E808" s="12">
        <f t="shared" si="8"/>
        <v>1</v>
      </c>
      <c r="G808" s="14" t="s">
        <v>884</v>
      </c>
      <c r="H808" s="15">
        <v>0</v>
      </c>
      <c r="I808" s="15">
        <v>0</v>
      </c>
      <c r="J808" s="12">
        <f t="shared" si="7"/>
        <v>1</v>
      </c>
    </row>
    <row r="809" spans="1:10" ht="14.5" x14ac:dyDescent="0.35">
      <c r="A809" s="12">
        <v>500</v>
      </c>
      <c r="B809" s="14" t="s">
        <v>833</v>
      </c>
      <c r="C809" s="15">
        <v>1</v>
      </c>
      <c r="D809" s="15">
        <v>1</v>
      </c>
      <c r="E809" s="12">
        <f t="shared" si="8"/>
        <v>1</v>
      </c>
      <c r="G809" s="14" t="s">
        <v>885</v>
      </c>
      <c r="H809" s="15">
        <v>0</v>
      </c>
      <c r="I809" s="15">
        <v>0</v>
      </c>
      <c r="J809" s="12">
        <f t="shared" si="7"/>
        <v>1</v>
      </c>
    </row>
    <row r="810" spans="1:10" ht="14.5" x14ac:dyDescent="0.35">
      <c r="A810" s="12">
        <v>500</v>
      </c>
      <c r="B810" s="14" t="s">
        <v>834</v>
      </c>
      <c r="C810" s="15">
        <v>1</v>
      </c>
      <c r="D810" s="15">
        <v>1</v>
      </c>
      <c r="E810" s="12">
        <f t="shared" si="8"/>
        <v>1</v>
      </c>
      <c r="G810" s="14" t="s">
        <v>886</v>
      </c>
      <c r="H810" s="15">
        <v>2</v>
      </c>
      <c r="I810" s="15">
        <v>2</v>
      </c>
      <c r="J810" s="12">
        <f t="shared" si="7"/>
        <v>1</v>
      </c>
    </row>
    <row r="811" spans="1:10" ht="14.5" x14ac:dyDescent="0.35">
      <c r="A811" s="12">
        <v>500</v>
      </c>
      <c r="B811" s="14" t="s">
        <v>835</v>
      </c>
      <c r="C811" s="15">
        <v>1</v>
      </c>
      <c r="D811" s="15">
        <v>1</v>
      </c>
      <c r="E811" s="12">
        <f t="shared" si="8"/>
        <v>1</v>
      </c>
      <c r="G811" s="14" t="s">
        <v>887</v>
      </c>
      <c r="H811" s="15">
        <v>2</v>
      </c>
      <c r="I811" s="15">
        <v>2</v>
      </c>
      <c r="J811" s="12">
        <f t="shared" si="7"/>
        <v>1</v>
      </c>
    </row>
    <row r="812" spans="1:10" ht="14.5" x14ac:dyDescent="0.35">
      <c r="A812" s="12">
        <v>500</v>
      </c>
      <c r="B812" s="14" t="s">
        <v>836</v>
      </c>
      <c r="C812" s="15">
        <v>1</v>
      </c>
      <c r="D812" s="15">
        <v>1</v>
      </c>
      <c r="E812" s="12">
        <f t="shared" si="8"/>
        <v>1</v>
      </c>
      <c r="G812" s="14" t="s">
        <v>888</v>
      </c>
      <c r="H812" s="15">
        <v>2</v>
      </c>
      <c r="I812" s="15">
        <v>2</v>
      </c>
      <c r="J812" s="12">
        <f t="shared" si="7"/>
        <v>1</v>
      </c>
    </row>
    <row r="813" spans="1:10" ht="14.5" x14ac:dyDescent="0.35">
      <c r="A813" s="12">
        <v>500</v>
      </c>
      <c r="B813" s="14" t="s">
        <v>837</v>
      </c>
      <c r="C813" s="15">
        <v>1</v>
      </c>
      <c r="D813" s="15">
        <v>1</v>
      </c>
      <c r="E813" s="12">
        <f t="shared" si="8"/>
        <v>1</v>
      </c>
      <c r="G813" s="14" t="s">
        <v>889</v>
      </c>
      <c r="H813" s="15">
        <v>0</v>
      </c>
      <c r="I813" s="15">
        <v>0</v>
      </c>
      <c r="J813" s="12">
        <f t="shared" si="7"/>
        <v>1</v>
      </c>
    </row>
    <row r="814" spans="1:10" ht="14.5" x14ac:dyDescent="0.35">
      <c r="A814" s="12">
        <v>500</v>
      </c>
      <c r="B814" s="14" t="s">
        <v>838</v>
      </c>
      <c r="C814" s="15">
        <v>1</v>
      </c>
      <c r="D814" s="15">
        <v>1</v>
      </c>
      <c r="E814" s="12">
        <f t="shared" si="8"/>
        <v>1</v>
      </c>
      <c r="G814" s="14" t="s">
        <v>890</v>
      </c>
      <c r="H814" s="15">
        <v>0</v>
      </c>
      <c r="I814" s="15">
        <v>0</v>
      </c>
      <c r="J814" s="12">
        <f t="shared" si="7"/>
        <v>1</v>
      </c>
    </row>
    <row r="815" spans="1:10" ht="14.5" x14ac:dyDescent="0.35">
      <c r="A815" s="12">
        <v>500</v>
      </c>
      <c r="B815" s="14" t="s">
        <v>839</v>
      </c>
      <c r="C815" s="15">
        <v>1</v>
      </c>
      <c r="D815" s="15">
        <v>1</v>
      </c>
      <c r="E815" s="12">
        <f t="shared" si="8"/>
        <v>1</v>
      </c>
      <c r="G815" s="14" t="s">
        <v>891</v>
      </c>
      <c r="H815" s="15">
        <v>2</v>
      </c>
      <c r="I815" s="15">
        <v>2</v>
      </c>
      <c r="J815" s="12">
        <f t="shared" si="7"/>
        <v>1</v>
      </c>
    </row>
    <row r="816" spans="1:10" ht="14.5" x14ac:dyDescent="0.35">
      <c r="A816" s="12">
        <v>500</v>
      </c>
      <c r="B816" s="14" t="s">
        <v>840</v>
      </c>
      <c r="C816" s="15">
        <v>1</v>
      </c>
      <c r="D816" s="15">
        <v>1</v>
      </c>
      <c r="E816" s="12">
        <f t="shared" si="8"/>
        <v>1</v>
      </c>
      <c r="G816" s="14" t="s">
        <v>892</v>
      </c>
      <c r="H816" s="15">
        <v>2</v>
      </c>
      <c r="I816" s="15">
        <v>2</v>
      </c>
      <c r="J816" s="12">
        <f t="shared" si="7"/>
        <v>1</v>
      </c>
    </row>
    <row r="817" spans="1:10" ht="14.5" x14ac:dyDescent="0.35">
      <c r="A817" s="12">
        <v>500</v>
      </c>
      <c r="B817" s="14" t="s">
        <v>841</v>
      </c>
      <c r="C817" s="15">
        <v>1</v>
      </c>
      <c r="D817" s="15">
        <v>1</v>
      </c>
      <c r="E817" s="12">
        <f t="shared" si="8"/>
        <v>1</v>
      </c>
      <c r="G817" s="14" t="s">
        <v>893</v>
      </c>
      <c r="H817" s="15">
        <v>2</v>
      </c>
      <c r="I817" s="15">
        <v>2</v>
      </c>
      <c r="J817" s="12">
        <f t="shared" si="7"/>
        <v>1</v>
      </c>
    </row>
    <row r="818" spans="1:10" ht="14.5" x14ac:dyDescent="0.35">
      <c r="A818" s="12">
        <v>500</v>
      </c>
      <c r="B818" s="14" t="s">
        <v>842</v>
      </c>
      <c r="C818" s="15">
        <v>1</v>
      </c>
      <c r="D818" s="15">
        <v>1</v>
      </c>
      <c r="E818" s="12">
        <f t="shared" si="8"/>
        <v>1</v>
      </c>
      <c r="G818" s="14" t="s">
        <v>894</v>
      </c>
      <c r="H818" s="15">
        <v>2</v>
      </c>
      <c r="I818" s="15">
        <v>2</v>
      </c>
      <c r="J818" s="12">
        <f t="shared" si="7"/>
        <v>1</v>
      </c>
    </row>
    <row r="819" spans="1:10" ht="14.5" x14ac:dyDescent="0.35">
      <c r="A819" s="12">
        <v>500</v>
      </c>
      <c r="B819" s="14" t="s">
        <v>843</v>
      </c>
      <c r="C819" s="15">
        <v>1</v>
      </c>
      <c r="D819" s="15">
        <v>1</v>
      </c>
      <c r="E819" s="12">
        <f t="shared" si="8"/>
        <v>1</v>
      </c>
      <c r="G819" s="14" t="s">
        <v>895</v>
      </c>
      <c r="H819" s="15">
        <v>0</v>
      </c>
      <c r="I819" s="15">
        <v>0</v>
      </c>
      <c r="J819" s="12">
        <f t="shared" si="7"/>
        <v>1</v>
      </c>
    </row>
    <row r="820" spans="1:10" ht="14.5" x14ac:dyDescent="0.35">
      <c r="A820" s="12">
        <v>500</v>
      </c>
      <c r="B820" s="14" t="s">
        <v>844</v>
      </c>
      <c r="C820" s="15">
        <v>1</v>
      </c>
      <c r="D820" s="15">
        <v>1</v>
      </c>
      <c r="E820" s="12">
        <f t="shared" si="8"/>
        <v>1</v>
      </c>
      <c r="G820" s="14" t="s">
        <v>896</v>
      </c>
      <c r="H820" s="15">
        <v>2</v>
      </c>
      <c r="I820" s="15">
        <v>2</v>
      </c>
      <c r="J820" s="12">
        <f t="shared" si="7"/>
        <v>1</v>
      </c>
    </row>
    <row r="821" spans="1:10" ht="14.5" x14ac:dyDescent="0.35">
      <c r="A821" s="12">
        <v>500</v>
      </c>
      <c r="B821" s="14" t="s">
        <v>845</v>
      </c>
      <c r="C821" s="15">
        <v>1</v>
      </c>
      <c r="D821" s="15">
        <v>1</v>
      </c>
      <c r="E821" s="12">
        <f t="shared" si="8"/>
        <v>1</v>
      </c>
      <c r="G821" s="14" t="s">
        <v>897</v>
      </c>
      <c r="H821" s="15">
        <v>0</v>
      </c>
      <c r="I821" s="15">
        <v>0</v>
      </c>
      <c r="J821" s="12">
        <f t="shared" si="7"/>
        <v>1</v>
      </c>
    </row>
    <row r="822" spans="1:10" ht="14.5" x14ac:dyDescent="0.35">
      <c r="A822" s="12">
        <v>500</v>
      </c>
      <c r="B822" s="14" t="s">
        <v>846</v>
      </c>
      <c r="C822" s="15">
        <v>1</v>
      </c>
      <c r="D822" s="15">
        <v>1</v>
      </c>
      <c r="E822" s="12">
        <f t="shared" si="8"/>
        <v>1</v>
      </c>
      <c r="G822" s="14" t="s">
        <v>898</v>
      </c>
      <c r="H822" s="15">
        <v>2</v>
      </c>
      <c r="I822" s="15">
        <v>2</v>
      </c>
      <c r="J822" s="12">
        <f t="shared" si="7"/>
        <v>1</v>
      </c>
    </row>
    <row r="823" spans="1:10" ht="14.5" x14ac:dyDescent="0.35">
      <c r="A823" s="12">
        <v>500</v>
      </c>
      <c r="B823" s="14" t="s">
        <v>847</v>
      </c>
      <c r="C823" s="15">
        <v>0</v>
      </c>
      <c r="D823" s="15">
        <v>1</v>
      </c>
      <c r="E823" s="12">
        <f t="shared" si="8"/>
        <v>0</v>
      </c>
      <c r="G823" s="14" t="s">
        <v>899</v>
      </c>
      <c r="H823" s="15">
        <v>0</v>
      </c>
      <c r="I823" s="15">
        <v>0</v>
      </c>
      <c r="J823" s="12">
        <f t="shared" si="7"/>
        <v>1</v>
      </c>
    </row>
    <row r="824" spans="1:10" ht="14.5" x14ac:dyDescent="0.35">
      <c r="A824" s="12">
        <v>500</v>
      </c>
      <c r="B824" s="14" t="s">
        <v>848</v>
      </c>
      <c r="C824" s="15">
        <v>1</v>
      </c>
      <c r="D824" s="15">
        <v>1</v>
      </c>
      <c r="E824" s="12">
        <f t="shared" si="8"/>
        <v>1</v>
      </c>
      <c r="G824" s="14" t="s">
        <v>900</v>
      </c>
      <c r="H824" s="15">
        <v>0</v>
      </c>
      <c r="I824" s="15">
        <v>0</v>
      </c>
      <c r="J824" s="12">
        <f t="shared" si="7"/>
        <v>1</v>
      </c>
    </row>
    <row r="825" spans="1:10" ht="14.5" x14ac:dyDescent="0.35">
      <c r="A825" s="12">
        <v>500</v>
      </c>
      <c r="B825" s="14" t="s">
        <v>849</v>
      </c>
      <c r="C825" s="15">
        <v>1</v>
      </c>
      <c r="D825" s="15">
        <v>1</v>
      </c>
      <c r="E825" s="12">
        <f t="shared" si="8"/>
        <v>1</v>
      </c>
      <c r="G825" s="14" t="s">
        <v>901</v>
      </c>
      <c r="H825" s="15">
        <v>0</v>
      </c>
      <c r="I825" s="15">
        <v>0</v>
      </c>
      <c r="J825" s="12">
        <f t="shared" si="7"/>
        <v>1</v>
      </c>
    </row>
    <row r="826" spans="1:10" ht="14.5" x14ac:dyDescent="0.35">
      <c r="A826" s="12">
        <v>500</v>
      </c>
      <c r="B826" s="14" t="s">
        <v>850</v>
      </c>
      <c r="C826" s="15">
        <v>1</v>
      </c>
      <c r="D826" s="15">
        <v>1</v>
      </c>
      <c r="E826" s="12">
        <f t="shared" si="8"/>
        <v>1</v>
      </c>
      <c r="G826" s="14" t="s">
        <v>902</v>
      </c>
      <c r="H826" s="15">
        <v>2</v>
      </c>
      <c r="I826" s="15">
        <v>2</v>
      </c>
      <c r="J826" s="12">
        <f t="shared" si="7"/>
        <v>1</v>
      </c>
    </row>
    <row r="827" spans="1:10" ht="14.5" x14ac:dyDescent="0.35">
      <c r="A827" s="12">
        <v>500</v>
      </c>
      <c r="B827" s="14" t="s">
        <v>851</v>
      </c>
      <c r="C827" s="15">
        <v>1</v>
      </c>
      <c r="D827" s="15">
        <v>1</v>
      </c>
      <c r="E827" s="12">
        <f t="shared" si="8"/>
        <v>1</v>
      </c>
      <c r="G827" s="14" t="s">
        <v>903</v>
      </c>
      <c r="H827" s="15">
        <v>2</v>
      </c>
      <c r="I827" s="15">
        <v>2</v>
      </c>
      <c r="J827" s="12">
        <f t="shared" si="7"/>
        <v>1</v>
      </c>
    </row>
    <row r="828" spans="1:10" ht="14.5" x14ac:dyDescent="0.35">
      <c r="A828" s="12">
        <v>500</v>
      </c>
      <c r="B828" s="14" t="s">
        <v>273</v>
      </c>
      <c r="C828" s="15">
        <v>2</v>
      </c>
      <c r="D828" s="15">
        <v>2</v>
      </c>
      <c r="E828" s="12">
        <f t="shared" si="8"/>
        <v>1</v>
      </c>
      <c r="G828" s="14" t="s">
        <v>904</v>
      </c>
      <c r="H828" s="15">
        <v>2</v>
      </c>
      <c r="I828" s="15">
        <v>2</v>
      </c>
      <c r="J828" s="12">
        <f t="shared" si="7"/>
        <v>1</v>
      </c>
    </row>
    <row r="829" spans="1:10" ht="14.5" x14ac:dyDescent="0.35">
      <c r="A829" s="12">
        <v>500</v>
      </c>
      <c r="B829" s="14" t="s">
        <v>274</v>
      </c>
      <c r="C829" s="15">
        <v>2</v>
      </c>
      <c r="D829" s="15">
        <v>2</v>
      </c>
      <c r="E829" s="12">
        <f t="shared" si="8"/>
        <v>1</v>
      </c>
      <c r="G829" s="14" t="s">
        <v>905</v>
      </c>
      <c r="H829" s="15">
        <v>2</v>
      </c>
      <c r="I829" s="15">
        <v>0</v>
      </c>
      <c r="J829" s="12">
        <f t="shared" si="7"/>
        <v>0</v>
      </c>
    </row>
    <row r="830" spans="1:10" ht="14.5" x14ac:dyDescent="0.35">
      <c r="A830" s="12">
        <v>500</v>
      </c>
      <c r="B830" s="14" t="s">
        <v>275</v>
      </c>
      <c r="C830" s="15">
        <v>0</v>
      </c>
      <c r="D830" s="15">
        <v>2</v>
      </c>
      <c r="E830" s="12">
        <f t="shared" si="8"/>
        <v>0</v>
      </c>
      <c r="G830" s="14" t="s">
        <v>906</v>
      </c>
      <c r="H830" s="15">
        <v>2</v>
      </c>
      <c r="I830" s="15">
        <v>2</v>
      </c>
      <c r="J830" s="12">
        <f t="shared" si="7"/>
        <v>1</v>
      </c>
    </row>
    <row r="831" spans="1:10" ht="14.5" x14ac:dyDescent="0.35">
      <c r="A831" s="12">
        <v>500</v>
      </c>
      <c r="B831" s="14" t="s">
        <v>276</v>
      </c>
      <c r="C831" s="15">
        <v>2</v>
      </c>
      <c r="D831" s="15">
        <v>2</v>
      </c>
      <c r="E831" s="12">
        <f t="shared" si="8"/>
        <v>1</v>
      </c>
      <c r="G831" s="14" t="s">
        <v>907</v>
      </c>
      <c r="H831" s="15">
        <v>2</v>
      </c>
      <c r="I831" s="15">
        <v>2</v>
      </c>
      <c r="J831" s="12">
        <f t="shared" si="7"/>
        <v>1</v>
      </c>
    </row>
    <row r="832" spans="1:10" ht="14.5" x14ac:dyDescent="0.35">
      <c r="A832" s="12">
        <v>500</v>
      </c>
      <c r="B832" s="14" t="s">
        <v>277</v>
      </c>
      <c r="C832" s="15">
        <v>2</v>
      </c>
      <c r="D832" s="15">
        <v>2</v>
      </c>
      <c r="E832" s="12">
        <f t="shared" si="8"/>
        <v>1</v>
      </c>
      <c r="G832" s="14" t="s">
        <v>908</v>
      </c>
      <c r="H832" s="15">
        <v>2</v>
      </c>
      <c r="I832" s="15">
        <v>2</v>
      </c>
      <c r="J832" s="12">
        <f t="shared" si="7"/>
        <v>1</v>
      </c>
    </row>
    <row r="833" spans="1:10" ht="14.5" x14ac:dyDescent="0.35">
      <c r="A833" s="12">
        <v>500</v>
      </c>
      <c r="B833" s="14" t="s">
        <v>278</v>
      </c>
      <c r="C833" s="15">
        <v>2</v>
      </c>
      <c r="D833" s="15">
        <v>2</v>
      </c>
      <c r="E833" s="12">
        <f t="shared" si="8"/>
        <v>1</v>
      </c>
      <c r="G833" s="14" t="s">
        <v>909</v>
      </c>
      <c r="H833" s="15">
        <v>2</v>
      </c>
      <c r="I833" s="15">
        <v>2</v>
      </c>
      <c r="J833" s="12">
        <f t="shared" si="7"/>
        <v>1</v>
      </c>
    </row>
    <row r="834" spans="1:10" ht="14.5" x14ac:dyDescent="0.35">
      <c r="A834" s="12">
        <v>500</v>
      </c>
      <c r="B834" s="14" t="s">
        <v>279</v>
      </c>
      <c r="C834" s="15">
        <v>2</v>
      </c>
      <c r="D834" s="15">
        <v>2</v>
      </c>
      <c r="E834" s="12">
        <f t="shared" si="8"/>
        <v>1</v>
      </c>
      <c r="G834" s="14" t="s">
        <v>910</v>
      </c>
      <c r="H834" s="15">
        <v>2</v>
      </c>
      <c r="I834" s="15">
        <v>2</v>
      </c>
      <c r="J834" s="12">
        <f t="shared" si="7"/>
        <v>1</v>
      </c>
    </row>
    <row r="835" spans="1:10" ht="14.5" x14ac:dyDescent="0.35">
      <c r="A835" s="12">
        <v>500</v>
      </c>
      <c r="B835" s="14" t="s">
        <v>280</v>
      </c>
      <c r="C835" s="15">
        <v>2</v>
      </c>
      <c r="D835" s="15">
        <v>2</v>
      </c>
      <c r="E835" s="12">
        <f t="shared" si="8"/>
        <v>1</v>
      </c>
      <c r="G835" s="14" t="s">
        <v>911</v>
      </c>
      <c r="H835" s="15">
        <v>0</v>
      </c>
      <c r="I835" s="15">
        <v>0</v>
      </c>
      <c r="J835" s="12">
        <f t="shared" si="7"/>
        <v>1</v>
      </c>
    </row>
    <row r="836" spans="1:10" ht="14.5" x14ac:dyDescent="0.35">
      <c r="A836" s="12">
        <v>500</v>
      </c>
      <c r="B836" s="14" t="s">
        <v>281</v>
      </c>
      <c r="C836" s="15">
        <v>2</v>
      </c>
      <c r="D836" s="15">
        <v>2</v>
      </c>
      <c r="E836" s="12">
        <f t="shared" si="8"/>
        <v>1</v>
      </c>
      <c r="G836" s="14" t="s">
        <v>912</v>
      </c>
      <c r="H836" s="15">
        <v>0</v>
      </c>
      <c r="I836" s="15">
        <v>0</v>
      </c>
      <c r="J836" s="12">
        <f t="shared" si="7"/>
        <v>1</v>
      </c>
    </row>
    <row r="837" spans="1:10" ht="14.5" x14ac:dyDescent="0.35">
      <c r="A837" s="12">
        <v>500</v>
      </c>
      <c r="B837" s="14" t="s">
        <v>282</v>
      </c>
      <c r="C837" s="15">
        <v>2</v>
      </c>
      <c r="D837" s="15">
        <v>2</v>
      </c>
      <c r="E837" s="12">
        <f t="shared" si="8"/>
        <v>1</v>
      </c>
      <c r="G837" s="14" t="s">
        <v>913</v>
      </c>
      <c r="H837" s="15">
        <v>2</v>
      </c>
      <c r="I837" s="15">
        <v>2</v>
      </c>
      <c r="J837" s="12">
        <f t="shared" si="7"/>
        <v>1</v>
      </c>
    </row>
    <row r="838" spans="1:10" ht="14.5" x14ac:dyDescent="0.35">
      <c r="A838" s="12">
        <v>500</v>
      </c>
      <c r="B838" s="14" t="s">
        <v>283</v>
      </c>
      <c r="C838" s="15">
        <v>2</v>
      </c>
      <c r="D838" s="15">
        <v>2</v>
      </c>
      <c r="E838" s="12">
        <f t="shared" si="8"/>
        <v>1</v>
      </c>
      <c r="G838" s="14" t="s">
        <v>914</v>
      </c>
      <c r="H838" s="15">
        <v>0</v>
      </c>
      <c r="I838" s="15">
        <v>0</v>
      </c>
      <c r="J838" s="12">
        <f t="shared" si="7"/>
        <v>1</v>
      </c>
    </row>
    <row r="839" spans="1:10" ht="14.5" x14ac:dyDescent="0.35">
      <c r="A839" s="12">
        <v>500</v>
      </c>
      <c r="B839" s="14" t="s">
        <v>284</v>
      </c>
      <c r="C839" s="15">
        <v>2</v>
      </c>
      <c r="D839" s="15">
        <v>2</v>
      </c>
      <c r="E839" s="12">
        <f t="shared" si="8"/>
        <v>1</v>
      </c>
      <c r="G839" s="14" t="s">
        <v>915</v>
      </c>
      <c r="H839" s="15">
        <v>2</v>
      </c>
      <c r="I839" s="15">
        <v>2</v>
      </c>
      <c r="J839" s="12">
        <f t="shared" si="7"/>
        <v>1</v>
      </c>
    </row>
    <row r="840" spans="1:10" ht="14.5" x14ac:dyDescent="0.35">
      <c r="A840" s="12">
        <v>500</v>
      </c>
      <c r="B840" s="14" t="s">
        <v>285</v>
      </c>
      <c r="C840" s="15">
        <v>2</v>
      </c>
      <c r="D840" s="15">
        <v>2</v>
      </c>
      <c r="E840" s="12">
        <f t="shared" si="8"/>
        <v>1</v>
      </c>
      <c r="G840" s="14" t="s">
        <v>916</v>
      </c>
      <c r="H840" s="15">
        <v>1</v>
      </c>
      <c r="I840" s="15">
        <v>1</v>
      </c>
      <c r="J840" s="12">
        <f t="shared" si="7"/>
        <v>1</v>
      </c>
    </row>
    <row r="841" spans="1:10" ht="14.5" x14ac:dyDescent="0.35">
      <c r="A841" s="12">
        <v>500</v>
      </c>
      <c r="B841" s="14" t="s">
        <v>286</v>
      </c>
      <c r="C841" s="15">
        <v>0</v>
      </c>
      <c r="D841" s="15">
        <v>2</v>
      </c>
      <c r="E841" s="12">
        <f t="shared" si="8"/>
        <v>0</v>
      </c>
      <c r="G841" s="14" t="s">
        <v>917</v>
      </c>
      <c r="H841" s="15">
        <v>2</v>
      </c>
      <c r="I841" s="15">
        <v>2</v>
      </c>
      <c r="J841" s="12">
        <f t="shared" si="7"/>
        <v>1</v>
      </c>
    </row>
    <row r="842" spans="1:10" ht="14.5" x14ac:dyDescent="0.35">
      <c r="A842" s="12">
        <v>500</v>
      </c>
      <c r="B842" s="14" t="s">
        <v>287</v>
      </c>
      <c r="C842" s="15">
        <v>2</v>
      </c>
      <c r="D842" s="15">
        <v>2</v>
      </c>
      <c r="E842" s="12">
        <f t="shared" si="8"/>
        <v>1</v>
      </c>
      <c r="G842" s="14" t="s">
        <v>918</v>
      </c>
      <c r="H842" s="15">
        <v>0</v>
      </c>
      <c r="I842" s="15">
        <v>0</v>
      </c>
      <c r="J842" s="12">
        <f t="shared" si="7"/>
        <v>1</v>
      </c>
    </row>
    <row r="843" spans="1:10" ht="14.5" x14ac:dyDescent="0.35">
      <c r="A843" s="12">
        <v>500</v>
      </c>
      <c r="B843" s="14" t="s">
        <v>288</v>
      </c>
      <c r="C843" s="15">
        <v>0</v>
      </c>
      <c r="D843" s="15">
        <v>2</v>
      </c>
      <c r="E843" s="12">
        <f t="shared" si="8"/>
        <v>0</v>
      </c>
      <c r="G843" s="14" t="s">
        <v>919</v>
      </c>
      <c r="H843" s="15">
        <v>0</v>
      </c>
      <c r="I843" s="15">
        <v>0</v>
      </c>
      <c r="J843" s="12">
        <f t="shared" si="7"/>
        <v>1</v>
      </c>
    </row>
    <row r="844" spans="1:10" ht="14.5" x14ac:dyDescent="0.35">
      <c r="A844" s="12">
        <v>500</v>
      </c>
      <c r="B844" s="14" t="s">
        <v>289</v>
      </c>
      <c r="C844" s="15">
        <v>2</v>
      </c>
      <c r="D844" s="15">
        <v>2</v>
      </c>
      <c r="E844" s="12">
        <f t="shared" si="8"/>
        <v>1</v>
      </c>
      <c r="G844" s="14" t="s">
        <v>920</v>
      </c>
      <c r="H844" s="15">
        <v>0</v>
      </c>
      <c r="I844" s="15">
        <v>0</v>
      </c>
      <c r="J844" s="12">
        <f t="shared" si="7"/>
        <v>1</v>
      </c>
    </row>
    <row r="845" spans="1:10" ht="14.5" x14ac:dyDescent="0.35">
      <c r="A845" s="12">
        <v>500</v>
      </c>
      <c r="B845" s="14" t="s">
        <v>290</v>
      </c>
      <c r="C845" s="15">
        <v>2</v>
      </c>
      <c r="D845" s="15">
        <v>2</v>
      </c>
      <c r="E845" s="12">
        <f t="shared" si="8"/>
        <v>1</v>
      </c>
      <c r="G845" s="14" t="s">
        <v>921</v>
      </c>
      <c r="H845" s="15">
        <v>2</v>
      </c>
      <c r="I845" s="15">
        <v>2</v>
      </c>
      <c r="J845" s="12">
        <f t="shared" si="7"/>
        <v>1</v>
      </c>
    </row>
    <row r="846" spans="1:10" ht="14.5" x14ac:dyDescent="0.35">
      <c r="A846" s="12">
        <v>500</v>
      </c>
      <c r="B846" s="14" t="s">
        <v>291</v>
      </c>
      <c r="C846" s="15">
        <v>2</v>
      </c>
      <c r="D846" s="15">
        <v>2</v>
      </c>
      <c r="E846" s="12">
        <f t="shared" si="8"/>
        <v>1</v>
      </c>
      <c r="G846" s="14" t="s">
        <v>922</v>
      </c>
      <c r="H846" s="15">
        <v>0</v>
      </c>
      <c r="I846" s="15">
        <v>0</v>
      </c>
      <c r="J846" s="12">
        <f t="shared" si="7"/>
        <v>1</v>
      </c>
    </row>
    <row r="847" spans="1:10" ht="14.5" x14ac:dyDescent="0.35">
      <c r="A847" s="12">
        <v>500</v>
      </c>
      <c r="B847" s="14" t="s">
        <v>292</v>
      </c>
      <c r="C847" s="15">
        <v>2</v>
      </c>
      <c r="D847" s="15">
        <v>2</v>
      </c>
      <c r="E847" s="12">
        <f t="shared" si="8"/>
        <v>1</v>
      </c>
      <c r="G847" s="14" t="s">
        <v>152</v>
      </c>
      <c r="H847" s="15">
        <v>0</v>
      </c>
      <c r="I847" s="15">
        <v>0</v>
      </c>
      <c r="J847" s="12">
        <f t="shared" si="7"/>
        <v>1</v>
      </c>
    </row>
    <row r="848" spans="1:10" ht="14.5" x14ac:dyDescent="0.35">
      <c r="A848" s="12">
        <v>500</v>
      </c>
      <c r="B848" s="14" t="s">
        <v>923</v>
      </c>
      <c r="C848" s="15">
        <v>2</v>
      </c>
      <c r="D848" s="15">
        <v>2</v>
      </c>
      <c r="E848" s="12">
        <f t="shared" si="8"/>
        <v>1</v>
      </c>
      <c r="G848" s="14" t="s">
        <v>154</v>
      </c>
      <c r="H848" s="15">
        <v>0</v>
      </c>
      <c r="I848" s="15">
        <v>0</v>
      </c>
      <c r="J848" s="12">
        <f t="shared" si="7"/>
        <v>1</v>
      </c>
    </row>
    <row r="849" spans="1:10" ht="14.5" x14ac:dyDescent="0.35">
      <c r="A849" s="12">
        <v>500</v>
      </c>
      <c r="B849" s="14" t="s">
        <v>924</v>
      </c>
      <c r="C849" s="15">
        <v>2</v>
      </c>
      <c r="D849" s="15">
        <v>2</v>
      </c>
      <c r="E849" s="12">
        <f t="shared" si="8"/>
        <v>1</v>
      </c>
      <c r="G849" s="14" t="s">
        <v>156</v>
      </c>
      <c r="H849" s="15">
        <v>0</v>
      </c>
      <c r="I849" s="15">
        <v>0</v>
      </c>
      <c r="J849" s="12">
        <f t="shared" si="7"/>
        <v>1</v>
      </c>
    </row>
    <row r="850" spans="1:10" ht="14.5" x14ac:dyDescent="0.35">
      <c r="A850" s="12">
        <v>500</v>
      </c>
      <c r="B850" s="14" t="s">
        <v>925</v>
      </c>
      <c r="C850" s="15">
        <v>2</v>
      </c>
      <c r="D850" s="15">
        <v>2</v>
      </c>
      <c r="E850" s="12">
        <f t="shared" si="8"/>
        <v>1</v>
      </c>
      <c r="G850" s="14" t="s">
        <v>158</v>
      </c>
      <c r="H850" s="15">
        <v>2</v>
      </c>
      <c r="I850" s="15">
        <v>2</v>
      </c>
      <c r="J850" s="12">
        <f t="shared" si="7"/>
        <v>1</v>
      </c>
    </row>
    <row r="851" spans="1:10" ht="14.5" x14ac:dyDescent="0.35">
      <c r="A851" s="12">
        <v>500</v>
      </c>
      <c r="B851" s="14" t="s">
        <v>926</v>
      </c>
      <c r="C851" s="15">
        <v>2</v>
      </c>
      <c r="D851" s="15">
        <v>2</v>
      </c>
      <c r="E851" s="12">
        <f t="shared" si="8"/>
        <v>1</v>
      </c>
      <c r="G851" s="14" t="s">
        <v>160</v>
      </c>
      <c r="H851" s="15">
        <v>0</v>
      </c>
      <c r="I851" s="15">
        <v>0</v>
      </c>
      <c r="J851" s="12">
        <f t="shared" si="7"/>
        <v>1</v>
      </c>
    </row>
    <row r="852" spans="1:10" ht="14.5" x14ac:dyDescent="0.35">
      <c r="A852" s="12">
        <v>500</v>
      </c>
      <c r="B852" s="14" t="s">
        <v>927</v>
      </c>
      <c r="C852" s="15">
        <v>2</v>
      </c>
      <c r="D852" s="15">
        <v>2</v>
      </c>
      <c r="E852" s="12">
        <f t="shared" si="8"/>
        <v>1</v>
      </c>
      <c r="G852" s="14" t="s">
        <v>162</v>
      </c>
      <c r="H852" s="15">
        <v>0</v>
      </c>
      <c r="I852" s="15">
        <v>0</v>
      </c>
      <c r="J852" s="12">
        <f t="shared" si="7"/>
        <v>1</v>
      </c>
    </row>
    <row r="853" spans="1:10" ht="14.5" x14ac:dyDescent="0.35">
      <c r="A853" s="12">
        <v>500</v>
      </c>
      <c r="B853" s="14" t="s">
        <v>928</v>
      </c>
      <c r="C853" s="15">
        <v>2</v>
      </c>
      <c r="D853" s="15">
        <v>2</v>
      </c>
      <c r="E853" s="12">
        <f t="shared" si="8"/>
        <v>1</v>
      </c>
      <c r="G853" s="14" t="s">
        <v>164</v>
      </c>
      <c r="H853" s="15">
        <v>0</v>
      </c>
      <c r="I853" s="15">
        <v>0</v>
      </c>
      <c r="J853" s="12">
        <f t="shared" si="7"/>
        <v>1</v>
      </c>
    </row>
    <row r="854" spans="1:10" ht="14.5" x14ac:dyDescent="0.35">
      <c r="A854" s="12">
        <v>500</v>
      </c>
      <c r="B854" s="14" t="s">
        <v>929</v>
      </c>
      <c r="C854" s="15">
        <v>2</v>
      </c>
      <c r="D854" s="15">
        <v>2</v>
      </c>
      <c r="E854" s="12">
        <f t="shared" si="8"/>
        <v>1</v>
      </c>
      <c r="G854" s="14" t="s">
        <v>166</v>
      </c>
      <c r="H854" s="15">
        <v>2</v>
      </c>
      <c r="I854" s="15">
        <v>2</v>
      </c>
      <c r="J854" s="12">
        <f t="shared" si="7"/>
        <v>1</v>
      </c>
    </row>
    <row r="855" spans="1:10" ht="14.5" x14ac:dyDescent="0.35">
      <c r="A855" s="12">
        <v>500</v>
      </c>
      <c r="B855" s="14" t="s">
        <v>930</v>
      </c>
      <c r="C855" s="15">
        <v>0</v>
      </c>
      <c r="D855" s="15">
        <v>2</v>
      </c>
      <c r="E855" s="12">
        <f t="shared" si="8"/>
        <v>0</v>
      </c>
      <c r="G855" s="14" t="s">
        <v>168</v>
      </c>
      <c r="H855" s="15">
        <v>2</v>
      </c>
      <c r="I855" s="15">
        <v>2</v>
      </c>
      <c r="J855" s="12">
        <f t="shared" si="7"/>
        <v>1</v>
      </c>
    </row>
    <row r="856" spans="1:10" ht="14.5" x14ac:dyDescent="0.35">
      <c r="A856" s="12">
        <v>500</v>
      </c>
      <c r="B856" s="14" t="s">
        <v>931</v>
      </c>
      <c r="C856" s="15">
        <v>2</v>
      </c>
      <c r="D856" s="15">
        <v>2</v>
      </c>
      <c r="E856" s="12">
        <f t="shared" si="8"/>
        <v>1</v>
      </c>
      <c r="G856" s="14" t="s">
        <v>170</v>
      </c>
      <c r="H856" s="15">
        <v>2</v>
      </c>
      <c r="I856" s="15">
        <v>2</v>
      </c>
      <c r="J856" s="12">
        <f t="shared" si="7"/>
        <v>1</v>
      </c>
    </row>
    <row r="857" spans="1:10" ht="14.5" x14ac:dyDescent="0.35">
      <c r="A857" s="12">
        <v>500</v>
      </c>
      <c r="B857" s="14" t="s">
        <v>932</v>
      </c>
      <c r="C857" s="15">
        <v>2</v>
      </c>
      <c r="D857" s="15">
        <v>2</v>
      </c>
      <c r="E857" s="12">
        <f t="shared" si="8"/>
        <v>1</v>
      </c>
      <c r="G857" s="14" t="s">
        <v>172</v>
      </c>
      <c r="H857" s="15">
        <v>2</v>
      </c>
      <c r="I857" s="15">
        <v>2</v>
      </c>
      <c r="J857" s="12">
        <f t="shared" si="7"/>
        <v>1</v>
      </c>
    </row>
    <row r="858" spans="1:10" ht="14.5" x14ac:dyDescent="0.35">
      <c r="A858" s="12">
        <v>500</v>
      </c>
      <c r="B858" s="14" t="s">
        <v>933</v>
      </c>
      <c r="C858" s="15">
        <v>2</v>
      </c>
      <c r="D858" s="15">
        <v>2</v>
      </c>
      <c r="E858" s="12">
        <f t="shared" si="8"/>
        <v>1</v>
      </c>
      <c r="G858" s="14" t="s">
        <v>174</v>
      </c>
      <c r="H858" s="15">
        <v>2</v>
      </c>
      <c r="I858" s="15">
        <v>2</v>
      </c>
      <c r="J858" s="12">
        <f t="shared" si="7"/>
        <v>1</v>
      </c>
    </row>
    <row r="859" spans="1:10" ht="14.5" x14ac:dyDescent="0.35">
      <c r="A859" s="12">
        <v>500</v>
      </c>
      <c r="B859" s="14" t="s">
        <v>934</v>
      </c>
      <c r="C859" s="15">
        <v>2</v>
      </c>
      <c r="D859" s="15">
        <v>2</v>
      </c>
      <c r="E859" s="12">
        <f t="shared" si="8"/>
        <v>1</v>
      </c>
      <c r="G859" s="14" t="s">
        <v>176</v>
      </c>
      <c r="H859" s="15">
        <v>2</v>
      </c>
      <c r="I859" s="15">
        <v>2</v>
      </c>
      <c r="J859" s="12">
        <f t="shared" si="7"/>
        <v>1</v>
      </c>
    </row>
    <row r="860" spans="1:10" ht="14.5" x14ac:dyDescent="0.35">
      <c r="A860" s="12">
        <v>500</v>
      </c>
      <c r="B860" s="14" t="s">
        <v>935</v>
      </c>
      <c r="C860" s="15">
        <v>2</v>
      </c>
      <c r="D860" s="15">
        <v>2</v>
      </c>
      <c r="E860" s="12">
        <f t="shared" si="8"/>
        <v>1</v>
      </c>
      <c r="G860" s="14" t="s">
        <v>178</v>
      </c>
      <c r="H860" s="15">
        <v>2</v>
      </c>
      <c r="I860" s="15">
        <v>2</v>
      </c>
      <c r="J860" s="12">
        <f t="shared" si="7"/>
        <v>1</v>
      </c>
    </row>
    <row r="861" spans="1:10" ht="14.5" x14ac:dyDescent="0.35">
      <c r="A861" s="12">
        <v>500</v>
      </c>
      <c r="B861" s="14" t="s">
        <v>936</v>
      </c>
      <c r="C861" s="15">
        <v>2</v>
      </c>
      <c r="D861" s="15">
        <v>2</v>
      </c>
      <c r="E861" s="12">
        <f t="shared" si="8"/>
        <v>1</v>
      </c>
      <c r="G861" s="14" t="s">
        <v>180</v>
      </c>
      <c r="H861" s="15">
        <v>2</v>
      </c>
      <c r="I861" s="15">
        <v>2</v>
      </c>
      <c r="J861" s="12">
        <f t="shared" si="7"/>
        <v>1</v>
      </c>
    </row>
    <row r="862" spans="1:10" ht="14.5" x14ac:dyDescent="0.35">
      <c r="A862" s="12">
        <v>500</v>
      </c>
      <c r="B862" s="14" t="s">
        <v>937</v>
      </c>
      <c r="C862" s="15">
        <v>2</v>
      </c>
      <c r="D862" s="15">
        <v>2</v>
      </c>
      <c r="E862" s="12">
        <f t="shared" si="8"/>
        <v>1</v>
      </c>
      <c r="G862" s="14" t="s">
        <v>182</v>
      </c>
      <c r="H862" s="15">
        <v>2</v>
      </c>
      <c r="I862" s="15">
        <v>2</v>
      </c>
      <c r="J862" s="12">
        <f t="shared" ref="J862:J906" si="9">IF(H862=I862,1, 0)</f>
        <v>1</v>
      </c>
    </row>
    <row r="863" spans="1:10" ht="14.5" x14ac:dyDescent="0.35">
      <c r="A863" s="12">
        <v>500</v>
      </c>
      <c r="B863" s="14" t="s">
        <v>938</v>
      </c>
      <c r="C863" s="15">
        <v>2</v>
      </c>
      <c r="D863" s="15">
        <v>2</v>
      </c>
      <c r="E863" s="12">
        <f t="shared" si="8"/>
        <v>1</v>
      </c>
      <c r="G863" s="14" t="s">
        <v>184</v>
      </c>
      <c r="H863" s="15">
        <v>2</v>
      </c>
      <c r="I863" s="15">
        <v>2</v>
      </c>
      <c r="J863" s="12">
        <f t="shared" si="9"/>
        <v>1</v>
      </c>
    </row>
    <row r="864" spans="1:10" ht="14.5" x14ac:dyDescent="0.35">
      <c r="A864" s="12">
        <v>500</v>
      </c>
      <c r="B864" s="14" t="s">
        <v>939</v>
      </c>
      <c r="C864" s="15">
        <v>0</v>
      </c>
      <c r="D864" s="15">
        <v>2</v>
      </c>
      <c r="E864" s="12">
        <f t="shared" si="8"/>
        <v>0</v>
      </c>
      <c r="G864" s="14" t="s">
        <v>186</v>
      </c>
      <c r="H864" s="15">
        <v>2</v>
      </c>
      <c r="I864" s="15">
        <v>2</v>
      </c>
      <c r="J864" s="12">
        <f t="shared" si="9"/>
        <v>1</v>
      </c>
    </row>
    <row r="865" spans="1:10" ht="14.5" x14ac:dyDescent="0.35">
      <c r="A865" s="12">
        <v>500</v>
      </c>
      <c r="B865" s="14" t="s">
        <v>940</v>
      </c>
      <c r="C865" s="15">
        <v>2</v>
      </c>
      <c r="D865" s="15">
        <v>2</v>
      </c>
      <c r="E865" s="12">
        <f t="shared" si="8"/>
        <v>1</v>
      </c>
      <c r="G865" s="14" t="s">
        <v>188</v>
      </c>
      <c r="H865" s="15">
        <v>2</v>
      </c>
      <c r="I865" s="15">
        <v>2</v>
      </c>
      <c r="J865" s="12">
        <f t="shared" si="9"/>
        <v>1</v>
      </c>
    </row>
    <row r="866" spans="1:10" ht="14.5" x14ac:dyDescent="0.35">
      <c r="A866" s="12">
        <v>500</v>
      </c>
      <c r="B866" s="14" t="s">
        <v>941</v>
      </c>
      <c r="C866" s="15">
        <v>2</v>
      </c>
      <c r="D866" s="15">
        <v>2</v>
      </c>
      <c r="E866" s="12">
        <f t="shared" si="8"/>
        <v>1</v>
      </c>
      <c r="G866" s="14" t="s">
        <v>190</v>
      </c>
      <c r="H866" s="15">
        <v>2</v>
      </c>
      <c r="I866" s="15">
        <v>2</v>
      </c>
      <c r="J866" s="12">
        <f t="shared" si="9"/>
        <v>1</v>
      </c>
    </row>
    <row r="867" spans="1:10" ht="14.5" x14ac:dyDescent="0.35">
      <c r="A867" s="12">
        <v>500</v>
      </c>
      <c r="B867" s="14" t="s">
        <v>942</v>
      </c>
      <c r="C867" s="15">
        <v>2</v>
      </c>
      <c r="D867" s="15">
        <v>2</v>
      </c>
      <c r="E867" s="12">
        <f t="shared" si="8"/>
        <v>1</v>
      </c>
      <c r="G867" s="14" t="s">
        <v>192</v>
      </c>
      <c r="H867" s="15">
        <v>2</v>
      </c>
      <c r="I867" s="15">
        <v>2</v>
      </c>
      <c r="J867" s="12">
        <f t="shared" si="9"/>
        <v>1</v>
      </c>
    </row>
    <row r="868" spans="1:10" ht="14.5" x14ac:dyDescent="0.35">
      <c r="A868" s="12">
        <v>500</v>
      </c>
      <c r="B868" s="14" t="s">
        <v>943</v>
      </c>
      <c r="C868" s="15">
        <v>2</v>
      </c>
      <c r="D868" s="15">
        <v>2</v>
      </c>
      <c r="E868" s="12">
        <f t="shared" si="8"/>
        <v>1</v>
      </c>
      <c r="G868" s="14" t="s">
        <v>194</v>
      </c>
      <c r="H868" s="15">
        <v>0</v>
      </c>
      <c r="I868" s="15">
        <v>0</v>
      </c>
      <c r="J868" s="12">
        <f t="shared" si="9"/>
        <v>1</v>
      </c>
    </row>
    <row r="869" spans="1:10" ht="14.5" x14ac:dyDescent="0.35">
      <c r="A869" s="12">
        <v>500</v>
      </c>
      <c r="B869" s="14" t="s">
        <v>944</v>
      </c>
      <c r="C869" s="15">
        <v>2</v>
      </c>
      <c r="D869" s="15">
        <v>2</v>
      </c>
      <c r="E869" s="12">
        <f t="shared" si="8"/>
        <v>1</v>
      </c>
      <c r="G869" s="14" t="s">
        <v>196</v>
      </c>
      <c r="H869" s="15">
        <v>0</v>
      </c>
      <c r="I869" s="15">
        <v>0</v>
      </c>
      <c r="J869" s="12">
        <f t="shared" si="9"/>
        <v>1</v>
      </c>
    </row>
    <row r="870" spans="1:10" ht="14.5" x14ac:dyDescent="0.35">
      <c r="A870" s="12">
        <v>500</v>
      </c>
      <c r="B870" s="14" t="s">
        <v>945</v>
      </c>
      <c r="C870" s="15">
        <v>2</v>
      </c>
      <c r="D870" s="15">
        <v>2</v>
      </c>
      <c r="E870" s="12">
        <f t="shared" si="8"/>
        <v>1</v>
      </c>
      <c r="G870" s="14" t="s">
        <v>198</v>
      </c>
      <c r="H870" s="15">
        <v>2</v>
      </c>
      <c r="I870" s="15">
        <v>2</v>
      </c>
      <c r="J870" s="12">
        <f t="shared" si="9"/>
        <v>1</v>
      </c>
    </row>
    <row r="871" spans="1:10" ht="14.5" x14ac:dyDescent="0.35">
      <c r="A871" s="12">
        <v>500</v>
      </c>
      <c r="B871" s="14" t="s">
        <v>946</v>
      </c>
      <c r="C871" s="15">
        <v>2</v>
      </c>
      <c r="D871" s="15">
        <v>2</v>
      </c>
      <c r="E871" s="12">
        <f t="shared" si="8"/>
        <v>1</v>
      </c>
      <c r="G871" s="14" t="s">
        <v>200</v>
      </c>
      <c r="H871" s="15">
        <v>2</v>
      </c>
      <c r="I871" s="15">
        <v>2</v>
      </c>
      <c r="J871" s="12">
        <f t="shared" si="9"/>
        <v>1</v>
      </c>
    </row>
    <row r="872" spans="1:10" ht="14.5" x14ac:dyDescent="0.35">
      <c r="A872" s="12">
        <v>500</v>
      </c>
      <c r="B872" s="14" t="s">
        <v>947</v>
      </c>
      <c r="C872" s="15">
        <v>2</v>
      </c>
      <c r="D872" s="15">
        <v>2</v>
      </c>
      <c r="E872" s="12">
        <f t="shared" si="8"/>
        <v>1</v>
      </c>
      <c r="G872" s="14" t="s">
        <v>202</v>
      </c>
      <c r="H872" s="15">
        <v>0</v>
      </c>
      <c r="I872" s="15">
        <v>0</v>
      </c>
      <c r="J872" s="12">
        <f t="shared" si="9"/>
        <v>1</v>
      </c>
    </row>
    <row r="873" spans="1:10" ht="14.5" x14ac:dyDescent="0.35">
      <c r="A873" s="12">
        <v>500</v>
      </c>
      <c r="B873" s="14" t="s">
        <v>948</v>
      </c>
      <c r="C873" s="15">
        <v>2</v>
      </c>
      <c r="D873" s="15">
        <v>2</v>
      </c>
      <c r="E873" s="12">
        <f t="shared" si="8"/>
        <v>1</v>
      </c>
      <c r="G873" s="14" t="s">
        <v>204</v>
      </c>
      <c r="H873" s="15">
        <v>0</v>
      </c>
      <c r="I873" s="15">
        <v>0</v>
      </c>
      <c r="J873" s="12">
        <f t="shared" si="9"/>
        <v>1</v>
      </c>
    </row>
    <row r="874" spans="1:10" ht="14.5" x14ac:dyDescent="0.35">
      <c r="A874" s="12">
        <v>500</v>
      </c>
      <c r="B874" s="14" t="s">
        <v>949</v>
      </c>
      <c r="C874" s="15">
        <v>2</v>
      </c>
      <c r="D874" s="15">
        <v>2</v>
      </c>
      <c r="E874" s="12">
        <f t="shared" si="8"/>
        <v>1</v>
      </c>
      <c r="G874" s="14" t="s">
        <v>206</v>
      </c>
      <c r="H874" s="15">
        <v>0</v>
      </c>
      <c r="I874" s="15">
        <v>0</v>
      </c>
      <c r="J874" s="12">
        <f t="shared" si="9"/>
        <v>1</v>
      </c>
    </row>
    <row r="875" spans="1:10" ht="14.5" x14ac:dyDescent="0.35">
      <c r="A875" s="12">
        <v>500</v>
      </c>
      <c r="B875" s="14" t="s">
        <v>950</v>
      </c>
      <c r="C875" s="15">
        <v>2</v>
      </c>
      <c r="D875" s="15">
        <v>2</v>
      </c>
      <c r="E875" s="12">
        <f t="shared" si="8"/>
        <v>1</v>
      </c>
      <c r="G875" s="14" t="s">
        <v>208</v>
      </c>
      <c r="H875" s="15">
        <v>0</v>
      </c>
      <c r="I875" s="15">
        <v>0</v>
      </c>
      <c r="J875" s="12">
        <f t="shared" si="9"/>
        <v>1</v>
      </c>
    </row>
    <row r="876" spans="1:10" ht="14.5" x14ac:dyDescent="0.35">
      <c r="A876" s="12">
        <v>500</v>
      </c>
      <c r="B876" s="14" t="s">
        <v>951</v>
      </c>
      <c r="C876" s="15">
        <v>2</v>
      </c>
      <c r="D876" s="15">
        <v>2</v>
      </c>
      <c r="E876" s="12">
        <f t="shared" si="8"/>
        <v>1</v>
      </c>
      <c r="G876" s="14" t="s">
        <v>210</v>
      </c>
      <c r="H876" s="15">
        <v>2</v>
      </c>
      <c r="I876" s="15">
        <v>2</v>
      </c>
      <c r="J876" s="12">
        <f t="shared" si="9"/>
        <v>1</v>
      </c>
    </row>
    <row r="877" spans="1:10" ht="14.5" x14ac:dyDescent="0.35">
      <c r="A877" s="12">
        <v>500</v>
      </c>
      <c r="B877" s="14" t="s">
        <v>952</v>
      </c>
      <c r="C877" s="15">
        <v>2</v>
      </c>
      <c r="D877" s="15">
        <v>2</v>
      </c>
      <c r="E877" s="12">
        <f t="shared" si="8"/>
        <v>1</v>
      </c>
      <c r="G877" s="14" t="s">
        <v>716</v>
      </c>
      <c r="H877" s="15">
        <v>0</v>
      </c>
      <c r="I877" s="15">
        <v>0</v>
      </c>
      <c r="J877" s="12">
        <f t="shared" si="9"/>
        <v>1</v>
      </c>
    </row>
    <row r="878" spans="1:10" ht="14.5" x14ac:dyDescent="0.35">
      <c r="A878" s="12">
        <v>500</v>
      </c>
      <c r="B878" s="14" t="s">
        <v>953</v>
      </c>
      <c r="C878" s="15">
        <v>2</v>
      </c>
      <c r="D878" s="15">
        <v>2</v>
      </c>
      <c r="E878" s="12">
        <f t="shared" si="8"/>
        <v>1</v>
      </c>
      <c r="G878" s="14" t="s">
        <v>717</v>
      </c>
      <c r="H878" s="15">
        <v>0</v>
      </c>
      <c r="I878" s="15">
        <v>0</v>
      </c>
      <c r="J878" s="12">
        <f t="shared" si="9"/>
        <v>1</v>
      </c>
    </row>
    <row r="879" spans="1:10" ht="14.5" x14ac:dyDescent="0.35">
      <c r="A879" s="12">
        <v>500</v>
      </c>
      <c r="B879" s="14" t="s">
        <v>954</v>
      </c>
      <c r="C879" s="15">
        <v>2</v>
      </c>
      <c r="D879" s="15">
        <v>2</v>
      </c>
      <c r="E879" s="12">
        <f t="shared" si="8"/>
        <v>1</v>
      </c>
      <c r="G879" s="14" t="s">
        <v>718</v>
      </c>
      <c r="H879" s="15">
        <v>2</v>
      </c>
      <c r="I879" s="15">
        <v>2</v>
      </c>
      <c r="J879" s="12">
        <f t="shared" si="9"/>
        <v>1</v>
      </c>
    </row>
    <row r="880" spans="1:10" ht="14.5" x14ac:dyDescent="0.35">
      <c r="A880" s="12">
        <v>500</v>
      </c>
      <c r="B880" s="14" t="s">
        <v>955</v>
      </c>
      <c r="C880" s="15">
        <v>2</v>
      </c>
      <c r="D880" s="15">
        <v>2</v>
      </c>
      <c r="E880" s="12">
        <f t="shared" si="8"/>
        <v>1</v>
      </c>
      <c r="G880" s="14" t="s">
        <v>719</v>
      </c>
      <c r="H880" s="15">
        <v>0</v>
      </c>
      <c r="I880" s="15">
        <v>0</v>
      </c>
      <c r="J880" s="12">
        <f t="shared" si="9"/>
        <v>1</v>
      </c>
    </row>
    <row r="881" spans="1:10" ht="14.5" x14ac:dyDescent="0.35">
      <c r="A881" s="12">
        <v>500</v>
      </c>
      <c r="B881" s="14" t="s">
        <v>956</v>
      </c>
      <c r="C881" s="15">
        <v>2</v>
      </c>
      <c r="D881" s="15">
        <v>2</v>
      </c>
      <c r="E881" s="12">
        <f t="shared" si="8"/>
        <v>1</v>
      </c>
      <c r="G881" s="14" t="s">
        <v>720</v>
      </c>
      <c r="H881" s="15">
        <v>0</v>
      </c>
      <c r="I881" s="15">
        <v>0</v>
      </c>
      <c r="J881" s="12">
        <f t="shared" si="9"/>
        <v>1</v>
      </c>
    </row>
    <row r="882" spans="1:10" ht="14.5" x14ac:dyDescent="0.35">
      <c r="A882" s="12">
        <v>500</v>
      </c>
      <c r="B882" s="14" t="s">
        <v>957</v>
      </c>
      <c r="C882" s="15">
        <v>2</v>
      </c>
      <c r="D882" s="15">
        <v>2</v>
      </c>
      <c r="E882" s="12">
        <f t="shared" si="8"/>
        <v>1</v>
      </c>
      <c r="G882" s="14" t="s">
        <v>721</v>
      </c>
      <c r="H882" s="15">
        <v>0</v>
      </c>
      <c r="I882" s="15">
        <v>0</v>
      </c>
      <c r="J882" s="12">
        <f t="shared" si="9"/>
        <v>1</v>
      </c>
    </row>
    <row r="883" spans="1:10" ht="14.5" x14ac:dyDescent="0.35">
      <c r="A883" s="12">
        <v>500</v>
      </c>
      <c r="B883" s="14" t="s">
        <v>958</v>
      </c>
      <c r="C883" s="15">
        <v>2</v>
      </c>
      <c r="D883" s="15">
        <v>2</v>
      </c>
      <c r="E883" s="12">
        <f t="shared" si="8"/>
        <v>1</v>
      </c>
      <c r="G883" s="14" t="s">
        <v>722</v>
      </c>
      <c r="H883" s="15">
        <v>2</v>
      </c>
      <c r="I883" s="15">
        <v>2</v>
      </c>
      <c r="J883" s="12">
        <f t="shared" si="9"/>
        <v>1</v>
      </c>
    </row>
    <row r="884" spans="1:10" ht="14.5" x14ac:dyDescent="0.35">
      <c r="A884" s="12">
        <v>500</v>
      </c>
      <c r="B884" s="14" t="s">
        <v>959</v>
      </c>
      <c r="C884" s="15">
        <v>2</v>
      </c>
      <c r="D884" s="15">
        <v>2</v>
      </c>
      <c r="E884" s="12">
        <f t="shared" si="8"/>
        <v>1</v>
      </c>
      <c r="G884" s="14" t="s">
        <v>723</v>
      </c>
      <c r="H884" s="15">
        <v>0</v>
      </c>
      <c r="I884" s="15">
        <v>0</v>
      </c>
      <c r="J884" s="12">
        <f t="shared" si="9"/>
        <v>1</v>
      </c>
    </row>
    <row r="885" spans="1:10" ht="14.5" x14ac:dyDescent="0.35">
      <c r="A885" s="12">
        <v>500</v>
      </c>
      <c r="B885" s="14" t="s">
        <v>960</v>
      </c>
      <c r="C885" s="15">
        <v>2</v>
      </c>
      <c r="D885" s="15">
        <v>2</v>
      </c>
      <c r="E885" s="12">
        <f t="shared" si="8"/>
        <v>1</v>
      </c>
      <c r="G885" s="14" t="s">
        <v>724</v>
      </c>
      <c r="H885" s="15">
        <v>2</v>
      </c>
      <c r="I885" s="15">
        <v>2</v>
      </c>
      <c r="J885" s="12">
        <f t="shared" si="9"/>
        <v>1</v>
      </c>
    </row>
    <row r="886" spans="1:10" ht="14.5" x14ac:dyDescent="0.35">
      <c r="A886" s="12">
        <v>500</v>
      </c>
      <c r="B886" s="14" t="s">
        <v>961</v>
      </c>
      <c r="C886" s="15">
        <v>2</v>
      </c>
      <c r="D886" s="15">
        <v>2</v>
      </c>
      <c r="E886" s="12">
        <f t="shared" si="8"/>
        <v>1</v>
      </c>
      <c r="G886" s="14" t="s">
        <v>725</v>
      </c>
      <c r="H886" s="15">
        <v>0</v>
      </c>
      <c r="I886" s="15">
        <v>0</v>
      </c>
      <c r="J886" s="12">
        <f t="shared" si="9"/>
        <v>1</v>
      </c>
    </row>
    <row r="887" spans="1:10" ht="14.5" x14ac:dyDescent="0.35">
      <c r="A887" s="12">
        <v>500</v>
      </c>
      <c r="B887" s="14" t="s">
        <v>962</v>
      </c>
      <c r="C887" s="15">
        <v>2</v>
      </c>
      <c r="D887" s="15">
        <v>2</v>
      </c>
      <c r="E887" s="12">
        <f t="shared" si="8"/>
        <v>1</v>
      </c>
      <c r="G887" s="14" t="s">
        <v>726</v>
      </c>
      <c r="H887" s="15">
        <v>2</v>
      </c>
      <c r="I887" s="15">
        <v>2</v>
      </c>
      <c r="J887" s="12">
        <f t="shared" si="9"/>
        <v>1</v>
      </c>
    </row>
    <row r="888" spans="1:10" ht="14.5" x14ac:dyDescent="0.35">
      <c r="A888" s="12">
        <v>500</v>
      </c>
      <c r="B888" s="14" t="s">
        <v>963</v>
      </c>
      <c r="C888" s="15">
        <v>2</v>
      </c>
      <c r="D888" s="15">
        <v>2</v>
      </c>
      <c r="E888" s="12">
        <f t="shared" si="8"/>
        <v>1</v>
      </c>
      <c r="G888" s="14" t="s">
        <v>727</v>
      </c>
      <c r="H888" s="15">
        <v>2</v>
      </c>
      <c r="I888" s="15">
        <v>2</v>
      </c>
      <c r="J888" s="12">
        <f t="shared" si="9"/>
        <v>1</v>
      </c>
    </row>
    <row r="889" spans="1:10" ht="14.5" x14ac:dyDescent="0.35">
      <c r="A889" s="12">
        <v>500</v>
      </c>
      <c r="B889" s="14" t="s">
        <v>964</v>
      </c>
      <c r="C889" s="15">
        <v>2</v>
      </c>
      <c r="D889" s="15">
        <v>2</v>
      </c>
      <c r="E889" s="12">
        <f t="shared" si="8"/>
        <v>1</v>
      </c>
      <c r="G889" s="14" t="s">
        <v>728</v>
      </c>
      <c r="H889" s="15">
        <v>2</v>
      </c>
      <c r="I889" s="15">
        <v>2</v>
      </c>
      <c r="J889" s="12">
        <f t="shared" si="9"/>
        <v>1</v>
      </c>
    </row>
    <row r="890" spans="1:10" ht="14.5" x14ac:dyDescent="0.35">
      <c r="A890" s="12">
        <v>500</v>
      </c>
      <c r="B890" s="14" t="s">
        <v>965</v>
      </c>
      <c r="C890" s="15">
        <v>2</v>
      </c>
      <c r="D890" s="15">
        <v>2</v>
      </c>
      <c r="E890" s="12">
        <f t="shared" si="8"/>
        <v>1</v>
      </c>
      <c r="G890" s="14" t="s">
        <v>729</v>
      </c>
      <c r="H890" s="15">
        <v>2</v>
      </c>
      <c r="I890" s="15">
        <v>2</v>
      </c>
      <c r="J890" s="12">
        <f t="shared" si="9"/>
        <v>1</v>
      </c>
    </row>
    <row r="891" spans="1:10" ht="14.5" x14ac:dyDescent="0.35">
      <c r="A891" s="12">
        <v>500</v>
      </c>
      <c r="B891" s="14" t="s">
        <v>966</v>
      </c>
      <c r="C891" s="15">
        <v>2</v>
      </c>
      <c r="D891" s="15">
        <v>2</v>
      </c>
      <c r="E891" s="12">
        <f t="shared" si="8"/>
        <v>1</v>
      </c>
      <c r="G891" s="14" t="s">
        <v>730</v>
      </c>
      <c r="H891" s="15">
        <v>0</v>
      </c>
      <c r="I891" s="15">
        <v>0</v>
      </c>
      <c r="J891" s="12">
        <f t="shared" si="9"/>
        <v>1</v>
      </c>
    </row>
    <row r="892" spans="1:10" ht="14.5" x14ac:dyDescent="0.35">
      <c r="A892" s="12">
        <v>500</v>
      </c>
      <c r="B892" s="14" t="s">
        <v>967</v>
      </c>
      <c r="C892" s="15">
        <v>2</v>
      </c>
      <c r="D892" s="15">
        <v>2</v>
      </c>
      <c r="E892" s="12">
        <f t="shared" si="8"/>
        <v>1</v>
      </c>
      <c r="G892" s="14" t="s">
        <v>731</v>
      </c>
      <c r="H892" s="15">
        <v>2</v>
      </c>
      <c r="I892" s="15">
        <v>2</v>
      </c>
      <c r="J892" s="12">
        <f t="shared" si="9"/>
        <v>1</v>
      </c>
    </row>
    <row r="893" spans="1:10" ht="14.5" x14ac:dyDescent="0.35">
      <c r="A893" s="12">
        <v>500</v>
      </c>
      <c r="B893" s="14" t="s">
        <v>968</v>
      </c>
      <c r="C893" s="15">
        <v>2</v>
      </c>
      <c r="D893" s="15">
        <v>2</v>
      </c>
      <c r="E893" s="12">
        <f t="shared" si="8"/>
        <v>1</v>
      </c>
      <c r="G893" s="14" t="s">
        <v>732</v>
      </c>
      <c r="H893" s="15">
        <v>2</v>
      </c>
      <c r="I893" s="15">
        <v>2</v>
      </c>
      <c r="J893" s="12">
        <f t="shared" si="9"/>
        <v>1</v>
      </c>
    </row>
    <row r="894" spans="1:10" ht="14.5" x14ac:dyDescent="0.35">
      <c r="A894" s="12">
        <v>500</v>
      </c>
      <c r="B894" s="14" t="s">
        <v>969</v>
      </c>
      <c r="C894" s="15">
        <v>0</v>
      </c>
      <c r="D894" s="15">
        <v>2</v>
      </c>
      <c r="E894" s="12">
        <f t="shared" si="8"/>
        <v>0</v>
      </c>
      <c r="G894" s="14" t="s">
        <v>733</v>
      </c>
      <c r="H894" s="15">
        <v>2</v>
      </c>
      <c r="I894" s="15">
        <v>2</v>
      </c>
      <c r="J894" s="12">
        <f t="shared" si="9"/>
        <v>1</v>
      </c>
    </row>
    <row r="895" spans="1:10" ht="14.5" x14ac:dyDescent="0.35">
      <c r="A895" s="12">
        <v>500</v>
      </c>
      <c r="B895" s="14" t="s">
        <v>970</v>
      </c>
      <c r="C895" s="15">
        <v>2</v>
      </c>
      <c r="D895" s="15">
        <v>2</v>
      </c>
      <c r="E895" s="12">
        <f t="shared" si="8"/>
        <v>1</v>
      </c>
      <c r="G895" s="14" t="s">
        <v>734</v>
      </c>
      <c r="H895" s="15">
        <v>2</v>
      </c>
      <c r="I895" s="15">
        <v>2</v>
      </c>
      <c r="J895" s="12">
        <f t="shared" si="9"/>
        <v>1</v>
      </c>
    </row>
    <row r="896" spans="1:10" ht="14.5" x14ac:dyDescent="0.35">
      <c r="A896" s="12">
        <v>500</v>
      </c>
      <c r="B896" s="14" t="s">
        <v>971</v>
      </c>
      <c r="C896" s="15">
        <v>2</v>
      </c>
      <c r="D896" s="15">
        <v>2</v>
      </c>
      <c r="E896" s="12">
        <f t="shared" si="8"/>
        <v>1</v>
      </c>
      <c r="G896" s="14" t="s">
        <v>735</v>
      </c>
      <c r="H896" s="15">
        <v>2</v>
      </c>
      <c r="I896" s="15">
        <v>2</v>
      </c>
      <c r="J896" s="12">
        <f t="shared" si="9"/>
        <v>1</v>
      </c>
    </row>
    <row r="897" spans="1:11" ht="14.5" x14ac:dyDescent="0.35">
      <c r="A897" s="12">
        <v>500</v>
      </c>
      <c r="B897" s="14" t="s">
        <v>972</v>
      </c>
      <c r="C897" s="15">
        <v>2</v>
      </c>
      <c r="D897" s="15">
        <v>2</v>
      </c>
      <c r="E897" s="12">
        <f t="shared" si="8"/>
        <v>1</v>
      </c>
      <c r="G897" s="14" t="s">
        <v>736</v>
      </c>
      <c r="H897" s="15">
        <v>0</v>
      </c>
      <c r="I897" s="15">
        <v>0</v>
      </c>
      <c r="J897" s="12">
        <f t="shared" si="9"/>
        <v>1</v>
      </c>
    </row>
    <row r="898" spans="1:11" ht="14.5" x14ac:dyDescent="0.35">
      <c r="A898" s="12">
        <v>500</v>
      </c>
      <c r="B898" s="14" t="s">
        <v>973</v>
      </c>
      <c r="C898" s="15">
        <v>2</v>
      </c>
      <c r="D898" s="15">
        <v>2</v>
      </c>
      <c r="E898" s="12">
        <f t="shared" si="8"/>
        <v>1</v>
      </c>
      <c r="G898" s="14" t="s">
        <v>737</v>
      </c>
      <c r="H898" s="15">
        <v>2</v>
      </c>
      <c r="I898" s="15">
        <v>2</v>
      </c>
      <c r="J898" s="12">
        <f t="shared" si="9"/>
        <v>1</v>
      </c>
    </row>
    <row r="899" spans="1:11" ht="14.5" x14ac:dyDescent="0.35">
      <c r="A899" s="12">
        <v>500</v>
      </c>
      <c r="B899" s="14" t="s">
        <v>974</v>
      </c>
      <c r="C899" s="15">
        <v>2</v>
      </c>
      <c r="D899" s="15">
        <v>2</v>
      </c>
      <c r="E899" s="12">
        <f t="shared" si="8"/>
        <v>1</v>
      </c>
      <c r="G899" s="14" t="s">
        <v>738</v>
      </c>
      <c r="H899" s="15">
        <v>0</v>
      </c>
      <c r="I899" s="15">
        <v>0</v>
      </c>
      <c r="J899" s="12">
        <f t="shared" si="9"/>
        <v>1</v>
      </c>
    </row>
    <row r="900" spans="1:11" ht="14.5" x14ac:dyDescent="0.35">
      <c r="A900" s="12">
        <v>500</v>
      </c>
      <c r="B900" s="14" t="s">
        <v>975</v>
      </c>
      <c r="C900" s="15">
        <v>2</v>
      </c>
      <c r="D900" s="15">
        <v>2</v>
      </c>
      <c r="E900" s="12">
        <f t="shared" si="8"/>
        <v>1</v>
      </c>
      <c r="G900" s="14" t="s">
        <v>739</v>
      </c>
      <c r="H900" s="15">
        <v>2</v>
      </c>
      <c r="I900" s="15">
        <v>2</v>
      </c>
      <c r="J900" s="12">
        <f t="shared" si="9"/>
        <v>1</v>
      </c>
    </row>
    <row r="901" spans="1:11" ht="14.5" x14ac:dyDescent="0.35">
      <c r="A901" s="12">
        <v>500</v>
      </c>
      <c r="B901" s="14" t="s">
        <v>976</v>
      </c>
      <c r="C901" s="15">
        <v>0</v>
      </c>
      <c r="D901" s="15">
        <v>2</v>
      </c>
      <c r="E901" s="12">
        <f t="shared" si="8"/>
        <v>0</v>
      </c>
      <c r="G901" s="14" t="s">
        <v>740</v>
      </c>
      <c r="H901" s="15">
        <v>2</v>
      </c>
      <c r="I901" s="15">
        <v>2</v>
      </c>
      <c r="J901" s="12">
        <f t="shared" si="9"/>
        <v>1</v>
      </c>
    </row>
    <row r="902" spans="1:11" ht="14.5" x14ac:dyDescent="0.35">
      <c r="A902" s="12">
        <v>500</v>
      </c>
      <c r="B902" s="14" t="s">
        <v>977</v>
      </c>
      <c r="C902" s="15">
        <v>2</v>
      </c>
      <c r="D902" s="15">
        <v>2</v>
      </c>
      <c r="E902" s="12">
        <f t="shared" si="8"/>
        <v>1</v>
      </c>
      <c r="G902" s="14" t="s">
        <v>741</v>
      </c>
      <c r="H902" s="15">
        <v>2</v>
      </c>
      <c r="I902" s="15">
        <v>2</v>
      </c>
      <c r="J902" s="12">
        <f t="shared" si="9"/>
        <v>1</v>
      </c>
    </row>
    <row r="903" spans="1:11" ht="14.5" x14ac:dyDescent="0.35">
      <c r="A903" s="12">
        <v>500</v>
      </c>
      <c r="B903" s="14" t="s">
        <v>978</v>
      </c>
      <c r="C903" s="15">
        <v>0</v>
      </c>
      <c r="D903" s="15">
        <v>2</v>
      </c>
      <c r="E903" s="12">
        <f t="shared" si="8"/>
        <v>0</v>
      </c>
      <c r="G903" s="14" t="s">
        <v>742</v>
      </c>
      <c r="H903" s="15">
        <v>2</v>
      </c>
      <c r="I903" s="15">
        <v>2</v>
      </c>
      <c r="J903" s="12">
        <f t="shared" si="9"/>
        <v>1</v>
      </c>
    </row>
    <row r="904" spans="1:11" ht="14.5" x14ac:dyDescent="0.35">
      <c r="A904" s="12">
        <v>500</v>
      </c>
      <c r="B904" s="14" t="s">
        <v>979</v>
      </c>
      <c r="C904" s="15">
        <v>2</v>
      </c>
      <c r="D904" s="15">
        <v>2</v>
      </c>
      <c r="E904" s="12">
        <f t="shared" si="8"/>
        <v>1</v>
      </c>
      <c r="G904" s="14" t="s">
        <v>743</v>
      </c>
      <c r="H904" s="15">
        <v>2</v>
      </c>
      <c r="I904" s="15">
        <v>2</v>
      </c>
      <c r="J904" s="12">
        <f t="shared" si="9"/>
        <v>1</v>
      </c>
    </row>
    <row r="905" spans="1:11" ht="14.5" x14ac:dyDescent="0.35">
      <c r="A905" s="12">
        <v>500</v>
      </c>
      <c r="B905" s="14" t="s">
        <v>980</v>
      </c>
      <c r="C905" s="15">
        <v>2</v>
      </c>
      <c r="D905" s="15">
        <v>2</v>
      </c>
      <c r="E905" s="12">
        <f t="shared" si="8"/>
        <v>1</v>
      </c>
      <c r="G905" s="14" t="s">
        <v>744</v>
      </c>
      <c r="H905" s="15">
        <v>0</v>
      </c>
      <c r="I905" s="15">
        <v>0</v>
      </c>
      <c r="J905" s="12">
        <f t="shared" si="9"/>
        <v>1</v>
      </c>
    </row>
    <row r="906" spans="1:11" ht="14.5" x14ac:dyDescent="0.35">
      <c r="A906" s="12">
        <v>500</v>
      </c>
      <c r="B906" s="14" t="s">
        <v>981</v>
      </c>
      <c r="C906" s="15">
        <v>0</v>
      </c>
      <c r="D906" s="15">
        <v>2</v>
      </c>
      <c r="E906" s="12">
        <f t="shared" si="8"/>
        <v>0</v>
      </c>
      <c r="G906" s="14" t="s">
        <v>745</v>
      </c>
      <c r="H906" s="15">
        <v>2</v>
      </c>
      <c r="I906" s="15">
        <v>2</v>
      </c>
      <c r="J906" s="12">
        <f t="shared" si="9"/>
        <v>1</v>
      </c>
    </row>
    <row r="907" spans="1:11" ht="14.5" x14ac:dyDescent="0.35">
      <c r="A907" s="12">
        <v>500</v>
      </c>
      <c r="B907" s="14" t="s">
        <v>982</v>
      </c>
      <c r="C907" s="15">
        <v>2</v>
      </c>
      <c r="D907" s="15">
        <v>2</v>
      </c>
      <c r="E907" s="12">
        <f t="shared" si="8"/>
        <v>1</v>
      </c>
      <c r="G907" s="14" t="s">
        <v>13</v>
      </c>
      <c r="H907" s="15" t="s">
        <v>13</v>
      </c>
      <c r="I907" s="16" t="s">
        <v>13</v>
      </c>
      <c r="J907" s="12" t="s">
        <v>13</v>
      </c>
    </row>
    <row r="908" spans="1:11" ht="14.5" x14ac:dyDescent="0.35">
      <c r="A908" s="12">
        <v>600</v>
      </c>
      <c r="B908" s="14" t="s">
        <v>534</v>
      </c>
      <c r="C908" s="15">
        <v>0</v>
      </c>
      <c r="D908" s="15">
        <v>0</v>
      </c>
      <c r="E908" s="12">
        <f t="shared" si="8"/>
        <v>1</v>
      </c>
      <c r="F908" s="12">
        <f>COUNTIF(E908:E1268, 1)/COUNT(E908:E1268)</f>
        <v>0.95290858725761773</v>
      </c>
      <c r="G908" s="14" t="s">
        <v>93</v>
      </c>
      <c r="H908" s="15">
        <v>0</v>
      </c>
      <c r="I908" s="16">
        <v>0</v>
      </c>
      <c r="J908" s="12">
        <f t="shared" ref="J908:J1162" si="10">IF(H908=I908,1, 0)</f>
        <v>1</v>
      </c>
      <c r="K908" s="12">
        <f>COUNTIF(J908:J1267, 1)/COUNT(J908:J1267)</f>
        <v>0.88888888888888884</v>
      </c>
    </row>
    <row r="909" spans="1:11" ht="14.5" x14ac:dyDescent="0.35">
      <c r="A909" s="12">
        <v>600</v>
      </c>
      <c r="B909" s="14" t="s">
        <v>585</v>
      </c>
      <c r="C909" s="15">
        <v>0</v>
      </c>
      <c r="D909" s="15">
        <v>0</v>
      </c>
      <c r="E909" s="12">
        <f t="shared" si="8"/>
        <v>1</v>
      </c>
      <c r="G909" s="14" t="s">
        <v>95</v>
      </c>
      <c r="H909" s="15">
        <v>2</v>
      </c>
      <c r="I909" s="16">
        <v>2</v>
      </c>
      <c r="J909" s="12">
        <f t="shared" si="10"/>
        <v>1</v>
      </c>
    </row>
    <row r="910" spans="1:11" ht="14.5" x14ac:dyDescent="0.35">
      <c r="A910" s="12">
        <v>600</v>
      </c>
      <c r="B910" s="14" t="s">
        <v>213</v>
      </c>
      <c r="C910" s="15">
        <v>0</v>
      </c>
      <c r="D910" s="15">
        <v>0</v>
      </c>
      <c r="E910" s="12">
        <f t="shared" si="8"/>
        <v>1</v>
      </c>
      <c r="G910" s="14" t="s">
        <v>97</v>
      </c>
      <c r="H910" s="15">
        <v>2</v>
      </c>
      <c r="I910" s="16">
        <v>2</v>
      </c>
      <c r="J910" s="12">
        <f t="shared" si="10"/>
        <v>1</v>
      </c>
    </row>
    <row r="911" spans="1:11" ht="14.5" x14ac:dyDescent="0.35">
      <c r="A911" s="12">
        <v>600</v>
      </c>
      <c r="B911" s="14" t="s">
        <v>295</v>
      </c>
      <c r="C911" s="15">
        <v>0</v>
      </c>
      <c r="D911" s="15">
        <v>0</v>
      </c>
      <c r="E911" s="12">
        <f t="shared" si="8"/>
        <v>1</v>
      </c>
      <c r="G911" s="14" t="s">
        <v>99</v>
      </c>
      <c r="H911" s="15">
        <v>0</v>
      </c>
      <c r="I911" s="16">
        <v>0</v>
      </c>
      <c r="J911" s="12">
        <f t="shared" si="10"/>
        <v>1</v>
      </c>
    </row>
    <row r="912" spans="1:11" ht="14.5" x14ac:dyDescent="0.35">
      <c r="A912" s="12">
        <v>600</v>
      </c>
      <c r="B912" s="14" t="s">
        <v>297</v>
      </c>
      <c r="C912" s="15">
        <v>0</v>
      </c>
      <c r="D912" s="15">
        <v>0</v>
      </c>
      <c r="E912" s="12">
        <f t="shared" si="8"/>
        <v>1</v>
      </c>
      <c r="G912" s="14" t="s">
        <v>101</v>
      </c>
      <c r="H912" s="15">
        <v>2</v>
      </c>
      <c r="I912" s="16">
        <v>2</v>
      </c>
      <c r="J912" s="12">
        <f t="shared" si="10"/>
        <v>1</v>
      </c>
    </row>
    <row r="913" spans="1:10" ht="14.5" x14ac:dyDescent="0.35">
      <c r="A913" s="12">
        <v>600</v>
      </c>
      <c r="B913" s="14" t="s">
        <v>544</v>
      </c>
      <c r="C913" s="15">
        <v>0</v>
      </c>
      <c r="D913" s="15">
        <v>0</v>
      </c>
      <c r="E913" s="12">
        <f t="shared" si="8"/>
        <v>1</v>
      </c>
      <c r="G913" s="14" t="s">
        <v>103</v>
      </c>
      <c r="H913" s="15">
        <v>2</v>
      </c>
      <c r="I913" s="16">
        <v>2</v>
      </c>
      <c r="J913" s="12">
        <f t="shared" si="10"/>
        <v>1</v>
      </c>
    </row>
    <row r="914" spans="1:10" ht="14.5" x14ac:dyDescent="0.35">
      <c r="A914" s="12">
        <v>600</v>
      </c>
      <c r="B914" s="14" t="s">
        <v>100</v>
      </c>
      <c r="C914" s="15">
        <v>0</v>
      </c>
      <c r="D914" s="15">
        <v>0</v>
      </c>
      <c r="E914" s="12">
        <f t="shared" si="8"/>
        <v>1</v>
      </c>
      <c r="G914" s="14" t="s">
        <v>105</v>
      </c>
      <c r="H914" s="15">
        <v>2</v>
      </c>
      <c r="I914" s="16">
        <v>2</v>
      </c>
      <c r="J914" s="12">
        <f t="shared" si="10"/>
        <v>1</v>
      </c>
    </row>
    <row r="915" spans="1:10" ht="14.5" x14ac:dyDescent="0.35">
      <c r="A915" s="12">
        <v>600</v>
      </c>
      <c r="B915" s="14" t="s">
        <v>298</v>
      </c>
      <c r="C915" s="15">
        <v>0</v>
      </c>
      <c r="D915" s="15">
        <v>0</v>
      </c>
      <c r="E915" s="12">
        <f t="shared" si="8"/>
        <v>1</v>
      </c>
      <c r="G915" s="14" t="s">
        <v>107</v>
      </c>
      <c r="H915" s="15">
        <v>0</v>
      </c>
      <c r="I915" s="16">
        <v>2</v>
      </c>
      <c r="J915" s="12">
        <f t="shared" si="10"/>
        <v>0</v>
      </c>
    </row>
    <row r="916" spans="1:10" ht="14.5" x14ac:dyDescent="0.35">
      <c r="A916" s="12">
        <v>600</v>
      </c>
      <c r="B916" s="14" t="s">
        <v>537</v>
      </c>
      <c r="C916" s="15">
        <v>0</v>
      </c>
      <c r="D916" s="15">
        <v>0</v>
      </c>
      <c r="E916" s="12">
        <f t="shared" si="8"/>
        <v>1</v>
      </c>
      <c r="G916" s="14" t="s">
        <v>109</v>
      </c>
      <c r="H916" s="15">
        <v>2</v>
      </c>
      <c r="I916" s="16">
        <v>0</v>
      </c>
      <c r="J916" s="12">
        <f t="shared" si="10"/>
        <v>0</v>
      </c>
    </row>
    <row r="917" spans="1:10" ht="14.5" x14ac:dyDescent="0.35">
      <c r="A917" s="12">
        <v>600</v>
      </c>
      <c r="B917" s="14" t="s">
        <v>983</v>
      </c>
      <c r="C917" s="15">
        <v>0</v>
      </c>
      <c r="D917" s="15">
        <v>0</v>
      </c>
      <c r="E917" s="12">
        <f t="shared" si="8"/>
        <v>1</v>
      </c>
      <c r="G917" s="14" t="s">
        <v>111</v>
      </c>
      <c r="H917" s="15">
        <v>2</v>
      </c>
      <c r="I917" s="16">
        <v>2</v>
      </c>
      <c r="J917" s="12">
        <f t="shared" si="10"/>
        <v>1</v>
      </c>
    </row>
    <row r="918" spans="1:10" ht="14.5" x14ac:dyDescent="0.35">
      <c r="A918" s="12">
        <v>600</v>
      </c>
      <c r="B918" s="14" t="s">
        <v>984</v>
      </c>
      <c r="C918" s="15">
        <v>0</v>
      </c>
      <c r="D918" s="15">
        <v>0</v>
      </c>
      <c r="E918" s="12">
        <f t="shared" si="8"/>
        <v>1</v>
      </c>
      <c r="G918" s="14" t="s">
        <v>113</v>
      </c>
      <c r="H918" s="15">
        <v>0</v>
      </c>
      <c r="I918" s="16">
        <v>0</v>
      </c>
      <c r="J918" s="12">
        <f t="shared" si="10"/>
        <v>1</v>
      </c>
    </row>
    <row r="919" spans="1:10" ht="14.5" x14ac:dyDescent="0.35">
      <c r="A919" s="12">
        <v>600</v>
      </c>
      <c r="B919" s="14" t="s">
        <v>852</v>
      </c>
      <c r="C919" s="15">
        <v>2</v>
      </c>
      <c r="D919" s="15">
        <v>0</v>
      </c>
      <c r="E919" s="12">
        <f t="shared" si="8"/>
        <v>0</v>
      </c>
      <c r="G919" s="14" t="s">
        <v>115</v>
      </c>
      <c r="H919" s="15">
        <v>2</v>
      </c>
      <c r="I919" s="16">
        <v>0</v>
      </c>
      <c r="J919" s="12">
        <f t="shared" si="10"/>
        <v>0</v>
      </c>
    </row>
    <row r="920" spans="1:10" ht="14.5" x14ac:dyDescent="0.35">
      <c r="A920" s="12">
        <v>600</v>
      </c>
      <c r="B920" s="14" t="s">
        <v>985</v>
      </c>
      <c r="C920" s="15">
        <v>0</v>
      </c>
      <c r="D920" s="15">
        <v>0</v>
      </c>
      <c r="E920" s="12">
        <f t="shared" si="8"/>
        <v>1</v>
      </c>
      <c r="G920" s="14" t="s">
        <v>117</v>
      </c>
      <c r="H920" s="15">
        <v>2</v>
      </c>
      <c r="I920" s="16">
        <v>2</v>
      </c>
      <c r="J920" s="12">
        <f t="shared" si="10"/>
        <v>1</v>
      </c>
    </row>
    <row r="921" spans="1:10" ht="14.5" x14ac:dyDescent="0.35">
      <c r="A921" s="12">
        <v>600</v>
      </c>
      <c r="B921" s="14" t="s">
        <v>986</v>
      </c>
      <c r="C921" s="15">
        <v>0</v>
      </c>
      <c r="D921" s="15">
        <v>0</v>
      </c>
      <c r="E921" s="12">
        <f t="shared" si="8"/>
        <v>1</v>
      </c>
      <c r="G921" s="14" t="s">
        <v>119</v>
      </c>
      <c r="H921" s="15">
        <v>2</v>
      </c>
      <c r="I921" s="16">
        <v>2</v>
      </c>
      <c r="J921" s="12">
        <f t="shared" si="10"/>
        <v>1</v>
      </c>
    </row>
    <row r="922" spans="1:10" ht="14.5" x14ac:dyDescent="0.35">
      <c r="A922" s="12">
        <v>600</v>
      </c>
      <c r="B922" s="14" t="s">
        <v>987</v>
      </c>
      <c r="C922" s="15">
        <v>0</v>
      </c>
      <c r="D922" s="15">
        <v>0</v>
      </c>
      <c r="E922" s="12">
        <f t="shared" si="8"/>
        <v>1</v>
      </c>
      <c r="G922" s="14" t="s">
        <v>121</v>
      </c>
      <c r="H922" s="15">
        <v>2</v>
      </c>
      <c r="I922" s="16">
        <v>2</v>
      </c>
      <c r="J922" s="12">
        <f t="shared" si="10"/>
        <v>1</v>
      </c>
    </row>
    <row r="923" spans="1:10" ht="14.5" x14ac:dyDescent="0.35">
      <c r="A923" s="12">
        <v>600</v>
      </c>
      <c r="B923" s="14" t="s">
        <v>778</v>
      </c>
      <c r="C923" s="15">
        <v>0</v>
      </c>
      <c r="D923" s="15">
        <v>0</v>
      </c>
      <c r="E923" s="12">
        <f t="shared" si="8"/>
        <v>1</v>
      </c>
      <c r="G923" s="14" t="s">
        <v>123</v>
      </c>
      <c r="H923" s="15">
        <v>2</v>
      </c>
      <c r="I923" s="16">
        <v>2</v>
      </c>
      <c r="J923" s="12">
        <f t="shared" si="10"/>
        <v>1</v>
      </c>
    </row>
    <row r="924" spans="1:10" ht="14.5" x14ac:dyDescent="0.35">
      <c r="A924" s="12">
        <v>600</v>
      </c>
      <c r="B924" s="14" t="s">
        <v>988</v>
      </c>
      <c r="C924" s="15">
        <v>0</v>
      </c>
      <c r="D924" s="15">
        <v>0</v>
      </c>
      <c r="E924" s="12">
        <f t="shared" si="8"/>
        <v>1</v>
      </c>
      <c r="G924" s="14" t="s">
        <v>125</v>
      </c>
      <c r="H924" s="15">
        <v>2</v>
      </c>
      <c r="I924" s="16">
        <v>2</v>
      </c>
      <c r="J924" s="12">
        <f t="shared" si="10"/>
        <v>1</v>
      </c>
    </row>
    <row r="925" spans="1:10" ht="14.5" x14ac:dyDescent="0.35">
      <c r="A925" s="12">
        <v>600</v>
      </c>
      <c r="B925" s="14" t="s">
        <v>752</v>
      </c>
      <c r="C925" s="15">
        <v>0</v>
      </c>
      <c r="D925" s="15">
        <v>0</v>
      </c>
      <c r="E925" s="12">
        <f t="shared" si="8"/>
        <v>1</v>
      </c>
      <c r="G925" s="14" t="s">
        <v>127</v>
      </c>
      <c r="H925" s="15">
        <v>2</v>
      </c>
      <c r="I925" s="16">
        <v>2</v>
      </c>
      <c r="J925" s="12">
        <f t="shared" si="10"/>
        <v>1</v>
      </c>
    </row>
    <row r="926" spans="1:10" ht="14.5" x14ac:dyDescent="0.35">
      <c r="A926" s="12">
        <v>600</v>
      </c>
      <c r="B926" s="14" t="s">
        <v>856</v>
      </c>
      <c r="C926" s="15">
        <v>0</v>
      </c>
      <c r="D926" s="15">
        <v>0</v>
      </c>
      <c r="E926" s="12">
        <f t="shared" si="8"/>
        <v>1</v>
      </c>
      <c r="G926" s="14" t="s">
        <v>129</v>
      </c>
      <c r="H926" s="15">
        <v>2</v>
      </c>
      <c r="I926" s="16">
        <v>2</v>
      </c>
      <c r="J926" s="12">
        <f t="shared" si="10"/>
        <v>1</v>
      </c>
    </row>
    <row r="927" spans="1:10" ht="14.5" x14ac:dyDescent="0.35">
      <c r="A927" s="12">
        <v>600</v>
      </c>
      <c r="B927" s="14" t="s">
        <v>696</v>
      </c>
      <c r="C927" s="15">
        <v>0</v>
      </c>
      <c r="D927" s="15">
        <v>0</v>
      </c>
      <c r="E927" s="12">
        <f t="shared" si="8"/>
        <v>1</v>
      </c>
      <c r="G927" s="14" t="s">
        <v>131</v>
      </c>
      <c r="H927" s="15">
        <v>0</v>
      </c>
      <c r="I927" s="16">
        <v>0</v>
      </c>
      <c r="J927" s="12">
        <f t="shared" si="10"/>
        <v>1</v>
      </c>
    </row>
    <row r="928" spans="1:10" ht="14.5" x14ac:dyDescent="0.35">
      <c r="A928" s="12">
        <v>600</v>
      </c>
      <c r="B928" s="14" t="s">
        <v>561</v>
      </c>
      <c r="C928" s="15">
        <v>1</v>
      </c>
      <c r="D928" s="15">
        <v>1</v>
      </c>
      <c r="E928" s="12">
        <f t="shared" si="8"/>
        <v>1</v>
      </c>
      <c r="G928" s="14" t="s">
        <v>133</v>
      </c>
      <c r="H928" s="15">
        <v>2</v>
      </c>
      <c r="I928" s="16">
        <v>0</v>
      </c>
      <c r="J928" s="12">
        <f t="shared" si="10"/>
        <v>0</v>
      </c>
    </row>
    <row r="929" spans="1:10" ht="14.5" x14ac:dyDescent="0.35">
      <c r="A929" s="12">
        <v>600</v>
      </c>
      <c r="B929" s="14" t="s">
        <v>582</v>
      </c>
      <c r="C929" s="15">
        <v>1</v>
      </c>
      <c r="D929" s="15">
        <v>1</v>
      </c>
      <c r="E929" s="12">
        <f t="shared" si="8"/>
        <v>1</v>
      </c>
      <c r="G929" s="14" t="s">
        <v>135</v>
      </c>
      <c r="H929" s="15">
        <v>2</v>
      </c>
      <c r="I929" s="16">
        <v>2</v>
      </c>
      <c r="J929" s="12">
        <f t="shared" si="10"/>
        <v>1</v>
      </c>
    </row>
    <row r="930" spans="1:10" ht="14.5" x14ac:dyDescent="0.35">
      <c r="A930" s="12">
        <v>600</v>
      </c>
      <c r="B930" s="14" t="s">
        <v>116</v>
      </c>
      <c r="C930" s="15">
        <v>1</v>
      </c>
      <c r="D930" s="15">
        <v>1</v>
      </c>
      <c r="E930" s="12">
        <f t="shared" si="8"/>
        <v>1</v>
      </c>
      <c r="G930" s="14" t="s">
        <v>137</v>
      </c>
      <c r="H930" s="15">
        <v>2</v>
      </c>
      <c r="I930" s="16">
        <v>2</v>
      </c>
      <c r="J930" s="12">
        <f t="shared" si="10"/>
        <v>1</v>
      </c>
    </row>
    <row r="931" spans="1:10" ht="14.5" x14ac:dyDescent="0.35">
      <c r="A931" s="12">
        <v>600</v>
      </c>
      <c r="B931" s="14" t="s">
        <v>303</v>
      </c>
      <c r="C931" s="15">
        <v>1</v>
      </c>
      <c r="D931" s="15">
        <v>1</v>
      </c>
      <c r="E931" s="12">
        <f t="shared" si="8"/>
        <v>1</v>
      </c>
      <c r="G931" s="14" t="s">
        <v>139</v>
      </c>
      <c r="H931" s="15">
        <v>0</v>
      </c>
      <c r="I931" s="16">
        <v>2</v>
      </c>
      <c r="J931" s="12">
        <f t="shared" si="10"/>
        <v>0</v>
      </c>
    </row>
    <row r="932" spans="1:10" ht="14.5" x14ac:dyDescent="0.35">
      <c r="A932" s="12">
        <v>600</v>
      </c>
      <c r="B932" s="14" t="s">
        <v>600</v>
      </c>
      <c r="C932" s="15">
        <v>1</v>
      </c>
      <c r="D932" s="15">
        <v>1</v>
      </c>
      <c r="E932" s="12">
        <f t="shared" si="8"/>
        <v>1</v>
      </c>
      <c r="G932" s="14" t="s">
        <v>141</v>
      </c>
      <c r="H932" s="15">
        <v>2</v>
      </c>
      <c r="I932" s="16">
        <v>2</v>
      </c>
      <c r="J932" s="12">
        <f t="shared" si="10"/>
        <v>1</v>
      </c>
    </row>
    <row r="933" spans="1:10" ht="14.5" x14ac:dyDescent="0.35">
      <c r="A933" s="12">
        <v>600</v>
      </c>
      <c r="B933" s="14" t="s">
        <v>453</v>
      </c>
      <c r="C933" s="15">
        <v>1</v>
      </c>
      <c r="D933" s="15">
        <v>1</v>
      </c>
      <c r="E933" s="12">
        <f t="shared" si="8"/>
        <v>1</v>
      </c>
      <c r="G933" s="14" t="s">
        <v>143</v>
      </c>
      <c r="H933" s="15">
        <v>0</v>
      </c>
      <c r="I933" s="16">
        <v>0</v>
      </c>
      <c r="J933" s="12">
        <f t="shared" si="10"/>
        <v>1</v>
      </c>
    </row>
    <row r="934" spans="1:10" ht="14.5" x14ac:dyDescent="0.35">
      <c r="A934" s="12">
        <v>600</v>
      </c>
      <c r="B934" s="14" t="s">
        <v>120</v>
      </c>
      <c r="C934" s="15">
        <v>1</v>
      </c>
      <c r="D934" s="15">
        <v>1</v>
      </c>
      <c r="E934" s="12">
        <f t="shared" si="8"/>
        <v>1</v>
      </c>
      <c r="G934" s="14" t="s">
        <v>145</v>
      </c>
      <c r="H934" s="15">
        <v>2</v>
      </c>
      <c r="I934" s="16">
        <v>2</v>
      </c>
      <c r="J934" s="12">
        <f t="shared" si="10"/>
        <v>1</v>
      </c>
    </row>
    <row r="935" spans="1:10" ht="14.5" x14ac:dyDescent="0.35">
      <c r="A935" s="12">
        <v>600</v>
      </c>
      <c r="B935" s="14" t="s">
        <v>223</v>
      </c>
      <c r="C935" s="15">
        <v>1</v>
      </c>
      <c r="D935" s="15">
        <v>1</v>
      </c>
      <c r="E935" s="12">
        <f t="shared" si="8"/>
        <v>1</v>
      </c>
      <c r="G935" s="14" t="s">
        <v>147</v>
      </c>
      <c r="H935" s="15">
        <v>0</v>
      </c>
      <c r="I935" s="16">
        <v>0</v>
      </c>
      <c r="J935" s="12">
        <f t="shared" si="10"/>
        <v>1</v>
      </c>
    </row>
    <row r="936" spans="1:10" ht="14.5" x14ac:dyDescent="0.35">
      <c r="A936" s="12">
        <v>600</v>
      </c>
      <c r="B936" s="14" t="s">
        <v>122</v>
      </c>
      <c r="C936" s="15">
        <v>1</v>
      </c>
      <c r="D936" s="15">
        <v>1</v>
      </c>
      <c r="E936" s="12">
        <f t="shared" si="8"/>
        <v>1</v>
      </c>
      <c r="G936" s="14" t="s">
        <v>149</v>
      </c>
      <c r="H936" s="15">
        <v>0</v>
      </c>
      <c r="I936" s="16">
        <v>0</v>
      </c>
      <c r="J936" s="12">
        <f t="shared" si="10"/>
        <v>1</v>
      </c>
    </row>
    <row r="937" spans="1:10" ht="14.5" x14ac:dyDescent="0.35">
      <c r="A937" s="12">
        <v>600</v>
      </c>
      <c r="B937" s="14" t="s">
        <v>549</v>
      </c>
      <c r="C937" s="15">
        <v>1</v>
      </c>
      <c r="D937" s="15">
        <v>1</v>
      </c>
      <c r="E937" s="12">
        <f t="shared" si="8"/>
        <v>1</v>
      </c>
      <c r="G937" s="14" t="s">
        <v>150</v>
      </c>
      <c r="H937" s="15">
        <v>2</v>
      </c>
      <c r="I937" s="16">
        <v>2</v>
      </c>
      <c r="J937" s="12">
        <f t="shared" si="10"/>
        <v>1</v>
      </c>
    </row>
    <row r="938" spans="1:10" ht="14.5" x14ac:dyDescent="0.35">
      <c r="A938" s="12">
        <v>600</v>
      </c>
      <c r="B938" s="14" t="s">
        <v>381</v>
      </c>
      <c r="C938" s="15">
        <v>1</v>
      </c>
      <c r="D938" s="15">
        <v>1</v>
      </c>
      <c r="E938" s="12">
        <f t="shared" si="8"/>
        <v>1</v>
      </c>
      <c r="G938" s="14" t="s">
        <v>233</v>
      </c>
      <c r="H938" s="15">
        <v>0</v>
      </c>
      <c r="I938" s="16">
        <v>0</v>
      </c>
      <c r="J938" s="12">
        <f t="shared" si="10"/>
        <v>1</v>
      </c>
    </row>
    <row r="939" spans="1:10" ht="14.5" x14ac:dyDescent="0.35">
      <c r="A939" s="12">
        <v>600</v>
      </c>
      <c r="B939" s="14" t="s">
        <v>306</v>
      </c>
      <c r="C939" s="15">
        <v>1</v>
      </c>
      <c r="D939" s="15">
        <v>1</v>
      </c>
      <c r="E939" s="12">
        <f t="shared" si="8"/>
        <v>1</v>
      </c>
      <c r="G939" s="14" t="s">
        <v>234</v>
      </c>
      <c r="H939" s="15">
        <v>0</v>
      </c>
      <c r="I939" s="16">
        <v>0</v>
      </c>
      <c r="J939" s="12">
        <f t="shared" si="10"/>
        <v>1</v>
      </c>
    </row>
    <row r="940" spans="1:10" ht="14.5" x14ac:dyDescent="0.35">
      <c r="A940" s="12">
        <v>600</v>
      </c>
      <c r="B940" s="14" t="s">
        <v>130</v>
      </c>
      <c r="C940" s="15">
        <v>1</v>
      </c>
      <c r="D940" s="15">
        <v>1</v>
      </c>
      <c r="E940" s="12">
        <f t="shared" si="8"/>
        <v>1</v>
      </c>
      <c r="G940" s="14" t="s">
        <v>235</v>
      </c>
      <c r="H940" s="15">
        <v>0</v>
      </c>
      <c r="I940" s="16">
        <v>0</v>
      </c>
      <c r="J940" s="12">
        <f t="shared" si="10"/>
        <v>1</v>
      </c>
    </row>
    <row r="941" spans="1:10" ht="14.5" x14ac:dyDescent="0.35">
      <c r="A941" s="12">
        <v>600</v>
      </c>
      <c r="B941" s="14" t="s">
        <v>699</v>
      </c>
      <c r="C941" s="15">
        <v>1</v>
      </c>
      <c r="D941" s="15">
        <v>1</v>
      </c>
      <c r="E941" s="12">
        <f t="shared" si="8"/>
        <v>1</v>
      </c>
      <c r="G941" s="14" t="s">
        <v>236</v>
      </c>
      <c r="H941" s="15">
        <v>2</v>
      </c>
      <c r="I941" s="16">
        <v>2</v>
      </c>
      <c r="J941" s="12">
        <f t="shared" si="10"/>
        <v>1</v>
      </c>
    </row>
    <row r="942" spans="1:10" ht="14.5" x14ac:dyDescent="0.35">
      <c r="A942" s="12">
        <v>600</v>
      </c>
      <c r="B942" s="14" t="s">
        <v>755</v>
      </c>
      <c r="C942" s="15">
        <v>1</v>
      </c>
      <c r="D942" s="15">
        <v>1</v>
      </c>
      <c r="E942" s="12">
        <f t="shared" si="8"/>
        <v>1</v>
      </c>
      <c r="G942" s="14" t="s">
        <v>237</v>
      </c>
      <c r="H942" s="15">
        <v>0</v>
      </c>
      <c r="I942" s="16">
        <v>0</v>
      </c>
      <c r="J942" s="12">
        <f t="shared" si="10"/>
        <v>1</v>
      </c>
    </row>
    <row r="943" spans="1:10" ht="14.5" x14ac:dyDescent="0.35">
      <c r="A943" s="12">
        <v>600</v>
      </c>
      <c r="B943" s="14" t="s">
        <v>989</v>
      </c>
      <c r="C943" s="15">
        <v>1</v>
      </c>
      <c r="D943" s="15">
        <v>1</v>
      </c>
      <c r="E943" s="12">
        <f t="shared" si="8"/>
        <v>1</v>
      </c>
      <c r="G943" s="14" t="s">
        <v>238</v>
      </c>
      <c r="H943" s="15">
        <v>2</v>
      </c>
      <c r="I943" s="16">
        <v>2</v>
      </c>
      <c r="J943" s="12">
        <f t="shared" si="10"/>
        <v>1</v>
      </c>
    </row>
    <row r="944" spans="1:10" ht="14.5" x14ac:dyDescent="0.35">
      <c r="A944" s="12">
        <v>600</v>
      </c>
      <c r="B944" s="14" t="s">
        <v>757</v>
      </c>
      <c r="C944" s="15">
        <v>1</v>
      </c>
      <c r="D944" s="15">
        <v>1</v>
      </c>
      <c r="E944" s="12">
        <f t="shared" si="8"/>
        <v>1</v>
      </c>
      <c r="G944" s="14" t="s">
        <v>239</v>
      </c>
      <c r="H944" s="15">
        <v>2</v>
      </c>
      <c r="I944" s="16">
        <v>2</v>
      </c>
      <c r="J944" s="12">
        <f t="shared" si="10"/>
        <v>1</v>
      </c>
    </row>
    <row r="945" spans="1:10" ht="14.5" x14ac:dyDescent="0.35">
      <c r="A945" s="12">
        <v>600</v>
      </c>
      <c r="B945" s="14" t="s">
        <v>990</v>
      </c>
      <c r="C945" s="15">
        <v>1</v>
      </c>
      <c r="D945" s="15">
        <v>1</v>
      </c>
      <c r="E945" s="12">
        <f t="shared" si="8"/>
        <v>1</v>
      </c>
      <c r="G945" s="14" t="s">
        <v>240</v>
      </c>
      <c r="H945" s="15">
        <v>0</v>
      </c>
      <c r="I945" s="16">
        <v>0</v>
      </c>
      <c r="J945" s="12">
        <f t="shared" si="10"/>
        <v>1</v>
      </c>
    </row>
    <row r="946" spans="1:10" ht="14.5" x14ac:dyDescent="0.35">
      <c r="A946" s="12">
        <v>600</v>
      </c>
      <c r="B946" s="14" t="s">
        <v>706</v>
      </c>
      <c r="C946" s="15">
        <v>1</v>
      </c>
      <c r="D946" s="15">
        <v>1</v>
      </c>
      <c r="E946" s="12">
        <f t="shared" si="8"/>
        <v>1</v>
      </c>
      <c r="G946" s="14" t="s">
        <v>241</v>
      </c>
      <c r="H946" s="15">
        <v>0</v>
      </c>
      <c r="I946" s="16">
        <v>0</v>
      </c>
      <c r="J946" s="12">
        <f t="shared" si="10"/>
        <v>1</v>
      </c>
    </row>
    <row r="947" spans="1:10" ht="14.5" x14ac:dyDescent="0.35">
      <c r="A947" s="12">
        <v>600</v>
      </c>
      <c r="B947" s="14" t="s">
        <v>785</v>
      </c>
      <c r="C947" s="15">
        <v>1</v>
      </c>
      <c r="D947" s="15">
        <v>1</v>
      </c>
      <c r="E947" s="12">
        <f t="shared" si="8"/>
        <v>1</v>
      </c>
      <c r="G947" s="14" t="s">
        <v>242</v>
      </c>
      <c r="H947" s="15">
        <v>0</v>
      </c>
      <c r="I947" s="16">
        <v>0</v>
      </c>
      <c r="J947" s="12">
        <f t="shared" si="10"/>
        <v>1</v>
      </c>
    </row>
    <row r="948" spans="1:10" ht="14.5" x14ac:dyDescent="0.35">
      <c r="A948" s="12">
        <v>600</v>
      </c>
      <c r="B948" s="14" t="s">
        <v>307</v>
      </c>
      <c r="C948" s="15">
        <v>2</v>
      </c>
      <c r="D948" s="15">
        <v>2</v>
      </c>
      <c r="E948" s="12">
        <f t="shared" si="8"/>
        <v>1</v>
      </c>
      <c r="G948" s="14" t="s">
        <v>244</v>
      </c>
      <c r="H948" s="15">
        <v>2</v>
      </c>
      <c r="I948" s="16">
        <v>0</v>
      </c>
      <c r="J948" s="12">
        <f t="shared" si="10"/>
        <v>0</v>
      </c>
    </row>
    <row r="949" spans="1:10" ht="14.5" x14ac:dyDescent="0.35">
      <c r="A949" s="12">
        <v>600</v>
      </c>
      <c r="B949" s="14" t="s">
        <v>136</v>
      </c>
      <c r="C949" s="15">
        <v>2</v>
      </c>
      <c r="D949" s="15">
        <v>2</v>
      </c>
      <c r="E949" s="12">
        <f t="shared" si="8"/>
        <v>1</v>
      </c>
      <c r="G949" s="14" t="s">
        <v>246</v>
      </c>
      <c r="H949" s="15">
        <v>0</v>
      </c>
      <c r="I949" s="16">
        <v>0</v>
      </c>
      <c r="J949" s="12">
        <f t="shared" si="10"/>
        <v>1</v>
      </c>
    </row>
    <row r="950" spans="1:10" ht="14.5" x14ac:dyDescent="0.35">
      <c r="A950" s="12">
        <v>600</v>
      </c>
      <c r="B950" s="14" t="s">
        <v>138</v>
      </c>
      <c r="C950" s="15">
        <v>2</v>
      </c>
      <c r="D950" s="15">
        <v>2</v>
      </c>
      <c r="E950" s="12">
        <f t="shared" si="8"/>
        <v>1</v>
      </c>
      <c r="G950" s="14" t="s">
        <v>248</v>
      </c>
      <c r="H950" s="15">
        <v>0</v>
      </c>
      <c r="I950" s="16">
        <v>0</v>
      </c>
      <c r="J950" s="12">
        <f t="shared" si="10"/>
        <v>1</v>
      </c>
    </row>
    <row r="951" spans="1:10" ht="14.5" x14ac:dyDescent="0.35">
      <c r="A951" s="12">
        <v>600</v>
      </c>
      <c r="B951" s="14" t="s">
        <v>454</v>
      </c>
      <c r="C951" s="15">
        <v>2</v>
      </c>
      <c r="D951" s="15">
        <v>2</v>
      </c>
      <c r="E951" s="12">
        <f t="shared" si="8"/>
        <v>1</v>
      </c>
      <c r="G951" s="14" t="s">
        <v>250</v>
      </c>
      <c r="H951" s="15">
        <v>2</v>
      </c>
      <c r="I951" s="16">
        <v>2</v>
      </c>
      <c r="J951" s="12">
        <f t="shared" si="10"/>
        <v>1</v>
      </c>
    </row>
    <row r="952" spans="1:10" ht="14.5" x14ac:dyDescent="0.35">
      <c r="A952" s="12">
        <v>600</v>
      </c>
      <c r="B952" s="14" t="s">
        <v>455</v>
      </c>
      <c r="C952" s="15">
        <v>2</v>
      </c>
      <c r="D952" s="15">
        <v>2</v>
      </c>
      <c r="E952" s="12">
        <f t="shared" si="8"/>
        <v>1</v>
      </c>
      <c r="G952" s="14" t="s">
        <v>252</v>
      </c>
      <c r="H952" s="15">
        <v>2</v>
      </c>
      <c r="I952" s="16">
        <v>2</v>
      </c>
      <c r="J952" s="12">
        <f t="shared" si="10"/>
        <v>1</v>
      </c>
    </row>
    <row r="953" spans="1:10" ht="14.5" x14ac:dyDescent="0.35">
      <c r="A953" s="12">
        <v>600</v>
      </c>
      <c r="B953" s="14" t="s">
        <v>386</v>
      </c>
      <c r="C953" s="15">
        <v>0</v>
      </c>
      <c r="D953" s="15">
        <v>2</v>
      </c>
      <c r="E953" s="12">
        <f t="shared" si="8"/>
        <v>0</v>
      </c>
      <c r="G953" s="14" t="s">
        <v>254</v>
      </c>
      <c r="H953" s="15">
        <v>2</v>
      </c>
      <c r="I953" s="16">
        <v>2</v>
      </c>
      <c r="J953" s="12">
        <f t="shared" si="10"/>
        <v>1</v>
      </c>
    </row>
    <row r="954" spans="1:10" ht="14.5" x14ac:dyDescent="0.35">
      <c r="A954" s="12">
        <v>600</v>
      </c>
      <c r="B954" s="14" t="s">
        <v>148</v>
      </c>
      <c r="C954" s="15">
        <v>2</v>
      </c>
      <c r="D954" s="15">
        <v>2</v>
      </c>
      <c r="E954" s="12">
        <f t="shared" si="8"/>
        <v>1</v>
      </c>
      <c r="G954" s="14" t="s">
        <v>256</v>
      </c>
      <c r="H954" s="15">
        <v>2</v>
      </c>
      <c r="I954" s="16">
        <v>2</v>
      </c>
      <c r="J954" s="12">
        <f t="shared" si="10"/>
        <v>1</v>
      </c>
    </row>
    <row r="955" spans="1:10" ht="14.5" x14ac:dyDescent="0.35">
      <c r="A955" s="12">
        <v>600</v>
      </c>
      <c r="B955" s="14" t="s">
        <v>861</v>
      </c>
      <c r="C955" s="15">
        <v>2</v>
      </c>
      <c r="D955" s="15">
        <v>2</v>
      </c>
      <c r="E955" s="12">
        <f t="shared" si="8"/>
        <v>1</v>
      </c>
      <c r="G955" s="14" t="s">
        <v>258</v>
      </c>
      <c r="H955" s="15">
        <v>2</v>
      </c>
      <c r="I955" s="16">
        <v>0</v>
      </c>
      <c r="J955" s="12">
        <f t="shared" si="10"/>
        <v>0</v>
      </c>
    </row>
    <row r="956" spans="1:10" ht="14.5" x14ac:dyDescent="0.35">
      <c r="A956" s="12">
        <v>600</v>
      </c>
      <c r="B956" s="14" t="s">
        <v>636</v>
      </c>
      <c r="C956" s="15">
        <v>2</v>
      </c>
      <c r="D956" s="15">
        <v>2</v>
      </c>
      <c r="E956" s="12">
        <f t="shared" si="8"/>
        <v>1</v>
      </c>
      <c r="G956" s="14" t="s">
        <v>260</v>
      </c>
      <c r="H956" s="15">
        <v>1</v>
      </c>
      <c r="I956" s="16">
        <v>1</v>
      </c>
      <c r="J956" s="12">
        <f t="shared" si="10"/>
        <v>1</v>
      </c>
    </row>
    <row r="957" spans="1:10" ht="14.5" x14ac:dyDescent="0.35">
      <c r="A957" s="12">
        <v>600</v>
      </c>
      <c r="B957" s="14" t="s">
        <v>991</v>
      </c>
      <c r="C957" s="15">
        <v>2</v>
      </c>
      <c r="D957" s="15">
        <v>2</v>
      </c>
      <c r="E957" s="12">
        <f t="shared" si="8"/>
        <v>1</v>
      </c>
      <c r="G957" s="14" t="s">
        <v>262</v>
      </c>
      <c r="H957" s="15">
        <v>2</v>
      </c>
      <c r="I957" s="16">
        <v>2</v>
      </c>
      <c r="J957" s="12">
        <f t="shared" si="10"/>
        <v>1</v>
      </c>
    </row>
    <row r="958" spans="1:10" ht="14.5" x14ac:dyDescent="0.35">
      <c r="A958" s="12">
        <v>600</v>
      </c>
      <c r="B958" s="14" t="s">
        <v>710</v>
      </c>
      <c r="C958" s="15">
        <v>2</v>
      </c>
      <c r="D958" s="15">
        <v>2</v>
      </c>
      <c r="E958" s="12">
        <f t="shared" si="8"/>
        <v>1</v>
      </c>
      <c r="G958" s="14" t="s">
        <v>263</v>
      </c>
      <c r="H958" s="15">
        <v>0</v>
      </c>
      <c r="I958" s="16">
        <v>0</v>
      </c>
      <c r="J958" s="12">
        <f t="shared" si="10"/>
        <v>1</v>
      </c>
    </row>
    <row r="959" spans="1:10" ht="14.5" x14ac:dyDescent="0.35">
      <c r="A959" s="12">
        <v>600</v>
      </c>
      <c r="B959" s="14" t="s">
        <v>713</v>
      </c>
      <c r="C959" s="15">
        <v>2</v>
      </c>
      <c r="D959" s="15">
        <v>2</v>
      </c>
      <c r="E959" s="12">
        <f t="shared" si="8"/>
        <v>1</v>
      </c>
      <c r="G959" s="14" t="s">
        <v>264</v>
      </c>
      <c r="H959" s="15">
        <v>0</v>
      </c>
      <c r="I959" s="16">
        <v>0</v>
      </c>
      <c r="J959" s="12">
        <f t="shared" si="10"/>
        <v>1</v>
      </c>
    </row>
    <row r="960" spans="1:10" ht="14.5" x14ac:dyDescent="0.35">
      <c r="A960" s="12">
        <v>600</v>
      </c>
      <c r="B960" s="14" t="s">
        <v>648</v>
      </c>
      <c r="C960" s="15">
        <v>2</v>
      </c>
      <c r="D960" s="15">
        <v>2</v>
      </c>
      <c r="E960" s="12">
        <f t="shared" si="8"/>
        <v>1</v>
      </c>
      <c r="G960" s="14" t="s">
        <v>265</v>
      </c>
      <c r="H960" s="15">
        <v>1</v>
      </c>
      <c r="I960" s="16">
        <v>1</v>
      </c>
      <c r="J960" s="12">
        <f t="shared" si="10"/>
        <v>1</v>
      </c>
    </row>
    <row r="961" spans="1:10" ht="14.5" x14ac:dyDescent="0.35">
      <c r="A961" s="12">
        <v>600</v>
      </c>
      <c r="B961" s="14" t="s">
        <v>992</v>
      </c>
      <c r="C961" s="15">
        <v>2</v>
      </c>
      <c r="D961" s="15">
        <v>2</v>
      </c>
      <c r="E961" s="12">
        <f t="shared" si="8"/>
        <v>1</v>
      </c>
      <c r="G961" s="14" t="s">
        <v>266</v>
      </c>
      <c r="H961" s="15">
        <v>2</v>
      </c>
      <c r="I961" s="16">
        <v>2</v>
      </c>
      <c r="J961" s="12">
        <f t="shared" si="10"/>
        <v>1</v>
      </c>
    </row>
    <row r="962" spans="1:10" ht="14.5" x14ac:dyDescent="0.35">
      <c r="A962" s="12">
        <v>600</v>
      </c>
      <c r="B962" s="14" t="s">
        <v>993</v>
      </c>
      <c r="C962" s="15">
        <v>2</v>
      </c>
      <c r="D962" s="15">
        <v>2</v>
      </c>
      <c r="E962" s="12">
        <f t="shared" si="8"/>
        <v>1</v>
      </c>
      <c r="G962" s="14" t="s">
        <v>267</v>
      </c>
      <c r="H962" s="15">
        <v>2</v>
      </c>
      <c r="I962" s="16">
        <v>2</v>
      </c>
      <c r="J962" s="12">
        <f t="shared" si="10"/>
        <v>1</v>
      </c>
    </row>
    <row r="963" spans="1:10" ht="14.5" x14ac:dyDescent="0.35">
      <c r="A963" s="12">
        <v>600</v>
      </c>
      <c r="B963" s="14" t="s">
        <v>788</v>
      </c>
      <c r="C963" s="15">
        <v>2</v>
      </c>
      <c r="D963" s="15">
        <v>2</v>
      </c>
      <c r="E963" s="12">
        <f t="shared" si="8"/>
        <v>1</v>
      </c>
      <c r="G963" s="14" t="s">
        <v>268</v>
      </c>
      <c r="H963" s="15">
        <v>2</v>
      </c>
      <c r="I963" s="16">
        <v>2</v>
      </c>
      <c r="J963" s="12">
        <f t="shared" si="10"/>
        <v>1</v>
      </c>
    </row>
    <row r="964" spans="1:10" ht="14.5" x14ac:dyDescent="0.35">
      <c r="A964" s="12">
        <v>600</v>
      </c>
      <c r="B964" s="14" t="s">
        <v>768</v>
      </c>
      <c r="C964" s="15">
        <v>2</v>
      </c>
      <c r="D964" s="15">
        <v>2</v>
      </c>
      <c r="E964" s="12">
        <f t="shared" si="8"/>
        <v>1</v>
      </c>
      <c r="G964" s="14" t="s">
        <v>269</v>
      </c>
      <c r="H964" s="15">
        <v>2</v>
      </c>
      <c r="I964" s="16">
        <v>0</v>
      </c>
      <c r="J964" s="12">
        <f t="shared" si="10"/>
        <v>0</v>
      </c>
    </row>
    <row r="965" spans="1:10" ht="14.5" x14ac:dyDescent="0.35">
      <c r="A965" s="12">
        <v>600</v>
      </c>
      <c r="B965" s="14" t="s">
        <v>770</v>
      </c>
      <c r="C965" s="15">
        <v>2</v>
      </c>
      <c r="D965" s="15">
        <v>2</v>
      </c>
      <c r="E965" s="12">
        <f t="shared" si="8"/>
        <v>1</v>
      </c>
      <c r="G965" s="14" t="s">
        <v>270</v>
      </c>
      <c r="H965" s="15">
        <v>2</v>
      </c>
      <c r="I965" s="16">
        <v>2</v>
      </c>
      <c r="J965" s="12">
        <f t="shared" si="10"/>
        <v>1</v>
      </c>
    </row>
    <row r="966" spans="1:10" ht="14.5" x14ac:dyDescent="0.35">
      <c r="A966" s="12">
        <v>600</v>
      </c>
      <c r="B966" s="14" t="s">
        <v>652</v>
      </c>
      <c r="C966" s="15">
        <v>2</v>
      </c>
      <c r="D966" s="15">
        <v>2</v>
      </c>
      <c r="E966" s="12">
        <f t="shared" si="8"/>
        <v>1</v>
      </c>
      <c r="G966" s="14" t="s">
        <v>271</v>
      </c>
      <c r="H966" s="15">
        <v>2</v>
      </c>
      <c r="I966" s="16">
        <v>2</v>
      </c>
      <c r="J966" s="12">
        <f t="shared" si="10"/>
        <v>1</v>
      </c>
    </row>
    <row r="967" spans="1:10" ht="14.5" x14ac:dyDescent="0.35">
      <c r="A967" s="12">
        <v>600</v>
      </c>
      <c r="B967" s="14" t="s">
        <v>789</v>
      </c>
      <c r="C967" s="15">
        <v>2</v>
      </c>
      <c r="D967" s="15">
        <v>2</v>
      </c>
      <c r="E967" s="12">
        <f t="shared" si="8"/>
        <v>1</v>
      </c>
      <c r="G967" s="14" t="s">
        <v>272</v>
      </c>
      <c r="H967" s="15">
        <v>0</v>
      </c>
      <c r="I967" s="16">
        <v>0</v>
      </c>
      <c r="J967" s="12">
        <f t="shared" si="10"/>
        <v>1</v>
      </c>
    </row>
    <row r="968" spans="1:10" ht="14.5" x14ac:dyDescent="0.35">
      <c r="A968" s="12">
        <v>600</v>
      </c>
      <c r="B968" s="14" t="s">
        <v>151</v>
      </c>
      <c r="C968" s="15">
        <v>0</v>
      </c>
      <c r="D968" s="15">
        <v>0</v>
      </c>
      <c r="E968" s="12">
        <f t="shared" si="8"/>
        <v>1</v>
      </c>
      <c r="G968" s="14" t="s">
        <v>310</v>
      </c>
      <c r="H968" s="15">
        <v>2</v>
      </c>
      <c r="I968" s="16">
        <v>2</v>
      </c>
      <c r="J968" s="12">
        <f t="shared" si="10"/>
        <v>1</v>
      </c>
    </row>
    <row r="969" spans="1:10" ht="14.5" x14ac:dyDescent="0.35">
      <c r="A969" s="12">
        <v>600</v>
      </c>
      <c r="B969" s="14" t="s">
        <v>153</v>
      </c>
      <c r="C969" s="15">
        <v>0</v>
      </c>
      <c r="D969" s="15">
        <v>0</v>
      </c>
      <c r="E969" s="12">
        <f t="shared" si="8"/>
        <v>1</v>
      </c>
      <c r="G969" s="14" t="s">
        <v>311</v>
      </c>
      <c r="H969" s="15">
        <v>0</v>
      </c>
      <c r="I969" s="16">
        <v>0</v>
      </c>
      <c r="J969" s="12">
        <f t="shared" si="10"/>
        <v>1</v>
      </c>
    </row>
    <row r="970" spans="1:10" ht="14.5" x14ac:dyDescent="0.35">
      <c r="A970" s="12">
        <v>600</v>
      </c>
      <c r="B970" s="14" t="s">
        <v>155</v>
      </c>
      <c r="C970" s="15">
        <v>0</v>
      </c>
      <c r="D970" s="15">
        <v>0</v>
      </c>
      <c r="E970" s="12">
        <f t="shared" si="8"/>
        <v>1</v>
      </c>
      <c r="G970" s="14" t="s">
        <v>312</v>
      </c>
      <c r="H970" s="15">
        <v>2</v>
      </c>
      <c r="I970" s="16">
        <v>2</v>
      </c>
      <c r="J970" s="12">
        <f t="shared" si="10"/>
        <v>1</v>
      </c>
    </row>
    <row r="971" spans="1:10" ht="14.5" x14ac:dyDescent="0.35">
      <c r="A971" s="12">
        <v>600</v>
      </c>
      <c r="B971" s="14" t="s">
        <v>157</v>
      </c>
      <c r="C971" s="15">
        <v>0</v>
      </c>
      <c r="D971" s="15">
        <v>0</v>
      </c>
      <c r="E971" s="12">
        <f t="shared" si="8"/>
        <v>1</v>
      </c>
      <c r="G971" s="14" t="s">
        <v>313</v>
      </c>
      <c r="H971" s="15">
        <v>0</v>
      </c>
      <c r="I971" s="16">
        <v>0</v>
      </c>
      <c r="J971" s="12">
        <f t="shared" si="10"/>
        <v>1</v>
      </c>
    </row>
    <row r="972" spans="1:10" ht="14.5" x14ac:dyDescent="0.35">
      <c r="A972" s="12">
        <v>600</v>
      </c>
      <c r="B972" s="14" t="s">
        <v>159</v>
      </c>
      <c r="C972" s="15">
        <v>0</v>
      </c>
      <c r="D972" s="15">
        <v>0</v>
      </c>
      <c r="E972" s="12">
        <f t="shared" si="8"/>
        <v>1</v>
      </c>
      <c r="G972" s="14" t="s">
        <v>314</v>
      </c>
      <c r="H972" s="15">
        <v>2</v>
      </c>
      <c r="I972" s="16">
        <v>2</v>
      </c>
      <c r="J972" s="12">
        <f t="shared" si="10"/>
        <v>1</v>
      </c>
    </row>
    <row r="973" spans="1:10" ht="14.5" x14ac:dyDescent="0.35">
      <c r="A973" s="12">
        <v>600</v>
      </c>
      <c r="B973" s="14" t="s">
        <v>161</v>
      </c>
      <c r="C973" s="15">
        <v>0</v>
      </c>
      <c r="D973" s="15">
        <v>0</v>
      </c>
      <c r="E973" s="12">
        <f t="shared" si="8"/>
        <v>1</v>
      </c>
      <c r="G973" s="14" t="s">
        <v>315</v>
      </c>
      <c r="H973" s="15">
        <v>0</v>
      </c>
      <c r="I973" s="16">
        <v>2</v>
      </c>
      <c r="J973" s="12">
        <f t="shared" si="10"/>
        <v>0</v>
      </c>
    </row>
    <row r="974" spans="1:10" ht="14.5" x14ac:dyDescent="0.35">
      <c r="A974" s="12">
        <v>600</v>
      </c>
      <c r="B974" s="14" t="s">
        <v>163</v>
      </c>
      <c r="C974" s="15">
        <v>0</v>
      </c>
      <c r="D974" s="15">
        <v>0</v>
      </c>
      <c r="E974" s="12">
        <f t="shared" si="8"/>
        <v>1</v>
      </c>
      <c r="G974" s="14" t="s">
        <v>316</v>
      </c>
      <c r="H974" s="15">
        <v>2</v>
      </c>
      <c r="I974" s="16">
        <v>2</v>
      </c>
      <c r="J974" s="12">
        <f t="shared" si="10"/>
        <v>1</v>
      </c>
    </row>
    <row r="975" spans="1:10" ht="14.5" x14ac:dyDescent="0.35">
      <c r="A975" s="12">
        <v>600</v>
      </c>
      <c r="B975" s="14" t="s">
        <v>165</v>
      </c>
      <c r="C975" s="15">
        <v>0</v>
      </c>
      <c r="D975" s="15">
        <v>0</v>
      </c>
      <c r="E975" s="12">
        <f t="shared" si="8"/>
        <v>1</v>
      </c>
      <c r="G975" s="14" t="s">
        <v>317</v>
      </c>
      <c r="H975" s="15">
        <v>0</v>
      </c>
      <c r="I975" s="16">
        <v>0</v>
      </c>
      <c r="J975" s="12">
        <f t="shared" si="10"/>
        <v>1</v>
      </c>
    </row>
    <row r="976" spans="1:10" ht="14.5" x14ac:dyDescent="0.35">
      <c r="A976" s="12">
        <v>600</v>
      </c>
      <c r="B976" s="14" t="s">
        <v>167</v>
      </c>
      <c r="C976" s="15">
        <v>2</v>
      </c>
      <c r="D976" s="15">
        <v>0</v>
      </c>
      <c r="E976" s="12">
        <f t="shared" si="8"/>
        <v>0</v>
      </c>
      <c r="G976" s="14" t="s">
        <v>318</v>
      </c>
      <c r="H976" s="15">
        <v>2</v>
      </c>
      <c r="I976" s="16">
        <v>2</v>
      </c>
      <c r="J976" s="12">
        <f t="shared" si="10"/>
        <v>1</v>
      </c>
    </row>
    <row r="977" spans="1:10" ht="14.5" x14ac:dyDescent="0.35">
      <c r="A977" s="12">
        <v>600</v>
      </c>
      <c r="B977" s="14" t="s">
        <v>169</v>
      </c>
      <c r="C977" s="15">
        <v>0</v>
      </c>
      <c r="D977" s="15">
        <v>0</v>
      </c>
      <c r="E977" s="12">
        <f t="shared" si="8"/>
        <v>1</v>
      </c>
      <c r="G977" s="14" t="s">
        <v>319</v>
      </c>
      <c r="H977" s="15">
        <v>2</v>
      </c>
      <c r="I977" s="16">
        <v>2</v>
      </c>
      <c r="J977" s="12">
        <f t="shared" si="10"/>
        <v>1</v>
      </c>
    </row>
    <row r="978" spans="1:10" ht="14.5" x14ac:dyDescent="0.35">
      <c r="A978" s="12">
        <v>600</v>
      </c>
      <c r="B978" s="14" t="s">
        <v>171</v>
      </c>
      <c r="C978" s="15">
        <v>0</v>
      </c>
      <c r="D978" s="15">
        <v>0</v>
      </c>
      <c r="E978" s="12">
        <f t="shared" si="8"/>
        <v>1</v>
      </c>
      <c r="G978" s="14" t="s">
        <v>320</v>
      </c>
      <c r="H978" s="15">
        <v>0</v>
      </c>
      <c r="I978" s="16">
        <v>0</v>
      </c>
      <c r="J978" s="12">
        <f t="shared" si="10"/>
        <v>1</v>
      </c>
    </row>
    <row r="979" spans="1:10" ht="14.5" x14ac:dyDescent="0.35">
      <c r="A979" s="12">
        <v>600</v>
      </c>
      <c r="B979" s="14" t="s">
        <v>173</v>
      </c>
      <c r="C979" s="15">
        <v>0</v>
      </c>
      <c r="D979" s="15">
        <v>0</v>
      </c>
      <c r="E979" s="12">
        <f t="shared" si="8"/>
        <v>1</v>
      </c>
      <c r="G979" s="14" t="s">
        <v>321</v>
      </c>
      <c r="H979" s="15">
        <v>2</v>
      </c>
      <c r="I979" s="16">
        <v>2</v>
      </c>
      <c r="J979" s="12">
        <f t="shared" si="10"/>
        <v>1</v>
      </c>
    </row>
    <row r="980" spans="1:10" ht="14.5" x14ac:dyDescent="0.35">
      <c r="A980" s="12">
        <v>600</v>
      </c>
      <c r="B980" s="14" t="s">
        <v>175</v>
      </c>
      <c r="C980" s="15">
        <v>0</v>
      </c>
      <c r="D980" s="15">
        <v>0</v>
      </c>
      <c r="E980" s="12">
        <f t="shared" si="8"/>
        <v>1</v>
      </c>
      <c r="G980" s="14" t="s">
        <v>322</v>
      </c>
      <c r="H980" s="15">
        <v>2</v>
      </c>
      <c r="I980" s="16">
        <v>2</v>
      </c>
      <c r="J980" s="12">
        <f t="shared" si="10"/>
        <v>1</v>
      </c>
    </row>
    <row r="981" spans="1:10" ht="14.5" x14ac:dyDescent="0.35">
      <c r="A981" s="12">
        <v>600</v>
      </c>
      <c r="B981" s="14" t="s">
        <v>177</v>
      </c>
      <c r="C981" s="15">
        <v>0</v>
      </c>
      <c r="D981" s="15">
        <v>0</v>
      </c>
      <c r="E981" s="12">
        <f t="shared" si="8"/>
        <v>1</v>
      </c>
      <c r="G981" s="14" t="s">
        <v>323</v>
      </c>
      <c r="H981" s="15">
        <v>2</v>
      </c>
      <c r="I981" s="16">
        <v>2</v>
      </c>
      <c r="J981" s="12">
        <f t="shared" si="10"/>
        <v>1</v>
      </c>
    </row>
    <row r="982" spans="1:10" ht="14.5" x14ac:dyDescent="0.35">
      <c r="A982" s="12">
        <v>600</v>
      </c>
      <c r="B982" s="14" t="s">
        <v>179</v>
      </c>
      <c r="C982" s="15">
        <v>0</v>
      </c>
      <c r="D982" s="15">
        <v>0</v>
      </c>
      <c r="E982" s="12">
        <f t="shared" si="8"/>
        <v>1</v>
      </c>
      <c r="G982" s="14" t="s">
        <v>324</v>
      </c>
      <c r="H982" s="15">
        <v>0</v>
      </c>
      <c r="I982" s="16">
        <v>0</v>
      </c>
      <c r="J982" s="12">
        <f t="shared" si="10"/>
        <v>1</v>
      </c>
    </row>
    <row r="983" spans="1:10" ht="14.5" x14ac:dyDescent="0.35">
      <c r="A983" s="12">
        <v>600</v>
      </c>
      <c r="B983" s="14" t="s">
        <v>181</v>
      </c>
      <c r="C983" s="15">
        <v>0</v>
      </c>
      <c r="D983" s="15">
        <v>0</v>
      </c>
      <c r="E983" s="12">
        <f t="shared" si="8"/>
        <v>1</v>
      </c>
      <c r="G983" s="14" t="s">
        <v>325</v>
      </c>
      <c r="H983" s="15">
        <v>2</v>
      </c>
      <c r="I983" s="16">
        <v>2</v>
      </c>
      <c r="J983" s="12">
        <f t="shared" si="10"/>
        <v>1</v>
      </c>
    </row>
    <row r="984" spans="1:10" ht="14.5" x14ac:dyDescent="0.35">
      <c r="A984" s="12">
        <v>600</v>
      </c>
      <c r="B984" s="14" t="s">
        <v>183</v>
      </c>
      <c r="C984" s="15">
        <v>0</v>
      </c>
      <c r="D984" s="15">
        <v>0</v>
      </c>
      <c r="E984" s="12">
        <f t="shared" si="8"/>
        <v>1</v>
      </c>
      <c r="G984" s="14" t="s">
        <v>326</v>
      </c>
      <c r="H984" s="15">
        <v>2</v>
      </c>
      <c r="I984" s="16">
        <v>2</v>
      </c>
      <c r="J984" s="12">
        <f t="shared" si="10"/>
        <v>1</v>
      </c>
    </row>
    <row r="985" spans="1:10" ht="14.5" x14ac:dyDescent="0.35">
      <c r="A985" s="12">
        <v>600</v>
      </c>
      <c r="B985" s="14" t="s">
        <v>185</v>
      </c>
      <c r="C985" s="15">
        <v>0</v>
      </c>
      <c r="D985" s="15">
        <v>0</v>
      </c>
      <c r="E985" s="12">
        <f t="shared" si="8"/>
        <v>1</v>
      </c>
      <c r="G985" s="14" t="s">
        <v>327</v>
      </c>
      <c r="H985" s="15">
        <v>2</v>
      </c>
      <c r="I985" s="16">
        <v>0</v>
      </c>
      <c r="J985" s="12">
        <f t="shared" si="10"/>
        <v>0</v>
      </c>
    </row>
    <row r="986" spans="1:10" ht="14.5" x14ac:dyDescent="0.35">
      <c r="A986" s="12">
        <v>600</v>
      </c>
      <c r="B986" s="14" t="s">
        <v>187</v>
      </c>
      <c r="C986" s="15">
        <v>0</v>
      </c>
      <c r="D986" s="15">
        <v>0</v>
      </c>
      <c r="E986" s="12">
        <f t="shared" si="8"/>
        <v>1</v>
      </c>
      <c r="G986" s="14" t="s">
        <v>328</v>
      </c>
      <c r="H986" s="15">
        <v>0</v>
      </c>
      <c r="I986" s="16">
        <v>0</v>
      </c>
      <c r="J986" s="12">
        <f t="shared" si="10"/>
        <v>1</v>
      </c>
    </row>
    <row r="987" spans="1:10" ht="14.5" x14ac:dyDescent="0.35">
      <c r="A987" s="12">
        <v>600</v>
      </c>
      <c r="B987" s="14" t="s">
        <v>189</v>
      </c>
      <c r="C987" s="15">
        <v>0</v>
      </c>
      <c r="D987" s="15">
        <v>0</v>
      </c>
      <c r="E987" s="12">
        <f t="shared" si="8"/>
        <v>1</v>
      </c>
      <c r="G987" s="14" t="s">
        <v>329</v>
      </c>
      <c r="H987" s="15">
        <v>2</v>
      </c>
      <c r="I987" s="16">
        <v>2</v>
      </c>
      <c r="J987" s="12">
        <f t="shared" si="10"/>
        <v>1</v>
      </c>
    </row>
    <row r="988" spans="1:10" ht="14.5" x14ac:dyDescent="0.35">
      <c r="A988" s="12">
        <v>600</v>
      </c>
      <c r="B988" s="14" t="s">
        <v>330</v>
      </c>
      <c r="C988" s="15">
        <v>0</v>
      </c>
      <c r="D988" s="15">
        <v>0</v>
      </c>
      <c r="E988" s="12">
        <f t="shared" si="8"/>
        <v>1</v>
      </c>
      <c r="G988" s="14" t="s">
        <v>331</v>
      </c>
      <c r="H988" s="15">
        <v>2</v>
      </c>
      <c r="I988" s="16">
        <v>0</v>
      </c>
      <c r="J988" s="12">
        <f t="shared" si="10"/>
        <v>0</v>
      </c>
    </row>
    <row r="989" spans="1:10" ht="14.5" x14ac:dyDescent="0.35">
      <c r="A989" s="12">
        <v>600</v>
      </c>
      <c r="B989" s="14" t="s">
        <v>332</v>
      </c>
      <c r="C989" s="15">
        <v>0</v>
      </c>
      <c r="D989" s="15">
        <v>0</v>
      </c>
      <c r="E989" s="12">
        <f t="shared" si="8"/>
        <v>1</v>
      </c>
      <c r="G989" s="14" t="s">
        <v>333</v>
      </c>
      <c r="H989" s="15">
        <v>2</v>
      </c>
      <c r="I989" s="16">
        <v>2</v>
      </c>
      <c r="J989" s="12">
        <f t="shared" si="10"/>
        <v>1</v>
      </c>
    </row>
    <row r="990" spans="1:10" ht="14.5" x14ac:dyDescent="0.35">
      <c r="A990" s="12">
        <v>600</v>
      </c>
      <c r="B990" s="14" t="s">
        <v>334</v>
      </c>
      <c r="C990" s="15">
        <v>0</v>
      </c>
      <c r="D990" s="15">
        <v>0</v>
      </c>
      <c r="E990" s="12">
        <f t="shared" si="8"/>
        <v>1</v>
      </c>
      <c r="G990" s="14" t="s">
        <v>335</v>
      </c>
      <c r="H990" s="15">
        <v>2</v>
      </c>
      <c r="I990" s="16">
        <v>2</v>
      </c>
      <c r="J990" s="12">
        <f t="shared" si="10"/>
        <v>1</v>
      </c>
    </row>
    <row r="991" spans="1:10" ht="14.5" x14ac:dyDescent="0.35">
      <c r="A991" s="12">
        <v>600</v>
      </c>
      <c r="B991" s="14" t="s">
        <v>336</v>
      </c>
      <c r="C991" s="15">
        <v>0</v>
      </c>
      <c r="D991" s="15">
        <v>0</v>
      </c>
      <c r="E991" s="12">
        <f t="shared" si="8"/>
        <v>1</v>
      </c>
      <c r="G991" s="14" t="s">
        <v>337</v>
      </c>
      <c r="H991" s="15">
        <v>2</v>
      </c>
      <c r="I991" s="16">
        <v>2</v>
      </c>
      <c r="J991" s="12">
        <f t="shared" si="10"/>
        <v>1</v>
      </c>
    </row>
    <row r="992" spans="1:10" ht="14.5" x14ac:dyDescent="0.35">
      <c r="A992" s="12">
        <v>600</v>
      </c>
      <c r="B992" s="14" t="s">
        <v>338</v>
      </c>
      <c r="C992" s="15">
        <v>0</v>
      </c>
      <c r="D992" s="15">
        <v>0</v>
      </c>
      <c r="E992" s="12">
        <f t="shared" si="8"/>
        <v>1</v>
      </c>
      <c r="G992" s="14" t="s">
        <v>339</v>
      </c>
      <c r="H992" s="15">
        <v>0</v>
      </c>
      <c r="I992" s="16">
        <v>0</v>
      </c>
      <c r="J992" s="12">
        <f t="shared" si="10"/>
        <v>1</v>
      </c>
    </row>
    <row r="993" spans="1:10" ht="14.5" x14ac:dyDescent="0.35">
      <c r="A993" s="12">
        <v>600</v>
      </c>
      <c r="B993" s="14" t="s">
        <v>340</v>
      </c>
      <c r="C993" s="15">
        <v>0</v>
      </c>
      <c r="D993" s="15">
        <v>0</v>
      </c>
      <c r="E993" s="12">
        <f t="shared" si="8"/>
        <v>1</v>
      </c>
      <c r="G993" s="14" t="s">
        <v>341</v>
      </c>
      <c r="H993" s="15">
        <v>0</v>
      </c>
      <c r="I993" s="16">
        <v>0</v>
      </c>
      <c r="J993" s="12">
        <f t="shared" si="10"/>
        <v>1</v>
      </c>
    </row>
    <row r="994" spans="1:10" ht="14.5" x14ac:dyDescent="0.35">
      <c r="A994" s="12">
        <v>600</v>
      </c>
      <c r="B994" s="14" t="s">
        <v>342</v>
      </c>
      <c r="C994" s="15">
        <v>0</v>
      </c>
      <c r="D994" s="15">
        <v>0</v>
      </c>
      <c r="E994" s="12">
        <f t="shared" si="8"/>
        <v>1</v>
      </c>
      <c r="G994" s="14" t="s">
        <v>343</v>
      </c>
      <c r="H994" s="15">
        <v>2</v>
      </c>
      <c r="I994" s="16">
        <v>0</v>
      </c>
      <c r="J994" s="12">
        <f t="shared" si="10"/>
        <v>0</v>
      </c>
    </row>
    <row r="995" spans="1:10" ht="14.5" x14ac:dyDescent="0.35">
      <c r="A995" s="12">
        <v>600</v>
      </c>
      <c r="B995" s="14" t="s">
        <v>344</v>
      </c>
      <c r="C995" s="15">
        <v>0</v>
      </c>
      <c r="D995" s="15">
        <v>0</v>
      </c>
      <c r="E995" s="12">
        <f t="shared" si="8"/>
        <v>1</v>
      </c>
      <c r="G995" s="14" t="s">
        <v>345</v>
      </c>
      <c r="H995" s="15">
        <v>0</v>
      </c>
      <c r="I995" s="16">
        <v>0</v>
      </c>
      <c r="J995" s="12">
        <f t="shared" si="10"/>
        <v>1</v>
      </c>
    </row>
    <row r="996" spans="1:10" ht="14.5" x14ac:dyDescent="0.35">
      <c r="A996" s="12">
        <v>600</v>
      </c>
      <c r="B996" s="14" t="s">
        <v>346</v>
      </c>
      <c r="C996" s="15">
        <v>0</v>
      </c>
      <c r="D996" s="15">
        <v>0</v>
      </c>
      <c r="E996" s="12">
        <f t="shared" si="8"/>
        <v>1</v>
      </c>
      <c r="G996" s="14" t="s">
        <v>347</v>
      </c>
      <c r="H996" s="15">
        <v>2</v>
      </c>
      <c r="I996" s="16">
        <v>2</v>
      </c>
      <c r="J996" s="12">
        <f t="shared" si="10"/>
        <v>1</v>
      </c>
    </row>
    <row r="997" spans="1:10" ht="14.5" x14ac:dyDescent="0.35">
      <c r="A997" s="12">
        <v>600</v>
      </c>
      <c r="B997" s="14" t="s">
        <v>348</v>
      </c>
      <c r="C997" s="15">
        <v>0</v>
      </c>
      <c r="D997" s="15">
        <v>0</v>
      </c>
      <c r="E997" s="12">
        <f t="shared" si="8"/>
        <v>1</v>
      </c>
      <c r="G997" s="14" t="s">
        <v>349</v>
      </c>
      <c r="H997" s="15">
        <v>2</v>
      </c>
      <c r="I997" s="16">
        <v>2</v>
      </c>
      <c r="J997" s="12">
        <f t="shared" si="10"/>
        <v>1</v>
      </c>
    </row>
    <row r="998" spans="1:10" ht="14.5" x14ac:dyDescent="0.35">
      <c r="A998" s="12">
        <v>600</v>
      </c>
      <c r="B998" s="14" t="s">
        <v>350</v>
      </c>
      <c r="C998" s="15">
        <v>0</v>
      </c>
      <c r="D998" s="15">
        <v>0</v>
      </c>
      <c r="E998" s="12">
        <f t="shared" si="8"/>
        <v>1</v>
      </c>
      <c r="G998" s="14" t="s">
        <v>387</v>
      </c>
      <c r="H998" s="15">
        <v>2</v>
      </c>
      <c r="I998" s="16">
        <v>2</v>
      </c>
      <c r="J998" s="12">
        <f t="shared" si="10"/>
        <v>1</v>
      </c>
    </row>
    <row r="999" spans="1:10" ht="14.5" x14ac:dyDescent="0.35">
      <c r="A999" s="12">
        <v>600</v>
      </c>
      <c r="B999" s="14" t="s">
        <v>351</v>
      </c>
      <c r="C999" s="15">
        <v>0</v>
      </c>
      <c r="D999" s="15">
        <v>0</v>
      </c>
      <c r="E999" s="12">
        <f t="shared" si="8"/>
        <v>1</v>
      </c>
      <c r="G999" s="14" t="s">
        <v>388</v>
      </c>
      <c r="H999" s="15">
        <v>0</v>
      </c>
      <c r="I999" s="16">
        <v>0</v>
      </c>
      <c r="J999" s="12">
        <f t="shared" si="10"/>
        <v>1</v>
      </c>
    </row>
    <row r="1000" spans="1:10" ht="14.5" x14ac:dyDescent="0.35">
      <c r="A1000" s="12">
        <v>600</v>
      </c>
      <c r="B1000" s="14" t="s">
        <v>352</v>
      </c>
      <c r="C1000" s="15">
        <v>0</v>
      </c>
      <c r="D1000" s="15">
        <v>0</v>
      </c>
      <c r="E1000" s="12">
        <f t="shared" si="8"/>
        <v>1</v>
      </c>
      <c r="G1000" s="14" t="s">
        <v>389</v>
      </c>
      <c r="H1000" s="15">
        <v>0</v>
      </c>
      <c r="I1000" s="16">
        <v>0</v>
      </c>
      <c r="J1000" s="12">
        <f t="shared" si="10"/>
        <v>1</v>
      </c>
    </row>
    <row r="1001" spans="1:10" ht="14.5" x14ac:dyDescent="0.35">
      <c r="A1001" s="12">
        <v>600</v>
      </c>
      <c r="B1001" s="14" t="s">
        <v>353</v>
      </c>
      <c r="C1001" s="15">
        <v>0</v>
      </c>
      <c r="D1001" s="15">
        <v>0</v>
      </c>
      <c r="E1001" s="12">
        <f t="shared" si="8"/>
        <v>1</v>
      </c>
      <c r="G1001" s="14" t="s">
        <v>390</v>
      </c>
      <c r="H1001" s="15">
        <v>0</v>
      </c>
      <c r="I1001" s="16">
        <v>0</v>
      </c>
      <c r="J1001" s="12">
        <f t="shared" si="10"/>
        <v>1</v>
      </c>
    </row>
    <row r="1002" spans="1:10" ht="14.5" x14ac:dyDescent="0.35">
      <c r="A1002" s="12">
        <v>600</v>
      </c>
      <c r="B1002" s="14" t="s">
        <v>354</v>
      </c>
      <c r="C1002" s="15">
        <v>0</v>
      </c>
      <c r="D1002" s="15">
        <v>0</v>
      </c>
      <c r="E1002" s="12">
        <f t="shared" si="8"/>
        <v>1</v>
      </c>
      <c r="G1002" s="14" t="s">
        <v>391</v>
      </c>
      <c r="H1002" s="15">
        <v>0</v>
      </c>
      <c r="I1002" s="16">
        <v>0</v>
      </c>
      <c r="J1002" s="12">
        <f t="shared" si="10"/>
        <v>1</v>
      </c>
    </row>
    <row r="1003" spans="1:10" ht="14.5" x14ac:dyDescent="0.35">
      <c r="A1003" s="12">
        <v>600</v>
      </c>
      <c r="B1003" s="14" t="s">
        <v>355</v>
      </c>
      <c r="C1003" s="15">
        <v>0</v>
      </c>
      <c r="D1003" s="15">
        <v>0</v>
      </c>
      <c r="E1003" s="12">
        <f t="shared" si="8"/>
        <v>1</v>
      </c>
      <c r="G1003" s="14" t="s">
        <v>392</v>
      </c>
      <c r="H1003" s="15">
        <v>2</v>
      </c>
      <c r="I1003" s="16">
        <v>0</v>
      </c>
      <c r="J1003" s="12">
        <f t="shared" si="10"/>
        <v>0</v>
      </c>
    </row>
    <row r="1004" spans="1:10" ht="14.5" x14ac:dyDescent="0.35">
      <c r="A1004" s="12">
        <v>600</v>
      </c>
      <c r="B1004" s="14" t="s">
        <v>356</v>
      </c>
      <c r="C1004" s="15">
        <v>0</v>
      </c>
      <c r="D1004" s="15">
        <v>0</v>
      </c>
      <c r="E1004" s="12">
        <f t="shared" si="8"/>
        <v>1</v>
      </c>
      <c r="G1004" s="14" t="s">
        <v>393</v>
      </c>
      <c r="H1004" s="15">
        <v>2</v>
      </c>
      <c r="I1004" s="16">
        <v>2</v>
      </c>
      <c r="J1004" s="12">
        <f t="shared" si="10"/>
        <v>1</v>
      </c>
    </row>
    <row r="1005" spans="1:10" ht="14.5" x14ac:dyDescent="0.35">
      <c r="A1005" s="12">
        <v>600</v>
      </c>
      <c r="B1005" s="14" t="s">
        <v>357</v>
      </c>
      <c r="C1005" s="15">
        <v>0</v>
      </c>
      <c r="D1005" s="15">
        <v>0</v>
      </c>
      <c r="E1005" s="12">
        <f t="shared" si="8"/>
        <v>1</v>
      </c>
      <c r="G1005" s="14" t="s">
        <v>394</v>
      </c>
      <c r="H1005" s="15">
        <v>2</v>
      </c>
      <c r="I1005" s="16">
        <v>2</v>
      </c>
      <c r="J1005" s="12">
        <f t="shared" si="10"/>
        <v>1</v>
      </c>
    </row>
    <row r="1006" spans="1:10" ht="14.5" x14ac:dyDescent="0.35">
      <c r="A1006" s="12">
        <v>600</v>
      </c>
      <c r="B1006" s="14" t="s">
        <v>358</v>
      </c>
      <c r="C1006" s="15">
        <v>0</v>
      </c>
      <c r="D1006" s="15">
        <v>0</v>
      </c>
      <c r="E1006" s="12">
        <f t="shared" si="8"/>
        <v>1</v>
      </c>
      <c r="G1006" s="14" t="s">
        <v>395</v>
      </c>
      <c r="H1006" s="15">
        <v>0</v>
      </c>
      <c r="I1006" s="16">
        <v>2</v>
      </c>
      <c r="J1006" s="12">
        <f t="shared" si="10"/>
        <v>0</v>
      </c>
    </row>
    <row r="1007" spans="1:10" ht="14.5" x14ac:dyDescent="0.35">
      <c r="A1007" s="12">
        <v>600</v>
      </c>
      <c r="B1007" s="14" t="s">
        <v>359</v>
      </c>
      <c r="C1007" s="15">
        <v>0</v>
      </c>
      <c r="D1007" s="15">
        <v>0</v>
      </c>
      <c r="E1007" s="12">
        <f t="shared" si="8"/>
        <v>1</v>
      </c>
      <c r="G1007" s="14" t="s">
        <v>396</v>
      </c>
      <c r="H1007" s="15">
        <v>2</v>
      </c>
      <c r="I1007" s="16">
        <v>2</v>
      </c>
      <c r="J1007" s="12">
        <f t="shared" si="10"/>
        <v>1</v>
      </c>
    </row>
    <row r="1008" spans="1:10" ht="14.5" x14ac:dyDescent="0.35">
      <c r="A1008" s="12">
        <v>600</v>
      </c>
      <c r="B1008" s="14" t="s">
        <v>360</v>
      </c>
      <c r="C1008" s="15">
        <v>0</v>
      </c>
      <c r="D1008" s="15">
        <v>0</v>
      </c>
      <c r="E1008" s="12">
        <f t="shared" si="8"/>
        <v>1</v>
      </c>
      <c r="G1008" s="14" t="s">
        <v>397</v>
      </c>
      <c r="H1008" s="15">
        <v>0</v>
      </c>
      <c r="I1008" s="16">
        <v>0</v>
      </c>
      <c r="J1008" s="12">
        <f t="shared" si="10"/>
        <v>1</v>
      </c>
    </row>
    <row r="1009" spans="1:10" ht="14.5" x14ac:dyDescent="0.35">
      <c r="A1009" s="12">
        <v>600</v>
      </c>
      <c r="B1009" s="14" t="s">
        <v>361</v>
      </c>
      <c r="C1009" s="15">
        <v>0</v>
      </c>
      <c r="D1009" s="15">
        <v>0</v>
      </c>
      <c r="E1009" s="12">
        <f t="shared" si="8"/>
        <v>1</v>
      </c>
      <c r="G1009" s="14" t="s">
        <v>398</v>
      </c>
      <c r="H1009" s="15">
        <v>0</v>
      </c>
      <c r="I1009" s="16">
        <v>0</v>
      </c>
      <c r="J1009" s="12">
        <f t="shared" si="10"/>
        <v>1</v>
      </c>
    </row>
    <row r="1010" spans="1:10" ht="14.5" x14ac:dyDescent="0.35">
      <c r="A1010" s="12">
        <v>600</v>
      </c>
      <c r="B1010" s="14" t="s">
        <v>362</v>
      </c>
      <c r="C1010" s="15">
        <v>0</v>
      </c>
      <c r="D1010" s="15">
        <v>0</v>
      </c>
      <c r="E1010" s="12">
        <f t="shared" si="8"/>
        <v>1</v>
      </c>
      <c r="G1010" s="14" t="s">
        <v>399</v>
      </c>
      <c r="H1010" s="15">
        <v>0</v>
      </c>
      <c r="I1010" s="16">
        <v>0</v>
      </c>
      <c r="J1010" s="12">
        <f t="shared" si="10"/>
        <v>1</v>
      </c>
    </row>
    <row r="1011" spans="1:10" ht="14.5" x14ac:dyDescent="0.35">
      <c r="A1011" s="12">
        <v>600</v>
      </c>
      <c r="B1011" s="14" t="s">
        <v>363</v>
      </c>
      <c r="C1011" s="15">
        <v>2</v>
      </c>
      <c r="D1011" s="15">
        <v>0</v>
      </c>
      <c r="E1011" s="12">
        <f t="shared" si="8"/>
        <v>0</v>
      </c>
      <c r="G1011" s="14" t="s">
        <v>400</v>
      </c>
      <c r="H1011" s="15">
        <v>0</v>
      </c>
      <c r="I1011" s="16">
        <v>2</v>
      </c>
      <c r="J1011" s="12">
        <f t="shared" si="10"/>
        <v>0</v>
      </c>
    </row>
    <row r="1012" spans="1:10" ht="14.5" x14ac:dyDescent="0.35">
      <c r="A1012" s="12">
        <v>600</v>
      </c>
      <c r="B1012" s="14" t="s">
        <v>364</v>
      </c>
      <c r="C1012" s="15">
        <v>0</v>
      </c>
      <c r="D1012" s="15">
        <v>0</v>
      </c>
      <c r="E1012" s="12">
        <f t="shared" si="8"/>
        <v>1</v>
      </c>
      <c r="G1012" s="14" t="s">
        <v>401</v>
      </c>
      <c r="H1012" s="15">
        <v>2</v>
      </c>
      <c r="I1012" s="16">
        <v>2</v>
      </c>
      <c r="J1012" s="12">
        <f t="shared" si="10"/>
        <v>1</v>
      </c>
    </row>
    <row r="1013" spans="1:10" ht="14.5" x14ac:dyDescent="0.35">
      <c r="A1013" s="12">
        <v>600</v>
      </c>
      <c r="B1013" s="14" t="s">
        <v>365</v>
      </c>
      <c r="C1013" s="15">
        <v>0</v>
      </c>
      <c r="D1013" s="15">
        <v>0</v>
      </c>
      <c r="E1013" s="12">
        <f t="shared" si="8"/>
        <v>1</v>
      </c>
      <c r="G1013" s="14" t="s">
        <v>402</v>
      </c>
      <c r="H1013" s="15">
        <v>0</v>
      </c>
      <c r="I1013" s="16">
        <v>0</v>
      </c>
      <c r="J1013" s="12">
        <f t="shared" si="10"/>
        <v>1</v>
      </c>
    </row>
    <row r="1014" spans="1:10" ht="14.5" x14ac:dyDescent="0.35">
      <c r="A1014" s="12">
        <v>600</v>
      </c>
      <c r="B1014" s="14" t="s">
        <v>366</v>
      </c>
      <c r="C1014" s="15">
        <v>0</v>
      </c>
      <c r="D1014" s="15">
        <v>0</v>
      </c>
      <c r="E1014" s="12">
        <f t="shared" si="8"/>
        <v>1</v>
      </c>
      <c r="G1014" s="14" t="s">
        <v>403</v>
      </c>
      <c r="H1014" s="15">
        <v>0</v>
      </c>
      <c r="I1014" s="16">
        <v>2</v>
      </c>
      <c r="J1014" s="12">
        <f t="shared" si="10"/>
        <v>0</v>
      </c>
    </row>
    <row r="1015" spans="1:10" ht="14.5" x14ac:dyDescent="0.35">
      <c r="A1015" s="12">
        <v>600</v>
      </c>
      <c r="B1015" s="14" t="s">
        <v>367</v>
      </c>
      <c r="C1015" s="15">
        <v>0</v>
      </c>
      <c r="D1015" s="15">
        <v>0</v>
      </c>
      <c r="E1015" s="12">
        <f t="shared" si="8"/>
        <v>1</v>
      </c>
      <c r="G1015" s="14" t="s">
        <v>404</v>
      </c>
      <c r="H1015" s="15">
        <v>2</v>
      </c>
      <c r="I1015" s="16">
        <v>2</v>
      </c>
      <c r="J1015" s="12">
        <f t="shared" si="10"/>
        <v>1</v>
      </c>
    </row>
    <row r="1016" spans="1:10" ht="14.5" x14ac:dyDescent="0.35">
      <c r="A1016" s="12">
        <v>600</v>
      </c>
      <c r="B1016" s="14" t="s">
        <v>368</v>
      </c>
      <c r="C1016" s="15">
        <v>0</v>
      </c>
      <c r="D1016" s="15">
        <v>0</v>
      </c>
      <c r="E1016" s="12">
        <f t="shared" si="8"/>
        <v>1</v>
      </c>
      <c r="G1016" s="14" t="s">
        <v>405</v>
      </c>
      <c r="H1016" s="15">
        <v>2</v>
      </c>
      <c r="I1016" s="16">
        <v>0</v>
      </c>
      <c r="J1016" s="12">
        <f t="shared" si="10"/>
        <v>0</v>
      </c>
    </row>
    <row r="1017" spans="1:10" ht="14.5" x14ac:dyDescent="0.35">
      <c r="A1017" s="12">
        <v>600</v>
      </c>
      <c r="B1017" s="14" t="s">
        <v>369</v>
      </c>
      <c r="C1017" s="15">
        <v>0</v>
      </c>
      <c r="D1017" s="15">
        <v>0</v>
      </c>
      <c r="E1017" s="12">
        <f t="shared" si="8"/>
        <v>1</v>
      </c>
      <c r="G1017" s="14" t="s">
        <v>406</v>
      </c>
      <c r="H1017" s="15">
        <v>2</v>
      </c>
      <c r="I1017" s="16">
        <v>2</v>
      </c>
      <c r="J1017" s="12">
        <f t="shared" si="10"/>
        <v>1</v>
      </c>
    </row>
    <row r="1018" spans="1:10" ht="14.5" x14ac:dyDescent="0.35">
      <c r="A1018" s="12">
        <v>600</v>
      </c>
      <c r="B1018" s="14" t="s">
        <v>417</v>
      </c>
      <c r="C1018" s="15">
        <v>0</v>
      </c>
      <c r="D1018" s="15">
        <v>0</v>
      </c>
      <c r="E1018" s="12">
        <f t="shared" si="8"/>
        <v>1</v>
      </c>
      <c r="G1018" s="14" t="s">
        <v>407</v>
      </c>
      <c r="H1018" s="15">
        <v>2</v>
      </c>
      <c r="I1018" s="16">
        <v>2</v>
      </c>
      <c r="J1018" s="12">
        <f t="shared" si="10"/>
        <v>1</v>
      </c>
    </row>
    <row r="1019" spans="1:10" ht="14.5" x14ac:dyDescent="0.35">
      <c r="A1019" s="12">
        <v>600</v>
      </c>
      <c r="B1019" s="14" t="s">
        <v>418</v>
      </c>
      <c r="C1019" s="15">
        <v>0</v>
      </c>
      <c r="D1019" s="15">
        <v>0</v>
      </c>
      <c r="E1019" s="12">
        <f t="shared" si="8"/>
        <v>1</v>
      </c>
      <c r="G1019" s="14" t="s">
        <v>408</v>
      </c>
      <c r="H1019" s="15">
        <v>2</v>
      </c>
      <c r="I1019" s="16">
        <v>2</v>
      </c>
      <c r="J1019" s="12">
        <f t="shared" si="10"/>
        <v>1</v>
      </c>
    </row>
    <row r="1020" spans="1:10" ht="14.5" x14ac:dyDescent="0.35">
      <c r="A1020" s="12">
        <v>600</v>
      </c>
      <c r="B1020" s="14" t="s">
        <v>419</v>
      </c>
      <c r="C1020" s="15">
        <v>0</v>
      </c>
      <c r="D1020" s="15">
        <v>0</v>
      </c>
      <c r="E1020" s="12">
        <f t="shared" si="8"/>
        <v>1</v>
      </c>
      <c r="G1020" s="14" t="s">
        <v>409</v>
      </c>
      <c r="H1020" s="15">
        <v>0</v>
      </c>
      <c r="I1020" s="16">
        <v>0</v>
      </c>
      <c r="J1020" s="12">
        <f t="shared" si="10"/>
        <v>1</v>
      </c>
    </row>
    <row r="1021" spans="1:10" ht="14.5" x14ac:dyDescent="0.35">
      <c r="A1021" s="12">
        <v>600</v>
      </c>
      <c r="B1021" s="14" t="s">
        <v>420</v>
      </c>
      <c r="C1021" s="15">
        <v>0</v>
      </c>
      <c r="D1021" s="15">
        <v>0</v>
      </c>
      <c r="E1021" s="12">
        <f t="shared" si="8"/>
        <v>1</v>
      </c>
      <c r="G1021" s="14" t="s">
        <v>410</v>
      </c>
      <c r="H1021" s="15">
        <v>2</v>
      </c>
      <c r="I1021" s="16">
        <v>2</v>
      </c>
      <c r="J1021" s="12">
        <f t="shared" si="10"/>
        <v>1</v>
      </c>
    </row>
    <row r="1022" spans="1:10" ht="14.5" x14ac:dyDescent="0.35">
      <c r="A1022" s="12">
        <v>600</v>
      </c>
      <c r="B1022" s="14" t="s">
        <v>421</v>
      </c>
      <c r="C1022" s="15">
        <v>0</v>
      </c>
      <c r="D1022" s="15">
        <v>0</v>
      </c>
      <c r="E1022" s="12">
        <f t="shared" si="8"/>
        <v>1</v>
      </c>
      <c r="G1022" s="14" t="s">
        <v>411</v>
      </c>
      <c r="H1022" s="15">
        <v>2</v>
      </c>
      <c r="I1022" s="16">
        <v>2</v>
      </c>
      <c r="J1022" s="12">
        <f t="shared" si="10"/>
        <v>1</v>
      </c>
    </row>
    <row r="1023" spans="1:10" ht="14.5" x14ac:dyDescent="0.35">
      <c r="A1023" s="12">
        <v>600</v>
      </c>
      <c r="B1023" s="14" t="s">
        <v>422</v>
      </c>
      <c r="C1023" s="15">
        <v>0</v>
      </c>
      <c r="D1023" s="15">
        <v>0</v>
      </c>
      <c r="E1023" s="12">
        <f t="shared" ref="E1023:E1268" si="11">IF(C1023=D1023,1, 0)</f>
        <v>1</v>
      </c>
      <c r="G1023" s="14" t="s">
        <v>412</v>
      </c>
      <c r="H1023" s="15">
        <v>0</v>
      </c>
      <c r="I1023" s="16">
        <v>0</v>
      </c>
      <c r="J1023" s="12">
        <f t="shared" si="10"/>
        <v>1</v>
      </c>
    </row>
    <row r="1024" spans="1:10" ht="14.5" x14ac:dyDescent="0.35">
      <c r="A1024" s="12">
        <v>600</v>
      </c>
      <c r="B1024" s="14" t="s">
        <v>423</v>
      </c>
      <c r="C1024" s="15">
        <v>0</v>
      </c>
      <c r="D1024" s="15">
        <v>0</v>
      </c>
      <c r="E1024" s="12">
        <f t="shared" si="11"/>
        <v>1</v>
      </c>
      <c r="G1024" s="14" t="s">
        <v>413</v>
      </c>
      <c r="H1024" s="15">
        <v>2</v>
      </c>
      <c r="I1024" s="16">
        <v>2</v>
      </c>
      <c r="J1024" s="12">
        <f t="shared" si="10"/>
        <v>1</v>
      </c>
    </row>
    <row r="1025" spans="1:10" ht="14.5" x14ac:dyDescent="0.35">
      <c r="A1025" s="12">
        <v>600</v>
      </c>
      <c r="B1025" s="14" t="s">
        <v>424</v>
      </c>
      <c r="C1025" s="15">
        <v>0</v>
      </c>
      <c r="D1025" s="15">
        <v>0</v>
      </c>
      <c r="E1025" s="12">
        <f t="shared" si="11"/>
        <v>1</v>
      </c>
      <c r="G1025" s="14" t="s">
        <v>414</v>
      </c>
      <c r="H1025" s="15">
        <v>0</v>
      </c>
      <c r="I1025" s="16">
        <v>0</v>
      </c>
      <c r="J1025" s="12">
        <f t="shared" si="10"/>
        <v>1</v>
      </c>
    </row>
    <row r="1026" spans="1:10" ht="14.5" x14ac:dyDescent="0.35">
      <c r="A1026" s="12">
        <v>600</v>
      </c>
      <c r="B1026" s="14" t="s">
        <v>425</v>
      </c>
      <c r="C1026" s="15">
        <v>0</v>
      </c>
      <c r="D1026" s="15">
        <v>0</v>
      </c>
      <c r="E1026" s="12">
        <f t="shared" si="11"/>
        <v>1</v>
      </c>
      <c r="G1026" s="14" t="s">
        <v>415</v>
      </c>
      <c r="H1026" s="15">
        <v>0</v>
      </c>
      <c r="I1026" s="16">
        <v>0</v>
      </c>
      <c r="J1026" s="12">
        <f t="shared" si="10"/>
        <v>1</v>
      </c>
    </row>
    <row r="1027" spans="1:10" ht="14.5" x14ac:dyDescent="0.35">
      <c r="A1027" s="12">
        <v>600</v>
      </c>
      <c r="B1027" s="14" t="s">
        <v>426</v>
      </c>
      <c r="C1027" s="15">
        <v>0</v>
      </c>
      <c r="D1027" s="15">
        <v>0</v>
      </c>
      <c r="E1027" s="12">
        <f t="shared" si="11"/>
        <v>1</v>
      </c>
      <c r="G1027" s="14" t="s">
        <v>416</v>
      </c>
      <c r="H1027" s="15">
        <v>2</v>
      </c>
      <c r="I1027" s="16">
        <v>2</v>
      </c>
      <c r="J1027" s="12">
        <f t="shared" si="10"/>
        <v>1</v>
      </c>
    </row>
    <row r="1028" spans="1:10" ht="14.5" x14ac:dyDescent="0.35">
      <c r="A1028" s="12">
        <v>600</v>
      </c>
      <c r="B1028" s="14" t="s">
        <v>427</v>
      </c>
      <c r="C1028" s="15">
        <v>2</v>
      </c>
      <c r="D1028" s="15">
        <v>0</v>
      </c>
      <c r="E1028" s="12">
        <f t="shared" si="11"/>
        <v>0</v>
      </c>
      <c r="G1028" s="14" t="s">
        <v>456</v>
      </c>
      <c r="H1028" s="15">
        <v>0</v>
      </c>
      <c r="I1028" s="15">
        <v>0</v>
      </c>
      <c r="J1028" s="12">
        <f t="shared" si="10"/>
        <v>1</v>
      </c>
    </row>
    <row r="1029" spans="1:10" ht="14.5" x14ac:dyDescent="0.35">
      <c r="A1029" s="12">
        <v>600</v>
      </c>
      <c r="B1029" s="14" t="s">
        <v>428</v>
      </c>
      <c r="C1029" s="15">
        <v>0</v>
      </c>
      <c r="D1029" s="15">
        <v>0</v>
      </c>
      <c r="E1029" s="12">
        <f t="shared" si="11"/>
        <v>1</v>
      </c>
      <c r="G1029" s="14" t="s">
        <v>457</v>
      </c>
      <c r="H1029" s="15">
        <v>0</v>
      </c>
      <c r="I1029" s="15">
        <v>0</v>
      </c>
      <c r="J1029" s="12">
        <f t="shared" si="10"/>
        <v>1</v>
      </c>
    </row>
    <row r="1030" spans="1:10" ht="14.5" x14ac:dyDescent="0.35">
      <c r="A1030" s="12">
        <v>600</v>
      </c>
      <c r="B1030" s="14" t="s">
        <v>429</v>
      </c>
      <c r="C1030" s="15">
        <v>0</v>
      </c>
      <c r="D1030" s="15">
        <v>0</v>
      </c>
      <c r="E1030" s="12">
        <f t="shared" si="11"/>
        <v>1</v>
      </c>
      <c r="G1030" s="14" t="s">
        <v>458</v>
      </c>
      <c r="H1030" s="15">
        <v>2</v>
      </c>
      <c r="I1030" s="15">
        <v>0</v>
      </c>
      <c r="J1030" s="12">
        <f t="shared" si="10"/>
        <v>0</v>
      </c>
    </row>
    <row r="1031" spans="1:10" ht="14.5" x14ac:dyDescent="0.35">
      <c r="A1031" s="12">
        <v>600</v>
      </c>
      <c r="B1031" s="14" t="s">
        <v>430</v>
      </c>
      <c r="C1031" s="15">
        <v>0</v>
      </c>
      <c r="D1031" s="15">
        <v>0</v>
      </c>
      <c r="E1031" s="12">
        <f t="shared" si="11"/>
        <v>1</v>
      </c>
      <c r="G1031" s="14" t="s">
        <v>459</v>
      </c>
      <c r="H1031" s="15">
        <v>0</v>
      </c>
      <c r="I1031" s="15">
        <v>0</v>
      </c>
      <c r="J1031" s="12">
        <f t="shared" si="10"/>
        <v>1</v>
      </c>
    </row>
    <row r="1032" spans="1:10" ht="14.5" x14ac:dyDescent="0.35">
      <c r="A1032" s="12">
        <v>600</v>
      </c>
      <c r="B1032" s="14" t="s">
        <v>431</v>
      </c>
      <c r="C1032" s="15">
        <v>0</v>
      </c>
      <c r="D1032" s="15">
        <v>0</v>
      </c>
      <c r="E1032" s="12">
        <f t="shared" si="11"/>
        <v>1</v>
      </c>
      <c r="G1032" s="14" t="s">
        <v>460</v>
      </c>
      <c r="H1032" s="15">
        <v>0</v>
      </c>
      <c r="I1032" s="15">
        <v>0</v>
      </c>
      <c r="J1032" s="12">
        <f t="shared" si="10"/>
        <v>1</v>
      </c>
    </row>
    <row r="1033" spans="1:10" ht="14.5" x14ac:dyDescent="0.35">
      <c r="A1033" s="12">
        <v>600</v>
      </c>
      <c r="B1033" s="14" t="s">
        <v>432</v>
      </c>
      <c r="C1033" s="15">
        <v>0</v>
      </c>
      <c r="D1033" s="15">
        <v>0</v>
      </c>
      <c r="E1033" s="12">
        <f t="shared" si="11"/>
        <v>1</v>
      </c>
      <c r="G1033" s="14" t="s">
        <v>461</v>
      </c>
      <c r="H1033" s="15">
        <v>2</v>
      </c>
      <c r="I1033" s="15">
        <v>0</v>
      </c>
      <c r="J1033" s="12">
        <f t="shared" si="10"/>
        <v>0</v>
      </c>
    </row>
    <row r="1034" spans="1:10" ht="14.5" x14ac:dyDescent="0.35">
      <c r="A1034" s="12">
        <v>600</v>
      </c>
      <c r="B1034" s="14" t="s">
        <v>433</v>
      </c>
      <c r="C1034" s="15">
        <v>0</v>
      </c>
      <c r="D1034" s="15">
        <v>0</v>
      </c>
      <c r="E1034" s="12">
        <f t="shared" si="11"/>
        <v>1</v>
      </c>
      <c r="G1034" s="14" t="s">
        <v>462</v>
      </c>
      <c r="H1034" s="15">
        <v>2</v>
      </c>
      <c r="I1034" s="15">
        <v>2</v>
      </c>
      <c r="J1034" s="12">
        <f t="shared" si="10"/>
        <v>1</v>
      </c>
    </row>
    <row r="1035" spans="1:10" ht="14.5" x14ac:dyDescent="0.35">
      <c r="A1035" s="12">
        <v>600</v>
      </c>
      <c r="B1035" s="14" t="s">
        <v>434</v>
      </c>
      <c r="C1035" s="15">
        <v>0</v>
      </c>
      <c r="D1035" s="15">
        <v>0</v>
      </c>
      <c r="E1035" s="12">
        <f t="shared" si="11"/>
        <v>1</v>
      </c>
      <c r="G1035" s="14" t="s">
        <v>463</v>
      </c>
      <c r="H1035" s="15">
        <v>1</v>
      </c>
      <c r="I1035" s="15">
        <v>1</v>
      </c>
      <c r="J1035" s="12">
        <f t="shared" si="10"/>
        <v>1</v>
      </c>
    </row>
    <row r="1036" spans="1:10" ht="14.5" x14ac:dyDescent="0.35">
      <c r="A1036" s="12">
        <v>600</v>
      </c>
      <c r="B1036" s="14" t="s">
        <v>435</v>
      </c>
      <c r="C1036" s="15">
        <v>0</v>
      </c>
      <c r="D1036" s="15">
        <v>0</v>
      </c>
      <c r="E1036" s="12">
        <f t="shared" si="11"/>
        <v>1</v>
      </c>
      <c r="G1036" s="14" t="s">
        <v>464</v>
      </c>
      <c r="H1036" s="15">
        <v>2</v>
      </c>
      <c r="I1036" s="15">
        <v>2</v>
      </c>
      <c r="J1036" s="12">
        <f t="shared" si="10"/>
        <v>1</v>
      </c>
    </row>
    <row r="1037" spans="1:10" ht="14.5" x14ac:dyDescent="0.35">
      <c r="A1037" s="12">
        <v>600</v>
      </c>
      <c r="B1037" s="14" t="s">
        <v>436</v>
      </c>
      <c r="C1037" s="15">
        <v>0</v>
      </c>
      <c r="D1037" s="15">
        <v>0</v>
      </c>
      <c r="E1037" s="12">
        <f t="shared" si="11"/>
        <v>1</v>
      </c>
      <c r="G1037" s="14" t="s">
        <v>465</v>
      </c>
      <c r="H1037" s="15">
        <v>0</v>
      </c>
      <c r="I1037" s="15">
        <v>0</v>
      </c>
      <c r="J1037" s="12">
        <f t="shared" si="10"/>
        <v>1</v>
      </c>
    </row>
    <row r="1038" spans="1:10" ht="14.5" x14ac:dyDescent="0.35">
      <c r="A1038" s="12">
        <v>600</v>
      </c>
      <c r="B1038" s="14" t="s">
        <v>437</v>
      </c>
      <c r="C1038" s="15">
        <v>0</v>
      </c>
      <c r="D1038" s="15">
        <v>0</v>
      </c>
      <c r="E1038" s="12">
        <f t="shared" si="11"/>
        <v>1</v>
      </c>
      <c r="G1038" s="14" t="s">
        <v>466</v>
      </c>
      <c r="H1038" s="15">
        <v>0</v>
      </c>
      <c r="I1038" s="15">
        <v>0</v>
      </c>
      <c r="J1038" s="12">
        <f t="shared" si="10"/>
        <v>1</v>
      </c>
    </row>
    <row r="1039" spans="1:10" ht="14.5" x14ac:dyDescent="0.35">
      <c r="A1039" s="12">
        <v>600</v>
      </c>
      <c r="B1039" s="14" t="s">
        <v>438</v>
      </c>
      <c r="C1039" s="15">
        <v>0</v>
      </c>
      <c r="D1039" s="15">
        <v>0</v>
      </c>
      <c r="E1039" s="12">
        <f t="shared" si="11"/>
        <v>1</v>
      </c>
      <c r="G1039" s="14" t="s">
        <v>467</v>
      </c>
      <c r="H1039" s="15">
        <v>2</v>
      </c>
      <c r="I1039" s="15">
        <v>2</v>
      </c>
      <c r="J1039" s="12">
        <f t="shared" si="10"/>
        <v>1</v>
      </c>
    </row>
    <row r="1040" spans="1:10" ht="14.5" x14ac:dyDescent="0.35">
      <c r="A1040" s="12">
        <v>600</v>
      </c>
      <c r="B1040" s="14" t="s">
        <v>439</v>
      </c>
      <c r="C1040" s="15">
        <v>0</v>
      </c>
      <c r="D1040" s="15">
        <v>0</v>
      </c>
      <c r="E1040" s="12">
        <f t="shared" si="11"/>
        <v>1</v>
      </c>
      <c r="G1040" s="14" t="s">
        <v>468</v>
      </c>
      <c r="H1040" s="15">
        <v>2</v>
      </c>
      <c r="I1040" s="15">
        <v>2</v>
      </c>
      <c r="J1040" s="12">
        <f t="shared" si="10"/>
        <v>1</v>
      </c>
    </row>
    <row r="1041" spans="1:10" ht="14.5" x14ac:dyDescent="0.35">
      <c r="A1041" s="12">
        <v>600</v>
      </c>
      <c r="B1041" s="14" t="s">
        <v>440</v>
      </c>
      <c r="C1041" s="15">
        <v>0</v>
      </c>
      <c r="D1041" s="15">
        <v>0</v>
      </c>
      <c r="E1041" s="12">
        <f t="shared" si="11"/>
        <v>1</v>
      </c>
      <c r="G1041" s="14" t="s">
        <v>469</v>
      </c>
      <c r="H1041" s="15">
        <v>2</v>
      </c>
      <c r="I1041" s="15">
        <v>2</v>
      </c>
      <c r="J1041" s="12">
        <f t="shared" si="10"/>
        <v>1</v>
      </c>
    </row>
    <row r="1042" spans="1:10" ht="14.5" x14ac:dyDescent="0.35">
      <c r="A1042" s="12">
        <v>600</v>
      </c>
      <c r="B1042" s="14" t="s">
        <v>441</v>
      </c>
      <c r="C1042" s="15">
        <v>0</v>
      </c>
      <c r="D1042" s="15">
        <v>0</v>
      </c>
      <c r="E1042" s="12">
        <f t="shared" si="11"/>
        <v>1</v>
      </c>
      <c r="G1042" s="14" t="s">
        <v>470</v>
      </c>
      <c r="H1042" s="15">
        <v>2</v>
      </c>
      <c r="I1042" s="15">
        <v>2</v>
      </c>
      <c r="J1042" s="12">
        <f t="shared" si="10"/>
        <v>1</v>
      </c>
    </row>
    <row r="1043" spans="1:10" ht="14.5" x14ac:dyDescent="0.35">
      <c r="A1043" s="12">
        <v>600</v>
      </c>
      <c r="B1043" s="14" t="s">
        <v>442</v>
      </c>
      <c r="C1043" s="15">
        <v>0</v>
      </c>
      <c r="D1043" s="15">
        <v>0</v>
      </c>
      <c r="E1043" s="12">
        <f t="shared" si="11"/>
        <v>1</v>
      </c>
      <c r="G1043" s="14" t="s">
        <v>471</v>
      </c>
      <c r="H1043" s="15">
        <v>1</v>
      </c>
      <c r="I1043" s="15">
        <v>1</v>
      </c>
      <c r="J1043" s="12">
        <f t="shared" si="10"/>
        <v>1</v>
      </c>
    </row>
    <row r="1044" spans="1:10" ht="14.5" x14ac:dyDescent="0.35">
      <c r="A1044" s="12">
        <v>600</v>
      </c>
      <c r="B1044" s="14" t="s">
        <v>443</v>
      </c>
      <c r="C1044" s="15">
        <v>0</v>
      </c>
      <c r="D1044" s="15">
        <v>0</v>
      </c>
      <c r="E1044" s="12">
        <f t="shared" si="11"/>
        <v>1</v>
      </c>
      <c r="G1044" s="14" t="s">
        <v>472</v>
      </c>
      <c r="H1044" s="15">
        <v>2</v>
      </c>
      <c r="I1044" s="15">
        <v>2</v>
      </c>
      <c r="J1044" s="12">
        <f t="shared" si="10"/>
        <v>1</v>
      </c>
    </row>
    <row r="1045" spans="1:10" ht="14.5" x14ac:dyDescent="0.35">
      <c r="A1045" s="12">
        <v>600</v>
      </c>
      <c r="B1045" s="14" t="s">
        <v>444</v>
      </c>
      <c r="C1045" s="15">
        <v>0</v>
      </c>
      <c r="D1045" s="15">
        <v>0</v>
      </c>
      <c r="E1045" s="12">
        <f t="shared" si="11"/>
        <v>1</v>
      </c>
      <c r="G1045" s="14" t="s">
        <v>473</v>
      </c>
      <c r="H1045" s="15">
        <v>2</v>
      </c>
      <c r="I1045" s="15">
        <v>1</v>
      </c>
      <c r="J1045" s="12">
        <f t="shared" si="10"/>
        <v>0</v>
      </c>
    </row>
    <row r="1046" spans="1:10" ht="14.5" x14ac:dyDescent="0.35">
      <c r="A1046" s="12">
        <v>600</v>
      </c>
      <c r="B1046" s="14" t="s">
        <v>445</v>
      </c>
      <c r="C1046" s="15">
        <v>0</v>
      </c>
      <c r="D1046" s="15">
        <v>0</v>
      </c>
      <c r="E1046" s="12">
        <f t="shared" si="11"/>
        <v>1</v>
      </c>
      <c r="G1046" s="14" t="s">
        <v>474</v>
      </c>
      <c r="H1046" s="15">
        <v>0</v>
      </c>
      <c r="I1046" s="15">
        <v>0</v>
      </c>
      <c r="J1046" s="12">
        <f t="shared" si="10"/>
        <v>1</v>
      </c>
    </row>
    <row r="1047" spans="1:10" ht="14.5" x14ac:dyDescent="0.35">
      <c r="A1047" s="12">
        <v>600</v>
      </c>
      <c r="B1047" s="14" t="s">
        <v>446</v>
      </c>
      <c r="C1047" s="15">
        <v>0</v>
      </c>
      <c r="D1047" s="15">
        <v>0</v>
      </c>
      <c r="E1047" s="12">
        <f t="shared" si="11"/>
        <v>1</v>
      </c>
      <c r="G1047" s="14" t="s">
        <v>475</v>
      </c>
      <c r="H1047" s="15">
        <v>0</v>
      </c>
      <c r="I1047" s="15">
        <v>0</v>
      </c>
      <c r="J1047" s="12">
        <f t="shared" si="10"/>
        <v>1</v>
      </c>
    </row>
    <row r="1048" spans="1:10" ht="14.5" x14ac:dyDescent="0.35">
      <c r="A1048" s="12">
        <v>600</v>
      </c>
      <c r="B1048" s="14" t="s">
        <v>486</v>
      </c>
      <c r="C1048" s="15">
        <v>0</v>
      </c>
      <c r="D1048" s="15">
        <v>0</v>
      </c>
      <c r="E1048" s="12">
        <f t="shared" si="11"/>
        <v>1</v>
      </c>
      <c r="G1048" s="14" t="s">
        <v>476</v>
      </c>
      <c r="H1048" s="15">
        <v>0</v>
      </c>
      <c r="I1048" s="15">
        <v>0</v>
      </c>
      <c r="J1048" s="12">
        <f t="shared" si="10"/>
        <v>1</v>
      </c>
    </row>
    <row r="1049" spans="1:10" ht="14.5" x14ac:dyDescent="0.35">
      <c r="A1049" s="12">
        <v>600</v>
      </c>
      <c r="B1049" s="14" t="s">
        <v>487</v>
      </c>
      <c r="C1049" s="15">
        <v>0</v>
      </c>
      <c r="D1049" s="15">
        <v>0</v>
      </c>
      <c r="E1049" s="12">
        <f t="shared" si="11"/>
        <v>1</v>
      </c>
      <c r="G1049" s="14" t="s">
        <v>477</v>
      </c>
      <c r="H1049" s="15">
        <v>0</v>
      </c>
      <c r="I1049" s="15">
        <v>0</v>
      </c>
      <c r="J1049" s="12">
        <f t="shared" si="10"/>
        <v>1</v>
      </c>
    </row>
    <row r="1050" spans="1:10" ht="14.5" x14ac:dyDescent="0.35">
      <c r="A1050" s="12">
        <v>600</v>
      </c>
      <c r="B1050" s="14" t="s">
        <v>488</v>
      </c>
      <c r="C1050" s="15">
        <v>0</v>
      </c>
      <c r="D1050" s="15">
        <v>0</v>
      </c>
      <c r="E1050" s="12">
        <f t="shared" si="11"/>
        <v>1</v>
      </c>
      <c r="G1050" s="14" t="s">
        <v>478</v>
      </c>
      <c r="H1050" s="15">
        <v>2</v>
      </c>
      <c r="I1050" s="15">
        <v>2</v>
      </c>
      <c r="J1050" s="12">
        <f t="shared" si="10"/>
        <v>1</v>
      </c>
    </row>
    <row r="1051" spans="1:10" ht="14.5" x14ac:dyDescent="0.35">
      <c r="A1051" s="12">
        <v>600</v>
      </c>
      <c r="B1051" s="14" t="s">
        <v>489</v>
      </c>
      <c r="C1051" s="15">
        <v>0</v>
      </c>
      <c r="D1051" s="15">
        <v>0</v>
      </c>
      <c r="E1051" s="12">
        <f t="shared" si="11"/>
        <v>1</v>
      </c>
      <c r="G1051" s="14" t="s">
        <v>479</v>
      </c>
      <c r="H1051" s="15">
        <v>2</v>
      </c>
      <c r="I1051" s="15">
        <v>2</v>
      </c>
      <c r="J1051" s="12">
        <f t="shared" si="10"/>
        <v>1</v>
      </c>
    </row>
    <row r="1052" spans="1:10" ht="14.5" x14ac:dyDescent="0.35">
      <c r="A1052" s="12">
        <v>600</v>
      </c>
      <c r="B1052" s="14" t="s">
        <v>490</v>
      </c>
      <c r="C1052" s="15">
        <v>0</v>
      </c>
      <c r="D1052" s="15">
        <v>0</v>
      </c>
      <c r="E1052" s="12">
        <f t="shared" si="11"/>
        <v>1</v>
      </c>
      <c r="G1052" s="14" t="s">
        <v>480</v>
      </c>
      <c r="H1052" s="15">
        <v>0</v>
      </c>
      <c r="I1052" s="15">
        <v>0</v>
      </c>
      <c r="J1052" s="12">
        <f t="shared" si="10"/>
        <v>1</v>
      </c>
    </row>
    <row r="1053" spans="1:10" ht="14.5" x14ac:dyDescent="0.35">
      <c r="A1053" s="12">
        <v>600</v>
      </c>
      <c r="B1053" s="14" t="s">
        <v>491</v>
      </c>
      <c r="C1053" s="15">
        <v>0</v>
      </c>
      <c r="D1053" s="15">
        <v>0</v>
      </c>
      <c r="E1053" s="12">
        <f t="shared" si="11"/>
        <v>1</v>
      </c>
      <c r="G1053" s="14" t="s">
        <v>481</v>
      </c>
      <c r="H1053" s="15">
        <v>2</v>
      </c>
      <c r="I1053" s="15">
        <v>2</v>
      </c>
      <c r="J1053" s="12">
        <f t="shared" si="10"/>
        <v>1</v>
      </c>
    </row>
    <row r="1054" spans="1:10" ht="14.5" x14ac:dyDescent="0.35">
      <c r="A1054" s="12">
        <v>600</v>
      </c>
      <c r="B1054" s="14" t="s">
        <v>492</v>
      </c>
      <c r="C1054" s="15">
        <v>0</v>
      </c>
      <c r="D1054" s="15">
        <v>0</v>
      </c>
      <c r="E1054" s="12">
        <f t="shared" si="11"/>
        <v>1</v>
      </c>
      <c r="G1054" s="14" t="s">
        <v>482</v>
      </c>
      <c r="H1054" s="15">
        <v>2</v>
      </c>
      <c r="I1054" s="15">
        <v>2</v>
      </c>
      <c r="J1054" s="12">
        <f t="shared" si="10"/>
        <v>1</v>
      </c>
    </row>
    <row r="1055" spans="1:10" ht="14.5" x14ac:dyDescent="0.35">
      <c r="A1055" s="12">
        <v>600</v>
      </c>
      <c r="B1055" s="14" t="s">
        <v>493</v>
      </c>
      <c r="C1055" s="15">
        <v>0</v>
      </c>
      <c r="D1055" s="15">
        <v>0</v>
      </c>
      <c r="E1055" s="12">
        <f t="shared" si="11"/>
        <v>1</v>
      </c>
      <c r="G1055" s="14" t="s">
        <v>483</v>
      </c>
      <c r="H1055" s="15">
        <v>0</v>
      </c>
      <c r="I1055" s="15">
        <v>0</v>
      </c>
      <c r="J1055" s="12">
        <f t="shared" si="10"/>
        <v>1</v>
      </c>
    </row>
    <row r="1056" spans="1:10" ht="14.5" x14ac:dyDescent="0.35">
      <c r="A1056" s="12">
        <v>600</v>
      </c>
      <c r="B1056" s="14" t="s">
        <v>494</v>
      </c>
      <c r="C1056" s="15">
        <v>2</v>
      </c>
      <c r="D1056" s="15">
        <v>0</v>
      </c>
      <c r="E1056" s="12">
        <f t="shared" si="11"/>
        <v>0</v>
      </c>
      <c r="G1056" s="14" t="s">
        <v>484</v>
      </c>
      <c r="H1056" s="15">
        <v>2</v>
      </c>
      <c r="I1056" s="15">
        <v>2</v>
      </c>
      <c r="J1056" s="12">
        <f t="shared" si="10"/>
        <v>1</v>
      </c>
    </row>
    <row r="1057" spans="1:10" ht="14.5" x14ac:dyDescent="0.35">
      <c r="A1057" s="12">
        <v>600</v>
      </c>
      <c r="B1057" s="14" t="s">
        <v>495</v>
      </c>
      <c r="C1057" s="15">
        <v>2</v>
      </c>
      <c r="D1057" s="15">
        <v>0</v>
      </c>
      <c r="E1057" s="12">
        <f t="shared" si="11"/>
        <v>0</v>
      </c>
      <c r="G1057" s="14" t="s">
        <v>485</v>
      </c>
      <c r="H1057" s="15">
        <v>2</v>
      </c>
      <c r="I1057" s="15">
        <v>2</v>
      </c>
      <c r="J1057" s="12">
        <f t="shared" si="10"/>
        <v>1</v>
      </c>
    </row>
    <row r="1058" spans="1:10" ht="14.5" x14ac:dyDescent="0.35">
      <c r="A1058" s="12">
        <v>600</v>
      </c>
      <c r="B1058" s="14" t="s">
        <v>496</v>
      </c>
      <c r="C1058" s="15">
        <v>0</v>
      </c>
      <c r="D1058" s="15">
        <v>0</v>
      </c>
      <c r="E1058" s="12">
        <f t="shared" si="11"/>
        <v>1</v>
      </c>
      <c r="G1058" s="14" t="s">
        <v>791</v>
      </c>
      <c r="H1058" s="15">
        <v>0</v>
      </c>
      <c r="I1058" s="15">
        <v>0</v>
      </c>
      <c r="J1058" s="12">
        <f t="shared" si="10"/>
        <v>1</v>
      </c>
    </row>
    <row r="1059" spans="1:10" ht="14.5" x14ac:dyDescent="0.35">
      <c r="A1059" s="12">
        <v>600</v>
      </c>
      <c r="B1059" s="14" t="s">
        <v>497</v>
      </c>
      <c r="C1059" s="15">
        <v>2</v>
      </c>
      <c r="D1059" s="15">
        <v>0</v>
      </c>
      <c r="E1059" s="12">
        <f t="shared" si="11"/>
        <v>0</v>
      </c>
      <c r="G1059" s="14" t="s">
        <v>792</v>
      </c>
      <c r="H1059" s="15">
        <v>0</v>
      </c>
      <c r="I1059" s="15">
        <v>0</v>
      </c>
      <c r="J1059" s="12">
        <f t="shared" si="10"/>
        <v>1</v>
      </c>
    </row>
    <row r="1060" spans="1:10" ht="14.5" x14ac:dyDescent="0.35">
      <c r="A1060" s="12">
        <v>600</v>
      </c>
      <c r="B1060" s="14" t="s">
        <v>498</v>
      </c>
      <c r="C1060" s="15">
        <v>0</v>
      </c>
      <c r="D1060" s="15">
        <v>0</v>
      </c>
      <c r="E1060" s="12">
        <f t="shared" si="11"/>
        <v>1</v>
      </c>
      <c r="G1060" s="14" t="s">
        <v>793</v>
      </c>
      <c r="H1060" s="15">
        <v>0</v>
      </c>
      <c r="I1060" s="15">
        <v>0</v>
      </c>
      <c r="J1060" s="12">
        <f t="shared" si="10"/>
        <v>1</v>
      </c>
    </row>
    <row r="1061" spans="1:10" ht="14.5" x14ac:dyDescent="0.35">
      <c r="A1061" s="12">
        <v>600</v>
      </c>
      <c r="B1061" s="14" t="s">
        <v>499</v>
      </c>
      <c r="C1061" s="15">
        <v>0</v>
      </c>
      <c r="D1061" s="15">
        <v>0</v>
      </c>
      <c r="E1061" s="12">
        <f t="shared" si="11"/>
        <v>1</v>
      </c>
      <c r="G1061" s="14" t="s">
        <v>794</v>
      </c>
      <c r="H1061" s="15">
        <v>0</v>
      </c>
      <c r="I1061" s="15">
        <v>0</v>
      </c>
      <c r="J1061" s="12">
        <f t="shared" si="10"/>
        <v>1</v>
      </c>
    </row>
    <row r="1062" spans="1:10" ht="14.5" x14ac:dyDescent="0.35">
      <c r="A1062" s="12">
        <v>600</v>
      </c>
      <c r="B1062" s="14" t="s">
        <v>500</v>
      </c>
      <c r="C1062" s="15">
        <v>0</v>
      </c>
      <c r="D1062" s="15">
        <v>0</v>
      </c>
      <c r="E1062" s="12">
        <f t="shared" si="11"/>
        <v>1</v>
      </c>
      <c r="G1062" s="14" t="s">
        <v>795</v>
      </c>
      <c r="H1062" s="15">
        <v>0</v>
      </c>
      <c r="I1062" s="15">
        <v>0</v>
      </c>
      <c r="J1062" s="12">
        <f t="shared" si="10"/>
        <v>1</v>
      </c>
    </row>
    <row r="1063" spans="1:10" ht="14.5" x14ac:dyDescent="0.35">
      <c r="A1063" s="12">
        <v>600</v>
      </c>
      <c r="B1063" s="14" t="s">
        <v>501</v>
      </c>
      <c r="C1063" s="15">
        <v>0</v>
      </c>
      <c r="D1063" s="15">
        <v>0</v>
      </c>
      <c r="E1063" s="12">
        <f t="shared" si="11"/>
        <v>1</v>
      </c>
      <c r="G1063" s="14" t="s">
        <v>796</v>
      </c>
      <c r="H1063" s="15">
        <v>0</v>
      </c>
      <c r="I1063" s="15">
        <v>0</v>
      </c>
      <c r="J1063" s="12">
        <f t="shared" si="10"/>
        <v>1</v>
      </c>
    </row>
    <row r="1064" spans="1:10" ht="14.5" x14ac:dyDescent="0.35">
      <c r="A1064" s="12">
        <v>600</v>
      </c>
      <c r="B1064" s="14" t="s">
        <v>502</v>
      </c>
      <c r="C1064" s="15">
        <v>0</v>
      </c>
      <c r="D1064" s="15">
        <v>0</v>
      </c>
      <c r="E1064" s="12">
        <f t="shared" si="11"/>
        <v>1</v>
      </c>
      <c r="G1064" s="14" t="s">
        <v>797</v>
      </c>
      <c r="H1064" s="15">
        <v>2</v>
      </c>
      <c r="I1064" s="15">
        <v>2</v>
      </c>
      <c r="J1064" s="12">
        <f t="shared" si="10"/>
        <v>1</v>
      </c>
    </row>
    <row r="1065" spans="1:10" ht="14.5" x14ac:dyDescent="0.35">
      <c r="A1065" s="12">
        <v>600</v>
      </c>
      <c r="B1065" s="14" t="s">
        <v>503</v>
      </c>
      <c r="C1065" s="15">
        <v>0</v>
      </c>
      <c r="D1065" s="15">
        <v>0</v>
      </c>
      <c r="E1065" s="12">
        <f t="shared" si="11"/>
        <v>1</v>
      </c>
      <c r="G1065" s="14" t="s">
        <v>798</v>
      </c>
      <c r="H1065" s="15">
        <v>0</v>
      </c>
      <c r="I1065" s="15">
        <v>0</v>
      </c>
      <c r="J1065" s="12">
        <f t="shared" si="10"/>
        <v>1</v>
      </c>
    </row>
    <row r="1066" spans="1:10" ht="14.5" x14ac:dyDescent="0.35">
      <c r="A1066" s="12">
        <v>600</v>
      </c>
      <c r="B1066" s="14" t="s">
        <v>504</v>
      </c>
      <c r="C1066" s="15">
        <v>0</v>
      </c>
      <c r="D1066" s="15">
        <v>0</v>
      </c>
      <c r="E1066" s="12">
        <f t="shared" si="11"/>
        <v>1</v>
      </c>
      <c r="G1066" s="14" t="s">
        <v>799</v>
      </c>
      <c r="H1066" s="15">
        <v>2</v>
      </c>
      <c r="I1066" s="15">
        <v>2</v>
      </c>
      <c r="J1066" s="12">
        <f t="shared" si="10"/>
        <v>1</v>
      </c>
    </row>
    <row r="1067" spans="1:10" ht="14.5" x14ac:dyDescent="0.35">
      <c r="A1067" s="12">
        <v>600</v>
      </c>
      <c r="B1067" s="14" t="s">
        <v>505</v>
      </c>
      <c r="C1067" s="15">
        <v>0</v>
      </c>
      <c r="D1067" s="15">
        <v>0</v>
      </c>
      <c r="E1067" s="12">
        <f t="shared" si="11"/>
        <v>1</v>
      </c>
      <c r="G1067" s="14" t="s">
        <v>800</v>
      </c>
      <c r="H1067" s="15">
        <v>2</v>
      </c>
      <c r="I1067" s="15">
        <v>2</v>
      </c>
      <c r="J1067" s="12">
        <f t="shared" si="10"/>
        <v>1</v>
      </c>
    </row>
    <row r="1068" spans="1:10" ht="14.5" x14ac:dyDescent="0.35">
      <c r="A1068" s="12">
        <v>600</v>
      </c>
      <c r="B1068" s="14" t="s">
        <v>191</v>
      </c>
      <c r="C1068" s="15">
        <v>1</v>
      </c>
      <c r="D1068" s="15">
        <v>1</v>
      </c>
      <c r="E1068" s="12">
        <f t="shared" si="11"/>
        <v>1</v>
      </c>
      <c r="G1068" s="14" t="s">
        <v>801</v>
      </c>
      <c r="H1068" s="15">
        <v>2</v>
      </c>
      <c r="I1068" s="15">
        <v>2</v>
      </c>
      <c r="J1068" s="12">
        <f t="shared" si="10"/>
        <v>1</v>
      </c>
    </row>
    <row r="1069" spans="1:10" ht="14.5" x14ac:dyDescent="0.35">
      <c r="A1069" s="12">
        <v>600</v>
      </c>
      <c r="B1069" s="14" t="s">
        <v>193</v>
      </c>
      <c r="C1069" s="15">
        <v>1</v>
      </c>
      <c r="D1069" s="15">
        <v>1</v>
      </c>
      <c r="E1069" s="12">
        <f t="shared" si="11"/>
        <v>1</v>
      </c>
      <c r="G1069" s="14" t="s">
        <v>802</v>
      </c>
      <c r="H1069" s="15">
        <v>0</v>
      </c>
      <c r="I1069" s="15">
        <v>0</v>
      </c>
      <c r="J1069" s="12">
        <f t="shared" si="10"/>
        <v>1</v>
      </c>
    </row>
    <row r="1070" spans="1:10" ht="14.5" x14ac:dyDescent="0.35">
      <c r="A1070" s="12">
        <v>600</v>
      </c>
      <c r="B1070" s="14" t="s">
        <v>195</v>
      </c>
      <c r="C1070" s="15">
        <v>1</v>
      </c>
      <c r="D1070" s="15">
        <v>1</v>
      </c>
      <c r="E1070" s="12">
        <f t="shared" si="11"/>
        <v>1</v>
      </c>
      <c r="G1070" s="14" t="s">
        <v>803</v>
      </c>
      <c r="H1070" s="15">
        <v>2</v>
      </c>
      <c r="I1070" s="15">
        <v>0</v>
      </c>
      <c r="J1070" s="12">
        <f t="shared" si="10"/>
        <v>0</v>
      </c>
    </row>
    <row r="1071" spans="1:10" ht="14.5" x14ac:dyDescent="0.35">
      <c r="A1071" s="12">
        <v>600</v>
      </c>
      <c r="B1071" s="14" t="s">
        <v>197</v>
      </c>
      <c r="C1071" s="15">
        <v>1</v>
      </c>
      <c r="D1071" s="15">
        <v>1</v>
      </c>
      <c r="E1071" s="12">
        <f t="shared" si="11"/>
        <v>1</v>
      </c>
      <c r="G1071" s="14" t="s">
        <v>804</v>
      </c>
      <c r="H1071" s="15">
        <v>0</v>
      </c>
      <c r="I1071" s="15">
        <v>0</v>
      </c>
      <c r="J1071" s="12">
        <f t="shared" si="10"/>
        <v>1</v>
      </c>
    </row>
    <row r="1072" spans="1:10" ht="14.5" x14ac:dyDescent="0.35">
      <c r="A1072" s="12">
        <v>600</v>
      </c>
      <c r="B1072" s="14" t="s">
        <v>199</v>
      </c>
      <c r="C1072" s="15">
        <v>1</v>
      </c>
      <c r="D1072" s="15">
        <v>1</v>
      </c>
      <c r="E1072" s="12">
        <f t="shared" si="11"/>
        <v>1</v>
      </c>
      <c r="G1072" s="14" t="s">
        <v>805</v>
      </c>
      <c r="H1072" s="15">
        <v>0</v>
      </c>
      <c r="I1072" s="15">
        <v>1</v>
      </c>
      <c r="J1072" s="12">
        <f t="shared" si="10"/>
        <v>0</v>
      </c>
    </row>
    <row r="1073" spans="1:10" ht="14.5" x14ac:dyDescent="0.35">
      <c r="A1073" s="12">
        <v>600</v>
      </c>
      <c r="B1073" s="14" t="s">
        <v>201</v>
      </c>
      <c r="C1073" s="15">
        <v>0</v>
      </c>
      <c r="D1073" s="15">
        <v>1</v>
      </c>
      <c r="E1073" s="12">
        <f t="shared" si="11"/>
        <v>0</v>
      </c>
      <c r="G1073" s="14" t="s">
        <v>806</v>
      </c>
      <c r="H1073" s="15">
        <v>2</v>
      </c>
      <c r="I1073" s="15">
        <v>2</v>
      </c>
      <c r="J1073" s="12">
        <f t="shared" si="10"/>
        <v>1</v>
      </c>
    </row>
    <row r="1074" spans="1:10" ht="14.5" x14ac:dyDescent="0.35">
      <c r="A1074" s="12">
        <v>600</v>
      </c>
      <c r="B1074" s="14" t="s">
        <v>203</v>
      </c>
      <c r="C1074" s="15">
        <v>1</v>
      </c>
      <c r="D1074" s="15">
        <v>1</v>
      </c>
      <c r="E1074" s="12">
        <f t="shared" si="11"/>
        <v>1</v>
      </c>
      <c r="G1074" s="14" t="s">
        <v>807</v>
      </c>
      <c r="H1074" s="15">
        <v>2</v>
      </c>
      <c r="I1074" s="15">
        <v>2</v>
      </c>
      <c r="J1074" s="12">
        <f t="shared" si="10"/>
        <v>1</v>
      </c>
    </row>
    <row r="1075" spans="1:10" ht="14.5" x14ac:dyDescent="0.35">
      <c r="A1075" s="12">
        <v>600</v>
      </c>
      <c r="B1075" s="14" t="s">
        <v>205</v>
      </c>
      <c r="C1075" s="15">
        <v>1</v>
      </c>
      <c r="D1075" s="15">
        <v>1</v>
      </c>
      <c r="E1075" s="12">
        <f t="shared" si="11"/>
        <v>1</v>
      </c>
      <c r="G1075" s="14" t="s">
        <v>808</v>
      </c>
      <c r="H1075" s="15">
        <v>1</v>
      </c>
      <c r="I1075" s="15">
        <v>1</v>
      </c>
      <c r="J1075" s="12">
        <f t="shared" si="10"/>
        <v>1</v>
      </c>
    </row>
    <row r="1076" spans="1:10" ht="14.5" x14ac:dyDescent="0.35">
      <c r="A1076" s="12">
        <v>600</v>
      </c>
      <c r="B1076" s="14" t="s">
        <v>207</v>
      </c>
      <c r="C1076" s="15">
        <v>1</v>
      </c>
      <c r="D1076" s="15">
        <v>1</v>
      </c>
      <c r="E1076" s="12">
        <f t="shared" si="11"/>
        <v>1</v>
      </c>
      <c r="G1076" s="14" t="s">
        <v>809</v>
      </c>
      <c r="H1076" s="15">
        <v>2</v>
      </c>
      <c r="I1076" s="15">
        <v>0</v>
      </c>
      <c r="J1076" s="12">
        <f t="shared" si="10"/>
        <v>0</v>
      </c>
    </row>
    <row r="1077" spans="1:10" ht="14.5" x14ac:dyDescent="0.35">
      <c r="A1077" s="12">
        <v>600</v>
      </c>
      <c r="B1077" s="14" t="s">
        <v>209</v>
      </c>
      <c r="C1077" s="15">
        <v>1</v>
      </c>
      <c r="D1077" s="15">
        <v>1</v>
      </c>
      <c r="E1077" s="12">
        <f t="shared" si="11"/>
        <v>1</v>
      </c>
      <c r="G1077" s="14" t="s">
        <v>810</v>
      </c>
      <c r="H1077" s="15">
        <v>2</v>
      </c>
      <c r="I1077" s="15">
        <v>2</v>
      </c>
      <c r="J1077" s="12">
        <f t="shared" si="10"/>
        <v>1</v>
      </c>
    </row>
    <row r="1078" spans="1:10" ht="14.5" x14ac:dyDescent="0.35">
      <c r="A1078" s="12">
        <v>600</v>
      </c>
      <c r="B1078" s="14" t="s">
        <v>243</v>
      </c>
      <c r="C1078" s="15">
        <v>1</v>
      </c>
      <c r="D1078" s="15">
        <v>1</v>
      </c>
      <c r="E1078" s="12">
        <f t="shared" si="11"/>
        <v>1</v>
      </c>
      <c r="G1078" s="14" t="s">
        <v>811</v>
      </c>
      <c r="H1078" s="15">
        <v>0</v>
      </c>
      <c r="I1078" s="15">
        <v>0</v>
      </c>
      <c r="J1078" s="12">
        <f t="shared" si="10"/>
        <v>1</v>
      </c>
    </row>
    <row r="1079" spans="1:10" ht="14.5" x14ac:dyDescent="0.35">
      <c r="A1079" s="12">
        <v>600</v>
      </c>
      <c r="B1079" s="14" t="s">
        <v>245</v>
      </c>
      <c r="C1079" s="15">
        <v>1</v>
      </c>
      <c r="D1079" s="15">
        <v>1</v>
      </c>
      <c r="E1079" s="12">
        <f t="shared" si="11"/>
        <v>1</v>
      </c>
      <c r="G1079" s="14" t="s">
        <v>812</v>
      </c>
      <c r="H1079" s="15">
        <v>0</v>
      </c>
      <c r="I1079" s="15">
        <v>0</v>
      </c>
      <c r="J1079" s="12">
        <f t="shared" si="10"/>
        <v>1</v>
      </c>
    </row>
    <row r="1080" spans="1:10" ht="14.5" x14ac:dyDescent="0.35">
      <c r="A1080" s="12">
        <v>600</v>
      </c>
      <c r="B1080" s="14" t="s">
        <v>247</v>
      </c>
      <c r="C1080" s="15">
        <v>1</v>
      </c>
      <c r="D1080" s="15">
        <v>1</v>
      </c>
      <c r="E1080" s="12">
        <f t="shared" si="11"/>
        <v>1</v>
      </c>
      <c r="G1080" s="14" t="s">
        <v>813</v>
      </c>
      <c r="H1080" s="15">
        <v>2</v>
      </c>
      <c r="I1080" s="15">
        <v>2</v>
      </c>
      <c r="J1080" s="12">
        <f t="shared" si="10"/>
        <v>1</v>
      </c>
    </row>
    <row r="1081" spans="1:10" ht="14.5" x14ac:dyDescent="0.35">
      <c r="A1081" s="12">
        <v>600</v>
      </c>
      <c r="B1081" s="14" t="s">
        <v>249</v>
      </c>
      <c r="C1081" s="15">
        <v>1</v>
      </c>
      <c r="D1081" s="15">
        <v>1</v>
      </c>
      <c r="E1081" s="12">
        <f t="shared" si="11"/>
        <v>1</v>
      </c>
      <c r="G1081" s="14" t="s">
        <v>814</v>
      </c>
      <c r="H1081" s="15">
        <v>2</v>
      </c>
      <c r="I1081" s="15">
        <v>2</v>
      </c>
      <c r="J1081" s="12">
        <f t="shared" si="10"/>
        <v>1</v>
      </c>
    </row>
    <row r="1082" spans="1:10" ht="14.5" x14ac:dyDescent="0.35">
      <c r="A1082" s="12">
        <v>600</v>
      </c>
      <c r="B1082" s="14" t="s">
        <v>251</v>
      </c>
      <c r="C1082" s="15">
        <v>1</v>
      </c>
      <c r="D1082" s="15">
        <v>1</v>
      </c>
      <c r="E1082" s="12">
        <f t="shared" si="11"/>
        <v>1</v>
      </c>
      <c r="G1082" s="14" t="s">
        <v>815</v>
      </c>
      <c r="H1082" s="15">
        <v>2</v>
      </c>
      <c r="I1082" s="15">
        <v>2</v>
      </c>
      <c r="J1082" s="12">
        <f t="shared" si="10"/>
        <v>1</v>
      </c>
    </row>
    <row r="1083" spans="1:10" ht="14.5" x14ac:dyDescent="0.35">
      <c r="A1083" s="12">
        <v>600</v>
      </c>
      <c r="B1083" s="14" t="s">
        <v>253</v>
      </c>
      <c r="C1083" s="15">
        <v>1</v>
      </c>
      <c r="D1083" s="15">
        <v>1</v>
      </c>
      <c r="E1083" s="12">
        <f t="shared" si="11"/>
        <v>1</v>
      </c>
      <c r="G1083" s="14" t="s">
        <v>816</v>
      </c>
      <c r="H1083" s="15">
        <v>2</v>
      </c>
      <c r="I1083" s="15">
        <v>0</v>
      </c>
      <c r="J1083" s="12">
        <f t="shared" si="10"/>
        <v>0</v>
      </c>
    </row>
    <row r="1084" spans="1:10" ht="14.5" x14ac:dyDescent="0.35">
      <c r="A1084" s="12">
        <v>600</v>
      </c>
      <c r="B1084" s="14" t="s">
        <v>255</v>
      </c>
      <c r="C1084" s="15">
        <v>1</v>
      </c>
      <c r="D1084" s="15">
        <v>1</v>
      </c>
      <c r="E1084" s="12">
        <f t="shared" si="11"/>
        <v>1</v>
      </c>
      <c r="G1084" s="14" t="s">
        <v>817</v>
      </c>
      <c r="H1084" s="15">
        <v>0</v>
      </c>
      <c r="I1084" s="15">
        <v>0</v>
      </c>
      <c r="J1084" s="12">
        <f t="shared" si="10"/>
        <v>1</v>
      </c>
    </row>
    <row r="1085" spans="1:10" ht="14.5" x14ac:dyDescent="0.35">
      <c r="A1085" s="12">
        <v>600</v>
      </c>
      <c r="B1085" s="14" t="s">
        <v>257</v>
      </c>
      <c r="C1085" s="15">
        <v>1</v>
      </c>
      <c r="D1085" s="15">
        <v>1</v>
      </c>
      <c r="E1085" s="12">
        <f t="shared" si="11"/>
        <v>1</v>
      </c>
      <c r="G1085" s="14" t="s">
        <v>818</v>
      </c>
      <c r="H1085" s="15">
        <v>0</v>
      </c>
      <c r="I1085" s="15">
        <v>0</v>
      </c>
      <c r="J1085" s="12">
        <f t="shared" si="10"/>
        <v>1</v>
      </c>
    </row>
    <row r="1086" spans="1:10" ht="14.5" x14ac:dyDescent="0.35">
      <c r="A1086" s="12">
        <v>600</v>
      </c>
      <c r="B1086" s="14" t="s">
        <v>259</v>
      </c>
      <c r="C1086" s="15">
        <v>0</v>
      </c>
      <c r="D1086" s="15">
        <v>1</v>
      </c>
      <c r="E1086" s="12">
        <f t="shared" si="11"/>
        <v>0</v>
      </c>
      <c r="G1086" s="14" t="s">
        <v>819</v>
      </c>
      <c r="H1086" s="15">
        <v>2</v>
      </c>
      <c r="I1086" s="15">
        <v>2</v>
      </c>
      <c r="J1086" s="12">
        <f t="shared" si="10"/>
        <v>1</v>
      </c>
    </row>
    <row r="1087" spans="1:10" ht="14.5" x14ac:dyDescent="0.35">
      <c r="A1087" s="12">
        <v>600</v>
      </c>
      <c r="B1087" s="14" t="s">
        <v>261</v>
      </c>
      <c r="C1087" s="15">
        <v>1</v>
      </c>
      <c r="D1087" s="15">
        <v>1</v>
      </c>
      <c r="E1087" s="12">
        <f t="shared" si="11"/>
        <v>1</v>
      </c>
      <c r="G1087" s="14" t="s">
        <v>820</v>
      </c>
      <c r="H1087" s="15">
        <v>0</v>
      </c>
      <c r="I1087" s="15">
        <v>0</v>
      </c>
      <c r="J1087" s="12">
        <f t="shared" si="10"/>
        <v>1</v>
      </c>
    </row>
    <row r="1088" spans="1:10" ht="14.5" x14ac:dyDescent="0.35">
      <c r="A1088" s="12">
        <v>600</v>
      </c>
      <c r="B1088" s="14" t="s">
        <v>506</v>
      </c>
      <c r="C1088" s="15">
        <v>1</v>
      </c>
      <c r="D1088" s="15">
        <v>1</v>
      </c>
      <c r="E1088" s="12">
        <f t="shared" si="11"/>
        <v>1</v>
      </c>
      <c r="G1088" s="14" t="s">
        <v>863</v>
      </c>
      <c r="H1088" s="15">
        <v>2</v>
      </c>
      <c r="I1088" s="15">
        <v>2</v>
      </c>
      <c r="J1088" s="12">
        <f t="shared" si="10"/>
        <v>1</v>
      </c>
    </row>
    <row r="1089" spans="1:10" ht="14.5" x14ac:dyDescent="0.35">
      <c r="A1089" s="12">
        <v>600</v>
      </c>
      <c r="B1089" s="14" t="s">
        <v>507</v>
      </c>
      <c r="C1089" s="15">
        <v>1</v>
      </c>
      <c r="D1089" s="15">
        <v>1</v>
      </c>
      <c r="E1089" s="12">
        <f t="shared" si="11"/>
        <v>1</v>
      </c>
      <c r="G1089" s="14" t="s">
        <v>864</v>
      </c>
      <c r="H1089" s="15">
        <v>0</v>
      </c>
      <c r="I1089" s="15">
        <v>0</v>
      </c>
      <c r="J1089" s="12">
        <f t="shared" si="10"/>
        <v>1</v>
      </c>
    </row>
    <row r="1090" spans="1:10" ht="14.5" x14ac:dyDescent="0.35">
      <c r="A1090" s="12">
        <v>600</v>
      </c>
      <c r="B1090" s="14" t="s">
        <v>508</v>
      </c>
      <c r="C1090" s="15">
        <v>1</v>
      </c>
      <c r="D1090" s="15">
        <v>1</v>
      </c>
      <c r="E1090" s="12">
        <f t="shared" si="11"/>
        <v>1</v>
      </c>
      <c r="G1090" s="14" t="s">
        <v>865</v>
      </c>
      <c r="H1090" s="15">
        <v>0</v>
      </c>
      <c r="I1090" s="15">
        <v>0</v>
      </c>
      <c r="J1090" s="12">
        <f t="shared" si="10"/>
        <v>1</v>
      </c>
    </row>
    <row r="1091" spans="1:10" ht="14.5" x14ac:dyDescent="0.35">
      <c r="A1091" s="12">
        <v>600</v>
      </c>
      <c r="B1091" s="14" t="s">
        <v>509</v>
      </c>
      <c r="C1091" s="15">
        <v>1</v>
      </c>
      <c r="D1091" s="15">
        <v>1</v>
      </c>
      <c r="E1091" s="12">
        <f t="shared" si="11"/>
        <v>1</v>
      </c>
      <c r="G1091" s="14" t="s">
        <v>866</v>
      </c>
      <c r="H1091" s="15">
        <v>0</v>
      </c>
      <c r="I1091" s="15">
        <v>2</v>
      </c>
      <c r="J1091" s="12">
        <f t="shared" si="10"/>
        <v>0</v>
      </c>
    </row>
    <row r="1092" spans="1:10" ht="14.5" x14ac:dyDescent="0.35">
      <c r="A1092" s="12">
        <v>600</v>
      </c>
      <c r="B1092" s="14" t="s">
        <v>510</v>
      </c>
      <c r="C1092" s="15">
        <v>1</v>
      </c>
      <c r="D1092" s="15">
        <v>1</v>
      </c>
      <c r="E1092" s="12">
        <f t="shared" si="11"/>
        <v>1</v>
      </c>
      <c r="G1092" s="14" t="s">
        <v>867</v>
      </c>
      <c r="H1092" s="15">
        <v>0</v>
      </c>
      <c r="I1092" s="15">
        <v>0</v>
      </c>
      <c r="J1092" s="12">
        <f t="shared" si="10"/>
        <v>1</v>
      </c>
    </row>
    <row r="1093" spans="1:10" ht="14.5" x14ac:dyDescent="0.35">
      <c r="A1093" s="12">
        <v>600</v>
      </c>
      <c r="B1093" s="14" t="s">
        <v>511</v>
      </c>
      <c r="C1093" s="15">
        <v>1</v>
      </c>
      <c r="D1093" s="15">
        <v>1</v>
      </c>
      <c r="E1093" s="12">
        <f t="shared" si="11"/>
        <v>1</v>
      </c>
      <c r="G1093" s="14" t="s">
        <v>868</v>
      </c>
      <c r="H1093" s="15">
        <v>2</v>
      </c>
      <c r="I1093" s="15">
        <v>2</v>
      </c>
      <c r="J1093" s="12">
        <f t="shared" si="10"/>
        <v>1</v>
      </c>
    </row>
    <row r="1094" spans="1:10" ht="14.5" x14ac:dyDescent="0.35">
      <c r="A1094" s="12">
        <v>600</v>
      </c>
      <c r="B1094" s="14" t="s">
        <v>512</v>
      </c>
      <c r="C1094" s="15">
        <v>1</v>
      </c>
      <c r="D1094" s="15">
        <v>1</v>
      </c>
      <c r="E1094" s="12">
        <f t="shared" si="11"/>
        <v>1</v>
      </c>
      <c r="G1094" s="14" t="s">
        <v>869</v>
      </c>
      <c r="H1094" s="15">
        <v>2</v>
      </c>
      <c r="I1094" s="15">
        <v>1</v>
      </c>
      <c r="J1094" s="12">
        <f t="shared" si="10"/>
        <v>0</v>
      </c>
    </row>
    <row r="1095" spans="1:10" ht="14.5" x14ac:dyDescent="0.35">
      <c r="A1095" s="12">
        <v>600</v>
      </c>
      <c r="B1095" s="14" t="s">
        <v>513</v>
      </c>
      <c r="C1095" s="15">
        <v>1</v>
      </c>
      <c r="D1095" s="15">
        <v>1</v>
      </c>
      <c r="E1095" s="12">
        <f t="shared" si="11"/>
        <v>1</v>
      </c>
      <c r="G1095" s="14" t="s">
        <v>870</v>
      </c>
      <c r="H1095" s="15">
        <v>0</v>
      </c>
      <c r="I1095" s="15">
        <v>0</v>
      </c>
      <c r="J1095" s="12">
        <f t="shared" si="10"/>
        <v>1</v>
      </c>
    </row>
    <row r="1096" spans="1:10" ht="14.5" x14ac:dyDescent="0.35">
      <c r="A1096" s="12">
        <v>600</v>
      </c>
      <c r="B1096" s="14" t="s">
        <v>514</v>
      </c>
      <c r="C1096" s="15">
        <v>1</v>
      </c>
      <c r="D1096" s="15">
        <v>1</v>
      </c>
      <c r="E1096" s="12">
        <f t="shared" si="11"/>
        <v>1</v>
      </c>
      <c r="G1096" s="14" t="s">
        <v>871</v>
      </c>
      <c r="H1096" s="15">
        <v>2</v>
      </c>
      <c r="I1096" s="15">
        <v>2</v>
      </c>
      <c r="J1096" s="12">
        <f t="shared" si="10"/>
        <v>1</v>
      </c>
    </row>
    <row r="1097" spans="1:10" ht="14.5" x14ac:dyDescent="0.35">
      <c r="A1097" s="12">
        <v>600</v>
      </c>
      <c r="B1097" s="14" t="s">
        <v>515</v>
      </c>
      <c r="C1097" s="15">
        <v>1</v>
      </c>
      <c r="D1097" s="15">
        <v>1</v>
      </c>
      <c r="E1097" s="12">
        <f t="shared" si="11"/>
        <v>1</v>
      </c>
      <c r="G1097" s="14" t="s">
        <v>872</v>
      </c>
      <c r="H1097" s="15">
        <v>2</v>
      </c>
      <c r="I1097" s="15">
        <v>2</v>
      </c>
      <c r="J1097" s="12">
        <f t="shared" si="10"/>
        <v>1</v>
      </c>
    </row>
    <row r="1098" spans="1:10" ht="14.5" x14ac:dyDescent="0.35">
      <c r="A1098" s="12">
        <v>600</v>
      </c>
      <c r="B1098" s="14" t="s">
        <v>821</v>
      </c>
      <c r="C1098" s="15">
        <v>1</v>
      </c>
      <c r="D1098" s="15">
        <v>1</v>
      </c>
      <c r="E1098" s="12">
        <f t="shared" si="11"/>
        <v>1</v>
      </c>
      <c r="G1098" s="14" t="s">
        <v>873</v>
      </c>
      <c r="H1098" s="15">
        <v>0</v>
      </c>
      <c r="I1098" s="15">
        <v>0</v>
      </c>
      <c r="J1098" s="12">
        <f t="shared" si="10"/>
        <v>1</v>
      </c>
    </row>
    <row r="1099" spans="1:10" ht="14.5" x14ac:dyDescent="0.35">
      <c r="A1099" s="12">
        <v>600</v>
      </c>
      <c r="B1099" s="14" t="s">
        <v>822</v>
      </c>
      <c r="C1099" s="15">
        <v>1</v>
      </c>
      <c r="D1099" s="15">
        <v>1</v>
      </c>
      <c r="E1099" s="12">
        <f t="shared" si="11"/>
        <v>1</v>
      </c>
      <c r="G1099" s="14" t="s">
        <v>874</v>
      </c>
      <c r="H1099" s="15">
        <v>0</v>
      </c>
      <c r="I1099" s="15">
        <v>0</v>
      </c>
      <c r="J1099" s="12">
        <f t="shared" si="10"/>
        <v>1</v>
      </c>
    </row>
    <row r="1100" spans="1:10" ht="14.5" x14ac:dyDescent="0.35">
      <c r="A1100" s="12">
        <v>600</v>
      </c>
      <c r="B1100" s="14" t="s">
        <v>823</v>
      </c>
      <c r="C1100" s="15">
        <v>1</v>
      </c>
      <c r="D1100" s="15">
        <v>1</v>
      </c>
      <c r="E1100" s="12">
        <f t="shared" si="11"/>
        <v>1</v>
      </c>
      <c r="G1100" s="14" t="s">
        <v>875</v>
      </c>
      <c r="H1100" s="15">
        <v>2</v>
      </c>
      <c r="I1100" s="15">
        <v>2</v>
      </c>
      <c r="J1100" s="12">
        <f t="shared" si="10"/>
        <v>1</v>
      </c>
    </row>
    <row r="1101" spans="1:10" ht="14.5" x14ac:dyDescent="0.35">
      <c r="A1101" s="12">
        <v>600</v>
      </c>
      <c r="B1101" s="14" t="s">
        <v>824</v>
      </c>
      <c r="C1101" s="15">
        <v>1</v>
      </c>
      <c r="D1101" s="15">
        <v>1</v>
      </c>
      <c r="E1101" s="12">
        <f t="shared" si="11"/>
        <v>1</v>
      </c>
      <c r="G1101" s="14" t="s">
        <v>876</v>
      </c>
      <c r="H1101" s="15">
        <v>2</v>
      </c>
      <c r="I1101" s="15">
        <v>2</v>
      </c>
      <c r="J1101" s="12">
        <f t="shared" si="10"/>
        <v>1</v>
      </c>
    </row>
    <row r="1102" spans="1:10" ht="14.5" x14ac:dyDescent="0.35">
      <c r="A1102" s="12">
        <v>600</v>
      </c>
      <c r="B1102" s="14" t="s">
        <v>825</v>
      </c>
      <c r="C1102" s="15">
        <v>1</v>
      </c>
      <c r="D1102" s="15">
        <v>1</v>
      </c>
      <c r="E1102" s="12">
        <f t="shared" si="11"/>
        <v>1</v>
      </c>
      <c r="G1102" s="14" t="s">
        <v>877</v>
      </c>
      <c r="H1102" s="15">
        <v>2</v>
      </c>
      <c r="I1102" s="15">
        <v>2</v>
      </c>
      <c r="J1102" s="12">
        <f t="shared" si="10"/>
        <v>1</v>
      </c>
    </row>
    <row r="1103" spans="1:10" ht="14.5" x14ac:dyDescent="0.35">
      <c r="A1103" s="12">
        <v>600</v>
      </c>
      <c r="B1103" s="14" t="s">
        <v>826</v>
      </c>
      <c r="C1103" s="15">
        <v>1</v>
      </c>
      <c r="D1103" s="15">
        <v>1</v>
      </c>
      <c r="E1103" s="12">
        <f t="shared" si="11"/>
        <v>1</v>
      </c>
      <c r="G1103" s="14" t="s">
        <v>878</v>
      </c>
      <c r="H1103" s="15">
        <v>0</v>
      </c>
      <c r="I1103" s="15">
        <v>1</v>
      </c>
      <c r="J1103" s="12">
        <f t="shared" si="10"/>
        <v>0</v>
      </c>
    </row>
    <row r="1104" spans="1:10" ht="14.5" x14ac:dyDescent="0.35">
      <c r="A1104" s="12">
        <v>600</v>
      </c>
      <c r="B1104" s="14" t="s">
        <v>827</v>
      </c>
      <c r="C1104" s="15">
        <v>1</v>
      </c>
      <c r="D1104" s="15">
        <v>1</v>
      </c>
      <c r="E1104" s="12">
        <f t="shared" si="11"/>
        <v>1</v>
      </c>
      <c r="G1104" s="14" t="s">
        <v>879</v>
      </c>
      <c r="H1104" s="15">
        <v>2</v>
      </c>
      <c r="I1104" s="15">
        <v>2</v>
      </c>
      <c r="J1104" s="12">
        <f t="shared" si="10"/>
        <v>1</v>
      </c>
    </row>
    <row r="1105" spans="1:10" ht="14.5" x14ac:dyDescent="0.35">
      <c r="A1105" s="12">
        <v>600</v>
      </c>
      <c r="B1105" s="14" t="s">
        <v>828</v>
      </c>
      <c r="C1105" s="15">
        <v>1</v>
      </c>
      <c r="D1105" s="15">
        <v>1</v>
      </c>
      <c r="E1105" s="12">
        <f t="shared" si="11"/>
        <v>1</v>
      </c>
      <c r="G1105" s="14" t="s">
        <v>880</v>
      </c>
      <c r="H1105" s="15">
        <v>0</v>
      </c>
      <c r="I1105" s="15">
        <v>0</v>
      </c>
      <c r="J1105" s="12">
        <f t="shared" si="10"/>
        <v>1</v>
      </c>
    </row>
    <row r="1106" spans="1:10" ht="14.5" x14ac:dyDescent="0.35">
      <c r="A1106" s="12">
        <v>600</v>
      </c>
      <c r="B1106" s="14" t="s">
        <v>829</v>
      </c>
      <c r="C1106" s="15">
        <v>1</v>
      </c>
      <c r="D1106" s="15">
        <v>1</v>
      </c>
      <c r="E1106" s="12">
        <f t="shared" si="11"/>
        <v>1</v>
      </c>
      <c r="G1106" s="14" t="s">
        <v>881</v>
      </c>
      <c r="H1106" s="15">
        <v>2</v>
      </c>
      <c r="I1106" s="15">
        <v>2</v>
      </c>
      <c r="J1106" s="12">
        <f t="shared" si="10"/>
        <v>1</v>
      </c>
    </row>
    <row r="1107" spans="1:10" ht="14.5" x14ac:dyDescent="0.35">
      <c r="A1107" s="12">
        <v>600</v>
      </c>
      <c r="B1107" s="14" t="s">
        <v>830</v>
      </c>
      <c r="C1107" s="15">
        <v>1</v>
      </c>
      <c r="D1107" s="15">
        <v>1</v>
      </c>
      <c r="E1107" s="12">
        <f t="shared" si="11"/>
        <v>1</v>
      </c>
      <c r="G1107" s="14" t="s">
        <v>882</v>
      </c>
      <c r="H1107" s="15">
        <v>2</v>
      </c>
      <c r="I1107" s="15">
        <v>2</v>
      </c>
      <c r="J1107" s="12">
        <f t="shared" si="10"/>
        <v>1</v>
      </c>
    </row>
    <row r="1108" spans="1:10" ht="14.5" x14ac:dyDescent="0.35">
      <c r="A1108" s="12">
        <v>600</v>
      </c>
      <c r="B1108" s="14" t="s">
        <v>831</v>
      </c>
      <c r="C1108" s="15">
        <v>1</v>
      </c>
      <c r="D1108" s="15">
        <v>1</v>
      </c>
      <c r="E1108" s="12">
        <f t="shared" si="11"/>
        <v>1</v>
      </c>
      <c r="G1108" s="14" t="s">
        <v>883</v>
      </c>
      <c r="H1108" s="15">
        <v>0</v>
      </c>
      <c r="I1108" s="15">
        <v>0</v>
      </c>
      <c r="J1108" s="12">
        <f t="shared" si="10"/>
        <v>1</v>
      </c>
    </row>
    <row r="1109" spans="1:10" ht="14.5" x14ac:dyDescent="0.35">
      <c r="A1109" s="12">
        <v>600</v>
      </c>
      <c r="B1109" s="14" t="s">
        <v>832</v>
      </c>
      <c r="C1109" s="15">
        <v>1</v>
      </c>
      <c r="D1109" s="15">
        <v>1</v>
      </c>
      <c r="E1109" s="12">
        <f t="shared" si="11"/>
        <v>1</v>
      </c>
      <c r="G1109" s="14" t="s">
        <v>884</v>
      </c>
      <c r="H1109" s="15">
        <v>0</v>
      </c>
      <c r="I1109" s="15">
        <v>0</v>
      </c>
      <c r="J1109" s="12">
        <f t="shared" si="10"/>
        <v>1</v>
      </c>
    </row>
    <row r="1110" spans="1:10" ht="14.5" x14ac:dyDescent="0.35">
      <c r="A1110" s="12">
        <v>600</v>
      </c>
      <c r="B1110" s="14" t="s">
        <v>833</v>
      </c>
      <c r="C1110" s="15">
        <v>1</v>
      </c>
      <c r="D1110" s="15">
        <v>1</v>
      </c>
      <c r="E1110" s="12">
        <f t="shared" si="11"/>
        <v>1</v>
      </c>
      <c r="G1110" s="14" t="s">
        <v>885</v>
      </c>
      <c r="H1110" s="15">
        <v>0</v>
      </c>
      <c r="I1110" s="15">
        <v>0</v>
      </c>
      <c r="J1110" s="12">
        <f t="shared" si="10"/>
        <v>1</v>
      </c>
    </row>
    <row r="1111" spans="1:10" ht="14.5" x14ac:dyDescent="0.35">
      <c r="A1111" s="12">
        <v>600</v>
      </c>
      <c r="B1111" s="14" t="s">
        <v>834</v>
      </c>
      <c r="C1111" s="15">
        <v>1</v>
      </c>
      <c r="D1111" s="15">
        <v>1</v>
      </c>
      <c r="E1111" s="12">
        <f t="shared" si="11"/>
        <v>1</v>
      </c>
      <c r="G1111" s="14" t="s">
        <v>886</v>
      </c>
      <c r="H1111" s="15">
        <v>2</v>
      </c>
      <c r="I1111" s="15">
        <v>2</v>
      </c>
      <c r="J1111" s="12">
        <f t="shared" si="10"/>
        <v>1</v>
      </c>
    </row>
    <row r="1112" spans="1:10" ht="14.5" x14ac:dyDescent="0.35">
      <c r="A1112" s="12">
        <v>600</v>
      </c>
      <c r="B1112" s="14" t="s">
        <v>835</v>
      </c>
      <c r="C1112" s="15">
        <v>1</v>
      </c>
      <c r="D1112" s="15">
        <v>1</v>
      </c>
      <c r="E1112" s="12">
        <f t="shared" si="11"/>
        <v>1</v>
      </c>
      <c r="G1112" s="14" t="s">
        <v>887</v>
      </c>
      <c r="H1112" s="15">
        <v>2</v>
      </c>
      <c r="I1112" s="15">
        <v>2</v>
      </c>
      <c r="J1112" s="12">
        <f t="shared" si="10"/>
        <v>1</v>
      </c>
    </row>
    <row r="1113" spans="1:10" ht="14.5" x14ac:dyDescent="0.35">
      <c r="A1113" s="12">
        <v>600</v>
      </c>
      <c r="B1113" s="14" t="s">
        <v>836</v>
      </c>
      <c r="C1113" s="15">
        <v>1</v>
      </c>
      <c r="D1113" s="15">
        <v>1</v>
      </c>
      <c r="E1113" s="12">
        <f t="shared" si="11"/>
        <v>1</v>
      </c>
      <c r="G1113" s="14" t="s">
        <v>888</v>
      </c>
      <c r="H1113" s="15">
        <v>0</v>
      </c>
      <c r="I1113" s="15">
        <v>2</v>
      </c>
      <c r="J1113" s="12">
        <f t="shared" si="10"/>
        <v>0</v>
      </c>
    </row>
    <row r="1114" spans="1:10" ht="14.5" x14ac:dyDescent="0.35">
      <c r="A1114" s="12">
        <v>600</v>
      </c>
      <c r="B1114" s="14" t="s">
        <v>837</v>
      </c>
      <c r="C1114" s="15">
        <v>1</v>
      </c>
      <c r="D1114" s="15">
        <v>1</v>
      </c>
      <c r="E1114" s="12">
        <f t="shared" si="11"/>
        <v>1</v>
      </c>
      <c r="G1114" s="14" t="s">
        <v>889</v>
      </c>
      <c r="H1114" s="15">
        <v>0</v>
      </c>
      <c r="I1114" s="15">
        <v>0</v>
      </c>
      <c r="J1114" s="12">
        <f t="shared" si="10"/>
        <v>1</v>
      </c>
    </row>
    <row r="1115" spans="1:10" ht="14.5" x14ac:dyDescent="0.35">
      <c r="A1115" s="12">
        <v>600</v>
      </c>
      <c r="B1115" s="14" t="s">
        <v>838</v>
      </c>
      <c r="C1115" s="15">
        <v>1</v>
      </c>
      <c r="D1115" s="15">
        <v>1</v>
      </c>
      <c r="E1115" s="12">
        <f t="shared" si="11"/>
        <v>1</v>
      </c>
      <c r="G1115" s="14" t="s">
        <v>890</v>
      </c>
      <c r="H1115" s="15">
        <v>0</v>
      </c>
      <c r="I1115" s="15">
        <v>0</v>
      </c>
      <c r="J1115" s="12">
        <f t="shared" si="10"/>
        <v>1</v>
      </c>
    </row>
    <row r="1116" spans="1:10" ht="14.5" x14ac:dyDescent="0.35">
      <c r="A1116" s="12">
        <v>600</v>
      </c>
      <c r="B1116" s="14" t="s">
        <v>839</v>
      </c>
      <c r="C1116" s="15">
        <v>1</v>
      </c>
      <c r="D1116" s="15">
        <v>1</v>
      </c>
      <c r="E1116" s="12">
        <f t="shared" si="11"/>
        <v>1</v>
      </c>
      <c r="G1116" s="14" t="s">
        <v>891</v>
      </c>
      <c r="H1116" s="15">
        <v>2</v>
      </c>
      <c r="I1116" s="15">
        <v>2</v>
      </c>
      <c r="J1116" s="12">
        <f t="shared" si="10"/>
        <v>1</v>
      </c>
    </row>
    <row r="1117" spans="1:10" ht="14.5" x14ac:dyDescent="0.35">
      <c r="A1117" s="12">
        <v>600</v>
      </c>
      <c r="B1117" s="14" t="s">
        <v>840</v>
      </c>
      <c r="C1117" s="15">
        <v>1</v>
      </c>
      <c r="D1117" s="15">
        <v>1</v>
      </c>
      <c r="E1117" s="12">
        <f t="shared" si="11"/>
        <v>1</v>
      </c>
      <c r="G1117" s="14" t="s">
        <v>892</v>
      </c>
      <c r="H1117" s="15">
        <v>2</v>
      </c>
      <c r="I1117" s="15">
        <v>2</v>
      </c>
      <c r="J1117" s="12">
        <f t="shared" si="10"/>
        <v>1</v>
      </c>
    </row>
    <row r="1118" spans="1:10" ht="14.5" x14ac:dyDescent="0.35">
      <c r="A1118" s="12">
        <v>600</v>
      </c>
      <c r="B1118" s="14" t="s">
        <v>841</v>
      </c>
      <c r="C1118" s="15">
        <v>1</v>
      </c>
      <c r="D1118" s="15">
        <v>1</v>
      </c>
      <c r="E1118" s="12">
        <f t="shared" si="11"/>
        <v>1</v>
      </c>
      <c r="G1118" s="14" t="s">
        <v>893</v>
      </c>
      <c r="H1118" s="15">
        <v>2</v>
      </c>
      <c r="I1118" s="15">
        <v>2</v>
      </c>
      <c r="J1118" s="12">
        <f t="shared" si="10"/>
        <v>1</v>
      </c>
    </row>
    <row r="1119" spans="1:10" ht="14.5" x14ac:dyDescent="0.35">
      <c r="A1119" s="12">
        <v>600</v>
      </c>
      <c r="B1119" s="14" t="s">
        <v>842</v>
      </c>
      <c r="C1119" s="15">
        <v>1</v>
      </c>
      <c r="D1119" s="15">
        <v>1</v>
      </c>
      <c r="E1119" s="12">
        <f t="shared" si="11"/>
        <v>1</v>
      </c>
      <c r="G1119" s="14" t="s">
        <v>894</v>
      </c>
      <c r="H1119" s="15">
        <v>2</v>
      </c>
      <c r="I1119" s="15">
        <v>2</v>
      </c>
      <c r="J1119" s="12">
        <f t="shared" si="10"/>
        <v>1</v>
      </c>
    </row>
    <row r="1120" spans="1:10" ht="14.5" x14ac:dyDescent="0.35">
      <c r="A1120" s="12">
        <v>600</v>
      </c>
      <c r="B1120" s="14" t="s">
        <v>843</v>
      </c>
      <c r="C1120" s="15">
        <v>1</v>
      </c>
      <c r="D1120" s="15">
        <v>1</v>
      </c>
      <c r="E1120" s="12">
        <f t="shared" si="11"/>
        <v>1</v>
      </c>
      <c r="G1120" s="14" t="s">
        <v>895</v>
      </c>
      <c r="H1120" s="15">
        <v>0</v>
      </c>
      <c r="I1120" s="15">
        <v>0</v>
      </c>
      <c r="J1120" s="12">
        <f t="shared" si="10"/>
        <v>1</v>
      </c>
    </row>
    <row r="1121" spans="1:10" ht="14.5" x14ac:dyDescent="0.35">
      <c r="A1121" s="12">
        <v>600</v>
      </c>
      <c r="B1121" s="14" t="s">
        <v>844</v>
      </c>
      <c r="C1121" s="15">
        <v>1</v>
      </c>
      <c r="D1121" s="15">
        <v>1</v>
      </c>
      <c r="E1121" s="12">
        <f t="shared" si="11"/>
        <v>1</v>
      </c>
      <c r="G1121" s="14" t="s">
        <v>896</v>
      </c>
      <c r="H1121" s="15">
        <v>2</v>
      </c>
      <c r="I1121" s="15">
        <v>2</v>
      </c>
      <c r="J1121" s="12">
        <f t="shared" si="10"/>
        <v>1</v>
      </c>
    </row>
    <row r="1122" spans="1:10" ht="14.5" x14ac:dyDescent="0.35">
      <c r="A1122" s="12">
        <v>600</v>
      </c>
      <c r="B1122" s="14" t="s">
        <v>845</v>
      </c>
      <c r="C1122" s="15">
        <v>1</v>
      </c>
      <c r="D1122" s="15">
        <v>1</v>
      </c>
      <c r="E1122" s="12">
        <f t="shared" si="11"/>
        <v>1</v>
      </c>
      <c r="G1122" s="14" t="s">
        <v>897</v>
      </c>
      <c r="H1122" s="15">
        <v>2</v>
      </c>
      <c r="I1122" s="15">
        <v>0</v>
      </c>
      <c r="J1122" s="12">
        <f t="shared" si="10"/>
        <v>0</v>
      </c>
    </row>
    <row r="1123" spans="1:10" ht="14.5" x14ac:dyDescent="0.35">
      <c r="A1123" s="12">
        <v>600</v>
      </c>
      <c r="B1123" s="14" t="s">
        <v>846</v>
      </c>
      <c r="C1123" s="15">
        <v>1</v>
      </c>
      <c r="D1123" s="15">
        <v>1</v>
      </c>
      <c r="E1123" s="12">
        <f t="shared" si="11"/>
        <v>1</v>
      </c>
      <c r="G1123" s="14" t="s">
        <v>898</v>
      </c>
      <c r="H1123" s="15">
        <v>2</v>
      </c>
      <c r="I1123" s="15">
        <v>2</v>
      </c>
      <c r="J1123" s="12">
        <f t="shared" si="10"/>
        <v>1</v>
      </c>
    </row>
    <row r="1124" spans="1:10" ht="14.5" x14ac:dyDescent="0.35">
      <c r="A1124" s="12">
        <v>600</v>
      </c>
      <c r="B1124" s="14" t="s">
        <v>847</v>
      </c>
      <c r="C1124" s="15">
        <v>1</v>
      </c>
      <c r="D1124" s="15">
        <v>1</v>
      </c>
      <c r="E1124" s="12">
        <f t="shared" si="11"/>
        <v>1</v>
      </c>
      <c r="G1124" s="14" t="s">
        <v>899</v>
      </c>
      <c r="H1124" s="15">
        <v>0</v>
      </c>
      <c r="I1124" s="15">
        <v>0</v>
      </c>
      <c r="J1124" s="12">
        <f t="shared" si="10"/>
        <v>1</v>
      </c>
    </row>
    <row r="1125" spans="1:10" ht="14.5" x14ac:dyDescent="0.35">
      <c r="A1125" s="12">
        <v>600</v>
      </c>
      <c r="B1125" s="14" t="s">
        <v>848</v>
      </c>
      <c r="C1125" s="15">
        <v>1</v>
      </c>
      <c r="D1125" s="15">
        <v>1</v>
      </c>
      <c r="E1125" s="12">
        <f t="shared" si="11"/>
        <v>1</v>
      </c>
      <c r="G1125" s="14" t="s">
        <v>900</v>
      </c>
      <c r="H1125" s="15">
        <v>0</v>
      </c>
      <c r="I1125" s="15">
        <v>0</v>
      </c>
      <c r="J1125" s="12">
        <f t="shared" si="10"/>
        <v>1</v>
      </c>
    </row>
    <row r="1126" spans="1:10" ht="14.5" x14ac:dyDescent="0.35">
      <c r="A1126" s="12">
        <v>600</v>
      </c>
      <c r="B1126" s="14" t="s">
        <v>849</v>
      </c>
      <c r="C1126" s="15">
        <v>1</v>
      </c>
      <c r="D1126" s="15">
        <v>1</v>
      </c>
      <c r="E1126" s="12">
        <f t="shared" si="11"/>
        <v>1</v>
      </c>
      <c r="G1126" s="14" t="s">
        <v>901</v>
      </c>
      <c r="H1126" s="15">
        <v>0</v>
      </c>
      <c r="I1126" s="15">
        <v>0</v>
      </c>
      <c r="J1126" s="12">
        <f t="shared" si="10"/>
        <v>1</v>
      </c>
    </row>
    <row r="1127" spans="1:10" ht="14.5" x14ac:dyDescent="0.35">
      <c r="A1127" s="12">
        <v>600</v>
      </c>
      <c r="B1127" s="14" t="s">
        <v>850</v>
      </c>
      <c r="C1127" s="15">
        <v>1</v>
      </c>
      <c r="D1127" s="15">
        <v>1</v>
      </c>
      <c r="E1127" s="12">
        <f t="shared" si="11"/>
        <v>1</v>
      </c>
      <c r="G1127" s="14" t="s">
        <v>902</v>
      </c>
      <c r="H1127" s="15">
        <v>2</v>
      </c>
      <c r="I1127" s="15">
        <v>2</v>
      </c>
      <c r="J1127" s="12">
        <f t="shared" si="10"/>
        <v>1</v>
      </c>
    </row>
    <row r="1128" spans="1:10" ht="14.5" x14ac:dyDescent="0.35">
      <c r="A1128" s="12">
        <v>600</v>
      </c>
      <c r="B1128" s="14" t="s">
        <v>851</v>
      </c>
      <c r="C1128" s="15">
        <v>1</v>
      </c>
      <c r="D1128" s="15">
        <v>1</v>
      </c>
      <c r="E1128" s="12">
        <f t="shared" si="11"/>
        <v>1</v>
      </c>
      <c r="G1128" s="14" t="s">
        <v>903</v>
      </c>
      <c r="H1128" s="15">
        <v>2</v>
      </c>
      <c r="I1128" s="15">
        <v>2</v>
      </c>
      <c r="J1128" s="12">
        <f t="shared" si="10"/>
        <v>1</v>
      </c>
    </row>
    <row r="1129" spans="1:10" ht="14.5" x14ac:dyDescent="0.35">
      <c r="A1129" s="12">
        <v>600</v>
      </c>
      <c r="B1129" s="14" t="s">
        <v>923</v>
      </c>
      <c r="C1129" s="15">
        <v>1</v>
      </c>
      <c r="D1129" s="15">
        <v>1</v>
      </c>
      <c r="E1129" s="12">
        <f t="shared" si="11"/>
        <v>1</v>
      </c>
      <c r="G1129" s="14" t="s">
        <v>904</v>
      </c>
      <c r="H1129" s="15">
        <v>2</v>
      </c>
      <c r="I1129" s="15">
        <v>2</v>
      </c>
      <c r="J1129" s="12">
        <f t="shared" si="10"/>
        <v>1</v>
      </c>
    </row>
    <row r="1130" spans="1:10" ht="14.5" x14ac:dyDescent="0.35">
      <c r="A1130" s="12">
        <v>600</v>
      </c>
      <c r="B1130" s="14" t="s">
        <v>924</v>
      </c>
      <c r="C1130" s="15">
        <v>1</v>
      </c>
      <c r="D1130" s="15">
        <v>1</v>
      </c>
      <c r="E1130" s="12">
        <f t="shared" si="11"/>
        <v>1</v>
      </c>
      <c r="G1130" s="14" t="s">
        <v>905</v>
      </c>
      <c r="H1130" s="15">
        <v>0</v>
      </c>
      <c r="I1130" s="15">
        <v>0</v>
      </c>
      <c r="J1130" s="12">
        <f t="shared" si="10"/>
        <v>1</v>
      </c>
    </row>
    <row r="1131" spans="1:10" ht="14.5" x14ac:dyDescent="0.35">
      <c r="A1131" s="12">
        <v>600</v>
      </c>
      <c r="B1131" s="14" t="s">
        <v>925</v>
      </c>
      <c r="C1131" s="15">
        <v>1</v>
      </c>
      <c r="D1131" s="15">
        <v>1</v>
      </c>
      <c r="E1131" s="12">
        <f t="shared" si="11"/>
        <v>1</v>
      </c>
      <c r="G1131" s="14" t="s">
        <v>906</v>
      </c>
      <c r="H1131" s="15">
        <v>2</v>
      </c>
      <c r="I1131" s="15">
        <v>2</v>
      </c>
      <c r="J1131" s="12">
        <f t="shared" si="10"/>
        <v>1</v>
      </c>
    </row>
    <row r="1132" spans="1:10" ht="14.5" x14ac:dyDescent="0.35">
      <c r="A1132" s="12">
        <v>600</v>
      </c>
      <c r="B1132" s="14" t="s">
        <v>926</v>
      </c>
      <c r="C1132" s="15">
        <v>1</v>
      </c>
      <c r="D1132" s="15">
        <v>1</v>
      </c>
      <c r="E1132" s="12">
        <f t="shared" si="11"/>
        <v>1</v>
      </c>
      <c r="G1132" s="14" t="s">
        <v>907</v>
      </c>
      <c r="H1132" s="15">
        <v>0</v>
      </c>
      <c r="I1132" s="15">
        <v>2</v>
      </c>
      <c r="J1132" s="12">
        <f t="shared" si="10"/>
        <v>0</v>
      </c>
    </row>
    <row r="1133" spans="1:10" ht="14.5" x14ac:dyDescent="0.35">
      <c r="A1133" s="12">
        <v>600</v>
      </c>
      <c r="B1133" s="14" t="s">
        <v>927</v>
      </c>
      <c r="C1133" s="15">
        <v>1</v>
      </c>
      <c r="D1133" s="15">
        <v>1</v>
      </c>
      <c r="E1133" s="12">
        <f t="shared" si="11"/>
        <v>1</v>
      </c>
      <c r="G1133" s="14" t="s">
        <v>908</v>
      </c>
      <c r="H1133" s="15">
        <v>0</v>
      </c>
      <c r="I1133" s="15">
        <v>2</v>
      </c>
      <c r="J1133" s="12">
        <f t="shared" si="10"/>
        <v>0</v>
      </c>
    </row>
    <row r="1134" spans="1:10" ht="14.5" x14ac:dyDescent="0.35">
      <c r="A1134" s="12">
        <v>600</v>
      </c>
      <c r="B1134" s="14" t="s">
        <v>928</v>
      </c>
      <c r="C1134" s="15">
        <v>1</v>
      </c>
      <c r="D1134" s="15">
        <v>1</v>
      </c>
      <c r="E1134" s="12">
        <f t="shared" si="11"/>
        <v>1</v>
      </c>
      <c r="G1134" s="14" t="s">
        <v>909</v>
      </c>
      <c r="H1134" s="15">
        <v>2</v>
      </c>
      <c r="I1134" s="15">
        <v>2</v>
      </c>
      <c r="J1134" s="12">
        <f t="shared" si="10"/>
        <v>1</v>
      </c>
    </row>
    <row r="1135" spans="1:10" ht="14.5" x14ac:dyDescent="0.35">
      <c r="A1135" s="12">
        <v>600</v>
      </c>
      <c r="B1135" s="14" t="s">
        <v>929</v>
      </c>
      <c r="C1135" s="15">
        <v>1</v>
      </c>
      <c r="D1135" s="15">
        <v>1</v>
      </c>
      <c r="E1135" s="12">
        <f t="shared" si="11"/>
        <v>1</v>
      </c>
      <c r="G1135" s="14" t="s">
        <v>910</v>
      </c>
      <c r="H1135" s="15">
        <v>2</v>
      </c>
      <c r="I1135" s="15">
        <v>2</v>
      </c>
      <c r="J1135" s="12">
        <f t="shared" si="10"/>
        <v>1</v>
      </c>
    </row>
    <row r="1136" spans="1:10" ht="14.5" x14ac:dyDescent="0.35">
      <c r="A1136" s="12">
        <v>600</v>
      </c>
      <c r="B1136" s="14" t="s">
        <v>930</v>
      </c>
      <c r="C1136" s="15">
        <v>1</v>
      </c>
      <c r="D1136" s="15">
        <v>1</v>
      </c>
      <c r="E1136" s="12">
        <f t="shared" si="11"/>
        <v>1</v>
      </c>
      <c r="G1136" s="14" t="s">
        <v>911</v>
      </c>
      <c r="H1136" s="15">
        <v>0</v>
      </c>
      <c r="I1136" s="15">
        <v>0</v>
      </c>
      <c r="J1136" s="12">
        <f t="shared" si="10"/>
        <v>1</v>
      </c>
    </row>
    <row r="1137" spans="1:10" ht="14.5" x14ac:dyDescent="0.35">
      <c r="A1137" s="12">
        <v>600</v>
      </c>
      <c r="B1137" s="14" t="s">
        <v>931</v>
      </c>
      <c r="C1137" s="15">
        <v>1</v>
      </c>
      <c r="D1137" s="15">
        <v>1</v>
      </c>
      <c r="E1137" s="12">
        <f t="shared" si="11"/>
        <v>1</v>
      </c>
      <c r="G1137" s="14" t="s">
        <v>912</v>
      </c>
      <c r="H1137" s="15">
        <v>0</v>
      </c>
      <c r="I1137" s="15">
        <v>0</v>
      </c>
      <c r="J1137" s="12">
        <f t="shared" si="10"/>
        <v>1</v>
      </c>
    </row>
    <row r="1138" spans="1:10" ht="14.5" x14ac:dyDescent="0.35">
      <c r="A1138" s="12">
        <v>600</v>
      </c>
      <c r="B1138" s="14" t="s">
        <v>932</v>
      </c>
      <c r="C1138" s="15">
        <v>1</v>
      </c>
      <c r="D1138" s="15">
        <v>1</v>
      </c>
      <c r="E1138" s="12">
        <f t="shared" si="11"/>
        <v>1</v>
      </c>
      <c r="G1138" s="14" t="s">
        <v>913</v>
      </c>
      <c r="H1138" s="15">
        <v>2</v>
      </c>
      <c r="I1138" s="15">
        <v>2</v>
      </c>
      <c r="J1138" s="12">
        <f t="shared" si="10"/>
        <v>1</v>
      </c>
    </row>
    <row r="1139" spans="1:10" ht="14.5" x14ac:dyDescent="0.35">
      <c r="A1139" s="12">
        <v>600</v>
      </c>
      <c r="B1139" s="14" t="s">
        <v>933</v>
      </c>
      <c r="C1139" s="15">
        <v>1</v>
      </c>
      <c r="D1139" s="15">
        <v>1</v>
      </c>
      <c r="E1139" s="12">
        <f t="shared" si="11"/>
        <v>1</v>
      </c>
      <c r="G1139" s="14" t="s">
        <v>914</v>
      </c>
      <c r="H1139" s="15">
        <v>0</v>
      </c>
      <c r="I1139" s="15">
        <v>0</v>
      </c>
      <c r="J1139" s="12">
        <f t="shared" si="10"/>
        <v>1</v>
      </c>
    </row>
    <row r="1140" spans="1:10" ht="14.5" x14ac:dyDescent="0.35">
      <c r="A1140" s="12">
        <v>600</v>
      </c>
      <c r="B1140" s="14" t="s">
        <v>934</v>
      </c>
      <c r="C1140" s="15">
        <v>1</v>
      </c>
      <c r="D1140" s="15">
        <v>1</v>
      </c>
      <c r="E1140" s="12">
        <f t="shared" si="11"/>
        <v>1</v>
      </c>
      <c r="G1140" s="14" t="s">
        <v>915</v>
      </c>
      <c r="H1140" s="15">
        <v>2</v>
      </c>
      <c r="I1140" s="15">
        <v>2</v>
      </c>
      <c r="J1140" s="12">
        <f t="shared" si="10"/>
        <v>1</v>
      </c>
    </row>
    <row r="1141" spans="1:10" ht="14.5" x14ac:dyDescent="0.35">
      <c r="A1141" s="12">
        <v>600</v>
      </c>
      <c r="B1141" s="14" t="s">
        <v>935</v>
      </c>
      <c r="C1141" s="15">
        <v>1</v>
      </c>
      <c r="D1141" s="15">
        <v>1</v>
      </c>
      <c r="E1141" s="12">
        <f t="shared" si="11"/>
        <v>1</v>
      </c>
      <c r="G1141" s="14" t="s">
        <v>916</v>
      </c>
      <c r="H1141" s="15">
        <v>1</v>
      </c>
      <c r="I1141" s="15">
        <v>1</v>
      </c>
      <c r="J1141" s="12">
        <f t="shared" si="10"/>
        <v>1</v>
      </c>
    </row>
    <row r="1142" spans="1:10" ht="14.5" x14ac:dyDescent="0.35">
      <c r="A1142" s="12">
        <v>600</v>
      </c>
      <c r="B1142" s="14" t="s">
        <v>936</v>
      </c>
      <c r="C1142" s="15">
        <v>1</v>
      </c>
      <c r="D1142" s="15">
        <v>1</v>
      </c>
      <c r="E1142" s="12">
        <f t="shared" si="11"/>
        <v>1</v>
      </c>
      <c r="G1142" s="14" t="s">
        <v>917</v>
      </c>
      <c r="H1142" s="15">
        <v>2</v>
      </c>
      <c r="I1142" s="15">
        <v>2</v>
      </c>
      <c r="J1142" s="12">
        <f t="shared" si="10"/>
        <v>1</v>
      </c>
    </row>
    <row r="1143" spans="1:10" ht="14.5" x14ac:dyDescent="0.35">
      <c r="A1143" s="12">
        <v>600</v>
      </c>
      <c r="B1143" s="14" t="s">
        <v>937</v>
      </c>
      <c r="C1143" s="15">
        <v>1</v>
      </c>
      <c r="D1143" s="15">
        <v>1</v>
      </c>
      <c r="E1143" s="12">
        <f t="shared" si="11"/>
        <v>1</v>
      </c>
      <c r="G1143" s="14" t="s">
        <v>918</v>
      </c>
      <c r="H1143" s="15">
        <v>0</v>
      </c>
      <c r="I1143" s="15">
        <v>0</v>
      </c>
      <c r="J1143" s="12">
        <f t="shared" si="10"/>
        <v>1</v>
      </c>
    </row>
    <row r="1144" spans="1:10" ht="14.5" x14ac:dyDescent="0.35">
      <c r="A1144" s="12">
        <v>600</v>
      </c>
      <c r="B1144" s="14" t="s">
        <v>938</v>
      </c>
      <c r="C1144" s="15">
        <v>1</v>
      </c>
      <c r="D1144" s="15">
        <v>1</v>
      </c>
      <c r="E1144" s="12">
        <f t="shared" si="11"/>
        <v>1</v>
      </c>
      <c r="G1144" s="14" t="s">
        <v>919</v>
      </c>
      <c r="H1144" s="15">
        <v>2</v>
      </c>
      <c r="I1144" s="15">
        <v>0</v>
      </c>
      <c r="J1144" s="12">
        <f t="shared" si="10"/>
        <v>0</v>
      </c>
    </row>
    <row r="1145" spans="1:10" ht="14.5" x14ac:dyDescent="0.35">
      <c r="A1145" s="12">
        <v>600</v>
      </c>
      <c r="B1145" s="14" t="s">
        <v>939</v>
      </c>
      <c r="C1145" s="15">
        <v>1</v>
      </c>
      <c r="D1145" s="15">
        <v>1</v>
      </c>
      <c r="E1145" s="12">
        <f t="shared" si="11"/>
        <v>1</v>
      </c>
      <c r="G1145" s="14" t="s">
        <v>920</v>
      </c>
      <c r="H1145" s="15">
        <v>0</v>
      </c>
      <c r="I1145" s="15">
        <v>0</v>
      </c>
      <c r="J1145" s="12">
        <f t="shared" si="10"/>
        <v>1</v>
      </c>
    </row>
    <row r="1146" spans="1:10" ht="14.5" x14ac:dyDescent="0.35">
      <c r="A1146" s="12">
        <v>600</v>
      </c>
      <c r="B1146" s="14" t="s">
        <v>940</v>
      </c>
      <c r="C1146" s="15">
        <v>1</v>
      </c>
      <c r="D1146" s="15">
        <v>1</v>
      </c>
      <c r="E1146" s="12">
        <f t="shared" si="11"/>
        <v>1</v>
      </c>
      <c r="G1146" s="14" t="s">
        <v>921</v>
      </c>
      <c r="H1146" s="15">
        <v>2</v>
      </c>
      <c r="I1146" s="15">
        <v>2</v>
      </c>
      <c r="J1146" s="12">
        <f t="shared" si="10"/>
        <v>1</v>
      </c>
    </row>
    <row r="1147" spans="1:10" ht="14.5" x14ac:dyDescent="0.35">
      <c r="A1147" s="12">
        <v>600</v>
      </c>
      <c r="B1147" s="14" t="s">
        <v>941</v>
      </c>
      <c r="C1147" s="15">
        <v>1</v>
      </c>
      <c r="D1147" s="15">
        <v>1</v>
      </c>
      <c r="E1147" s="12">
        <f t="shared" si="11"/>
        <v>1</v>
      </c>
      <c r="G1147" s="14" t="s">
        <v>922</v>
      </c>
      <c r="H1147" s="15">
        <v>0</v>
      </c>
      <c r="I1147" s="15">
        <v>0</v>
      </c>
      <c r="J1147" s="12">
        <f t="shared" si="10"/>
        <v>1</v>
      </c>
    </row>
    <row r="1148" spans="1:10" ht="14.5" x14ac:dyDescent="0.35">
      <c r="A1148" s="12">
        <v>600</v>
      </c>
      <c r="B1148" s="14" t="s">
        <v>942</v>
      </c>
      <c r="C1148" s="15">
        <v>1</v>
      </c>
      <c r="D1148" s="15">
        <v>1</v>
      </c>
      <c r="E1148" s="12">
        <f t="shared" si="11"/>
        <v>1</v>
      </c>
      <c r="G1148" s="14" t="s">
        <v>994</v>
      </c>
      <c r="H1148" s="15">
        <v>0</v>
      </c>
      <c r="I1148" s="15">
        <v>0</v>
      </c>
      <c r="J1148" s="12">
        <f t="shared" si="10"/>
        <v>1</v>
      </c>
    </row>
    <row r="1149" spans="1:10" ht="14.5" x14ac:dyDescent="0.35">
      <c r="A1149" s="12">
        <v>600</v>
      </c>
      <c r="B1149" s="14" t="s">
        <v>943</v>
      </c>
      <c r="C1149" s="15">
        <v>1</v>
      </c>
      <c r="D1149" s="15">
        <v>1</v>
      </c>
      <c r="E1149" s="12">
        <f t="shared" si="11"/>
        <v>1</v>
      </c>
      <c r="G1149" s="14" t="s">
        <v>995</v>
      </c>
      <c r="H1149" s="15">
        <v>2</v>
      </c>
      <c r="I1149" s="15">
        <v>0</v>
      </c>
      <c r="J1149" s="12">
        <f t="shared" si="10"/>
        <v>0</v>
      </c>
    </row>
    <row r="1150" spans="1:10" ht="14.5" x14ac:dyDescent="0.35">
      <c r="A1150" s="12">
        <v>600</v>
      </c>
      <c r="B1150" s="14" t="s">
        <v>944</v>
      </c>
      <c r="C1150" s="15">
        <v>1</v>
      </c>
      <c r="D1150" s="15">
        <v>1</v>
      </c>
      <c r="E1150" s="12">
        <f t="shared" si="11"/>
        <v>1</v>
      </c>
      <c r="G1150" s="14" t="s">
        <v>996</v>
      </c>
      <c r="H1150" s="15">
        <v>0</v>
      </c>
      <c r="I1150" s="15">
        <v>0</v>
      </c>
      <c r="J1150" s="12">
        <f t="shared" si="10"/>
        <v>1</v>
      </c>
    </row>
    <row r="1151" spans="1:10" ht="14.5" x14ac:dyDescent="0.35">
      <c r="A1151" s="12">
        <v>600</v>
      </c>
      <c r="B1151" s="14" t="s">
        <v>945</v>
      </c>
      <c r="C1151" s="15">
        <v>1</v>
      </c>
      <c r="D1151" s="15">
        <v>1</v>
      </c>
      <c r="E1151" s="12">
        <f t="shared" si="11"/>
        <v>1</v>
      </c>
      <c r="G1151" s="14" t="s">
        <v>997</v>
      </c>
      <c r="H1151" s="15">
        <v>2</v>
      </c>
      <c r="I1151" s="15">
        <v>2</v>
      </c>
      <c r="J1151" s="12">
        <f t="shared" si="10"/>
        <v>1</v>
      </c>
    </row>
    <row r="1152" spans="1:10" ht="14.5" x14ac:dyDescent="0.35">
      <c r="A1152" s="12">
        <v>600</v>
      </c>
      <c r="B1152" s="14" t="s">
        <v>946</v>
      </c>
      <c r="C1152" s="15">
        <v>1</v>
      </c>
      <c r="D1152" s="15">
        <v>1</v>
      </c>
      <c r="E1152" s="12">
        <f t="shared" si="11"/>
        <v>1</v>
      </c>
      <c r="G1152" s="14" t="s">
        <v>998</v>
      </c>
      <c r="H1152" s="15">
        <v>0</v>
      </c>
      <c r="I1152" s="15">
        <v>0</v>
      </c>
      <c r="J1152" s="12">
        <f t="shared" si="10"/>
        <v>1</v>
      </c>
    </row>
    <row r="1153" spans="1:10" ht="14.5" x14ac:dyDescent="0.35">
      <c r="A1153" s="12">
        <v>600</v>
      </c>
      <c r="B1153" s="14" t="s">
        <v>947</v>
      </c>
      <c r="C1153" s="15">
        <v>1</v>
      </c>
      <c r="D1153" s="15">
        <v>1</v>
      </c>
      <c r="E1153" s="12">
        <f t="shared" si="11"/>
        <v>1</v>
      </c>
      <c r="G1153" s="14" t="s">
        <v>999</v>
      </c>
      <c r="H1153" s="15">
        <v>0</v>
      </c>
      <c r="I1153" s="15">
        <v>0</v>
      </c>
      <c r="J1153" s="12">
        <f t="shared" si="10"/>
        <v>1</v>
      </c>
    </row>
    <row r="1154" spans="1:10" ht="14.5" x14ac:dyDescent="0.35">
      <c r="A1154" s="12">
        <v>600</v>
      </c>
      <c r="B1154" s="14" t="s">
        <v>948</v>
      </c>
      <c r="C1154" s="15">
        <v>1</v>
      </c>
      <c r="D1154" s="15">
        <v>1</v>
      </c>
      <c r="E1154" s="12">
        <f t="shared" si="11"/>
        <v>1</v>
      </c>
      <c r="G1154" s="14" t="s">
        <v>1000</v>
      </c>
      <c r="H1154" s="15">
        <v>0</v>
      </c>
      <c r="I1154" s="15">
        <v>0</v>
      </c>
      <c r="J1154" s="12">
        <f t="shared" si="10"/>
        <v>1</v>
      </c>
    </row>
    <row r="1155" spans="1:10" ht="14.5" x14ac:dyDescent="0.35">
      <c r="A1155" s="12">
        <v>600</v>
      </c>
      <c r="B1155" s="14" t="s">
        <v>949</v>
      </c>
      <c r="C1155" s="15">
        <v>1</v>
      </c>
      <c r="D1155" s="15">
        <v>1</v>
      </c>
      <c r="E1155" s="12">
        <f t="shared" si="11"/>
        <v>1</v>
      </c>
      <c r="G1155" s="14" t="s">
        <v>1001</v>
      </c>
      <c r="H1155" s="15">
        <v>2</v>
      </c>
      <c r="I1155" s="15">
        <v>2</v>
      </c>
      <c r="J1155" s="12">
        <f t="shared" si="10"/>
        <v>1</v>
      </c>
    </row>
    <row r="1156" spans="1:10" ht="14.5" x14ac:dyDescent="0.35">
      <c r="A1156" s="12">
        <v>600</v>
      </c>
      <c r="B1156" s="14" t="s">
        <v>950</v>
      </c>
      <c r="C1156" s="15">
        <v>1</v>
      </c>
      <c r="D1156" s="15">
        <v>1</v>
      </c>
      <c r="E1156" s="12">
        <f t="shared" si="11"/>
        <v>1</v>
      </c>
      <c r="G1156" s="14" t="s">
        <v>1002</v>
      </c>
      <c r="H1156" s="15">
        <v>2</v>
      </c>
      <c r="I1156" s="15">
        <v>2</v>
      </c>
      <c r="J1156" s="12">
        <f t="shared" si="10"/>
        <v>1</v>
      </c>
    </row>
    <row r="1157" spans="1:10" ht="14.5" x14ac:dyDescent="0.35">
      <c r="A1157" s="12">
        <v>600</v>
      </c>
      <c r="B1157" s="14" t="s">
        <v>951</v>
      </c>
      <c r="C1157" s="15">
        <v>1</v>
      </c>
      <c r="D1157" s="15">
        <v>1</v>
      </c>
      <c r="E1157" s="12">
        <f t="shared" si="11"/>
        <v>1</v>
      </c>
      <c r="G1157" s="14" t="s">
        <v>1003</v>
      </c>
      <c r="H1157" s="15">
        <v>2</v>
      </c>
      <c r="I1157" s="15">
        <v>2</v>
      </c>
      <c r="J1157" s="12">
        <f t="shared" si="10"/>
        <v>1</v>
      </c>
    </row>
    <row r="1158" spans="1:10" ht="14.5" x14ac:dyDescent="0.35">
      <c r="A1158" s="12">
        <v>600</v>
      </c>
      <c r="B1158" s="14" t="s">
        <v>952</v>
      </c>
      <c r="C1158" s="15">
        <v>1</v>
      </c>
      <c r="D1158" s="15">
        <v>1</v>
      </c>
      <c r="E1158" s="12">
        <f t="shared" si="11"/>
        <v>1</v>
      </c>
      <c r="G1158" s="14" t="s">
        <v>1004</v>
      </c>
      <c r="H1158" s="15">
        <v>2</v>
      </c>
      <c r="I1158" s="15">
        <v>2</v>
      </c>
      <c r="J1158" s="12">
        <f t="shared" si="10"/>
        <v>1</v>
      </c>
    </row>
    <row r="1159" spans="1:10" ht="14.5" x14ac:dyDescent="0.35">
      <c r="A1159" s="12">
        <v>600</v>
      </c>
      <c r="B1159" s="14" t="s">
        <v>953</v>
      </c>
      <c r="C1159" s="15">
        <v>1</v>
      </c>
      <c r="D1159" s="15">
        <v>1</v>
      </c>
      <c r="E1159" s="12">
        <f t="shared" si="11"/>
        <v>1</v>
      </c>
      <c r="G1159" s="14" t="s">
        <v>1005</v>
      </c>
      <c r="H1159" s="15">
        <v>2</v>
      </c>
      <c r="I1159" s="15">
        <v>2</v>
      </c>
      <c r="J1159" s="12">
        <f t="shared" si="10"/>
        <v>1</v>
      </c>
    </row>
    <row r="1160" spans="1:10" ht="14.5" x14ac:dyDescent="0.35">
      <c r="A1160" s="12">
        <v>600</v>
      </c>
      <c r="B1160" s="14" t="s">
        <v>954</v>
      </c>
      <c r="C1160" s="15">
        <v>1</v>
      </c>
      <c r="D1160" s="15">
        <v>1</v>
      </c>
      <c r="E1160" s="12">
        <f t="shared" si="11"/>
        <v>1</v>
      </c>
      <c r="G1160" s="14" t="s">
        <v>1006</v>
      </c>
      <c r="H1160" s="15">
        <v>0</v>
      </c>
      <c r="I1160" s="15">
        <v>2</v>
      </c>
      <c r="J1160" s="12">
        <f t="shared" si="10"/>
        <v>0</v>
      </c>
    </row>
    <row r="1161" spans="1:10" ht="14.5" x14ac:dyDescent="0.35">
      <c r="A1161" s="12">
        <v>600</v>
      </c>
      <c r="B1161" s="14" t="s">
        <v>955</v>
      </c>
      <c r="C1161" s="15">
        <v>1</v>
      </c>
      <c r="D1161" s="15">
        <v>1</v>
      </c>
      <c r="E1161" s="12">
        <f t="shared" si="11"/>
        <v>1</v>
      </c>
      <c r="G1161" s="14" t="s">
        <v>1007</v>
      </c>
      <c r="H1161" s="15">
        <v>0</v>
      </c>
      <c r="I1161" s="15">
        <v>2</v>
      </c>
      <c r="J1161" s="12">
        <f t="shared" si="10"/>
        <v>0</v>
      </c>
    </row>
    <row r="1162" spans="1:10" ht="14.5" x14ac:dyDescent="0.35">
      <c r="A1162" s="12">
        <v>600</v>
      </c>
      <c r="B1162" s="14" t="s">
        <v>956</v>
      </c>
      <c r="C1162" s="15">
        <v>1</v>
      </c>
      <c r="D1162" s="15">
        <v>1</v>
      </c>
      <c r="E1162" s="12">
        <f t="shared" si="11"/>
        <v>1</v>
      </c>
      <c r="G1162" s="14" t="s">
        <v>1008</v>
      </c>
      <c r="H1162" s="15">
        <v>2</v>
      </c>
      <c r="I1162" s="15">
        <v>2</v>
      </c>
      <c r="J1162" s="12">
        <f t="shared" si="10"/>
        <v>1</v>
      </c>
    </row>
    <row r="1163" spans="1:10" ht="14.5" x14ac:dyDescent="0.35">
      <c r="A1163" s="12">
        <v>600</v>
      </c>
      <c r="B1163" s="14" t="s">
        <v>957</v>
      </c>
      <c r="C1163" s="15">
        <v>1</v>
      </c>
      <c r="D1163" s="15">
        <v>1</v>
      </c>
      <c r="E1163" s="12">
        <f t="shared" si="11"/>
        <v>1</v>
      </c>
      <c r="G1163" s="14" t="s">
        <v>1009</v>
      </c>
      <c r="H1163" s="15">
        <v>0</v>
      </c>
      <c r="I1163" s="15">
        <v>2</v>
      </c>
      <c r="J1163" s="12">
        <f t="shared" ref="J1163:J1267" si="12">IF(H1163=I1163,1, 0)</f>
        <v>0</v>
      </c>
    </row>
    <row r="1164" spans="1:10" ht="14.5" x14ac:dyDescent="0.35">
      <c r="A1164" s="12">
        <v>600</v>
      </c>
      <c r="B1164" s="14" t="s">
        <v>958</v>
      </c>
      <c r="C1164" s="15">
        <v>0</v>
      </c>
      <c r="D1164" s="15">
        <v>1</v>
      </c>
      <c r="E1164" s="12">
        <f t="shared" si="11"/>
        <v>0</v>
      </c>
      <c r="G1164" s="14" t="s">
        <v>1010</v>
      </c>
      <c r="H1164" s="15">
        <v>2</v>
      </c>
      <c r="I1164" s="15">
        <v>2</v>
      </c>
      <c r="J1164" s="12">
        <f t="shared" si="12"/>
        <v>1</v>
      </c>
    </row>
    <row r="1165" spans="1:10" ht="14.5" x14ac:dyDescent="0.35">
      <c r="A1165" s="12">
        <v>600</v>
      </c>
      <c r="B1165" s="14" t="s">
        <v>959</v>
      </c>
      <c r="C1165" s="15">
        <v>1</v>
      </c>
      <c r="D1165" s="15">
        <v>1</v>
      </c>
      <c r="E1165" s="12">
        <f t="shared" si="11"/>
        <v>1</v>
      </c>
      <c r="G1165" s="14" t="s">
        <v>1011</v>
      </c>
      <c r="H1165" s="15">
        <v>2</v>
      </c>
      <c r="I1165" s="15">
        <v>2</v>
      </c>
      <c r="J1165" s="12">
        <f t="shared" si="12"/>
        <v>1</v>
      </c>
    </row>
    <row r="1166" spans="1:10" ht="14.5" x14ac:dyDescent="0.35">
      <c r="A1166" s="12">
        <v>600</v>
      </c>
      <c r="B1166" s="14" t="s">
        <v>960</v>
      </c>
      <c r="C1166" s="15">
        <v>1</v>
      </c>
      <c r="D1166" s="15">
        <v>1</v>
      </c>
      <c r="E1166" s="12">
        <f t="shared" si="11"/>
        <v>1</v>
      </c>
      <c r="G1166" s="14" t="s">
        <v>1012</v>
      </c>
      <c r="H1166" s="15">
        <v>0</v>
      </c>
      <c r="I1166" s="15">
        <v>2</v>
      </c>
      <c r="J1166" s="12">
        <f t="shared" si="12"/>
        <v>0</v>
      </c>
    </row>
    <row r="1167" spans="1:10" ht="14.5" x14ac:dyDescent="0.35">
      <c r="A1167" s="12">
        <v>600</v>
      </c>
      <c r="B1167" s="14" t="s">
        <v>961</v>
      </c>
      <c r="C1167" s="15">
        <v>1</v>
      </c>
      <c r="D1167" s="15">
        <v>1</v>
      </c>
      <c r="E1167" s="12">
        <f t="shared" si="11"/>
        <v>1</v>
      </c>
      <c r="G1167" s="14" t="s">
        <v>1013</v>
      </c>
      <c r="H1167" s="15">
        <v>2</v>
      </c>
      <c r="I1167" s="15">
        <v>2</v>
      </c>
      <c r="J1167" s="12">
        <f t="shared" si="12"/>
        <v>1</v>
      </c>
    </row>
    <row r="1168" spans="1:10" ht="14.5" x14ac:dyDescent="0.35">
      <c r="A1168" s="12">
        <v>600</v>
      </c>
      <c r="B1168" s="14" t="s">
        <v>962</v>
      </c>
      <c r="C1168" s="15">
        <v>1</v>
      </c>
      <c r="D1168" s="15">
        <v>1</v>
      </c>
      <c r="E1168" s="12">
        <f t="shared" si="11"/>
        <v>1</v>
      </c>
      <c r="G1168" s="14" t="s">
        <v>1014</v>
      </c>
      <c r="H1168" s="15">
        <v>2</v>
      </c>
      <c r="I1168" s="15">
        <v>2</v>
      </c>
      <c r="J1168" s="12">
        <f t="shared" si="12"/>
        <v>1</v>
      </c>
    </row>
    <row r="1169" spans="1:10" ht="14.5" x14ac:dyDescent="0.35">
      <c r="A1169" s="12">
        <v>600</v>
      </c>
      <c r="B1169" s="14" t="s">
        <v>273</v>
      </c>
      <c r="C1169" s="15">
        <v>2</v>
      </c>
      <c r="D1169" s="15">
        <v>2</v>
      </c>
      <c r="E1169" s="12">
        <f t="shared" si="11"/>
        <v>1</v>
      </c>
      <c r="G1169" s="14" t="s">
        <v>1015</v>
      </c>
      <c r="H1169" s="15">
        <v>0</v>
      </c>
      <c r="I1169" s="15">
        <v>0</v>
      </c>
      <c r="J1169" s="12">
        <f t="shared" si="12"/>
        <v>1</v>
      </c>
    </row>
    <row r="1170" spans="1:10" ht="14.5" x14ac:dyDescent="0.35">
      <c r="A1170" s="12">
        <v>600</v>
      </c>
      <c r="B1170" s="14" t="s">
        <v>274</v>
      </c>
      <c r="C1170" s="15">
        <v>2</v>
      </c>
      <c r="D1170" s="15">
        <v>2</v>
      </c>
      <c r="E1170" s="12">
        <f t="shared" si="11"/>
        <v>1</v>
      </c>
      <c r="G1170" s="14" t="s">
        <v>1016</v>
      </c>
      <c r="H1170" s="15">
        <v>0</v>
      </c>
      <c r="I1170" s="15">
        <v>0</v>
      </c>
      <c r="J1170" s="12">
        <f t="shared" si="12"/>
        <v>1</v>
      </c>
    </row>
    <row r="1171" spans="1:10" ht="14.5" x14ac:dyDescent="0.35">
      <c r="A1171" s="12">
        <v>600</v>
      </c>
      <c r="B1171" s="14" t="s">
        <v>275</v>
      </c>
      <c r="C1171" s="15">
        <v>2</v>
      </c>
      <c r="D1171" s="15">
        <v>2</v>
      </c>
      <c r="E1171" s="12">
        <f t="shared" si="11"/>
        <v>1</v>
      </c>
      <c r="G1171" s="14" t="s">
        <v>1017</v>
      </c>
      <c r="H1171" s="15">
        <v>2</v>
      </c>
      <c r="I1171" s="15">
        <v>2</v>
      </c>
      <c r="J1171" s="12">
        <f t="shared" si="12"/>
        <v>1</v>
      </c>
    </row>
    <row r="1172" spans="1:10" ht="14.5" x14ac:dyDescent="0.35">
      <c r="A1172" s="12">
        <v>600</v>
      </c>
      <c r="B1172" s="14" t="s">
        <v>276</v>
      </c>
      <c r="C1172" s="15">
        <v>2</v>
      </c>
      <c r="D1172" s="15">
        <v>2</v>
      </c>
      <c r="E1172" s="12">
        <f t="shared" si="11"/>
        <v>1</v>
      </c>
      <c r="G1172" s="14" t="s">
        <v>1018</v>
      </c>
      <c r="H1172" s="15">
        <v>2</v>
      </c>
      <c r="I1172" s="15">
        <v>2</v>
      </c>
      <c r="J1172" s="12">
        <f t="shared" si="12"/>
        <v>1</v>
      </c>
    </row>
    <row r="1173" spans="1:10" ht="14.5" x14ac:dyDescent="0.35">
      <c r="A1173" s="12">
        <v>600</v>
      </c>
      <c r="B1173" s="14" t="s">
        <v>277</v>
      </c>
      <c r="C1173" s="15">
        <v>2</v>
      </c>
      <c r="D1173" s="15">
        <v>2</v>
      </c>
      <c r="E1173" s="12">
        <f t="shared" si="11"/>
        <v>1</v>
      </c>
      <c r="G1173" s="14" t="s">
        <v>1019</v>
      </c>
      <c r="H1173" s="15">
        <v>0</v>
      </c>
      <c r="I1173" s="15">
        <v>0</v>
      </c>
      <c r="J1173" s="12">
        <f t="shared" si="12"/>
        <v>1</v>
      </c>
    </row>
    <row r="1174" spans="1:10" ht="14.5" x14ac:dyDescent="0.35">
      <c r="A1174" s="12">
        <v>600</v>
      </c>
      <c r="B1174" s="14" t="s">
        <v>278</v>
      </c>
      <c r="C1174" s="15">
        <v>2</v>
      </c>
      <c r="D1174" s="15">
        <v>2</v>
      </c>
      <c r="E1174" s="12">
        <f t="shared" si="11"/>
        <v>1</v>
      </c>
      <c r="G1174" s="14" t="s">
        <v>1020</v>
      </c>
      <c r="H1174" s="15">
        <v>0</v>
      </c>
      <c r="I1174" s="15">
        <v>0</v>
      </c>
      <c r="J1174" s="12">
        <f t="shared" si="12"/>
        <v>1</v>
      </c>
    </row>
    <row r="1175" spans="1:10" ht="14.5" x14ac:dyDescent="0.35">
      <c r="A1175" s="12">
        <v>600</v>
      </c>
      <c r="B1175" s="14" t="s">
        <v>279</v>
      </c>
      <c r="C1175" s="15">
        <v>2</v>
      </c>
      <c r="D1175" s="15">
        <v>2</v>
      </c>
      <c r="E1175" s="12">
        <f t="shared" si="11"/>
        <v>1</v>
      </c>
      <c r="G1175" s="14" t="s">
        <v>1021</v>
      </c>
      <c r="H1175" s="15">
        <v>0</v>
      </c>
      <c r="I1175" s="15">
        <v>0</v>
      </c>
      <c r="J1175" s="12">
        <f t="shared" si="12"/>
        <v>1</v>
      </c>
    </row>
    <row r="1176" spans="1:10" ht="14.5" x14ac:dyDescent="0.35">
      <c r="A1176" s="12">
        <v>600</v>
      </c>
      <c r="B1176" s="14" t="s">
        <v>280</v>
      </c>
      <c r="C1176" s="15">
        <v>2</v>
      </c>
      <c r="D1176" s="15">
        <v>2</v>
      </c>
      <c r="E1176" s="12">
        <f t="shared" si="11"/>
        <v>1</v>
      </c>
      <c r="G1176" s="14" t="s">
        <v>1022</v>
      </c>
      <c r="H1176" s="15">
        <v>0</v>
      </c>
      <c r="I1176" s="15">
        <v>0</v>
      </c>
      <c r="J1176" s="12">
        <f t="shared" si="12"/>
        <v>1</v>
      </c>
    </row>
    <row r="1177" spans="1:10" ht="14.5" x14ac:dyDescent="0.35">
      <c r="A1177" s="12">
        <v>600</v>
      </c>
      <c r="B1177" s="14" t="s">
        <v>281</v>
      </c>
      <c r="C1177" s="15">
        <v>2</v>
      </c>
      <c r="D1177" s="15">
        <v>2</v>
      </c>
      <c r="E1177" s="12">
        <f t="shared" si="11"/>
        <v>1</v>
      </c>
      <c r="G1177" s="14" t="s">
        <v>1023</v>
      </c>
      <c r="H1177" s="15">
        <v>2</v>
      </c>
      <c r="I1177" s="15">
        <v>2</v>
      </c>
      <c r="J1177" s="12">
        <f t="shared" si="12"/>
        <v>1</v>
      </c>
    </row>
    <row r="1178" spans="1:10" ht="14.5" x14ac:dyDescent="0.35">
      <c r="A1178" s="12">
        <v>600</v>
      </c>
      <c r="B1178" s="14" t="s">
        <v>282</v>
      </c>
      <c r="C1178" s="15">
        <v>2</v>
      </c>
      <c r="D1178" s="15">
        <v>2</v>
      </c>
      <c r="E1178" s="12">
        <f t="shared" si="11"/>
        <v>1</v>
      </c>
      <c r="G1178" s="14" t="s">
        <v>1024</v>
      </c>
      <c r="H1178" s="15">
        <v>2</v>
      </c>
      <c r="I1178" s="15">
        <v>0</v>
      </c>
      <c r="J1178" s="12">
        <f t="shared" si="12"/>
        <v>0</v>
      </c>
    </row>
    <row r="1179" spans="1:10" ht="14.5" x14ac:dyDescent="0.35">
      <c r="A1179" s="12">
        <v>600</v>
      </c>
      <c r="B1179" s="14" t="s">
        <v>283</v>
      </c>
      <c r="C1179" s="15">
        <v>2</v>
      </c>
      <c r="D1179" s="15">
        <v>2</v>
      </c>
      <c r="E1179" s="12">
        <f t="shared" si="11"/>
        <v>1</v>
      </c>
      <c r="G1179" s="14" t="s">
        <v>1025</v>
      </c>
      <c r="H1179" s="15">
        <v>0</v>
      </c>
      <c r="I1179" s="15">
        <v>0</v>
      </c>
      <c r="J1179" s="12">
        <f t="shared" si="12"/>
        <v>1</v>
      </c>
    </row>
    <row r="1180" spans="1:10" ht="14.5" x14ac:dyDescent="0.35">
      <c r="A1180" s="12">
        <v>600</v>
      </c>
      <c r="B1180" s="14" t="s">
        <v>284</v>
      </c>
      <c r="C1180" s="15">
        <v>2</v>
      </c>
      <c r="D1180" s="15">
        <v>2</v>
      </c>
      <c r="E1180" s="12">
        <f t="shared" si="11"/>
        <v>1</v>
      </c>
      <c r="G1180" s="14" t="s">
        <v>1026</v>
      </c>
      <c r="H1180" s="15">
        <v>2</v>
      </c>
      <c r="I1180" s="15">
        <v>2</v>
      </c>
      <c r="J1180" s="12">
        <f t="shared" si="12"/>
        <v>1</v>
      </c>
    </row>
    <row r="1181" spans="1:10" ht="14.5" x14ac:dyDescent="0.35">
      <c r="A1181" s="12">
        <v>600</v>
      </c>
      <c r="B1181" s="14" t="s">
        <v>285</v>
      </c>
      <c r="C1181" s="15">
        <v>2</v>
      </c>
      <c r="D1181" s="15">
        <v>2</v>
      </c>
      <c r="E1181" s="12">
        <f t="shared" si="11"/>
        <v>1</v>
      </c>
      <c r="G1181" s="14" t="s">
        <v>1027</v>
      </c>
      <c r="H1181" s="15">
        <v>2</v>
      </c>
      <c r="I1181" s="15">
        <v>0</v>
      </c>
      <c r="J1181" s="12">
        <f t="shared" si="12"/>
        <v>0</v>
      </c>
    </row>
    <row r="1182" spans="1:10" ht="14.5" x14ac:dyDescent="0.35">
      <c r="A1182" s="12">
        <v>600</v>
      </c>
      <c r="B1182" s="14" t="s">
        <v>286</v>
      </c>
      <c r="C1182" s="15">
        <v>2</v>
      </c>
      <c r="D1182" s="15">
        <v>2</v>
      </c>
      <c r="E1182" s="12">
        <f t="shared" si="11"/>
        <v>1</v>
      </c>
      <c r="G1182" s="14" t="s">
        <v>1028</v>
      </c>
      <c r="H1182" s="15">
        <v>0</v>
      </c>
      <c r="I1182" s="15">
        <v>0</v>
      </c>
      <c r="J1182" s="12">
        <f t="shared" si="12"/>
        <v>1</v>
      </c>
    </row>
    <row r="1183" spans="1:10" ht="14.5" x14ac:dyDescent="0.35">
      <c r="A1183" s="12">
        <v>600</v>
      </c>
      <c r="B1183" s="14" t="s">
        <v>287</v>
      </c>
      <c r="C1183" s="15">
        <v>2</v>
      </c>
      <c r="D1183" s="15">
        <v>2</v>
      </c>
      <c r="E1183" s="12">
        <f t="shared" si="11"/>
        <v>1</v>
      </c>
      <c r="G1183" s="14" t="s">
        <v>1029</v>
      </c>
      <c r="H1183" s="15">
        <v>0</v>
      </c>
      <c r="I1183" s="15">
        <v>0</v>
      </c>
      <c r="J1183" s="12">
        <f t="shared" si="12"/>
        <v>1</v>
      </c>
    </row>
    <row r="1184" spans="1:10" ht="14.5" x14ac:dyDescent="0.35">
      <c r="A1184" s="12">
        <v>600</v>
      </c>
      <c r="B1184" s="14" t="s">
        <v>288</v>
      </c>
      <c r="C1184" s="15">
        <v>2</v>
      </c>
      <c r="D1184" s="15">
        <v>2</v>
      </c>
      <c r="E1184" s="12">
        <f t="shared" si="11"/>
        <v>1</v>
      </c>
      <c r="G1184" s="14" t="s">
        <v>1030</v>
      </c>
      <c r="H1184" s="15">
        <v>2</v>
      </c>
      <c r="I1184" s="15">
        <v>2</v>
      </c>
      <c r="J1184" s="12">
        <f t="shared" si="12"/>
        <v>1</v>
      </c>
    </row>
    <row r="1185" spans="1:10" ht="14.5" x14ac:dyDescent="0.35">
      <c r="A1185" s="12">
        <v>600</v>
      </c>
      <c r="B1185" s="14" t="s">
        <v>289</v>
      </c>
      <c r="C1185" s="15">
        <v>2</v>
      </c>
      <c r="D1185" s="15">
        <v>2</v>
      </c>
      <c r="E1185" s="12">
        <f t="shared" si="11"/>
        <v>1</v>
      </c>
      <c r="G1185" s="14" t="s">
        <v>1031</v>
      </c>
      <c r="H1185" s="15">
        <v>0</v>
      </c>
      <c r="I1185" s="15">
        <v>0</v>
      </c>
      <c r="J1185" s="12">
        <f t="shared" si="12"/>
        <v>1</v>
      </c>
    </row>
    <row r="1186" spans="1:10" ht="14.5" x14ac:dyDescent="0.35">
      <c r="A1186" s="12">
        <v>600</v>
      </c>
      <c r="B1186" s="14" t="s">
        <v>290</v>
      </c>
      <c r="C1186" s="15">
        <v>2</v>
      </c>
      <c r="D1186" s="15">
        <v>2</v>
      </c>
      <c r="E1186" s="12">
        <f t="shared" si="11"/>
        <v>1</v>
      </c>
      <c r="G1186" s="14" t="s">
        <v>1032</v>
      </c>
      <c r="H1186" s="15">
        <v>2</v>
      </c>
      <c r="I1186" s="15">
        <v>2</v>
      </c>
      <c r="J1186" s="12">
        <f t="shared" si="12"/>
        <v>1</v>
      </c>
    </row>
    <row r="1187" spans="1:10" ht="14.5" x14ac:dyDescent="0.35">
      <c r="A1187" s="12">
        <v>600</v>
      </c>
      <c r="B1187" s="14" t="s">
        <v>291</v>
      </c>
      <c r="C1187" s="15">
        <v>2</v>
      </c>
      <c r="D1187" s="15">
        <v>2</v>
      </c>
      <c r="E1187" s="12">
        <f t="shared" si="11"/>
        <v>1</v>
      </c>
      <c r="G1187" s="14" t="s">
        <v>1033</v>
      </c>
      <c r="H1187" s="15">
        <v>0</v>
      </c>
      <c r="I1187" s="15">
        <v>0</v>
      </c>
      <c r="J1187" s="12">
        <f t="shared" si="12"/>
        <v>1</v>
      </c>
    </row>
    <row r="1188" spans="1:10" ht="14.5" x14ac:dyDescent="0.35">
      <c r="A1188" s="12">
        <v>600</v>
      </c>
      <c r="B1188" s="14" t="s">
        <v>292</v>
      </c>
      <c r="C1188" s="15">
        <v>2</v>
      </c>
      <c r="D1188" s="15">
        <v>2</v>
      </c>
      <c r="E1188" s="12">
        <f t="shared" si="11"/>
        <v>1</v>
      </c>
      <c r="G1188" s="14" t="s">
        <v>1034</v>
      </c>
      <c r="H1188" s="15">
        <v>2</v>
      </c>
      <c r="I1188" s="15">
        <v>2</v>
      </c>
      <c r="J1188" s="12">
        <f t="shared" si="12"/>
        <v>1</v>
      </c>
    </row>
    <row r="1189" spans="1:10" ht="14.5" x14ac:dyDescent="0.35">
      <c r="A1189" s="12">
        <v>600</v>
      </c>
      <c r="B1189" s="14" t="s">
        <v>963</v>
      </c>
      <c r="C1189" s="15">
        <v>2</v>
      </c>
      <c r="D1189" s="15">
        <v>2</v>
      </c>
      <c r="E1189" s="12">
        <f t="shared" si="11"/>
        <v>1</v>
      </c>
      <c r="G1189" s="14" t="s">
        <v>1035</v>
      </c>
      <c r="H1189" s="15">
        <v>2</v>
      </c>
      <c r="I1189" s="15">
        <v>2</v>
      </c>
      <c r="J1189" s="12">
        <f t="shared" si="12"/>
        <v>1</v>
      </c>
    </row>
    <row r="1190" spans="1:10" ht="14.5" x14ac:dyDescent="0.35">
      <c r="A1190" s="12">
        <v>600</v>
      </c>
      <c r="B1190" s="14" t="s">
        <v>964</v>
      </c>
      <c r="C1190" s="15">
        <v>2</v>
      </c>
      <c r="D1190" s="15">
        <v>2</v>
      </c>
      <c r="E1190" s="12">
        <f t="shared" si="11"/>
        <v>1</v>
      </c>
      <c r="G1190" s="14" t="s">
        <v>1036</v>
      </c>
      <c r="H1190" s="15">
        <v>2</v>
      </c>
      <c r="I1190" s="15">
        <v>2</v>
      </c>
      <c r="J1190" s="12">
        <f t="shared" si="12"/>
        <v>1</v>
      </c>
    </row>
    <row r="1191" spans="1:10" ht="14.5" x14ac:dyDescent="0.35">
      <c r="A1191" s="12">
        <v>600</v>
      </c>
      <c r="B1191" s="14" t="s">
        <v>965</v>
      </c>
      <c r="C1191" s="15">
        <v>0</v>
      </c>
      <c r="D1191" s="15">
        <v>2</v>
      </c>
      <c r="E1191" s="12">
        <f t="shared" si="11"/>
        <v>0</v>
      </c>
      <c r="G1191" s="14" t="s">
        <v>1037</v>
      </c>
      <c r="H1191" s="15">
        <v>2</v>
      </c>
      <c r="I1191" s="15">
        <v>2</v>
      </c>
      <c r="J1191" s="12">
        <f t="shared" si="12"/>
        <v>1</v>
      </c>
    </row>
    <row r="1192" spans="1:10" ht="14.5" x14ac:dyDescent="0.35">
      <c r="A1192" s="12">
        <v>600</v>
      </c>
      <c r="B1192" s="14" t="s">
        <v>966</v>
      </c>
      <c r="C1192" s="15">
        <v>2</v>
      </c>
      <c r="D1192" s="15">
        <v>2</v>
      </c>
      <c r="E1192" s="12">
        <f t="shared" si="11"/>
        <v>1</v>
      </c>
      <c r="G1192" s="14" t="s">
        <v>1038</v>
      </c>
      <c r="H1192" s="15">
        <v>0</v>
      </c>
      <c r="I1192" s="15">
        <v>0</v>
      </c>
      <c r="J1192" s="12">
        <f t="shared" si="12"/>
        <v>1</v>
      </c>
    </row>
    <row r="1193" spans="1:10" ht="14.5" x14ac:dyDescent="0.35">
      <c r="A1193" s="12">
        <v>600</v>
      </c>
      <c r="B1193" s="14" t="s">
        <v>967</v>
      </c>
      <c r="C1193" s="15">
        <v>2</v>
      </c>
      <c r="D1193" s="15">
        <v>2</v>
      </c>
      <c r="E1193" s="12">
        <f t="shared" si="11"/>
        <v>1</v>
      </c>
      <c r="G1193" s="14" t="s">
        <v>1039</v>
      </c>
      <c r="H1193" s="15">
        <v>2</v>
      </c>
      <c r="I1193" s="15">
        <v>2</v>
      </c>
      <c r="J1193" s="12">
        <f t="shared" si="12"/>
        <v>1</v>
      </c>
    </row>
    <row r="1194" spans="1:10" ht="14.5" x14ac:dyDescent="0.35">
      <c r="A1194" s="12">
        <v>600</v>
      </c>
      <c r="B1194" s="14" t="s">
        <v>968</v>
      </c>
      <c r="C1194" s="15">
        <v>2</v>
      </c>
      <c r="D1194" s="15">
        <v>2</v>
      </c>
      <c r="E1194" s="12">
        <f t="shared" si="11"/>
        <v>1</v>
      </c>
      <c r="G1194" s="14" t="s">
        <v>1040</v>
      </c>
      <c r="H1194" s="15">
        <v>2</v>
      </c>
      <c r="I1194" s="15">
        <v>2</v>
      </c>
      <c r="J1194" s="12">
        <f t="shared" si="12"/>
        <v>1</v>
      </c>
    </row>
    <row r="1195" spans="1:10" ht="14.5" x14ac:dyDescent="0.35">
      <c r="A1195" s="12">
        <v>600</v>
      </c>
      <c r="B1195" s="14" t="s">
        <v>969</v>
      </c>
      <c r="C1195" s="15">
        <v>2</v>
      </c>
      <c r="D1195" s="15">
        <v>2</v>
      </c>
      <c r="E1195" s="12">
        <f t="shared" si="11"/>
        <v>1</v>
      </c>
      <c r="G1195" s="14" t="s">
        <v>1041</v>
      </c>
      <c r="H1195" s="15">
        <v>2</v>
      </c>
      <c r="I1195" s="15">
        <v>2</v>
      </c>
      <c r="J1195" s="12">
        <f t="shared" si="12"/>
        <v>1</v>
      </c>
    </row>
    <row r="1196" spans="1:10" ht="14.5" x14ac:dyDescent="0.35">
      <c r="A1196" s="12">
        <v>600</v>
      </c>
      <c r="B1196" s="14" t="s">
        <v>970</v>
      </c>
      <c r="C1196" s="15">
        <v>2</v>
      </c>
      <c r="D1196" s="15">
        <v>2</v>
      </c>
      <c r="E1196" s="12">
        <f t="shared" si="11"/>
        <v>1</v>
      </c>
      <c r="G1196" s="14" t="s">
        <v>1042</v>
      </c>
      <c r="H1196" s="15">
        <v>0</v>
      </c>
      <c r="I1196" s="15">
        <v>2</v>
      </c>
      <c r="J1196" s="12">
        <f t="shared" si="12"/>
        <v>0</v>
      </c>
    </row>
    <row r="1197" spans="1:10" ht="14.5" x14ac:dyDescent="0.35">
      <c r="A1197" s="12">
        <v>600</v>
      </c>
      <c r="B1197" s="14" t="s">
        <v>971</v>
      </c>
      <c r="C1197" s="15">
        <v>2</v>
      </c>
      <c r="D1197" s="15">
        <v>2</v>
      </c>
      <c r="E1197" s="12">
        <f t="shared" si="11"/>
        <v>1</v>
      </c>
      <c r="G1197" s="14" t="s">
        <v>1043</v>
      </c>
      <c r="H1197" s="15">
        <v>2</v>
      </c>
      <c r="I1197" s="15">
        <v>2</v>
      </c>
      <c r="J1197" s="12">
        <f t="shared" si="12"/>
        <v>1</v>
      </c>
    </row>
    <row r="1198" spans="1:10" ht="14.5" x14ac:dyDescent="0.35">
      <c r="A1198" s="12">
        <v>600</v>
      </c>
      <c r="B1198" s="14" t="s">
        <v>972</v>
      </c>
      <c r="C1198" s="15">
        <v>2</v>
      </c>
      <c r="D1198" s="15">
        <v>2</v>
      </c>
      <c r="E1198" s="12">
        <f t="shared" si="11"/>
        <v>1</v>
      </c>
      <c r="G1198" s="14" t="s">
        <v>1044</v>
      </c>
      <c r="H1198" s="15">
        <v>0</v>
      </c>
      <c r="I1198" s="15">
        <v>0</v>
      </c>
      <c r="J1198" s="12">
        <f t="shared" si="12"/>
        <v>1</v>
      </c>
    </row>
    <row r="1199" spans="1:10" ht="14.5" x14ac:dyDescent="0.35">
      <c r="A1199" s="12">
        <v>600</v>
      </c>
      <c r="B1199" s="14" t="s">
        <v>973</v>
      </c>
      <c r="C1199" s="15">
        <v>2</v>
      </c>
      <c r="D1199" s="15">
        <v>2</v>
      </c>
      <c r="E1199" s="12">
        <f t="shared" si="11"/>
        <v>1</v>
      </c>
      <c r="G1199" s="14" t="s">
        <v>1045</v>
      </c>
      <c r="H1199" s="15">
        <v>2</v>
      </c>
      <c r="I1199" s="15">
        <v>2</v>
      </c>
      <c r="J1199" s="12">
        <f t="shared" si="12"/>
        <v>1</v>
      </c>
    </row>
    <row r="1200" spans="1:10" ht="14.5" x14ac:dyDescent="0.35">
      <c r="A1200" s="12">
        <v>600</v>
      </c>
      <c r="B1200" s="14" t="s">
        <v>974</v>
      </c>
      <c r="C1200" s="15">
        <v>2</v>
      </c>
      <c r="D1200" s="15">
        <v>2</v>
      </c>
      <c r="E1200" s="12">
        <f t="shared" si="11"/>
        <v>1</v>
      </c>
      <c r="G1200" s="14" t="s">
        <v>1046</v>
      </c>
      <c r="H1200" s="15">
        <v>0</v>
      </c>
      <c r="I1200" s="15">
        <v>0</v>
      </c>
      <c r="J1200" s="12">
        <f t="shared" si="12"/>
        <v>1</v>
      </c>
    </row>
    <row r="1201" spans="1:10" ht="14.5" x14ac:dyDescent="0.35">
      <c r="A1201" s="12">
        <v>600</v>
      </c>
      <c r="B1201" s="14" t="s">
        <v>975</v>
      </c>
      <c r="C1201" s="15">
        <v>0</v>
      </c>
      <c r="D1201" s="15">
        <v>2</v>
      </c>
      <c r="E1201" s="12">
        <f t="shared" si="11"/>
        <v>0</v>
      </c>
      <c r="G1201" s="14" t="s">
        <v>1047</v>
      </c>
      <c r="H1201" s="15">
        <v>2</v>
      </c>
      <c r="I1201" s="15">
        <v>2</v>
      </c>
      <c r="J1201" s="12">
        <f t="shared" si="12"/>
        <v>1</v>
      </c>
    </row>
    <row r="1202" spans="1:10" ht="14.5" x14ac:dyDescent="0.35">
      <c r="A1202" s="12">
        <v>600</v>
      </c>
      <c r="B1202" s="14" t="s">
        <v>976</v>
      </c>
      <c r="C1202" s="15">
        <v>2</v>
      </c>
      <c r="D1202" s="15">
        <v>2</v>
      </c>
      <c r="E1202" s="12">
        <f t="shared" si="11"/>
        <v>1</v>
      </c>
      <c r="G1202" s="14" t="s">
        <v>1048</v>
      </c>
      <c r="H1202" s="15">
        <v>2</v>
      </c>
      <c r="I1202" s="15">
        <v>2</v>
      </c>
      <c r="J1202" s="12">
        <f t="shared" si="12"/>
        <v>1</v>
      </c>
    </row>
    <row r="1203" spans="1:10" ht="14.5" x14ac:dyDescent="0.35">
      <c r="A1203" s="12">
        <v>600</v>
      </c>
      <c r="B1203" s="14" t="s">
        <v>977</v>
      </c>
      <c r="C1203" s="15">
        <v>2</v>
      </c>
      <c r="D1203" s="15">
        <v>2</v>
      </c>
      <c r="E1203" s="12">
        <f t="shared" si="11"/>
        <v>1</v>
      </c>
      <c r="G1203" s="14" t="s">
        <v>1049</v>
      </c>
      <c r="H1203" s="15">
        <v>2</v>
      </c>
      <c r="I1203" s="15">
        <v>2</v>
      </c>
      <c r="J1203" s="12">
        <f t="shared" si="12"/>
        <v>1</v>
      </c>
    </row>
    <row r="1204" spans="1:10" ht="14.5" x14ac:dyDescent="0.35">
      <c r="A1204" s="12">
        <v>600</v>
      </c>
      <c r="B1204" s="14" t="s">
        <v>978</v>
      </c>
      <c r="C1204" s="15">
        <v>2</v>
      </c>
      <c r="D1204" s="15">
        <v>2</v>
      </c>
      <c r="E1204" s="12">
        <f t="shared" si="11"/>
        <v>1</v>
      </c>
      <c r="G1204" s="14" t="s">
        <v>1050</v>
      </c>
      <c r="H1204" s="15">
        <v>2</v>
      </c>
      <c r="I1204" s="15">
        <v>2</v>
      </c>
      <c r="J1204" s="12">
        <f t="shared" si="12"/>
        <v>1</v>
      </c>
    </row>
    <row r="1205" spans="1:10" ht="14.5" x14ac:dyDescent="0.35">
      <c r="A1205" s="12">
        <v>600</v>
      </c>
      <c r="B1205" s="14" t="s">
        <v>979</v>
      </c>
      <c r="C1205" s="15">
        <v>2</v>
      </c>
      <c r="D1205" s="15">
        <v>2</v>
      </c>
      <c r="E1205" s="12">
        <f t="shared" si="11"/>
        <v>1</v>
      </c>
      <c r="G1205" s="14" t="s">
        <v>1051</v>
      </c>
      <c r="H1205" s="15">
        <v>2</v>
      </c>
      <c r="I1205" s="15">
        <v>2</v>
      </c>
      <c r="J1205" s="12">
        <f t="shared" si="12"/>
        <v>1</v>
      </c>
    </row>
    <row r="1206" spans="1:10" ht="14.5" x14ac:dyDescent="0.35">
      <c r="A1206" s="12">
        <v>600</v>
      </c>
      <c r="B1206" s="14" t="s">
        <v>980</v>
      </c>
      <c r="C1206" s="15">
        <v>2</v>
      </c>
      <c r="D1206" s="15">
        <v>2</v>
      </c>
      <c r="E1206" s="12">
        <f t="shared" si="11"/>
        <v>1</v>
      </c>
      <c r="G1206" s="14" t="s">
        <v>1052</v>
      </c>
      <c r="H1206" s="15">
        <v>0</v>
      </c>
      <c r="I1206" s="15">
        <v>0</v>
      </c>
      <c r="J1206" s="12">
        <f t="shared" si="12"/>
        <v>1</v>
      </c>
    </row>
    <row r="1207" spans="1:10" ht="14.5" x14ac:dyDescent="0.35">
      <c r="A1207" s="12">
        <v>600</v>
      </c>
      <c r="B1207" s="14" t="s">
        <v>981</v>
      </c>
      <c r="C1207" s="15">
        <v>2</v>
      </c>
      <c r="D1207" s="15">
        <v>2</v>
      </c>
      <c r="E1207" s="12">
        <f t="shared" si="11"/>
        <v>1</v>
      </c>
      <c r="G1207" s="14" t="s">
        <v>1053</v>
      </c>
      <c r="H1207" s="15">
        <v>2</v>
      </c>
      <c r="I1207" s="15">
        <v>2</v>
      </c>
      <c r="J1207" s="12">
        <f t="shared" si="12"/>
        <v>1</v>
      </c>
    </row>
    <row r="1208" spans="1:10" ht="14.5" x14ac:dyDescent="0.35">
      <c r="A1208" s="12">
        <v>600</v>
      </c>
      <c r="B1208" s="14" t="s">
        <v>982</v>
      </c>
      <c r="C1208" s="15">
        <v>2</v>
      </c>
      <c r="D1208" s="15">
        <v>2</v>
      </c>
      <c r="E1208" s="12">
        <f t="shared" si="11"/>
        <v>1</v>
      </c>
      <c r="G1208" s="14" t="s">
        <v>152</v>
      </c>
      <c r="H1208" s="15">
        <v>2</v>
      </c>
      <c r="I1208" s="15">
        <v>2</v>
      </c>
      <c r="J1208" s="12">
        <f t="shared" si="12"/>
        <v>1</v>
      </c>
    </row>
    <row r="1209" spans="1:10" ht="14.5" x14ac:dyDescent="0.35">
      <c r="A1209" s="12">
        <v>600</v>
      </c>
      <c r="B1209" s="14" t="s">
        <v>1054</v>
      </c>
      <c r="C1209" s="15">
        <v>2</v>
      </c>
      <c r="D1209" s="15">
        <v>2</v>
      </c>
      <c r="E1209" s="12">
        <f t="shared" si="11"/>
        <v>1</v>
      </c>
      <c r="G1209" s="14" t="s">
        <v>154</v>
      </c>
      <c r="H1209" s="15">
        <v>2</v>
      </c>
      <c r="I1209" s="15">
        <v>2</v>
      </c>
      <c r="J1209" s="12">
        <f t="shared" si="12"/>
        <v>1</v>
      </c>
    </row>
    <row r="1210" spans="1:10" ht="14.5" x14ac:dyDescent="0.35">
      <c r="A1210" s="12">
        <v>600</v>
      </c>
      <c r="B1210" s="14" t="s">
        <v>1055</v>
      </c>
      <c r="C1210" s="15">
        <v>2</v>
      </c>
      <c r="D1210" s="15">
        <v>2</v>
      </c>
      <c r="E1210" s="12">
        <f t="shared" si="11"/>
        <v>1</v>
      </c>
      <c r="G1210" s="14" t="s">
        <v>156</v>
      </c>
      <c r="H1210" s="15">
        <v>2</v>
      </c>
      <c r="I1210" s="15">
        <v>2</v>
      </c>
      <c r="J1210" s="12">
        <f t="shared" si="12"/>
        <v>1</v>
      </c>
    </row>
    <row r="1211" spans="1:10" ht="14.5" x14ac:dyDescent="0.35">
      <c r="A1211" s="12">
        <v>600</v>
      </c>
      <c r="B1211" s="14" t="s">
        <v>1056</v>
      </c>
      <c r="C1211" s="15">
        <v>2</v>
      </c>
      <c r="D1211" s="15">
        <v>2</v>
      </c>
      <c r="E1211" s="12">
        <f t="shared" si="11"/>
        <v>1</v>
      </c>
      <c r="G1211" s="14" t="s">
        <v>158</v>
      </c>
      <c r="H1211" s="15">
        <v>0</v>
      </c>
      <c r="I1211" s="15">
        <v>0</v>
      </c>
      <c r="J1211" s="12">
        <f t="shared" si="12"/>
        <v>1</v>
      </c>
    </row>
    <row r="1212" spans="1:10" ht="14.5" x14ac:dyDescent="0.35">
      <c r="A1212" s="12">
        <v>600</v>
      </c>
      <c r="B1212" s="14" t="s">
        <v>1057</v>
      </c>
      <c r="C1212" s="15">
        <v>2</v>
      </c>
      <c r="D1212" s="15">
        <v>2</v>
      </c>
      <c r="E1212" s="12">
        <f t="shared" si="11"/>
        <v>1</v>
      </c>
      <c r="G1212" s="14" t="s">
        <v>160</v>
      </c>
      <c r="H1212" s="15">
        <v>2</v>
      </c>
      <c r="I1212" s="15">
        <v>2</v>
      </c>
      <c r="J1212" s="12">
        <f t="shared" si="12"/>
        <v>1</v>
      </c>
    </row>
    <row r="1213" spans="1:10" ht="14.5" x14ac:dyDescent="0.35">
      <c r="A1213" s="12">
        <v>600</v>
      </c>
      <c r="B1213" s="14" t="s">
        <v>1058</v>
      </c>
      <c r="C1213" s="15">
        <v>2</v>
      </c>
      <c r="D1213" s="15">
        <v>2</v>
      </c>
      <c r="E1213" s="12">
        <f t="shared" si="11"/>
        <v>1</v>
      </c>
      <c r="G1213" s="14" t="s">
        <v>162</v>
      </c>
      <c r="H1213" s="15">
        <v>1</v>
      </c>
      <c r="I1213" s="15">
        <v>1</v>
      </c>
      <c r="J1213" s="12">
        <f t="shared" si="12"/>
        <v>1</v>
      </c>
    </row>
    <row r="1214" spans="1:10" ht="14.5" x14ac:dyDescent="0.35">
      <c r="A1214" s="12">
        <v>600</v>
      </c>
      <c r="B1214" s="14" t="s">
        <v>1059</v>
      </c>
      <c r="C1214" s="15">
        <v>2</v>
      </c>
      <c r="D1214" s="15">
        <v>2</v>
      </c>
      <c r="E1214" s="12">
        <f t="shared" si="11"/>
        <v>1</v>
      </c>
      <c r="G1214" s="14" t="s">
        <v>164</v>
      </c>
      <c r="H1214" s="15">
        <v>2</v>
      </c>
      <c r="I1214" s="15">
        <v>2</v>
      </c>
      <c r="J1214" s="12">
        <f t="shared" si="12"/>
        <v>1</v>
      </c>
    </row>
    <row r="1215" spans="1:10" ht="14.5" x14ac:dyDescent="0.35">
      <c r="A1215" s="12">
        <v>600</v>
      </c>
      <c r="B1215" s="14" t="s">
        <v>1060</v>
      </c>
      <c r="C1215" s="15">
        <v>2</v>
      </c>
      <c r="D1215" s="15">
        <v>2</v>
      </c>
      <c r="E1215" s="12">
        <f t="shared" si="11"/>
        <v>1</v>
      </c>
      <c r="G1215" s="14" t="s">
        <v>166</v>
      </c>
      <c r="H1215" s="15">
        <v>0</v>
      </c>
      <c r="I1215" s="15">
        <v>0</v>
      </c>
      <c r="J1215" s="12">
        <f t="shared" si="12"/>
        <v>1</v>
      </c>
    </row>
    <row r="1216" spans="1:10" ht="14.5" x14ac:dyDescent="0.35">
      <c r="A1216" s="12">
        <v>600</v>
      </c>
      <c r="B1216" s="14" t="s">
        <v>1061</v>
      </c>
      <c r="C1216" s="15">
        <v>2</v>
      </c>
      <c r="D1216" s="15">
        <v>2</v>
      </c>
      <c r="E1216" s="12">
        <f t="shared" si="11"/>
        <v>1</v>
      </c>
      <c r="G1216" s="14" t="s">
        <v>168</v>
      </c>
      <c r="H1216" s="15">
        <v>2</v>
      </c>
      <c r="I1216" s="15">
        <v>2</v>
      </c>
      <c r="J1216" s="12">
        <f t="shared" si="12"/>
        <v>1</v>
      </c>
    </row>
    <row r="1217" spans="1:10" ht="14.5" x14ac:dyDescent="0.35">
      <c r="A1217" s="12">
        <v>600</v>
      </c>
      <c r="B1217" s="14" t="s">
        <v>1062</v>
      </c>
      <c r="C1217" s="15">
        <v>2</v>
      </c>
      <c r="D1217" s="15">
        <v>2</v>
      </c>
      <c r="E1217" s="12">
        <f t="shared" si="11"/>
        <v>1</v>
      </c>
      <c r="G1217" s="14" t="s">
        <v>170</v>
      </c>
      <c r="H1217" s="15">
        <v>2</v>
      </c>
      <c r="I1217" s="15">
        <v>2</v>
      </c>
      <c r="J1217" s="12">
        <f t="shared" si="12"/>
        <v>1</v>
      </c>
    </row>
    <row r="1218" spans="1:10" ht="14.5" x14ac:dyDescent="0.35">
      <c r="A1218" s="12">
        <v>600</v>
      </c>
      <c r="B1218" s="14" t="s">
        <v>1063</v>
      </c>
      <c r="C1218" s="15">
        <v>2</v>
      </c>
      <c r="D1218" s="15">
        <v>2</v>
      </c>
      <c r="E1218" s="12">
        <f t="shared" si="11"/>
        <v>1</v>
      </c>
      <c r="G1218" s="14" t="s">
        <v>172</v>
      </c>
      <c r="H1218" s="15">
        <v>0</v>
      </c>
      <c r="I1218" s="15">
        <v>0</v>
      </c>
      <c r="J1218" s="12">
        <f t="shared" si="12"/>
        <v>1</v>
      </c>
    </row>
    <row r="1219" spans="1:10" ht="14.5" x14ac:dyDescent="0.35">
      <c r="A1219" s="12">
        <v>600</v>
      </c>
      <c r="B1219" s="14" t="s">
        <v>1064</v>
      </c>
      <c r="C1219" s="15">
        <v>2</v>
      </c>
      <c r="D1219" s="15">
        <v>2</v>
      </c>
      <c r="E1219" s="12">
        <f t="shared" si="11"/>
        <v>1</v>
      </c>
      <c r="G1219" s="14" t="s">
        <v>174</v>
      </c>
      <c r="H1219" s="15">
        <v>2</v>
      </c>
      <c r="I1219" s="15">
        <v>2</v>
      </c>
      <c r="J1219" s="12">
        <f t="shared" si="12"/>
        <v>1</v>
      </c>
    </row>
    <row r="1220" spans="1:10" ht="14.5" x14ac:dyDescent="0.35">
      <c r="A1220" s="12">
        <v>600</v>
      </c>
      <c r="B1220" s="14" t="s">
        <v>1065</v>
      </c>
      <c r="C1220" s="15">
        <v>2</v>
      </c>
      <c r="D1220" s="15">
        <v>2</v>
      </c>
      <c r="E1220" s="12">
        <f t="shared" si="11"/>
        <v>1</v>
      </c>
      <c r="G1220" s="14" t="s">
        <v>176</v>
      </c>
      <c r="H1220" s="15">
        <v>0</v>
      </c>
      <c r="I1220" s="15">
        <v>0</v>
      </c>
      <c r="J1220" s="12">
        <f t="shared" si="12"/>
        <v>1</v>
      </c>
    </row>
    <row r="1221" spans="1:10" ht="14.5" x14ac:dyDescent="0.35">
      <c r="A1221" s="12">
        <v>600</v>
      </c>
      <c r="B1221" s="14" t="s">
        <v>1066</v>
      </c>
      <c r="C1221" s="15">
        <v>2</v>
      </c>
      <c r="D1221" s="15">
        <v>2</v>
      </c>
      <c r="E1221" s="12">
        <f t="shared" si="11"/>
        <v>1</v>
      </c>
      <c r="G1221" s="14" t="s">
        <v>178</v>
      </c>
      <c r="H1221" s="15">
        <v>0</v>
      </c>
      <c r="I1221" s="15">
        <v>0</v>
      </c>
      <c r="J1221" s="12">
        <f t="shared" si="12"/>
        <v>1</v>
      </c>
    </row>
    <row r="1222" spans="1:10" ht="14.5" x14ac:dyDescent="0.35">
      <c r="A1222" s="12">
        <v>600</v>
      </c>
      <c r="B1222" s="14" t="s">
        <v>1067</v>
      </c>
      <c r="C1222" s="15">
        <v>2</v>
      </c>
      <c r="D1222" s="15">
        <v>2</v>
      </c>
      <c r="E1222" s="12">
        <f t="shared" si="11"/>
        <v>1</v>
      </c>
      <c r="G1222" s="14" t="s">
        <v>180</v>
      </c>
      <c r="H1222" s="15">
        <v>2</v>
      </c>
      <c r="I1222" s="15">
        <v>2</v>
      </c>
      <c r="J1222" s="12">
        <f t="shared" si="12"/>
        <v>1</v>
      </c>
    </row>
    <row r="1223" spans="1:10" ht="14.5" x14ac:dyDescent="0.35">
      <c r="A1223" s="12">
        <v>600</v>
      </c>
      <c r="B1223" s="14" t="s">
        <v>1068</v>
      </c>
      <c r="C1223" s="15">
        <v>2</v>
      </c>
      <c r="D1223" s="15">
        <v>2</v>
      </c>
      <c r="E1223" s="12">
        <f t="shared" si="11"/>
        <v>1</v>
      </c>
      <c r="G1223" s="14" t="s">
        <v>182</v>
      </c>
      <c r="H1223" s="15">
        <v>2</v>
      </c>
      <c r="I1223" s="15">
        <v>2</v>
      </c>
      <c r="J1223" s="12">
        <f t="shared" si="12"/>
        <v>1</v>
      </c>
    </row>
    <row r="1224" spans="1:10" ht="14.5" x14ac:dyDescent="0.35">
      <c r="A1224" s="12">
        <v>600</v>
      </c>
      <c r="B1224" s="14" t="s">
        <v>1069</v>
      </c>
      <c r="C1224" s="15">
        <v>2</v>
      </c>
      <c r="D1224" s="15">
        <v>2</v>
      </c>
      <c r="E1224" s="12">
        <f t="shared" si="11"/>
        <v>1</v>
      </c>
      <c r="G1224" s="14" t="s">
        <v>184</v>
      </c>
      <c r="H1224" s="15">
        <v>2</v>
      </c>
      <c r="I1224" s="15">
        <v>2</v>
      </c>
      <c r="J1224" s="12">
        <f t="shared" si="12"/>
        <v>1</v>
      </c>
    </row>
    <row r="1225" spans="1:10" ht="14.5" x14ac:dyDescent="0.35">
      <c r="A1225" s="12">
        <v>600</v>
      </c>
      <c r="B1225" s="14" t="s">
        <v>1070</v>
      </c>
      <c r="C1225" s="15">
        <v>0</v>
      </c>
      <c r="D1225" s="15">
        <v>2</v>
      </c>
      <c r="E1225" s="12">
        <f t="shared" si="11"/>
        <v>0</v>
      </c>
      <c r="G1225" s="14" t="s">
        <v>186</v>
      </c>
      <c r="H1225" s="15">
        <v>2</v>
      </c>
      <c r="I1225" s="15">
        <v>2</v>
      </c>
      <c r="J1225" s="12">
        <f t="shared" si="12"/>
        <v>1</v>
      </c>
    </row>
    <row r="1226" spans="1:10" ht="14.5" x14ac:dyDescent="0.35">
      <c r="A1226" s="12">
        <v>600</v>
      </c>
      <c r="B1226" s="14" t="s">
        <v>1071</v>
      </c>
      <c r="C1226" s="15">
        <v>2</v>
      </c>
      <c r="D1226" s="15">
        <v>2</v>
      </c>
      <c r="E1226" s="12">
        <f t="shared" si="11"/>
        <v>1</v>
      </c>
      <c r="G1226" s="14" t="s">
        <v>188</v>
      </c>
      <c r="H1226" s="15">
        <v>2</v>
      </c>
      <c r="I1226" s="15">
        <v>2</v>
      </c>
      <c r="J1226" s="12">
        <f t="shared" si="12"/>
        <v>1</v>
      </c>
    </row>
    <row r="1227" spans="1:10" ht="14.5" x14ac:dyDescent="0.35">
      <c r="A1227" s="12">
        <v>600</v>
      </c>
      <c r="B1227" s="14" t="s">
        <v>1072</v>
      </c>
      <c r="C1227" s="15">
        <v>2</v>
      </c>
      <c r="D1227" s="15">
        <v>2</v>
      </c>
      <c r="E1227" s="12">
        <f t="shared" si="11"/>
        <v>1</v>
      </c>
      <c r="G1227" s="14" t="s">
        <v>190</v>
      </c>
      <c r="H1227" s="15">
        <v>2</v>
      </c>
      <c r="I1227" s="15">
        <v>2</v>
      </c>
      <c r="J1227" s="12">
        <f t="shared" si="12"/>
        <v>1</v>
      </c>
    </row>
    <row r="1228" spans="1:10" ht="14.5" x14ac:dyDescent="0.35">
      <c r="A1228" s="12">
        <v>600</v>
      </c>
      <c r="B1228" s="14" t="s">
        <v>1073</v>
      </c>
      <c r="C1228" s="15">
        <v>2</v>
      </c>
      <c r="D1228" s="15">
        <v>2</v>
      </c>
      <c r="E1228" s="12">
        <f t="shared" si="11"/>
        <v>1</v>
      </c>
      <c r="G1228" s="14" t="s">
        <v>192</v>
      </c>
      <c r="H1228" s="15">
        <v>0</v>
      </c>
      <c r="I1228" s="15">
        <v>0</v>
      </c>
      <c r="J1228" s="12">
        <f t="shared" si="12"/>
        <v>1</v>
      </c>
    </row>
    <row r="1229" spans="1:10" ht="14.5" x14ac:dyDescent="0.35">
      <c r="A1229" s="12">
        <v>600</v>
      </c>
      <c r="B1229" s="14" t="s">
        <v>1074</v>
      </c>
      <c r="C1229" s="15">
        <v>2</v>
      </c>
      <c r="D1229" s="15">
        <v>2</v>
      </c>
      <c r="E1229" s="12">
        <f t="shared" si="11"/>
        <v>1</v>
      </c>
      <c r="G1229" s="14" t="s">
        <v>194</v>
      </c>
      <c r="H1229" s="15">
        <v>0</v>
      </c>
      <c r="I1229" s="15">
        <v>0</v>
      </c>
      <c r="J1229" s="12">
        <f t="shared" si="12"/>
        <v>1</v>
      </c>
    </row>
    <row r="1230" spans="1:10" ht="14.5" x14ac:dyDescent="0.35">
      <c r="A1230" s="12">
        <v>600</v>
      </c>
      <c r="B1230" s="14" t="s">
        <v>1075</v>
      </c>
      <c r="C1230" s="15">
        <v>2</v>
      </c>
      <c r="D1230" s="15">
        <v>2</v>
      </c>
      <c r="E1230" s="12">
        <f t="shared" si="11"/>
        <v>1</v>
      </c>
      <c r="G1230" s="14" t="s">
        <v>196</v>
      </c>
      <c r="H1230" s="15">
        <v>1</v>
      </c>
      <c r="I1230" s="15">
        <v>1</v>
      </c>
      <c r="J1230" s="12">
        <f t="shared" si="12"/>
        <v>1</v>
      </c>
    </row>
    <row r="1231" spans="1:10" ht="14.5" x14ac:dyDescent="0.35">
      <c r="A1231" s="12">
        <v>600</v>
      </c>
      <c r="B1231" s="14" t="s">
        <v>1076</v>
      </c>
      <c r="C1231" s="15">
        <v>0</v>
      </c>
      <c r="D1231" s="15">
        <v>2</v>
      </c>
      <c r="E1231" s="12">
        <f t="shared" si="11"/>
        <v>0</v>
      </c>
      <c r="G1231" s="14" t="s">
        <v>198</v>
      </c>
      <c r="H1231" s="15">
        <v>2</v>
      </c>
      <c r="I1231" s="15">
        <v>2</v>
      </c>
      <c r="J1231" s="12">
        <f t="shared" si="12"/>
        <v>1</v>
      </c>
    </row>
    <row r="1232" spans="1:10" ht="14.5" x14ac:dyDescent="0.35">
      <c r="A1232" s="12">
        <v>600</v>
      </c>
      <c r="B1232" s="14" t="s">
        <v>1077</v>
      </c>
      <c r="C1232" s="15">
        <v>2</v>
      </c>
      <c r="D1232" s="15">
        <v>2</v>
      </c>
      <c r="E1232" s="12">
        <f t="shared" si="11"/>
        <v>1</v>
      </c>
      <c r="G1232" s="14" t="s">
        <v>200</v>
      </c>
      <c r="H1232" s="15">
        <v>0</v>
      </c>
      <c r="I1232" s="15">
        <v>0</v>
      </c>
      <c r="J1232" s="12">
        <f t="shared" si="12"/>
        <v>1</v>
      </c>
    </row>
    <row r="1233" spans="1:10" ht="14.5" x14ac:dyDescent="0.35">
      <c r="A1233" s="12">
        <v>600</v>
      </c>
      <c r="B1233" s="14" t="s">
        <v>1078</v>
      </c>
      <c r="C1233" s="15">
        <v>0</v>
      </c>
      <c r="D1233" s="15">
        <v>2</v>
      </c>
      <c r="E1233" s="12">
        <f t="shared" si="11"/>
        <v>0</v>
      </c>
      <c r="G1233" s="14" t="s">
        <v>202</v>
      </c>
      <c r="H1233" s="15">
        <v>2</v>
      </c>
      <c r="I1233" s="15">
        <v>2</v>
      </c>
      <c r="J1233" s="12">
        <f t="shared" si="12"/>
        <v>1</v>
      </c>
    </row>
    <row r="1234" spans="1:10" ht="14.5" x14ac:dyDescent="0.35">
      <c r="A1234" s="12">
        <v>600</v>
      </c>
      <c r="B1234" s="14" t="s">
        <v>1079</v>
      </c>
      <c r="C1234" s="15">
        <v>2</v>
      </c>
      <c r="D1234" s="15">
        <v>2</v>
      </c>
      <c r="E1234" s="12">
        <f t="shared" si="11"/>
        <v>1</v>
      </c>
      <c r="G1234" s="14" t="s">
        <v>204</v>
      </c>
      <c r="H1234" s="15">
        <v>0</v>
      </c>
      <c r="I1234" s="15">
        <v>0</v>
      </c>
      <c r="J1234" s="12">
        <f t="shared" si="12"/>
        <v>1</v>
      </c>
    </row>
    <row r="1235" spans="1:10" ht="14.5" x14ac:dyDescent="0.35">
      <c r="A1235" s="12">
        <v>600</v>
      </c>
      <c r="B1235" s="14" t="s">
        <v>1080</v>
      </c>
      <c r="C1235" s="15">
        <v>2</v>
      </c>
      <c r="D1235" s="15">
        <v>2</v>
      </c>
      <c r="E1235" s="12">
        <f t="shared" si="11"/>
        <v>1</v>
      </c>
      <c r="G1235" s="14" t="s">
        <v>206</v>
      </c>
      <c r="H1235" s="15">
        <v>2</v>
      </c>
      <c r="I1235" s="15">
        <v>2</v>
      </c>
      <c r="J1235" s="12">
        <f t="shared" si="12"/>
        <v>1</v>
      </c>
    </row>
    <row r="1236" spans="1:10" ht="14.5" x14ac:dyDescent="0.35">
      <c r="A1236" s="12">
        <v>600</v>
      </c>
      <c r="B1236" s="14" t="s">
        <v>1081</v>
      </c>
      <c r="C1236" s="15">
        <v>2</v>
      </c>
      <c r="D1236" s="15">
        <v>2</v>
      </c>
      <c r="E1236" s="12">
        <f t="shared" si="11"/>
        <v>1</v>
      </c>
      <c r="G1236" s="14" t="s">
        <v>208</v>
      </c>
      <c r="H1236" s="15">
        <v>0</v>
      </c>
      <c r="I1236" s="15">
        <v>0</v>
      </c>
      <c r="J1236" s="12">
        <f t="shared" si="12"/>
        <v>1</v>
      </c>
    </row>
    <row r="1237" spans="1:10" ht="14.5" x14ac:dyDescent="0.35">
      <c r="A1237" s="12">
        <v>600</v>
      </c>
      <c r="B1237" s="14" t="s">
        <v>1082</v>
      </c>
      <c r="C1237" s="15">
        <v>2</v>
      </c>
      <c r="D1237" s="15">
        <v>2</v>
      </c>
      <c r="E1237" s="12">
        <f t="shared" si="11"/>
        <v>1</v>
      </c>
      <c r="G1237" s="14" t="s">
        <v>210</v>
      </c>
      <c r="H1237" s="15">
        <v>0</v>
      </c>
      <c r="I1237" s="15">
        <v>0</v>
      </c>
      <c r="J1237" s="12">
        <f t="shared" si="12"/>
        <v>1</v>
      </c>
    </row>
    <row r="1238" spans="1:10" ht="14.5" x14ac:dyDescent="0.35">
      <c r="A1238" s="12">
        <v>600</v>
      </c>
      <c r="B1238" s="14" t="s">
        <v>1083</v>
      </c>
      <c r="C1238" s="15">
        <v>2</v>
      </c>
      <c r="D1238" s="15">
        <v>2</v>
      </c>
      <c r="E1238" s="12">
        <f t="shared" si="11"/>
        <v>1</v>
      </c>
      <c r="G1238" s="14" t="s">
        <v>716</v>
      </c>
      <c r="H1238" s="15">
        <v>0</v>
      </c>
      <c r="I1238" s="15">
        <v>0</v>
      </c>
      <c r="J1238" s="12">
        <f t="shared" si="12"/>
        <v>1</v>
      </c>
    </row>
    <row r="1239" spans="1:10" ht="14.5" x14ac:dyDescent="0.35">
      <c r="A1239" s="12">
        <v>600</v>
      </c>
      <c r="B1239" s="14" t="s">
        <v>1084</v>
      </c>
      <c r="C1239" s="15">
        <v>2</v>
      </c>
      <c r="D1239" s="15">
        <v>2</v>
      </c>
      <c r="E1239" s="12">
        <f t="shared" si="11"/>
        <v>1</v>
      </c>
      <c r="G1239" s="14" t="s">
        <v>717</v>
      </c>
      <c r="H1239" s="15">
        <v>0</v>
      </c>
      <c r="I1239" s="15">
        <v>0</v>
      </c>
      <c r="J1239" s="12">
        <f t="shared" si="12"/>
        <v>1</v>
      </c>
    </row>
    <row r="1240" spans="1:10" ht="14.5" x14ac:dyDescent="0.35">
      <c r="A1240" s="12">
        <v>600</v>
      </c>
      <c r="B1240" s="14" t="s">
        <v>1085</v>
      </c>
      <c r="C1240" s="15">
        <v>2</v>
      </c>
      <c r="D1240" s="15">
        <v>2</v>
      </c>
      <c r="E1240" s="12">
        <f t="shared" si="11"/>
        <v>1</v>
      </c>
      <c r="G1240" s="14" t="s">
        <v>718</v>
      </c>
      <c r="H1240" s="15">
        <v>2</v>
      </c>
      <c r="I1240" s="15">
        <v>2</v>
      </c>
      <c r="J1240" s="12">
        <f t="shared" si="12"/>
        <v>1</v>
      </c>
    </row>
    <row r="1241" spans="1:10" ht="14.5" x14ac:dyDescent="0.35">
      <c r="A1241" s="12">
        <v>600</v>
      </c>
      <c r="B1241" s="14" t="s">
        <v>1086</v>
      </c>
      <c r="C1241" s="15">
        <v>2</v>
      </c>
      <c r="D1241" s="15">
        <v>2</v>
      </c>
      <c r="E1241" s="12">
        <f t="shared" si="11"/>
        <v>1</v>
      </c>
      <c r="G1241" s="14" t="s">
        <v>719</v>
      </c>
      <c r="H1241" s="15">
        <v>0</v>
      </c>
      <c r="I1241" s="15">
        <v>0</v>
      </c>
      <c r="J1241" s="12">
        <f t="shared" si="12"/>
        <v>1</v>
      </c>
    </row>
    <row r="1242" spans="1:10" ht="14.5" x14ac:dyDescent="0.35">
      <c r="A1242" s="12">
        <v>600</v>
      </c>
      <c r="B1242" s="14" t="s">
        <v>1087</v>
      </c>
      <c r="C1242" s="15">
        <v>2</v>
      </c>
      <c r="D1242" s="15">
        <v>2</v>
      </c>
      <c r="E1242" s="12">
        <f t="shared" si="11"/>
        <v>1</v>
      </c>
      <c r="G1242" s="14" t="s">
        <v>720</v>
      </c>
      <c r="H1242" s="15">
        <v>2</v>
      </c>
      <c r="I1242" s="15">
        <v>2</v>
      </c>
      <c r="J1242" s="12">
        <f t="shared" si="12"/>
        <v>1</v>
      </c>
    </row>
    <row r="1243" spans="1:10" ht="14.5" x14ac:dyDescent="0.35">
      <c r="A1243" s="12">
        <v>600</v>
      </c>
      <c r="B1243" s="14" t="s">
        <v>1088</v>
      </c>
      <c r="C1243" s="15">
        <v>2</v>
      </c>
      <c r="D1243" s="15">
        <v>2</v>
      </c>
      <c r="E1243" s="12">
        <f t="shared" si="11"/>
        <v>1</v>
      </c>
      <c r="G1243" s="14" t="s">
        <v>721</v>
      </c>
      <c r="H1243" s="15">
        <v>0</v>
      </c>
      <c r="I1243" s="15">
        <v>0</v>
      </c>
      <c r="J1243" s="12">
        <f t="shared" si="12"/>
        <v>1</v>
      </c>
    </row>
    <row r="1244" spans="1:10" ht="14.5" x14ac:dyDescent="0.35">
      <c r="A1244" s="12">
        <v>600</v>
      </c>
      <c r="B1244" s="14" t="s">
        <v>1089</v>
      </c>
      <c r="C1244" s="15">
        <v>2</v>
      </c>
      <c r="D1244" s="15">
        <v>2</v>
      </c>
      <c r="E1244" s="12">
        <f t="shared" si="11"/>
        <v>1</v>
      </c>
      <c r="G1244" s="14" t="s">
        <v>722</v>
      </c>
      <c r="H1244" s="15">
        <v>2</v>
      </c>
      <c r="I1244" s="15">
        <v>2</v>
      </c>
      <c r="J1244" s="12">
        <f t="shared" si="12"/>
        <v>1</v>
      </c>
    </row>
    <row r="1245" spans="1:10" ht="14.5" x14ac:dyDescent="0.35">
      <c r="A1245" s="12">
        <v>600</v>
      </c>
      <c r="B1245" s="14" t="s">
        <v>1090</v>
      </c>
      <c r="C1245" s="15">
        <v>2</v>
      </c>
      <c r="D1245" s="15">
        <v>2</v>
      </c>
      <c r="E1245" s="12">
        <f t="shared" si="11"/>
        <v>1</v>
      </c>
      <c r="G1245" s="14" t="s">
        <v>723</v>
      </c>
      <c r="H1245" s="15">
        <v>2</v>
      </c>
      <c r="I1245" s="15">
        <v>2</v>
      </c>
      <c r="J1245" s="12">
        <f t="shared" si="12"/>
        <v>1</v>
      </c>
    </row>
    <row r="1246" spans="1:10" ht="14.5" x14ac:dyDescent="0.35">
      <c r="A1246" s="12">
        <v>600</v>
      </c>
      <c r="B1246" s="14" t="s">
        <v>1091</v>
      </c>
      <c r="C1246" s="15">
        <v>2</v>
      </c>
      <c r="D1246" s="15">
        <v>2</v>
      </c>
      <c r="E1246" s="12">
        <f t="shared" si="11"/>
        <v>1</v>
      </c>
      <c r="G1246" s="14" t="s">
        <v>724</v>
      </c>
      <c r="H1246" s="15">
        <v>0</v>
      </c>
      <c r="I1246" s="15">
        <v>0</v>
      </c>
      <c r="J1246" s="12">
        <f t="shared" si="12"/>
        <v>1</v>
      </c>
    </row>
    <row r="1247" spans="1:10" ht="14.5" x14ac:dyDescent="0.35">
      <c r="A1247" s="12">
        <v>600</v>
      </c>
      <c r="B1247" s="14" t="s">
        <v>1092</v>
      </c>
      <c r="C1247" s="15">
        <v>2</v>
      </c>
      <c r="D1247" s="15">
        <v>2</v>
      </c>
      <c r="E1247" s="12">
        <f t="shared" si="11"/>
        <v>1</v>
      </c>
      <c r="G1247" s="14" t="s">
        <v>725</v>
      </c>
      <c r="H1247" s="15">
        <v>0</v>
      </c>
      <c r="I1247" s="15">
        <v>0</v>
      </c>
      <c r="J1247" s="12">
        <f t="shared" si="12"/>
        <v>1</v>
      </c>
    </row>
    <row r="1248" spans="1:10" ht="14.5" x14ac:dyDescent="0.35">
      <c r="A1248" s="12">
        <v>600</v>
      </c>
      <c r="B1248" s="14" t="s">
        <v>1093</v>
      </c>
      <c r="C1248" s="15">
        <v>2</v>
      </c>
      <c r="D1248" s="15">
        <v>2</v>
      </c>
      <c r="E1248" s="12">
        <f t="shared" si="11"/>
        <v>1</v>
      </c>
      <c r="G1248" s="14" t="s">
        <v>726</v>
      </c>
      <c r="H1248" s="15">
        <v>0</v>
      </c>
      <c r="I1248" s="15">
        <v>0</v>
      </c>
      <c r="J1248" s="12">
        <f t="shared" si="12"/>
        <v>1</v>
      </c>
    </row>
    <row r="1249" spans="1:10" ht="14.5" x14ac:dyDescent="0.35">
      <c r="A1249" s="12">
        <v>600</v>
      </c>
      <c r="B1249" s="14" t="s">
        <v>1094</v>
      </c>
      <c r="C1249" s="15">
        <v>2</v>
      </c>
      <c r="D1249" s="15">
        <v>2</v>
      </c>
      <c r="E1249" s="12">
        <f t="shared" si="11"/>
        <v>1</v>
      </c>
      <c r="G1249" s="14" t="s">
        <v>727</v>
      </c>
      <c r="H1249" s="15">
        <v>2</v>
      </c>
      <c r="I1249" s="15">
        <v>2</v>
      </c>
      <c r="J1249" s="12">
        <f t="shared" si="12"/>
        <v>1</v>
      </c>
    </row>
    <row r="1250" spans="1:10" ht="14.5" x14ac:dyDescent="0.35">
      <c r="A1250" s="12">
        <v>600</v>
      </c>
      <c r="B1250" s="14" t="s">
        <v>1095</v>
      </c>
      <c r="C1250" s="15">
        <v>2</v>
      </c>
      <c r="D1250" s="15">
        <v>2</v>
      </c>
      <c r="E1250" s="12">
        <f t="shared" si="11"/>
        <v>1</v>
      </c>
      <c r="G1250" s="14" t="s">
        <v>728</v>
      </c>
      <c r="H1250" s="15">
        <v>2</v>
      </c>
      <c r="I1250" s="15">
        <v>2</v>
      </c>
      <c r="J1250" s="12">
        <f t="shared" si="12"/>
        <v>1</v>
      </c>
    </row>
    <row r="1251" spans="1:10" ht="14.5" x14ac:dyDescent="0.35">
      <c r="A1251" s="12">
        <v>600</v>
      </c>
      <c r="B1251" s="14" t="s">
        <v>1096</v>
      </c>
      <c r="C1251" s="15">
        <v>2</v>
      </c>
      <c r="D1251" s="15">
        <v>2</v>
      </c>
      <c r="E1251" s="12">
        <f t="shared" si="11"/>
        <v>1</v>
      </c>
      <c r="G1251" s="14" t="s">
        <v>729</v>
      </c>
      <c r="H1251" s="15">
        <v>2</v>
      </c>
      <c r="I1251" s="15">
        <v>2</v>
      </c>
      <c r="J1251" s="12">
        <f t="shared" si="12"/>
        <v>1</v>
      </c>
    </row>
    <row r="1252" spans="1:10" ht="14.5" x14ac:dyDescent="0.35">
      <c r="A1252" s="12">
        <v>600</v>
      </c>
      <c r="B1252" s="14" t="s">
        <v>1097</v>
      </c>
      <c r="C1252" s="15">
        <v>2</v>
      </c>
      <c r="D1252" s="15">
        <v>2</v>
      </c>
      <c r="E1252" s="12">
        <f t="shared" si="11"/>
        <v>1</v>
      </c>
      <c r="G1252" s="14" t="s">
        <v>730</v>
      </c>
      <c r="H1252" s="15">
        <v>2</v>
      </c>
      <c r="I1252" s="15">
        <v>2</v>
      </c>
      <c r="J1252" s="12">
        <f t="shared" si="12"/>
        <v>1</v>
      </c>
    </row>
    <row r="1253" spans="1:10" ht="14.5" x14ac:dyDescent="0.35">
      <c r="A1253" s="12">
        <v>600</v>
      </c>
      <c r="B1253" s="14" t="s">
        <v>1098</v>
      </c>
      <c r="C1253" s="15">
        <v>2</v>
      </c>
      <c r="D1253" s="15">
        <v>2</v>
      </c>
      <c r="E1253" s="12">
        <f t="shared" si="11"/>
        <v>1</v>
      </c>
      <c r="G1253" s="14" t="s">
        <v>731</v>
      </c>
      <c r="H1253" s="15">
        <v>2</v>
      </c>
      <c r="I1253" s="15">
        <v>2</v>
      </c>
      <c r="J1253" s="12">
        <f t="shared" si="12"/>
        <v>1</v>
      </c>
    </row>
    <row r="1254" spans="1:10" ht="14.5" x14ac:dyDescent="0.35">
      <c r="A1254" s="12">
        <v>600</v>
      </c>
      <c r="B1254" s="14" t="s">
        <v>1099</v>
      </c>
      <c r="C1254" s="15">
        <v>2</v>
      </c>
      <c r="D1254" s="15">
        <v>2</v>
      </c>
      <c r="E1254" s="12">
        <f t="shared" si="11"/>
        <v>1</v>
      </c>
      <c r="G1254" s="14" t="s">
        <v>732</v>
      </c>
      <c r="H1254" s="15">
        <v>2</v>
      </c>
      <c r="I1254" s="15">
        <v>2</v>
      </c>
      <c r="J1254" s="12">
        <f t="shared" si="12"/>
        <v>1</v>
      </c>
    </row>
    <row r="1255" spans="1:10" ht="14.5" x14ac:dyDescent="0.35">
      <c r="A1255" s="12">
        <v>600</v>
      </c>
      <c r="B1255" s="14" t="s">
        <v>1100</v>
      </c>
      <c r="C1255" s="15">
        <v>2</v>
      </c>
      <c r="D1255" s="15">
        <v>2</v>
      </c>
      <c r="E1255" s="12">
        <f t="shared" si="11"/>
        <v>1</v>
      </c>
      <c r="G1255" s="14" t="s">
        <v>733</v>
      </c>
      <c r="H1255" s="15">
        <v>2</v>
      </c>
      <c r="I1255" s="15">
        <v>2</v>
      </c>
      <c r="J1255" s="12">
        <f t="shared" si="12"/>
        <v>1</v>
      </c>
    </row>
    <row r="1256" spans="1:10" ht="14.5" x14ac:dyDescent="0.35">
      <c r="A1256" s="12">
        <v>600</v>
      </c>
      <c r="B1256" s="14" t="s">
        <v>1101</v>
      </c>
      <c r="C1256" s="15">
        <v>2</v>
      </c>
      <c r="D1256" s="15">
        <v>2</v>
      </c>
      <c r="E1256" s="12">
        <f t="shared" si="11"/>
        <v>1</v>
      </c>
      <c r="G1256" s="14" t="s">
        <v>734</v>
      </c>
      <c r="H1256" s="15">
        <v>0</v>
      </c>
      <c r="I1256" s="15">
        <v>0</v>
      </c>
      <c r="J1256" s="12">
        <f t="shared" si="12"/>
        <v>1</v>
      </c>
    </row>
    <row r="1257" spans="1:10" ht="14.5" x14ac:dyDescent="0.35">
      <c r="A1257" s="12">
        <v>600</v>
      </c>
      <c r="B1257" s="14" t="s">
        <v>1102</v>
      </c>
      <c r="C1257" s="15">
        <v>2</v>
      </c>
      <c r="D1257" s="15">
        <v>2</v>
      </c>
      <c r="E1257" s="12">
        <f t="shared" si="11"/>
        <v>1</v>
      </c>
      <c r="G1257" s="14" t="s">
        <v>735</v>
      </c>
      <c r="H1257" s="15">
        <v>2</v>
      </c>
      <c r="I1257" s="15">
        <v>2</v>
      </c>
      <c r="J1257" s="12">
        <f t="shared" si="12"/>
        <v>1</v>
      </c>
    </row>
    <row r="1258" spans="1:10" ht="14.5" x14ac:dyDescent="0.35">
      <c r="A1258" s="12">
        <v>600</v>
      </c>
      <c r="B1258" s="14" t="s">
        <v>1103</v>
      </c>
      <c r="C1258" s="15">
        <v>2</v>
      </c>
      <c r="D1258" s="15">
        <v>2</v>
      </c>
      <c r="E1258" s="12">
        <f t="shared" si="11"/>
        <v>1</v>
      </c>
      <c r="G1258" s="14" t="s">
        <v>736</v>
      </c>
      <c r="H1258" s="15">
        <v>0</v>
      </c>
      <c r="I1258" s="15">
        <v>0</v>
      </c>
      <c r="J1258" s="12">
        <f t="shared" si="12"/>
        <v>1</v>
      </c>
    </row>
    <row r="1259" spans="1:10" ht="14.5" x14ac:dyDescent="0.35">
      <c r="A1259" s="12">
        <v>600</v>
      </c>
      <c r="B1259" s="14" t="s">
        <v>1104</v>
      </c>
      <c r="C1259" s="15">
        <v>2</v>
      </c>
      <c r="D1259" s="15">
        <v>2</v>
      </c>
      <c r="E1259" s="12">
        <f t="shared" si="11"/>
        <v>1</v>
      </c>
      <c r="G1259" s="14" t="s">
        <v>737</v>
      </c>
      <c r="H1259" s="15">
        <v>0</v>
      </c>
      <c r="I1259" s="15">
        <v>0</v>
      </c>
      <c r="J1259" s="12">
        <f t="shared" si="12"/>
        <v>1</v>
      </c>
    </row>
    <row r="1260" spans="1:10" ht="14.5" x14ac:dyDescent="0.35">
      <c r="A1260" s="12">
        <v>600</v>
      </c>
      <c r="B1260" s="14" t="s">
        <v>1105</v>
      </c>
      <c r="C1260" s="15">
        <v>2</v>
      </c>
      <c r="D1260" s="15">
        <v>2</v>
      </c>
      <c r="E1260" s="12">
        <f t="shared" si="11"/>
        <v>1</v>
      </c>
      <c r="G1260" s="14" t="s">
        <v>738</v>
      </c>
      <c r="H1260" s="15">
        <v>2</v>
      </c>
      <c r="I1260" s="15">
        <v>2</v>
      </c>
      <c r="J1260" s="12">
        <f t="shared" si="12"/>
        <v>1</v>
      </c>
    </row>
    <row r="1261" spans="1:10" ht="14.5" x14ac:dyDescent="0.35">
      <c r="A1261" s="12">
        <v>600</v>
      </c>
      <c r="B1261" s="14" t="s">
        <v>1106</v>
      </c>
      <c r="C1261" s="15">
        <v>2</v>
      </c>
      <c r="D1261" s="15">
        <v>2</v>
      </c>
      <c r="E1261" s="12">
        <f t="shared" si="11"/>
        <v>1</v>
      </c>
      <c r="G1261" s="14" t="s">
        <v>739</v>
      </c>
      <c r="H1261" s="15">
        <v>2</v>
      </c>
      <c r="I1261" s="15">
        <v>2</v>
      </c>
      <c r="J1261" s="12">
        <f t="shared" si="12"/>
        <v>1</v>
      </c>
    </row>
    <row r="1262" spans="1:10" ht="14.5" x14ac:dyDescent="0.35">
      <c r="A1262" s="12">
        <v>600</v>
      </c>
      <c r="B1262" s="14" t="s">
        <v>1107</v>
      </c>
      <c r="C1262" s="15">
        <v>2</v>
      </c>
      <c r="D1262" s="15">
        <v>2</v>
      </c>
      <c r="E1262" s="12">
        <f t="shared" si="11"/>
        <v>1</v>
      </c>
      <c r="G1262" s="14" t="s">
        <v>740</v>
      </c>
      <c r="H1262" s="15">
        <v>0</v>
      </c>
      <c r="I1262" s="15">
        <v>0</v>
      </c>
      <c r="J1262" s="12">
        <f t="shared" si="12"/>
        <v>1</v>
      </c>
    </row>
    <row r="1263" spans="1:10" ht="14.5" x14ac:dyDescent="0.35">
      <c r="A1263" s="12">
        <v>600</v>
      </c>
      <c r="B1263" s="14" t="s">
        <v>1108</v>
      </c>
      <c r="C1263" s="15">
        <v>2</v>
      </c>
      <c r="D1263" s="15">
        <v>2</v>
      </c>
      <c r="E1263" s="12">
        <f t="shared" si="11"/>
        <v>1</v>
      </c>
      <c r="G1263" s="14" t="s">
        <v>741</v>
      </c>
      <c r="H1263" s="15">
        <v>2</v>
      </c>
      <c r="I1263" s="15">
        <v>2</v>
      </c>
      <c r="J1263" s="12">
        <f t="shared" si="12"/>
        <v>1</v>
      </c>
    </row>
    <row r="1264" spans="1:10" ht="14.5" x14ac:dyDescent="0.35">
      <c r="A1264" s="12">
        <v>600</v>
      </c>
      <c r="B1264" s="14" t="s">
        <v>1109</v>
      </c>
      <c r="C1264" s="15">
        <v>0</v>
      </c>
      <c r="D1264" s="15">
        <v>2</v>
      </c>
      <c r="E1264" s="12">
        <f t="shared" si="11"/>
        <v>0</v>
      </c>
      <c r="G1264" s="14" t="s">
        <v>742</v>
      </c>
      <c r="H1264" s="15">
        <v>2</v>
      </c>
      <c r="I1264" s="15">
        <v>2</v>
      </c>
      <c r="J1264" s="12">
        <f t="shared" si="12"/>
        <v>1</v>
      </c>
    </row>
    <row r="1265" spans="1:10" ht="14.5" x14ac:dyDescent="0.35">
      <c r="A1265" s="12">
        <v>600</v>
      </c>
      <c r="B1265" s="14" t="s">
        <v>1110</v>
      </c>
      <c r="C1265" s="15">
        <v>2</v>
      </c>
      <c r="D1265" s="15">
        <v>2</v>
      </c>
      <c r="E1265" s="12">
        <f t="shared" si="11"/>
        <v>1</v>
      </c>
      <c r="G1265" s="14" t="s">
        <v>743</v>
      </c>
      <c r="H1265" s="15">
        <v>1</v>
      </c>
      <c r="I1265" s="15">
        <v>1</v>
      </c>
      <c r="J1265" s="12">
        <f t="shared" si="12"/>
        <v>1</v>
      </c>
    </row>
    <row r="1266" spans="1:10" ht="14.5" x14ac:dyDescent="0.35">
      <c r="A1266" s="12">
        <v>600</v>
      </c>
      <c r="B1266" s="14" t="s">
        <v>1111</v>
      </c>
      <c r="C1266" s="15">
        <v>2</v>
      </c>
      <c r="D1266" s="15">
        <v>2</v>
      </c>
      <c r="E1266" s="12">
        <f t="shared" si="11"/>
        <v>1</v>
      </c>
      <c r="G1266" s="14" t="s">
        <v>744</v>
      </c>
      <c r="H1266" s="15">
        <v>2</v>
      </c>
      <c r="I1266" s="15">
        <v>2</v>
      </c>
      <c r="J1266" s="12">
        <f t="shared" si="12"/>
        <v>1</v>
      </c>
    </row>
    <row r="1267" spans="1:10" ht="14.5" x14ac:dyDescent="0.35">
      <c r="A1267" s="12">
        <v>600</v>
      </c>
      <c r="B1267" s="14" t="s">
        <v>1112</v>
      </c>
      <c r="C1267" s="15">
        <v>2</v>
      </c>
      <c r="D1267" s="15">
        <v>2</v>
      </c>
      <c r="E1267" s="12">
        <f t="shared" si="11"/>
        <v>1</v>
      </c>
      <c r="G1267" s="14" t="s">
        <v>745</v>
      </c>
      <c r="H1267" s="15">
        <v>0</v>
      </c>
      <c r="I1267" s="15">
        <v>0</v>
      </c>
      <c r="J1267" s="12">
        <f t="shared" si="12"/>
        <v>1</v>
      </c>
    </row>
    <row r="1268" spans="1:10" ht="14.5" x14ac:dyDescent="0.35">
      <c r="A1268" s="12">
        <v>600</v>
      </c>
      <c r="B1268" s="14" t="s">
        <v>1113</v>
      </c>
      <c r="C1268" s="15">
        <v>2</v>
      </c>
      <c r="D1268" s="15">
        <v>2</v>
      </c>
      <c r="E1268" s="12">
        <f t="shared" si="11"/>
        <v>1</v>
      </c>
      <c r="G1268" s="14" t="s">
        <v>13</v>
      </c>
      <c r="H1268" s="15" t="s">
        <v>13</v>
      </c>
      <c r="I1268" s="16" t="s">
        <v>13</v>
      </c>
      <c r="J1268" s="12" t="s">
        <v>13</v>
      </c>
    </row>
    <row r="1269" spans="1:10" ht="14.5" x14ac:dyDescent="0.35">
      <c r="A1269" s="12"/>
      <c r="B1269" s="14"/>
      <c r="C1269" s="15"/>
      <c r="D1269" s="15"/>
    </row>
    <row r="1270" spans="1:10" ht="14.5" x14ac:dyDescent="0.35">
      <c r="A1270" s="12"/>
      <c r="B1270" s="14"/>
      <c r="C1270" s="15"/>
      <c r="D1270" s="15"/>
    </row>
    <row r="1271" spans="1:10" ht="14.5" x14ac:dyDescent="0.35">
      <c r="A1271" s="12"/>
      <c r="B1271" s="14"/>
      <c r="C1271" s="15"/>
      <c r="D1271" s="15"/>
    </row>
    <row r="1272" spans="1:10" ht="14.5" x14ac:dyDescent="0.35">
      <c r="A1272" s="12"/>
      <c r="B1272" s="14"/>
      <c r="C1272" s="15"/>
      <c r="D1272" s="15"/>
    </row>
    <row r="1273" spans="1:10" ht="14.5" x14ac:dyDescent="0.35">
      <c r="A1273" s="12"/>
      <c r="B1273" s="14"/>
      <c r="C1273" s="15"/>
      <c r="D1273" s="15"/>
    </row>
    <row r="1274" spans="1:10" ht="14.5" x14ac:dyDescent="0.35">
      <c r="A1274" s="12"/>
      <c r="B1274" s="14"/>
      <c r="C1274" s="15"/>
      <c r="D1274" s="15"/>
    </row>
    <row r="1275" spans="1:10" ht="14.5" x14ac:dyDescent="0.35">
      <c r="A1275" s="12"/>
      <c r="B1275" s="14"/>
      <c r="C1275" s="15"/>
      <c r="D1275" s="15"/>
    </row>
    <row r="1276" spans="1:10" ht="14.5" x14ac:dyDescent="0.35">
      <c r="A1276" s="12"/>
      <c r="B1276" s="14"/>
      <c r="C1276" s="15"/>
      <c r="D1276" s="15"/>
    </row>
    <row r="1277" spans="1:10" ht="14.5" x14ac:dyDescent="0.35">
      <c r="A1277" s="12"/>
      <c r="B1277" s="14"/>
      <c r="C1277" s="15"/>
      <c r="D1277" s="15"/>
    </row>
    <row r="1278" spans="1:10" ht="14.5" x14ac:dyDescent="0.35">
      <c r="A1278" s="12"/>
      <c r="B1278" s="14"/>
      <c r="C1278" s="15"/>
      <c r="D1278" s="15"/>
    </row>
    <row r="1279" spans="1:10" ht="14.5" x14ac:dyDescent="0.35">
      <c r="A1279" s="12"/>
      <c r="B1279" s="14"/>
      <c r="C1279" s="15"/>
      <c r="D1279" s="15"/>
    </row>
    <row r="1280" spans="1:10" ht="14.5" x14ac:dyDescent="0.35">
      <c r="A1280" s="12"/>
      <c r="B1280" s="14"/>
      <c r="C1280" s="15"/>
      <c r="D1280" s="15"/>
    </row>
    <row r="1281" spans="1:4" ht="14.5" x14ac:dyDescent="0.35">
      <c r="A1281" s="12"/>
      <c r="B1281" s="14"/>
      <c r="C1281" s="15"/>
      <c r="D1281" s="15"/>
    </row>
    <row r="1282" spans="1:4" ht="14.5" x14ac:dyDescent="0.35">
      <c r="A1282" s="12"/>
      <c r="B1282" s="14"/>
      <c r="C1282" s="15"/>
      <c r="D1282" s="15"/>
    </row>
    <row r="1283" spans="1:4" ht="14.5" x14ac:dyDescent="0.35">
      <c r="A1283" s="12"/>
      <c r="B1283" s="14"/>
      <c r="C1283" s="15"/>
      <c r="D1283" s="15"/>
    </row>
    <row r="1284" spans="1:4" ht="14.5" x14ac:dyDescent="0.35">
      <c r="A1284" s="12"/>
      <c r="B1284" s="14"/>
      <c r="C1284" s="15"/>
      <c r="D1284" s="15"/>
    </row>
    <row r="1285" spans="1:4" ht="14.5" x14ac:dyDescent="0.35">
      <c r="A1285" s="12"/>
      <c r="B1285" s="14"/>
      <c r="C1285" s="15"/>
      <c r="D1285" s="15"/>
    </row>
    <row r="1286" spans="1:4" ht="14.5" x14ac:dyDescent="0.35">
      <c r="A1286" s="12"/>
      <c r="B1286" s="14"/>
      <c r="C1286" s="15"/>
      <c r="D1286" s="15"/>
    </row>
    <row r="1287" spans="1:4" ht="14.5" x14ac:dyDescent="0.35">
      <c r="A1287" s="12"/>
      <c r="B1287" s="14"/>
      <c r="C1287" s="15"/>
      <c r="D1287" s="15"/>
    </row>
    <row r="1288" spans="1:4" ht="14.5" x14ac:dyDescent="0.35">
      <c r="A1288" s="12"/>
      <c r="B1288" s="14"/>
      <c r="C1288" s="15"/>
      <c r="D1288" s="15"/>
    </row>
    <row r="1289" spans="1:4" ht="14.5" x14ac:dyDescent="0.35">
      <c r="A1289" s="12"/>
      <c r="B1289" s="14"/>
      <c r="C1289" s="15"/>
      <c r="D1289" s="15"/>
    </row>
    <row r="1290" spans="1:4" ht="14.5" x14ac:dyDescent="0.35">
      <c r="A1290" s="12"/>
      <c r="B1290" s="14"/>
      <c r="C1290" s="15"/>
      <c r="D1290" s="15"/>
    </row>
    <row r="1291" spans="1:4" ht="14.5" x14ac:dyDescent="0.35">
      <c r="A1291" s="12"/>
      <c r="B1291" s="14"/>
      <c r="C1291" s="15"/>
      <c r="D1291" s="15"/>
    </row>
    <row r="1292" spans="1:4" ht="14.5" x14ac:dyDescent="0.35">
      <c r="A1292" s="12"/>
      <c r="B1292" s="14"/>
      <c r="C1292" s="15"/>
      <c r="D1292" s="15"/>
    </row>
    <row r="1293" spans="1:4" ht="14.5" x14ac:dyDescent="0.35">
      <c r="A1293" s="12"/>
      <c r="B1293" s="14"/>
      <c r="C1293" s="15"/>
      <c r="D1293" s="15"/>
    </row>
    <row r="1294" spans="1:4" ht="14.5" x14ac:dyDescent="0.35">
      <c r="A1294" s="12"/>
      <c r="B1294" s="14"/>
      <c r="C1294" s="15"/>
      <c r="D1294" s="15"/>
    </row>
    <row r="1295" spans="1:4" ht="14.5" x14ac:dyDescent="0.35">
      <c r="A1295" s="12"/>
      <c r="B1295" s="14"/>
      <c r="C1295" s="15"/>
      <c r="D1295" s="15"/>
    </row>
    <row r="1296" spans="1:4" ht="14.5" x14ac:dyDescent="0.35">
      <c r="A1296" s="12"/>
      <c r="B1296" s="14"/>
      <c r="C1296" s="15"/>
      <c r="D1296" s="15"/>
    </row>
    <row r="1297" spans="1:4" ht="14.5" x14ac:dyDescent="0.35">
      <c r="A1297" s="12"/>
      <c r="B1297" s="14"/>
      <c r="C1297" s="15"/>
      <c r="D1297" s="15"/>
    </row>
    <row r="1298" spans="1:4" ht="14.5" x14ac:dyDescent="0.35">
      <c r="A1298" s="12"/>
      <c r="B1298" s="14"/>
      <c r="C1298" s="15"/>
      <c r="D1298" s="15"/>
    </row>
    <row r="1299" spans="1:4" ht="14.5" x14ac:dyDescent="0.35">
      <c r="A1299" s="12"/>
      <c r="B1299" s="14"/>
      <c r="C1299" s="15"/>
      <c r="D1299" s="15"/>
    </row>
    <row r="1300" spans="1:4" ht="14.5" x14ac:dyDescent="0.35">
      <c r="A1300" s="12"/>
      <c r="B1300" s="14"/>
      <c r="C1300" s="15"/>
      <c r="D1300" s="15"/>
    </row>
    <row r="1301" spans="1:4" ht="14.5" x14ac:dyDescent="0.35">
      <c r="A1301" s="12"/>
      <c r="B1301" s="14"/>
      <c r="C1301" s="15"/>
      <c r="D1301" s="15"/>
    </row>
    <row r="1302" spans="1:4" ht="14.5" x14ac:dyDescent="0.35">
      <c r="A1302" s="12"/>
      <c r="B1302" s="14"/>
      <c r="C1302" s="15"/>
      <c r="D1302" s="15"/>
    </row>
    <row r="1303" spans="1:4" ht="14.5" x14ac:dyDescent="0.35">
      <c r="A1303" s="12"/>
      <c r="B1303" s="14"/>
      <c r="C1303" s="15"/>
      <c r="D1303" s="15"/>
    </row>
    <row r="1304" spans="1:4" ht="14.5" x14ac:dyDescent="0.35">
      <c r="A1304" s="12"/>
      <c r="B1304" s="14"/>
      <c r="C1304" s="15"/>
      <c r="D1304" s="15"/>
    </row>
    <row r="1305" spans="1:4" ht="14.5" x14ac:dyDescent="0.35">
      <c r="A1305" s="12"/>
      <c r="B1305" s="14"/>
      <c r="C1305" s="15"/>
      <c r="D1305" s="15"/>
    </row>
    <row r="1306" spans="1:4" ht="14.5" x14ac:dyDescent="0.35">
      <c r="A1306" s="12"/>
      <c r="B1306" s="14"/>
      <c r="C1306" s="15"/>
      <c r="D1306" s="15"/>
    </row>
    <row r="1307" spans="1:4" ht="14.5" x14ac:dyDescent="0.35">
      <c r="A1307" s="12"/>
      <c r="B1307" s="14"/>
      <c r="C1307" s="15"/>
      <c r="D1307" s="15"/>
    </row>
    <row r="1308" spans="1:4" ht="14.5" x14ac:dyDescent="0.35">
      <c r="A1308" s="12"/>
      <c r="B1308" s="14"/>
      <c r="C1308" s="15"/>
      <c r="D1308" s="15"/>
    </row>
    <row r="1309" spans="1:4" ht="14.5" x14ac:dyDescent="0.35">
      <c r="A1309" s="12"/>
      <c r="B1309" s="14"/>
      <c r="C1309" s="15"/>
      <c r="D1309" s="15"/>
    </row>
    <row r="1310" spans="1:4" ht="14.5" x14ac:dyDescent="0.35">
      <c r="A1310" s="12"/>
      <c r="B1310" s="14"/>
      <c r="C1310" s="15"/>
      <c r="D1310" s="15"/>
    </row>
    <row r="1311" spans="1:4" ht="14.5" x14ac:dyDescent="0.35">
      <c r="A1311" s="12"/>
      <c r="B1311" s="14"/>
      <c r="C1311" s="15"/>
      <c r="D1311" s="15"/>
    </row>
    <row r="1312" spans="1:4" ht="14.5" x14ac:dyDescent="0.35">
      <c r="A1312" s="12"/>
      <c r="B1312" s="14"/>
      <c r="C1312" s="15"/>
      <c r="D1312" s="15"/>
    </row>
    <row r="1313" spans="1:4" ht="14.5" x14ac:dyDescent="0.35">
      <c r="A1313" s="12"/>
      <c r="B1313" s="14"/>
      <c r="C1313" s="15"/>
      <c r="D1313" s="15"/>
    </row>
    <row r="1314" spans="1:4" ht="14.5" x14ac:dyDescent="0.35">
      <c r="A1314" s="12"/>
      <c r="B1314" s="14"/>
      <c r="C1314" s="15"/>
      <c r="D1314" s="15"/>
    </row>
    <row r="1315" spans="1:4" ht="14.5" x14ac:dyDescent="0.35">
      <c r="A1315" s="12"/>
      <c r="B1315" s="14"/>
      <c r="C1315" s="15"/>
      <c r="D1315" s="15"/>
    </row>
    <row r="1316" spans="1:4" ht="14.5" x14ac:dyDescent="0.35">
      <c r="A1316" s="12"/>
      <c r="B1316" s="14"/>
      <c r="C1316" s="15"/>
      <c r="D1316" s="15"/>
    </row>
    <row r="1317" spans="1:4" ht="14.5" x14ac:dyDescent="0.35">
      <c r="A1317" s="12"/>
      <c r="B1317" s="14"/>
      <c r="C1317" s="15"/>
      <c r="D1317" s="15"/>
    </row>
    <row r="1318" spans="1:4" ht="14.5" x14ac:dyDescent="0.35">
      <c r="A1318" s="12"/>
      <c r="B1318" s="14"/>
      <c r="C1318" s="15"/>
      <c r="D1318" s="15"/>
    </row>
    <row r="1319" spans="1:4" ht="14.5" x14ac:dyDescent="0.35">
      <c r="A1319" s="12"/>
      <c r="B1319" s="14"/>
      <c r="C1319" s="15"/>
      <c r="D1319" s="15"/>
    </row>
    <row r="1320" spans="1:4" ht="14.5" x14ac:dyDescent="0.35">
      <c r="A1320" s="12"/>
      <c r="B1320" s="14"/>
      <c r="C1320" s="15"/>
      <c r="D1320" s="15"/>
    </row>
    <row r="1321" spans="1:4" ht="14.5" x14ac:dyDescent="0.35">
      <c r="A1321" s="12"/>
      <c r="B1321" s="14"/>
      <c r="C1321" s="15"/>
      <c r="D1321" s="15"/>
    </row>
    <row r="1322" spans="1:4" ht="14.5" x14ac:dyDescent="0.35">
      <c r="A1322" s="12"/>
      <c r="B1322" s="14"/>
      <c r="C1322" s="15"/>
      <c r="D1322" s="15"/>
    </row>
    <row r="1323" spans="1:4" ht="14.5" x14ac:dyDescent="0.35">
      <c r="A1323" s="12"/>
      <c r="B1323" s="14"/>
      <c r="C1323" s="15"/>
      <c r="D1323" s="15"/>
    </row>
    <row r="1324" spans="1:4" ht="14.5" x14ac:dyDescent="0.35">
      <c r="A1324" s="12"/>
      <c r="B1324" s="14"/>
      <c r="C1324" s="15"/>
      <c r="D1324" s="15"/>
    </row>
    <row r="1325" spans="1:4" ht="14.5" x14ac:dyDescent="0.35">
      <c r="A1325" s="12"/>
      <c r="B1325" s="14"/>
      <c r="C1325" s="15"/>
      <c r="D1325" s="15"/>
    </row>
    <row r="1326" spans="1:4" ht="14.5" x14ac:dyDescent="0.35">
      <c r="A1326" s="12"/>
      <c r="B1326" s="14"/>
      <c r="C1326" s="15"/>
      <c r="D1326" s="15"/>
    </row>
    <row r="1327" spans="1:4" ht="14.5" x14ac:dyDescent="0.35">
      <c r="A1327" s="12"/>
      <c r="B1327" s="14"/>
      <c r="C1327" s="15"/>
      <c r="D1327" s="15"/>
    </row>
    <row r="1328" spans="1:4" ht="14.5" x14ac:dyDescent="0.35">
      <c r="A1328" s="12"/>
      <c r="B1328" s="14"/>
      <c r="C1328" s="15"/>
      <c r="D1328" s="15"/>
    </row>
    <row r="1329" spans="1:4" ht="14.5" x14ac:dyDescent="0.35">
      <c r="A1329" s="12"/>
      <c r="B1329" s="14"/>
      <c r="C1329" s="15"/>
      <c r="D1329" s="15"/>
    </row>
    <row r="1330" spans="1:4" ht="14.5" x14ac:dyDescent="0.35">
      <c r="A1330" s="12"/>
      <c r="B1330" s="14"/>
      <c r="C1330" s="15"/>
      <c r="D1330" s="15"/>
    </row>
    <row r="1331" spans="1:4" ht="14.5" x14ac:dyDescent="0.35">
      <c r="A1331" s="12"/>
      <c r="B1331" s="14"/>
      <c r="C1331" s="15"/>
      <c r="D1331" s="15"/>
    </row>
    <row r="1332" spans="1:4" ht="14.5" x14ac:dyDescent="0.35">
      <c r="A1332" s="12"/>
      <c r="B1332" s="14"/>
      <c r="C1332" s="15"/>
      <c r="D1332" s="15"/>
    </row>
    <row r="1333" spans="1:4" ht="14.5" x14ac:dyDescent="0.35">
      <c r="A1333" s="12"/>
      <c r="B1333" s="14"/>
      <c r="C1333" s="15"/>
      <c r="D1333" s="15"/>
    </row>
    <row r="1334" spans="1:4" ht="14.5" x14ac:dyDescent="0.35">
      <c r="A1334" s="12"/>
      <c r="B1334" s="14"/>
      <c r="C1334" s="15"/>
      <c r="D1334" s="15"/>
    </row>
    <row r="1335" spans="1:4" ht="14.5" x14ac:dyDescent="0.35">
      <c r="A1335" s="12"/>
      <c r="B1335" s="14"/>
      <c r="C1335" s="15"/>
      <c r="D1335" s="15"/>
    </row>
    <row r="1336" spans="1:4" ht="14.5" x14ac:dyDescent="0.35">
      <c r="A1336" s="12"/>
      <c r="B1336" s="14"/>
      <c r="C1336" s="15"/>
      <c r="D1336" s="15"/>
    </row>
    <row r="1337" spans="1:4" ht="14.5" x14ac:dyDescent="0.35">
      <c r="A1337" s="12"/>
      <c r="B1337" s="14"/>
      <c r="C1337" s="15"/>
      <c r="D1337" s="15"/>
    </row>
    <row r="1338" spans="1:4" ht="14.5" x14ac:dyDescent="0.35">
      <c r="A1338" s="12"/>
      <c r="B1338" s="14"/>
      <c r="C1338" s="15"/>
      <c r="D1338" s="15"/>
    </row>
    <row r="1339" spans="1:4" ht="14.5" x14ac:dyDescent="0.35">
      <c r="A1339" s="12"/>
      <c r="B1339" s="14"/>
      <c r="C1339" s="15"/>
      <c r="D1339" s="15"/>
    </row>
    <row r="1340" spans="1:4" ht="14.5" x14ac:dyDescent="0.35">
      <c r="A1340" s="12"/>
      <c r="B1340" s="14"/>
      <c r="C1340" s="15"/>
      <c r="D1340" s="15"/>
    </row>
    <row r="1341" spans="1:4" ht="14.5" x14ac:dyDescent="0.35">
      <c r="A1341" s="12"/>
      <c r="B1341" s="14"/>
      <c r="C1341" s="15"/>
      <c r="D1341" s="15"/>
    </row>
    <row r="1342" spans="1:4" ht="14.5" x14ac:dyDescent="0.35">
      <c r="A1342" s="12"/>
      <c r="B1342" s="14"/>
      <c r="C1342" s="15"/>
      <c r="D1342" s="15"/>
    </row>
    <row r="1343" spans="1:4" ht="14.5" x14ac:dyDescent="0.35">
      <c r="A1343" s="12"/>
      <c r="B1343" s="14"/>
      <c r="C1343" s="15"/>
      <c r="D1343" s="15"/>
    </row>
    <row r="1344" spans="1:4" ht="14.5" x14ac:dyDescent="0.35">
      <c r="A1344" s="12"/>
      <c r="B1344" s="14"/>
      <c r="C1344" s="15"/>
      <c r="D1344" s="15"/>
    </row>
    <row r="1345" spans="1:4" ht="14.5" x14ac:dyDescent="0.35">
      <c r="A1345" s="12"/>
      <c r="B1345" s="14"/>
      <c r="C1345" s="15"/>
      <c r="D1345" s="15"/>
    </row>
    <row r="1346" spans="1:4" ht="14.5" x14ac:dyDescent="0.35">
      <c r="A1346" s="12"/>
      <c r="B1346" s="14"/>
      <c r="C1346" s="15"/>
      <c r="D1346" s="15"/>
    </row>
    <row r="1347" spans="1:4" ht="14.5" x14ac:dyDescent="0.35">
      <c r="A1347" s="12"/>
      <c r="B1347" s="14"/>
      <c r="C1347" s="15"/>
      <c r="D1347" s="15"/>
    </row>
    <row r="1348" spans="1:4" ht="14.5" x14ac:dyDescent="0.35">
      <c r="A1348" s="12"/>
      <c r="B1348" s="14"/>
      <c r="C1348" s="15"/>
      <c r="D1348" s="15"/>
    </row>
    <row r="1349" spans="1:4" ht="14.5" x14ac:dyDescent="0.35">
      <c r="A1349" s="12"/>
      <c r="B1349" s="14"/>
      <c r="C1349" s="15"/>
      <c r="D1349" s="15"/>
    </row>
    <row r="1350" spans="1:4" ht="14.5" x14ac:dyDescent="0.35">
      <c r="A1350" s="12"/>
      <c r="B1350" s="14"/>
      <c r="C1350" s="15"/>
      <c r="D1350" s="15"/>
    </row>
    <row r="1351" spans="1:4" ht="14.5" x14ac:dyDescent="0.35">
      <c r="A1351" s="12"/>
      <c r="B1351" s="14"/>
      <c r="C1351" s="15"/>
      <c r="D1351" s="15"/>
    </row>
    <row r="1352" spans="1:4" ht="14.5" x14ac:dyDescent="0.35">
      <c r="A1352" s="12"/>
      <c r="B1352" s="14"/>
      <c r="C1352" s="15"/>
      <c r="D1352" s="15"/>
    </row>
    <row r="1353" spans="1:4" ht="14.5" x14ac:dyDescent="0.35">
      <c r="A1353" s="12"/>
      <c r="B1353" s="14"/>
      <c r="C1353" s="15"/>
      <c r="D1353" s="15"/>
    </row>
    <row r="1354" spans="1:4" ht="14.5" x14ac:dyDescent="0.35">
      <c r="A1354" s="12"/>
      <c r="B1354" s="14"/>
      <c r="C1354" s="15"/>
      <c r="D1354" s="15"/>
    </row>
    <row r="1355" spans="1:4" ht="14.5" x14ac:dyDescent="0.35">
      <c r="A1355" s="12"/>
      <c r="B1355" s="14"/>
      <c r="C1355" s="15"/>
      <c r="D1355" s="15"/>
    </row>
    <row r="1356" spans="1:4" ht="14.5" x14ac:dyDescent="0.35">
      <c r="A1356" s="12"/>
      <c r="B1356" s="14"/>
      <c r="C1356" s="15"/>
      <c r="D1356" s="15"/>
    </row>
    <row r="1357" spans="1:4" ht="14.5" x14ac:dyDescent="0.35">
      <c r="A1357" s="12"/>
      <c r="B1357" s="14"/>
      <c r="C1357" s="15"/>
      <c r="D1357" s="15"/>
    </row>
    <row r="1358" spans="1:4" ht="14.5" x14ac:dyDescent="0.35">
      <c r="A1358" s="12"/>
      <c r="B1358" s="14"/>
      <c r="C1358" s="15"/>
      <c r="D1358" s="15"/>
    </row>
    <row r="1359" spans="1:4" ht="14.5" x14ac:dyDescent="0.35">
      <c r="A1359" s="12"/>
      <c r="B1359" s="14"/>
      <c r="C1359" s="15"/>
      <c r="D1359" s="15"/>
    </row>
    <row r="1360" spans="1:4" ht="14.5" x14ac:dyDescent="0.35">
      <c r="A1360" s="12"/>
      <c r="B1360" s="14"/>
      <c r="C1360" s="15"/>
      <c r="D1360" s="15"/>
    </row>
    <row r="1361" spans="1:4" ht="14.5" x14ac:dyDescent="0.35">
      <c r="A1361" s="12"/>
      <c r="B1361" s="14"/>
      <c r="C1361" s="15"/>
      <c r="D1361" s="15"/>
    </row>
    <row r="1362" spans="1:4" ht="14.5" x14ac:dyDescent="0.35">
      <c r="A1362" s="12"/>
      <c r="B1362" s="14"/>
      <c r="C1362" s="15"/>
      <c r="D1362" s="15"/>
    </row>
    <row r="1363" spans="1:4" ht="14.5" x14ac:dyDescent="0.35">
      <c r="A1363" s="12"/>
      <c r="B1363" s="14"/>
      <c r="C1363" s="15"/>
      <c r="D1363" s="15"/>
    </row>
    <row r="1364" spans="1:4" ht="14.5" x14ac:dyDescent="0.35">
      <c r="A1364" s="12"/>
      <c r="B1364" s="14"/>
      <c r="C1364" s="15"/>
      <c r="D1364" s="15"/>
    </row>
    <row r="1365" spans="1:4" ht="14.5" x14ac:dyDescent="0.35">
      <c r="A1365" s="12"/>
      <c r="B1365" s="14"/>
      <c r="C1365" s="15"/>
      <c r="D1365" s="15"/>
    </row>
    <row r="1366" spans="1:4" ht="14.5" x14ac:dyDescent="0.35">
      <c r="A1366" s="12"/>
      <c r="B1366" s="14"/>
      <c r="C1366" s="15"/>
      <c r="D1366" s="15"/>
    </row>
    <row r="1367" spans="1:4" ht="14.5" x14ac:dyDescent="0.35">
      <c r="A1367" s="12"/>
      <c r="B1367" s="14"/>
      <c r="C1367" s="15"/>
      <c r="D1367" s="15"/>
    </row>
    <row r="1368" spans="1:4" ht="14.5" x14ac:dyDescent="0.35">
      <c r="A1368" s="12"/>
      <c r="B1368" s="14"/>
      <c r="C1368" s="15"/>
      <c r="D1368" s="15"/>
    </row>
    <row r="1369" spans="1:4" ht="14.5" x14ac:dyDescent="0.35">
      <c r="A1369" s="12"/>
      <c r="B1369" s="14"/>
      <c r="C1369" s="15"/>
      <c r="D1369" s="15"/>
    </row>
    <row r="1370" spans="1:4" ht="14.5" x14ac:dyDescent="0.35">
      <c r="A1370" s="12"/>
      <c r="B1370" s="14"/>
      <c r="C1370" s="15"/>
      <c r="D1370" s="15"/>
    </row>
    <row r="1371" spans="1:4" ht="14.5" x14ac:dyDescent="0.35">
      <c r="A1371" s="12"/>
      <c r="B1371" s="14"/>
      <c r="C1371" s="15"/>
      <c r="D1371" s="15"/>
    </row>
    <row r="1372" spans="1:4" ht="14.5" x14ac:dyDescent="0.35">
      <c r="A1372" s="12"/>
      <c r="B1372" s="14"/>
      <c r="C1372" s="15"/>
      <c r="D1372" s="15"/>
    </row>
    <row r="1373" spans="1:4" ht="14.5" x14ac:dyDescent="0.35">
      <c r="A1373" s="12"/>
      <c r="B1373" s="14"/>
      <c r="C1373" s="15"/>
      <c r="D1373" s="15"/>
    </row>
    <row r="1374" spans="1:4" ht="14.5" x14ac:dyDescent="0.35">
      <c r="A1374" s="12"/>
      <c r="B1374" s="14"/>
      <c r="C1374" s="15"/>
      <c r="D1374" s="15"/>
    </row>
    <row r="1375" spans="1:4" ht="14.5" x14ac:dyDescent="0.35">
      <c r="A1375" s="12"/>
      <c r="B1375" s="14"/>
      <c r="C1375" s="15"/>
      <c r="D1375" s="15"/>
    </row>
    <row r="1376" spans="1:4" ht="14.5" x14ac:dyDescent="0.35">
      <c r="A1376" s="12"/>
      <c r="B1376" s="14"/>
      <c r="C1376" s="15"/>
      <c r="D1376" s="15"/>
    </row>
    <row r="1377" spans="1:4" ht="14.5" x14ac:dyDescent="0.35">
      <c r="A1377" s="12"/>
      <c r="B1377" s="14"/>
      <c r="C1377" s="15"/>
      <c r="D1377" s="15"/>
    </row>
    <row r="1378" spans="1:4" ht="14.5" x14ac:dyDescent="0.35">
      <c r="A1378" s="12"/>
      <c r="B1378" s="14"/>
      <c r="C1378" s="15"/>
      <c r="D1378" s="15"/>
    </row>
    <row r="1379" spans="1:4" ht="14.5" x14ac:dyDescent="0.35">
      <c r="A1379" s="12"/>
      <c r="B1379" s="14"/>
      <c r="C1379" s="15"/>
      <c r="D1379" s="15"/>
    </row>
    <row r="1380" spans="1:4" ht="14.5" x14ac:dyDescent="0.35">
      <c r="A1380" s="12"/>
      <c r="B1380" s="14"/>
      <c r="C1380" s="15"/>
      <c r="D1380" s="15"/>
    </row>
    <row r="1381" spans="1:4" ht="14.5" x14ac:dyDescent="0.35">
      <c r="A1381" s="12"/>
      <c r="B1381" s="14"/>
      <c r="C1381" s="15"/>
      <c r="D1381" s="15"/>
    </row>
    <row r="1382" spans="1:4" ht="14.5" x14ac:dyDescent="0.35">
      <c r="A1382" s="12"/>
      <c r="B1382" s="14"/>
      <c r="C1382" s="15"/>
      <c r="D1382" s="15"/>
    </row>
    <row r="1383" spans="1:4" ht="14.5" x14ac:dyDescent="0.35">
      <c r="A1383" s="12"/>
      <c r="B1383" s="14"/>
      <c r="C1383" s="15"/>
      <c r="D1383" s="15"/>
    </row>
    <row r="1384" spans="1:4" ht="14.5" x14ac:dyDescent="0.35">
      <c r="A1384" s="12"/>
      <c r="B1384" s="14"/>
      <c r="C1384" s="15"/>
      <c r="D1384" s="15"/>
    </row>
    <row r="1385" spans="1:4" ht="14.5" x14ac:dyDescent="0.35">
      <c r="A1385" s="12"/>
      <c r="B1385" s="14"/>
      <c r="C1385" s="15"/>
      <c r="D1385" s="15"/>
    </row>
    <row r="1386" spans="1:4" ht="14.5" x14ac:dyDescent="0.35">
      <c r="A1386" s="12"/>
      <c r="B1386" s="14"/>
      <c r="C1386" s="15"/>
      <c r="D1386" s="15"/>
    </row>
    <row r="1387" spans="1:4" ht="14.5" x14ac:dyDescent="0.35">
      <c r="A1387" s="12"/>
      <c r="B1387" s="14"/>
      <c r="C1387" s="15"/>
      <c r="D1387" s="15"/>
    </row>
    <row r="1388" spans="1:4" ht="14.5" x14ac:dyDescent="0.35">
      <c r="A1388" s="12"/>
      <c r="B1388" s="14"/>
      <c r="C1388" s="15"/>
      <c r="D1388" s="15"/>
    </row>
    <row r="1389" spans="1:4" ht="14.5" x14ac:dyDescent="0.35">
      <c r="A1389" s="12"/>
      <c r="B1389" s="14"/>
      <c r="C1389" s="15"/>
      <c r="D1389" s="15"/>
    </row>
    <row r="1390" spans="1:4" ht="14.5" x14ac:dyDescent="0.35">
      <c r="A1390" s="12"/>
      <c r="B1390" s="14"/>
      <c r="C1390" s="15"/>
      <c r="D1390" s="15"/>
    </row>
    <row r="1391" spans="1:4" ht="14.5" x14ac:dyDescent="0.35">
      <c r="A1391" s="12"/>
      <c r="B1391" s="14"/>
      <c r="C1391" s="15"/>
      <c r="D1391" s="15"/>
    </row>
    <row r="1392" spans="1:4" ht="14.5" x14ac:dyDescent="0.35">
      <c r="A1392" s="12"/>
      <c r="B1392" s="14"/>
      <c r="C1392" s="15"/>
      <c r="D1392" s="15"/>
    </row>
    <row r="1393" spans="1:4" ht="14.5" x14ac:dyDescent="0.35">
      <c r="A1393" s="12"/>
      <c r="B1393" s="14"/>
      <c r="C1393" s="15"/>
      <c r="D1393" s="15"/>
    </row>
    <row r="1394" spans="1:4" ht="14.5" x14ac:dyDescent="0.35">
      <c r="A1394" s="12"/>
      <c r="B1394" s="14"/>
      <c r="C1394" s="15"/>
      <c r="D1394" s="15"/>
    </row>
    <row r="1395" spans="1:4" ht="14.5" x14ac:dyDescent="0.35">
      <c r="A1395" s="12"/>
      <c r="B1395" s="14"/>
      <c r="C1395" s="15"/>
      <c r="D1395" s="15"/>
    </row>
    <row r="1396" spans="1:4" ht="14.5" x14ac:dyDescent="0.35">
      <c r="A1396" s="12"/>
      <c r="B1396" s="14"/>
      <c r="C1396" s="15"/>
      <c r="D1396" s="15"/>
    </row>
    <row r="1397" spans="1:4" ht="14.5" x14ac:dyDescent="0.35">
      <c r="A1397" s="12"/>
      <c r="B1397" s="14"/>
      <c r="C1397" s="15"/>
      <c r="D1397" s="15"/>
    </row>
    <row r="1398" spans="1:4" ht="14.5" x14ac:dyDescent="0.35">
      <c r="A1398" s="12"/>
      <c r="B1398" s="14"/>
      <c r="C1398" s="15"/>
      <c r="D1398" s="15"/>
    </row>
    <row r="1399" spans="1:4" ht="14.5" x14ac:dyDescent="0.35">
      <c r="A1399" s="12"/>
      <c r="B1399" s="14"/>
      <c r="C1399" s="15"/>
      <c r="D1399" s="15"/>
    </row>
    <row r="1400" spans="1:4" ht="14.5" x14ac:dyDescent="0.35">
      <c r="A1400" s="12"/>
      <c r="B1400" s="14"/>
      <c r="C1400" s="15"/>
      <c r="D1400" s="15"/>
    </row>
    <row r="1401" spans="1:4" ht="14.5" x14ac:dyDescent="0.35">
      <c r="A1401" s="12"/>
      <c r="B1401" s="14"/>
      <c r="C1401" s="15"/>
      <c r="D1401" s="15"/>
    </row>
    <row r="1402" spans="1:4" ht="14.5" x14ac:dyDescent="0.35">
      <c r="A1402" s="12"/>
      <c r="B1402" s="14"/>
      <c r="C1402" s="15"/>
      <c r="D1402" s="15"/>
    </row>
    <row r="1403" spans="1:4" ht="14.5" x14ac:dyDescent="0.35">
      <c r="A1403" s="12"/>
      <c r="B1403" s="14"/>
      <c r="C1403" s="15"/>
      <c r="D1403" s="15"/>
    </row>
    <row r="1404" spans="1:4" ht="14.5" x14ac:dyDescent="0.35">
      <c r="A1404" s="12"/>
      <c r="B1404" s="14"/>
      <c r="C1404" s="15"/>
      <c r="D1404" s="15"/>
    </row>
    <row r="1405" spans="1:4" ht="14.5" x14ac:dyDescent="0.35">
      <c r="A1405" s="12"/>
      <c r="B1405" s="14"/>
      <c r="C1405" s="15"/>
      <c r="D1405" s="15"/>
    </row>
    <row r="1406" spans="1:4" ht="14.5" x14ac:dyDescent="0.35">
      <c r="A1406" s="12"/>
      <c r="B1406" s="14"/>
      <c r="C1406" s="15"/>
      <c r="D1406" s="15"/>
    </row>
    <row r="1407" spans="1:4" ht="14.5" x14ac:dyDescent="0.35">
      <c r="A1407" s="12"/>
      <c r="B1407" s="14"/>
      <c r="C1407" s="15"/>
      <c r="D1407" s="15"/>
    </row>
    <row r="1408" spans="1:4" ht="14.5" x14ac:dyDescent="0.35">
      <c r="A1408" s="12"/>
      <c r="B1408" s="14"/>
      <c r="C1408" s="15"/>
      <c r="D1408" s="15"/>
    </row>
    <row r="1409" spans="1:4" ht="14.5" x14ac:dyDescent="0.35">
      <c r="A1409" s="12"/>
      <c r="B1409" s="14"/>
      <c r="C1409" s="15"/>
      <c r="D1409" s="15"/>
    </row>
    <row r="1410" spans="1:4" ht="14.5" x14ac:dyDescent="0.35">
      <c r="A1410" s="12"/>
      <c r="B1410" s="14"/>
      <c r="C1410" s="15"/>
      <c r="D1410" s="15"/>
    </row>
    <row r="1411" spans="1:4" ht="14.5" x14ac:dyDescent="0.35">
      <c r="A1411" s="12"/>
      <c r="B1411" s="14"/>
      <c r="C1411" s="15"/>
      <c r="D1411" s="15"/>
    </row>
    <row r="1412" spans="1:4" ht="14.5" x14ac:dyDescent="0.35">
      <c r="A1412" s="12"/>
      <c r="B1412" s="14"/>
      <c r="C1412" s="15"/>
      <c r="D1412" s="15"/>
    </row>
    <row r="1413" spans="1:4" ht="14.5" x14ac:dyDescent="0.35">
      <c r="A1413" s="12"/>
      <c r="B1413" s="14"/>
      <c r="C1413" s="15"/>
      <c r="D1413" s="15"/>
    </row>
    <row r="1414" spans="1:4" ht="14.5" x14ac:dyDescent="0.35">
      <c r="A1414" s="12"/>
      <c r="B1414" s="14"/>
      <c r="C1414" s="15"/>
      <c r="D1414" s="15"/>
    </row>
    <row r="1415" spans="1:4" ht="14.5" x14ac:dyDescent="0.35">
      <c r="A1415" s="12"/>
      <c r="B1415" s="14"/>
      <c r="C1415" s="15"/>
      <c r="D1415" s="15"/>
    </row>
    <row r="1416" spans="1:4" ht="14.5" x14ac:dyDescent="0.35">
      <c r="A1416" s="12"/>
      <c r="B1416" s="14"/>
      <c r="C1416" s="15"/>
      <c r="D1416" s="15"/>
    </row>
    <row r="1417" spans="1:4" ht="14.5" x14ac:dyDescent="0.35">
      <c r="A1417" s="12"/>
      <c r="B1417" s="14"/>
      <c r="C1417" s="15"/>
      <c r="D1417" s="15"/>
    </row>
    <row r="1418" spans="1:4" ht="14.5" x14ac:dyDescent="0.35">
      <c r="A1418" s="12"/>
      <c r="B1418" s="14"/>
      <c r="C1418" s="15"/>
      <c r="D1418" s="15"/>
    </row>
    <row r="1419" spans="1:4" ht="14.5" x14ac:dyDescent="0.35">
      <c r="A1419" s="12"/>
      <c r="B1419" s="14"/>
      <c r="C1419" s="15"/>
      <c r="D1419" s="15"/>
    </row>
    <row r="1420" spans="1:4" ht="14.5" x14ac:dyDescent="0.35">
      <c r="A1420" s="12"/>
      <c r="B1420" s="14"/>
      <c r="C1420" s="15"/>
      <c r="D1420" s="15"/>
    </row>
    <row r="1421" spans="1:4" ht="14.5" x14ac:dyDescent="0.35">
      <c r="A1421" s="12"/>
      <c r="B1421" s="14"/>
      <c r="C1421" s="15"/>
      <c r="D1421" s="15"/>
    </row>
    <row r="1422" spans="1:4" ht="14.5" x14ac:dyDescent="0.35">
      <c r="A1422" s="12"/>
      <c r="B1422" s="14"/>
      <c r="C1422" s="15"/>
      <c r="D1422" s="15"/>
    </row>
    <row r="1423" spans="1:4" ht="14.5" x14ac:dyDescent="0.35">
      <c r="A1423" s="12"/>
      <c r="B1423" s="14"/>
      <c r="C1423" s="15"/>
      <c r="D1423" s="15"/>
    </row>
    <row r="1424" spans="1:4" ht="14.5" x14ac:dyDescent="0.35">
      <c r="A1424" s="12"/>
      <c r="B1424" s="14"/>
      <c r="C1424" s="15"/>
      <c r="D1424" s="15"/>
    </row>
    <row r="1425" spans="1:4" ht="14.5" x14ac:dyDescent="0.35">
      <c r="A1425" s="12"/>
      <c r="B1425" s="14"/>
      <c r="C1425" s="15"/>
      <c r="D1425" s="15"/>
    </row>
    <row r="1426" spans="1:4" ht="14.5" x14ac:dyDescent="0.35">
      <c r="A1426" s="12"/>
      <c r="B1426" s="14"/>
      <c r="C1426" s="15"/>
      <c r="D1426" s="15"/>
    </row>
    <row r="1427" spans="1:4" ht="14.5" x14ac:dyDescent="0.35">
      <c r="A1427" s="12"/>
      <c r="B1427" s="14"/>
      <c r="C1427" s="15"/>
      <c r="D1427" s="15"/>
    </row>
    <row r="1428" spans="1:4" ht="14.5" x14ac:dyDescent="0.35">
      <c r="A1428" s="12"/>
      <c r="B1428" s="14"/>
      <c r="C1428" s="15"/>
      <c r="D1428" s="15"/>
    </row>
    <row r="1429" spans="1:4" ht="14.5" x14ac:dyDescent="0.35">
      <c r="A1429" s="12"/>
      <c r="B1429" s="14"/>
      <c r="C1429" s="15"/>
      <c r="D1429" s="15"/>
    </row>
    <row r="1430" spans="1:4" ht="14.5" x14ac:dyDescent="0.35">
      <c r="A1430" s="12"/>
      <c r="B1430" s="14"/>
      <c r="C1430" s="15"/>
      <c r="D1430" s="15"/>
    </row>
    <row r="1431" spans="1:4" ht="14.5" x14ac:dyDescent="0.35">
      <c r="A1431" s="12"/>
      <c r="B1431" s="14"/>
      <c r="C1431" s="15"/>
      <c r="D1431" s="15"/>
    </row>
    <row r="1432" spans="1:4" ht="14.5" x14ac:dyDescent="0.35">
      <c r="A1432" s="12"/>
      <c r="B1432" s="14"/>
      <c r="C1432" s="15"/>
      <c r="D1432" s="15"/>
    </row>
    <row r="1433" spans="1:4" ht="14.5" x14ac:dyDescent="0.35">
      <c r="A1433" s="12"/>
      <c r="B1433" s="14"/>
      <c r="C1433" s="15"/>
      <c r="D1433" s="15"/>
    </row>
    <row r="1434" spans="1:4" ht="14.5" x14ac:dyDescent="0.35">
      <c r="A1434" s="12"/>
      <c r="B1434" s="14"/>
      <c r="C1434" s="15"/>
      <c r="D1434" s="15"/>
    </row>
    <row r="1435" spans="1:4" ht="14.5" x14ac:dyDescent="0.35">
      <c r="A1435" s="12"/>
      <c r="B1435" s="14"/>
      <c r="C1435" s="15"/>
      <c r="D1435" s="15"/>
    </row>
    <row r="1436" spans="1:4" ht="14.5" x14ac:dyDescent="0.35">
      <c r="A1436" s="12"/>
      <c r="B1436" s="14"/>
      <c r="C1436" s="15"/>
      <c r="D1436" s="15"/>
    </row>
    <row r="1437" spans="1:4" ht="14.5" x14ac:dyDescent="0.35">
      <c r="A1437" s="12"/>
      <c r="B1437" s="14"/>
      <c r="C1437" s="15"/>
      <c r="D1437" s="15"/>
    </row>
    <row r="1438" spans="1:4" ht="14.5" x14ac:dyDescent="0.35">
      <c r="A1438" s="12"/>
      <c r="B1438" s="14"/>
      <c r="C1438" s="15"/>
      <c r="D1438" s="15"/>
    </row>
    <row r="1439" spans="1:4" ht="14.5" x14ac:dyDescent="0.35">
      <c r="A1439" s="12"/>
      <c r="B1439" s="14"/>
      <c r="C1439" s="15"/>
      <c r="D1439" s="15"/>
    </row>
    <row r="1440" spans="1:4" ht="14.5" x14ac:dyDescent="0.35">
      <c r="A1440" s="12"/>
      <c r="B1440" s="14"/>
      <c r="C1440" s="15"/>
      <c r="D1440" s="15"/>
    </row>
    <row r="1441" spans="1:4" ht="14.5" x14ac:dyDescent="0.35">
      <c r="A1441" s="12"/>
      <c r="B1441" s="14"/>
      <c r="C1441" s="15"/>
      <c r="D1441" s="15"/>
    </row>
    <row r="1442" spans="1:4" ht="14.5" x14ac:dyDescent="0.35">
      <c r="A1442" s="12"/>
      <c r="B1442" s="14"/>
      <c r="C1442" s="15"/>
      <c r="D1442" s="15"/>
    </row>
    <row r="1443" spans="1:4" ht="14.5" x14ac:dyDescent="0.35">
      <c r="A1443" s="12"/>
      <c r="B1443" s="14"/>
      <c r="C1443" s="15"/>
      <c r="D1443" s="15"/>
    </row>
    <row r="1444" spans="1:4" ht="14.5" x14ac:dyDescent="0.35">
      <c r="A1444" s="12"/>
      <c r="B1444" s="14"/>
      <c r="C1444" s="15"/>
      <c r="D1444" s="15"/>
    </row>
    <row r="1445" spans="1:4" ht="14.5" x14ac:dyDescent="0.35">
      <c r="A1445" s="12"/>
      <c r="B1445" s="14"/>
      <c r="C1445" s="15"/>
      <c r="D1445" s="15"/>
    </row>
    <row r="1446" spans="1:4" ht="14.5" x14ac:dyDescent="0.35">
      <c r="A1446" s="12"/>
      <c r="B1446" s="14"/>
      <c r="C1446" s="15"/>
      <c r="D1446" s="15"/>
    </row>
    <row r="1447" spans="1:4" ht="14.5" x14ac:dyDescent="0.35">
      <c r="A1447" s="12"/>
      <c r="B1447" s="14"/>
      <c r="C1447" s="15"/>
      <c r="D1447" s="15"/>
    </row>
    <row r="1448" spans="1:4" ht="14.5" x14ac:dyDescent="0.35">
      <c r="A1448" s="12"/>
      <c r="B1448" s="14"/>
      <c r="C1448" s="15"/>
      <c r="D1448" s="15"/>
    </row>
    <row r="1449" spans="1:4" ht="14.5" x14ac:dyDescent="0.35">
      <c r="A1449" s="12"/>
      <c r="B1449" s="14"/>
      <c r="C1449" s="15"/>
      <c r="D1449" s="15"/>
    </row>
    <row r="1450" spans="1:4" ht="14.5" x14ac:dyDescent="0.35">
      <c r="A1450" s="12"/>
      <c r="B1450" s="14"/>
      <c r="C1450" s="15"/>
      <c r="D1450" s="15"/>
    </row>
    <row r="1451" spans="1:4" ht="14.5" x14ac:dyDescent="0.35">
      <c r="A1451" s="12"/>
      <c r="B1451" s="14"/>
      <c r="C1451" s="15"/>
      <c r="D1451" s="15"/>
    </row>
    <row r="1452" spans="1:4" ht="14.5" x14ac:dyDescent="0.35">
      <c r="A1452" s="12"/>
      <c r="B1452" s="14"/>
      <c r="C1452" s="15"/>
      <c r="D1452" s="15"/>
    </row>
    <row r="1453" spans="1:4" ht="14.5" x14ac:dyDescent="0.35">
      <c r="A1453" s="12"/>
      <c r="B1453" s="14"/>
      <c r="C1453" s="15"/>
      <c r="D1453" s="15"/>
    </row>
    <row r="1454" spans="1:4" ht="14.5" x14ac:dyDescent="0.35">
      <c r="A1454" s="12"/>
      <c r="B1454" s="14"/>
      <c r="C1454" s="15"/>
      <c r="D1454" s="15"/>
    </row>
    <row r="1455" spans="1:4" ht="14.5" x14ac:dyDescent="0.35">
      <c r="A1455" s="12"/>
      <c r="B1455" s="14"/>
      <c r="C1455" s="15"/>
      <c r="D1455" s="15"/>
    </row>
    <row r="1456" spans="1:4" ht="14.5" x14ac:dyDescent="0.35">
      <c r="A1456" s="12"/>
      <c r="B1456" s="14"/>
      <c r="C1456" s="15"/>
      <c r="D1456" s="15"/>
    </row>
    <row r="1457" spans="1:4" ht="14.5" x14ac:dyDescent="0.35">
      <c r="A1457" s="12"/>
      <c r="B1457" s="14"/>
      <c r="C1457" s="15"/>
      <c r="D1457" s="15"/>
    </row>
    <row r="1458" spans="1:4" ht="14.5" x14ac:dyDescent="0.35">
      <c r="A1458" s="12"/>
      <c r="B1458" s="14"/>
      <c r="C1458" s="15"/>
      <c r="D1458" s="15"/>
    </row>
    <row r="1459" spans="1:4" ht="14.5" x14ac:dyDescent="0.35">
      <c r="A1459" s="12"/>
      <c r="B1459" s="14"/>
      <c r="C1459" s="15"/>
      <c r="D1459" s="15"/>
    </row>
    <row r="1460" spans="1:4" ht="14.5" x14ac:dyDescent="0.35">
      <c r="A1460" s="12"/>
      <c r="B1460" s="14"/>
      <c r="C1460" s="15"/>
      <c r="D1460" s="15"/>
    </row>
    <row r="1461" spans="1:4" ht="14.5" x14ac:dyDescent="0.35">
      <c r="A1461" s="12"/>
      <c r="B1461" s="14"/>
      <c r="C1461" s="15"/>
      <c r="D1461" s="15"/>
    </row>
    <row r="1462" spans="1:4" ht="14.5" x14ac:dyDescent="0.35">
      <c r="A1462" s="12"/>
      <c r="B1462" s="14"/>
      <c r="C1462" s="15"/>
      <c r="D1462" s="15"/>
    </row>
    <row r="1463" spans="1:4" ht="14.5" x14ac:dyDescent="0.35">
      <c r="A1463" s="12"/>
      <c r="B1463" s="14"/>
      <c r="C1463" s="15"/>
      <c r="D1463" s="15"/>
    </row>
    <row r="1464" spans="1:4" ht="14.5" x14ac:dyDescent="0.35">
      <c r="A1464" s="12"/>
      <c r="B1464" s="14"/>
      <c r="C1464" s="15"/>
      <c r="D1464" s="15"/>
    </row>
    <row r="1465" spans="1:4" ht="14.5" x14ac:dyDescent="0.35">
      <c r="A1465" s="12"/>
      <c r="B1465" s="14"/>
      <c r="C1465" s="15"/>
      <c r="D1465" s="15"/>
    </row>
    <row r="1466" spans="1:4" ht="14.5" x14ac:dyDescent="0.35">
      <c r="A1466" s="12"/>
      <c r="B1466" s="14"/>
      <c r="C1466" s="15"/>
      <c r="D1466" s="15"/>
    </row>
    <row r="1467" spans="1:4" ht="14.5" x14ac:dyDescent="0.35">
      <c r="A1467" s="12"/>
      <c r="B1467" s="14"/>
      <c r="C1467" s="15"/>
      <c r="D1467" s="15"/>
    </row>
    <row r="1468" spans="1:4" ht="14.5" x14ac:dyDescent="0.35">
      <c r="A1468" s="12"/>
      <c r="B1468" s="14"/>
      <c r="C1468" s="15"/>
      <c r="D1468" s="15"/>
    </row>
    <row r="1469" spans="1:4" ht="14.5" x14ac:dyDescent="0.35">
      <c r="A1469" s="12"/>
      <c r="B1469" s="14"/>
      <c r="C1469" s="15"/>
      <c r="D1469" s="15"/>
    </row>
    <row r="1470" spans="1:4" ht="14.5" x14ac:dyDescent="0.35">
      <c r="A1470" s="12"/>
      <c r="B1470" s="14"/>
      <c r="C1470" s="15"/>
      <c r="D1470" s="15"/>
    </row>
    <row r="1471" spans="1:4" ht="14.5" x14ac:dyDescent="0.35">
      <c r="A1471" s="12"/>
      <c r="B1471" s="14"/>
      <c r="C1471" s="15"/>
      <c r="D1471" s="15"/>
    </row>
    <row r="1472" spans="1:4" ht="14.5" x14ac:dyDescent="0.35">
      <c r="A1472" s="12"/>
      <c r="B1472" s="14"/>
      <c r="C1472" s="15"/>
      <c r="D1472" s="15"/>
    </row>
    <row r="1473" spans="1:4" ht="14.5" x14ac:dyDescent="0.35">
      <c r="A1473" s="12"/>
      <c r="B1473" s="14"/>
      <c r="C1473" s="15"/>
      <c r="D1473" s="15"/>
    </row>
    <row r="1474" spans="1:4" ht="14.5" x14ac:dyDescent="0.35">
      <c r="A1474" s="12"/>
      <c r="B1474" s="14"/>
      <c r="C1474" s="15"/>
      <c r="D1474" s="15"/>
    </row>
    <row r="1475" spans="1:4" ht="14.5" x14ac:dyDescent="0.35">
      <c r="A1475" s="12"/>
      <c r="B1475" s="14"/>
      <c r="C1475" s="15"/>
      <c r="D1475" s="15"/>
    </row>
    <row r="1476" spans="1:4" ht="14.5" x14ac:dyDescent="0.35">
      <c r="A1476" s="12"/>
      <c r="B1476" s="14"/>
      <c r="C1476" s="15"/>
      <c r="D1476" s="15"/>
    </row>
    <row r="1477" spans="1:4" ht="14.5" x14ac:dyDescent="0.35">
      <c r="A1477" s="12"/>
      <c r="B1477" s="14"/>
      <c r="C1477" s="15"/>
      <c r="D1477" s="15"/>
    </row>
    <row r="1478" spans="1:4" ht="14.5" x14ac:dyDescent="0.35">
      <c r="A1478" s="12"/>
      <c r="B1478" s="14"/>
      <c r="C1478" s="15"/>
      <c r="D1478" s="15"/>
    </row>
    <row r="1479" spans="1:4" ht="14.5" x14ac:dyDescent="0.35">
      <c r="A1479" s="12"/>
      <c r="B1479" s="14"/>
      <c r="C1479" s="15"/>
      <c r="D1479" s="15"/>
    </row>
    <row r="1480" spans="1:4" ht="14.5" x14ac:dyDescent="0.35">
      <c r="A1480" s="12"/>
      <c r="B1480" s="14"/>
      <c r="C1480" s="15"/>
      <c r="D1480" s="15"/>
    </row>
    <row r="1481" spans="1:4" ht="14.5" x14ac:dyDescent="0.35">
      <c r="A1481" s="12"/>
      <c r="B1481" s="14"/>
      <c r="C1481" s="15"/>
      <c r="D1481" s="15"/>
    </row>
    <row r="1482" spans="1:4" ht="14.5" x14ac:dyDescent="0.35">
      <c r="A1482" s="12"/>
      <c r="B1482" s="14"/>
      <c r="C1482" s="15"/>
      <c r="D1482" s="15"/>
    </row>
    <row r="1483" spans="1:4" ht="14.5" x14ac:dyDescent="0.35">
      <c r="A1483" s="12"/>
      <c r="B1483" s="14"/>
      <c r="C1483" s="15"/>
      <c r="D1483" s="15"/>
    </row>
    <row r="1484" spans="1:4" ht="14.5" x14ac:dyDescent="0.35">
      <c r="A1484" s="12"/>
      <c r="B1484" s="14"/>
      <c r="C1484" s="15"/>
      <c r="D1484" s="15"/>
    </row>
    <row r="1485" spans="1:4" ht="14.5" x14ac:dyDescent="0.35">
      <c r="A1485" s="12"/>
      <c r="B1485" s="14"/>
      <c r="C1485" s="15"/>
      <c r="D1485" s="15"/>
    </row>
    <row r="1486" spans="1:4" ht="14.5" x14ac:dyDescent="0.35">
      <c r="A1486" s="12"/>
      <c r="B1486" s="14"/>
      <c r="C1486" s="15"/>
      <c r="D1486" s="15"/>
    </row>
    <row r="1487" spans="1:4" ht="14.5" x14ac:dyDescent="0.35">
      <c r="A1487" s="12"/>
      <c r="B1487" s="14"/>
      <c r="C1487" s="15"/>
      <c r="D1487" s="15"/>
    </row>
    <row r="1488" spans="1:4" ht="14.5" x14ac:dyDescent="0.35">
      <c r="A1488" s="12"/>
      <c r="B1488" s="14"/>
      <c r="C1488" s="15"/>
      <c r="D1488" s="15"/>
    </row>
    <row r="1489" spans="1:4" ht="14.5" x14ac:dyDescent="0.35">
      <c r="A1489" s="12"/>
      <c r="B1489" s="14"/>
      <c r="C1489" s="15"/>
      <c r="D1489" s="15"/>
    </row>
    <row r="1490" spans="1:4" ht="14.5" x14ac:dyDescent="0.35">
      <c r="A1490" s="12"/>
      <c r="B1490" s="14"/>
      <c r="C1490" s="15"/>
      <c r="D1490" s="15"/>
    </row>
    <row r="1491" spans="1:4" ht="14.5" x14ac:dyDescent="0.35">
      <c r="A1491" s="12"/>
      <c r="B1491" s="14"/>
      <c r="C1491" s="15"/>
      <c r="D1491" s="15"/>
    </row>
    <row r="1492" spans="1:4" ht="14.5" x14ac:dyDescent="0.35">
      <c r="A1492" s="12"/>
      <c r="B1492" s="14"/>
      <c r="C1492" s="15"/>
      <c r="D1492" s="15"/>
    </row>
    <row r="1493" spans="1:4" ht="14.5" x14ac:dyDescent="0.35">
      <c r="A1493" s="12"/>
      <c r="B1493" s="14"/>
      <c r="C1493" s="15"/>
      <c r="D1493" s="15"/>
    </row>
    <row r="1494" spans="1:4" ht="14.5" x14ac:dyDescent="0.35">
      <c r="A1494" s="12"/>
      <c r="B1494" s="14"/>
      <c r="C1494" s="15"/>
      <c r="D1494" s="15"/>
    </row>
    <row r="1495" spans="1:4" ht="14.5" x14ac:dyDescent="0.35">
      <c r="A1495" s="12"/>
      <c r="B1495" s="14"/>
      <c r="C1495" s="15"/>
      <c r="D1495" s="15"/>
    </row>
    <row r="1496" spans="1:4" ht="14.5" x14ac:dyDescent="0.35">
      <c r="A1496" s="12"/>
      <c r="B1496" s="14"/>
      <c r="C1496" s="15"/>
      <c r="D1496" s="15"/>
    </row>
    <row r="1497" spans="1:4" ht="14.5" x14ac:dyDescent="0.35">
      <c r="A1497" s="12"/>
      <c r="B1497" s="14"/>
      <c r="C1497" s="15"/>
      <c r="D1497" s="15"/>
    </row>
    <row r="1498" spans="1:4" ht="14.5" x14ac:dyDescent="0.35">
      <c r="A1498" s="12"/>
      <c r="B1498" s="14"/>
      <c r="C1498" s="15"/>
      <c r="D1498" s="15"/>
    </row>
    <row r="1499" spans="1:4" ht="14.5" x14ac:dyDescent="0.35">
      <c r="A1499" s="12"/>
      <c r="B1499" s="14"/>
      <c r="C1499" s="15"/>
      <c r="D1499" s="15"/>
    </row>
    <row r="1500" spans="1:4" ht="14.5" x14ac:dyDescent="0.35">
      <c r="A1500" s="12"/>
      <c r="B1500" s="14"/>
      <c r="C1500" s="15"/>
      <c r="D1500" s="15"/>
    </row>
    <row r="1501" spans="1:4" ht="14.5" x14ac:dyDescent="0.35">
      <c r="A1501" s="12"/>
      <c r="B1501" s="14"/>
      <c r="C1501" s="15"/>
      <c r="D1501" s="15"/>
    </row>
    <row r="1502" spans="1:4" ht="14.5" x14ac:dyDescent="0.35">
      <c r="A1502" s="12"/>
      <c r="B1502" s="14"/>
      <c r="C1502" s="15"/>
      <c r="D1502" s="15"/>
    </row>
    <row r="1503" spans="1:4" ht="14.5" x14ac:dyDescent="0.35">
      <c r="A1503" s="12"/>
      <c r="B1503" s="14"/>
      <c r="C1503" s="15"/>
      <c r="D1503" s="15"/>
    </row>
    <row r="1504" spans="1:4" ht="14.5" x14ac:dyDescent="0.35">
      <c r="A1504" s="12"/>
      <c r="B1504" s="14"/>
      <c r="C1504" s="15"/>
      <c r="D1504" s="15"/>
    </row>
    <row r="1505" spans="1:4" ht="14.5" x14ac:dyDescent="0.35">
      <c r="A1505" s="12"/>
      <c r="B1505" s="14"/>
      <c r="C1505" s="15"/>
      <c r="D1505" s="15"/>
    </row>
    <row r="1506" spans="1:4" ht="14.5" x14ac:dyDescent="0.35">
      <c r="A1506" s="12"/>
      <c r="B1506" s="14"/>
      <c r="C1506" s="15"/>
      <c r="D1506" s="15"/>
    </row>
    <row r="1507" spans="1:4" ht="14.5" x14ac:dyDescent="0.35">
      <c r="A1507" s="12"/>
      <c r="B1507" s="14"/>
      <c r="C1507" s="15"/>
      <c r="D1507" s="15"/>
    </row>
    <row r="1508" spans="1:4" ht="14.5" x14ac:dyDescent="0.35">
      <c r="A1508" s="12"/>
      <c r="B1508" s="14"/>
      <c r="C1508" s="15"/>
      <c r="D1508" s="15"/>
    </row>
    <row r="1509" spans="1:4" ht="14.5" x14ac:dyDescent="0.35">
      <c r="A1509" s="12"/>
      <c r="B1509" s="14"/>
      <c r="C1509" s="15"/>
      <c r="D1509" s="15"/>
    </row>
    <row r="1510" spans="1:4" ht="14.5" x14ac:dyDescent="0.35">
      <c r="A1510" s="12"/>
      <c r="B1510" s="14"/>
      <c r="C1510" s="15"/>
      <c r="D1510" s="15"/>
    </row>
    <row r="1511" spans="1:4" ht="14.5" x14ac:dyDescent="0.35">
      <c r="A1511" s="12"/>
      <c r="B1511" s="14"/>
      <c r="C1511" s="15"/>
      <c r="D1511" s="15"/>
    </row>
    <row r="1512" spans="1:4" ht="14.5" x14ac:dyDescent="0.35">
      <c r="A1512" s="12"/>
      <c r="B1512" s="14"/>
      <c r="C1512" s="15"/>
      <c r="D1512" s="15"/>
    </row>
    <row r="1513" spans="1:4" ht="14.5" x14ac:dyDescent="0.35">
      <c r="A1513" s="12"/>
      <c r="B1513" s="14"/>
      <c r="C1513" s="15"/>
      <c r="D1513" s="15"/>
    </row>
    <row r="1514" spans="1:4" ht="14.5" x14ac:dyDescent="0.35">
      <c r="A1514" s="12"/>
      <c r="B1514" s="14"/>
      <c r="C1514" s="15"/>
      <c r="D1514" s="15"/>
    </row>
    <row r="1515" spans="1:4" ht="14.5" x14ac:dyDescent="0.35">
      <c r="A1515" s="12"/>
      <c r="B1515" s="14"/>
      <c r="C1515" s="15"/>
      <c r="D1515" s="15"/>
    </row>
    <row r="1516" spans="1:4" ht="14.5" x14ac:dyDescent="0.35">
      <c r="A1516" s="12"/>
      <c r="B1516" s="14"/>
      <c r="C1516" s="15"/>
      <c r="D1516" s="15"/>
    </row>
    <row r="1517" spans="1:4" ht="14.5" x14ac:dyDescent="0.35">
      <c r="A1517" s="12"/>
      <c r="B1517" s="14"/>
      <c r="C1517" s="15"/>
      <c r="D1517" s="15"/>
    </row>
    <row r="1518" spans="1:4" ht="14.5" x14ac:dyDescent="0.35">
      <c r="A1518" s="12"/>
      <c r="B1518" s="14"/>
      <c r="C1518" s="15"/>
      <c r="D1518" s="15"/>
    </row>
    <row r="1519" spans="1:4" ht="14.5" x14ac:dyDescent="0.35">
      <c r="A1519" s="12"/>
      <c r="B1519" s="14"/>
      <c r="C1519" s="15"/>
      <c r="D1519" s="15"/>
    </row>
    <row r="1520" spans="1:4" ht="14.5" x14ac:dyDescent="0.35">
      <c r="A1520" s="12"/>
      <c r="B1520" s="14"/>
      <c r="C1520" s="15"/>
      <c r="D1520" s="15"/>
    </row>
    <row r="1521" spans="1:4" ht="14.5" x14ac:dyDescent="0.35">
      <c r="A1521" s="12"/>
      <c r="B1521" s="14"/>
      <c r="C1521" s="15"/>
      <c r="D1521" s="15"/>
    </row>
    <row r="1522" spans="1:4" ht="14.5" x14ac:dyDescent="0.35">
      <c r="A1522" s="12"/>
      <c r="B1522" s="14"/>
      <c r="C1522" s="15"/>
      <c r="D1522" s="15"/>
    </row>
    <row r="1523" spans="1:4" ht="14.5" x14ac:dyDescent="0.35">
      <c r="A1523" s="12"/>
      <c r="B1523" s="14"/>
      <c r="C1523" s="15"/>
      <c r="D1523" s="15"/>
    </row>
    <row r="1524" spans="1:4" ht="14.5" x14ac:dyDescent="0.35">
      <c r="A1524" s="12"/>
      <c r="B1524" s="14"/>
      <c r="C1524" s="15"/>
      <c r="D1524" s="15"/>
    </row>
    <row r="1525" spans="1:4" ht="14.5" x14ac:dyDescent="0.35">
      <c r="A1525" s="12"/>
      <c r="B1525" s="14"/>
      <c r="C1525" s="15"/>
      <c r="D1525" s="15"/>
    </row>
    <row r="1526" spans="1:4" ht="14.5" x14ac:dyDescent="0.35">
      <c r="A1526" s="12"/>
      <c r="B1526" s="14"/>
      <c r="C1526" s="15"/>
      <c r="D1526" s="15"/>
    </row>
    <row r="1527" spans="1:4" ht="14.5" x14ac:dyDescent="0.35">
      <c r="A1527" s="12"/>
      <c r="B1527" s="14"/>
      <c r="C1527" s="15"/>
      <c r="D1527" s="15"/>
    </row>
    <row r="1528" spans="1:4" ht="14.5" x14ac:dyDescent="0.35">
      <c r="A1528" s="12"/>
      <c r="B1528" s="14"/>
      <c r="C1528" s="15"/>
      <c r="D1528" s="15"/>
    </row>
    <row r="1529" spans="1:4" ht="14.5" x14ac:dyDescent="0.35">
      <c r="A1529" s="12"/>
      <c r="B1529" s="14"/>
      <c r="C1529" s="15"/>
      <c r="D1529" s="15"/>
    </row>
    <row r="1530" spans="1:4" ht="14.5" x14ac:dyDescent="0.35">
      <c r="A1530" s="12"/>
      <c r="B1530" s="14"/>
      <c r="C1530" s="15"/>
      <c r="D1530" s="15"/>
    </row>
    <row r="1531" spans="1:4" ht="14.5" x14ac:dyDescent="0.35">
      <c r="A1531" s="12"/>
      <c r="B1531" s="14"/>
      <c r="C1531" s="15"/>
      <c r="D1531" s="15"/>
    </row>
    <row r="1532" spans="1:4" ht="14.5" x14ac:dyDescent="0.35">
      <c r="A1532" s="12"/>
      <c r="B1532" s="14"/>
      <c r="C1532" s="15"/>
      <c r="D1532" s="15"/>
    </row>
    <row r="1533" spans="1:4" ht="14.5" x14ac:dyDescent="0.35">
      <c r="A1533" s="12"/>
      <c r="B1533" s="14"/>
      <c r="C1533" s="15"/>
      <c r="D1533" s="15"/>
    </row>
    <row r="1534" spans="1:4" ht="14.5" x14ac:dyDescent="0.35">
      <c r="A1534" s="12"/>
      <c r="B1534" s="14"/>
      <c r="C1534" s="15"/>
      <c r="D1534" s="15"/>
    </row>
    <row r="1535" spans="1:4" ht="14.5" x14ac:dyDescent="0.35">
      <c r="A1535" s="12"/>
      <c r="B1535" s="14"/>
      <c r="C1535" s="15"/>
      <c r="D1535" s="15"/>
    </row>
    <row r="1536" spans="1:4" ht="14.5" x14ac:dyDescent="0.35">
      <c r="A1536" s="12"/>
      <c r="B1536" s="14"/>
      <c r="C1536" s="15"/>
      <c r="D1536" s="15"/>
    </row>
    <row r="1537" spans="1:4" ht="14.5" x14ac:dyDescent="0.35">
      <c r="A1537" s="12"/>
      <c r="B1537" s="14"/>
      <c r="C1537" s="15"/>
      <c r="D1537" s="15"/>
    </row>
    <row r="1538" spans="1:4" ht="14.5" x14ac:dyDescent="0.35">
      <c r="A1538" s="12"/>
      <c r="B1538" s="14"/>
      <c r="C1538" s="15"/>
      <c r="D1538" s="15"/>
    </row>
    <row r="1539" spans="1:4" ht="14.5" x14ac:dyDescent="0.35">
      <c r="A1539" s="12"/>
      <c r="B1539" s="14"/>
      <c r="C1539" s="15"/>
      <c r="D1539" s="15"/>
    </row>
    <row r="1540" spans="1:4" ht="14.5" x14ac:dyDescent="0.35">
      <c r="A1540" s="12"/>
      <c r="B1540" s="14"/>
      <c r="C1540" s="15"/>
      <c r="D1540" s="15"/>
    </row>
    <row r="1541" spans="1:4" ht="14.5" x14ac:dyDescent="0.35">
      <c r="A1541" s="12"/>
      <c r="B1541" s="14"/>
      <c r="C1541" s="15"/>
      <c r="D1541" s="15"/>
    </row>
    <row r="1542" spans="1:4" ht="14.5" x14ac:dyDescent="0.35">
      <c r="A1542" s="12"/>
      <c r="B1542" s="14"/>
      <c r="C1542" s="15"/>
      <c r="D1542" s="15"/>
    </row>
    <row r="1543" spans="1:4" ht="14.5" x14ac:dyDescent="0.35">
      <c r="A1543" s="12"/>
      <c r="B1543" s="14"/>
      <c r="C1543" s="15"/>
      <c r="D1543" s="15"/>
    </row>
    <row r="1544" spans="1:4" ht="14.5" x14ac:dyDescent="0.35">
      <c r="A1544" s="12"/>
      <c r="B1544" s="14"/>
      <c r="C1544" s="15"/>
      <c r="D1544" s="15"/>
    </row>
    <row r="1545" spans="1:4" ht="14.5" x14ac:dyDescent="0.35">
      <c r="A1545" s="12"/>
      <c r="B1545" s="14"/>
      <c r="C1545" s="15"/>
      <c r="D1545" s="15"/>
    </row>
    <row r="1546" spans="1:4" ht="14.5" x14ac:dyDescent="0.35">
      <c r="A1546" s="12"/>
      <c r="B1546" s="14"/>
      <c r="C1546" s="15"/>
      <c r="D1546" s="15"/>
    </row>
    <row r="1547" spans="1:4" ht="14.5" x14ac:dyDescent="0.35">
      <c r="A1547" s="12"/>
      <c r="B1547" s="14"/>
      <c r="C1547" s="15"/>
      <c r="D1547" s="15"/>
    </row>
    <row r="1548" spans="1:4" ht="14.5" x14ac:dyDescent="0.35">
      <c r="A1548" s="12"/>
      <c r="B1548" s="14"/>
      <c r="C1548" s="15"/>
      <c r="D1548" s="15"/>
    </row>
    <row r="1549" spans="1:4" ht="14.5" x14ac:dyDescent="0.35">
      <c r="A1549" s="12"/>
      <c r="B1549" s="14"/>
      <c r="C1549" s="15"/>
      <c r="D1549" s="15"/>
    </row>
    <row r="1550" spans="1:4" ht="14.5" x14ac:dyDescent="0.35">
      <c r="A1550" s="12"/>
      <c r="B1550" s="14"/>
      <c r="C1550" s="15"/>
      <c r="D1550" s="15"/>
    </row>
    <row r="1551" spans="1:4" ht="14.5" x14ac:dyDescent="0.35">
      <c r="A1551" s="12"/>
      <c r="B1551" s="14"/>
      <c r="C1551" s="15"/>
      <c r="D1551" s="15"/>
    </row>
    <row r="1552" spans="1:4" ht="14.5" x14ac:dyDescent="0.35">
      <c r="A1552" s="12"/>
      <c r="B1552" s="14"/>
      <c r="C1552" s="15"/>
      <c r="D1552" s="15"/>
    </row>
    <row r="1553" spans="1:4" ht="14.5" x14ac:dyDescent="0.35">
      <c r="A1553" s="12"/>
      <c r="B1553" s="14"/>
      <c r="C1553" s="15"/>
      <c r="D1553" s="15"/>
    </row>
    <row r="1554" spans="1:4" ht="14.5" x14ac:dyDescent="0.35">
      <c r="A1554" s="12"/>
      <c r="B1554" s="14"/>
      <c r="C1554" s="15"/>
      <c r="D1554" s="15"/>
    </row>
    <row r="1555" spans="1:4" ht="14.5" x14ac:dyDescent="0.35">
      <c r="A1555" s="12"/>
      <c r="B1555" s="14"/>
      <c r="C1555" s="15"/>
      <c r="D1555" s="15"/>
    </row>
    <row r="1556" spans="1:4" ht="14.5" x14ac:dyDescent="0.35">
      <c r="A1556" s="12"/>
      <c r="B1556" s="14"/>
      <c r="C1556" s="15"/>
      <c r="D1556" s="15"/>
    </row>
    <row r="1557" spans="1:4" ht="14.5" x14ac:dyDescent="0.35">
      <c r="A1557" s="12"/>
      <c r="B1557" s="14"/>
      <c r="C1557" s="15"/>
      <c r="D1557" s="15"/>
    </row>
    <row r="1558" spans="1:4" ht="14.5" x14ac:dyDescent="0.35">
      <c r="A1558" s="12"/>
      <c r="B1558" s="14"/>
      <c r="C1558" s="15"/>
      <c r="D1558" s="15"/>
    </row>
    <row r="1559" spans="1:4" ht="14.5" x14ac:dyDescent="0.35">
      <c r="A1559" s="12"/>
      <c r="B1559" s="14"/>
      <c r="C1559" s="15"/>
      <c r="D1559" s="15"/>
    </row>
    <row r="1560" spans="1:4" ht="14.5" x14ac:dyDescent="0.35">
      <c r="A1560" s="12"/>
      <c r="B1560" s="14"/>
      <c r="C1560" s="15"/>
      <c r="D1560" s="15"/>
    </row>
    <row r="1561" spans="1:4" ht="14.5" x14ac:dyDescent="0.35">
      <c r="A1561" s="12"/>
      <c r="B1561" s="14"/>
      <c r="C1561" s="15"/>
      <c r="D1561" s="15"/>
    </row>
    <row r="1562" spans="1:4" ht="14.5" x14ac:dyDescent="0.35">
      <c r="A1562" s="12"/>
      <c r="B1562" s="14"/>
      <c r="C1562" s="15"/>
      <c r="D1562" s="15"/>
    </row>
    <row r="1563" spans="1:4" ht="14.5" x14ac:dyDescent="0.35">
      <c r="A1563" s="12"/>
      <c r="B1563" s="14"/>
      <c r="C1563" s="15"/>
      <c r="D1563" s="15"/>
    </row>
    <row r="1564" spans="1:4" ht="14.5" x14ac:dyDescent="0.35">
      <c r="A1564" s="12"/>
      <c r="B1564" s="14"/>
      <c r="C1564" s="15"/>
      <c r="D1564" s="15"/>
    </row>
    <row r="1565" spans="1:4" ht="14.5" x14ac:dyDescent="0.35">
      <c r="A1565" s="12"/>
      <c r="B1565" s="14"/>
      <c r="C1565" s="15"/>
      <c r="D1565" s="15"/>
    </row>
    <row r="1566" spans="1:4" ht="14.5" x14ac:dyDescent="0.35">
      <c r="A1566" s="12"/>
      <c r="B1566" s="14"/>
      <c r="C1566" s="15"/>
      <c r="D1566" s="15"/>
    </row>
    <row r="1567" spans="1:4" ht="14.5" x14ac:dyDescent="0.35">
      <c r="A1567" s="12"/>
      <c r="B1567" s="14"/>
      <c r="C1567" s="15"/>
      <c r="D1567" s="15"/>
    </row>
    <row r="1568" spans="1:4" ht="14.5" x14ac:dyDescent="0.35">
      <c r="A1568" s="12"/>
      <c r="B1568" s="14"/>
      <c r="C1568" s="15"/>
      <c r="D1568" s="15"/>
    </row>
    <row r="1569" spans="1:4" ht="14.5" x14ac:dyDescent="0.35">
      <c r="A1569" s="12"/>
      <c r="B1569" s="14"/>
      <c r="C1569" s="15"/>
      <c r="D1569" s="15"/>
    </row>
    <row r="1570" spans="1:4" ht="14.5" x14ac:dyDescent="0.35">
      <c r="A1570" s="12"/>
      <c r="B1570" s="14"/>
      <c r="C1570" s="15"/>
      <c r="D1570" s="15"/>
    </row>
    <row r="1571" spans="1:4" ht="14.5" x14ac:dyDescent="0.35">
      <c r="A1571" s="12"/>
      <c r="B1571" s="14"/>
      <c r="C1571" s="15"/>
      <c r="D1571" s="15"/>
    </row>
    <row r="1572" spans="1:4" ht="14.5" x14ac:dyDescent="0.35">
      <c r="A1572" s="12"/>
      <c r="B1572" s="14"/>
      <c r="C1572" s="15"/>
      <c r="D1572" s="15"/>
    </row>
    <row r="1573" spans="1:4" ht="14.5" x14ac:dyDescent="0.35">
      <c r="A1573" s="12"/>
      <c r="B1573" s="14"/>
      <c r="C1573" s="15"/>
      <c r="D1573" s="15"/>
    </row>
    <row r="1574" spans="1:4" ht="14.5" x14ac:dyDescent="0.35">
      <c r="A1574" s="12"/>
      <c r="B1574" s="14"/>
      <c r="C1574" s="15"/>
      <c r="D1574" s="15"/>
    </row>
    <row r="1575" spans="1:4" ht="14.5" x14ac:dyDescent="0.35">
      <c r="A1575" s="12"/>
      <c r="B1575" s="14"/>
      <c r="C1575" s="15"/>
      <c r="D1575" s="15"/>
    </row>
    <row r="1576" spans="1:4" ht="14.5" x14ac:dyDescent="0.35">
      <c r="A1576" s="12"/>
      <c r="B1576" s="14"/>
      <c r="C1576" s="15"/>
      <c r="D1576" s="15"/>
    </row>
    <row r="1577" spans="1:4" ht="14.5" x14ac:dyDescent="0.35">
      <c r="A1577" s="12"/>
      <c r="B1577" s="14"/>
      <c r="C1577" s="15"/>
      <c r="D1577" s="15"/>
    </row>
    <row r="1578" spans="1:4" ht="14.5" x14ac:dyDescent="0.35">
      <c r="A1578" s="12"/>
      <c r="B1578" s="14"/>
      <c r="C1578" s="15"/>
      <c r="D1578" s="15"/>
    </row>
    <row r="1579" spans="1:4" ht="14.5" x14ac:dyDescent="0.35">
      <c r="A1579" s="12"/>
      <c r="B1579" s="14"/>
      <c r="C1579" s="15"/>
      <c r="D1579" s="15"/>
    </row>
    <row r="1580" spans="1:4" ht="14.5" x14ac:dyDescent="0.35">
      <c r="A1580" s="12"/>
      <c r="B1580" s="14"/>
      <c r="C1580" s="15"/>
      <c r="D1580" s="15"/>
    </row>
    <row r="1581" spans="1:4" ht="14.5" x14ac:dyDescent="0.35">
      <c r="A1581" s="12"/>
      <c r="B1581" s="14"/>
      <c r="C1581" s="15"/>
      <c r="D1581" s="15"/>
    </row>
    <row r="1582" spans="1:4" ht="14.5" x14ac:dyDescent="0.35">
      <c r="A1582" s="12"/>
      <c r="B1582" s="14"/>
      <c r="C1582" s="15"/>
      <c r="D1582" s="15"/>
    </row>
    <row r="1583" spans="1:4" ht="14.5" x14ac:dyDescent="0.35">
      <c r="A1583" s="12"/>
      <c r="B1583" s="14"/>
      <c r="C1583" s="15"/>
      <c r="D1583" s="15"/>
    </row>
    <row r="1584" spans="1:4" ht="14.5" x14ac:dyDescent="0.35">
      <c r="A1584" s="12"/>
      <c r="B1584" s="14"/>
      <c r="C1584" s="15"/>
      <c r="D1584" s="15"/>
    </row>
    <row r="1585" spans="1:4" ht="14.5" x14ac:dyDescent="0.35">
      <c r="A1585" s="12"/>
      <c r="B1585" s="14"/>
      <c r="C1585" s="15"/>
      <c r="D1585" s="15"/>
    </row>
    <row r="1586" spans="1:4" ht="14.5" x14ac:dyDescent="0.35">
      <c r="A1586" s="12"/>
      <c r="B1586" s="14"/>
      <c r="C1586" s="15"/>
      <c r="D1586" s="15"/>
    </row>
    <row r="1587" spans="1:4" ht="14.5" x14ac:dyDescent="0.35">
      <c r="A1587" s="12"/>
      <c r="B1587" s="14"/>
      <c r="C1587" s="15"/>
      <c r="D1587" s="15"/>
    </row>
    <row r="1588" spans="1:4" ht="14.5" x14ac:dyDescent="0.35">
      <c r="A1588" s="12"/>
      <c r="B1588" s="14"/>
      <c r="C1588" s="15"/>
      <c r="D1588" s="15"/>
    </row>
    <row r="1589" spans="1:4" ht="14.5" x14ac:dyDescent="0.35">
      <c r="A1589" s="12"/>
      <c r="B1589" s="14"/>
      <c r="C1589" s="15"/>
      <c r="D1589" s="15"/>
    </row>
    <row r="1590" spans="1:4" ht="14.5" x14ac:dyDescent="0.35">
      <c r="A1590" s="12"/>
      <c r="B1590" s="14"/>
      <c r="C1590" s="15"/>
      <c r="D1590" s="15"/>
    </row>
    <row r="1591" spans="1:4" ht="14.5" x14ac:dyDescent="0.35">
      <c r="A1591" s="12"/>
      <c r="B1591" s="14"/>
      <c r="C1591" s="15"/>
      <c r="D1591" s="15"/>
    </row>
    <row r="1592" spans="1:4" ht="14.5" x14ac:dyDescent="0.35">
      <c r="A1592" s="12"/>
      <c r="B1592" s="14"/>
      <c r="C1592" s="15"/>
      <c r="D1592" s="15"/>
    </row>
    <row r="1593" spans="1:4" ht="14.5" x14ac:dyDescent="0.35">
      <c r="A1593" s="12"/>
      <c r="B1593" s="14"/>
      <c r="C1593" s="15"/>
      <c r="D1593" s="15"/>
    </row>
    <row r="1594" spans="1:4" ht="14.5" x14ac:dyDescent="0.35">
      <c r="A1594" s="12"/>
      <c r="B1594" s="14"/>
      <c r="C1594" s="15"/>
      <c r="D1594" s="15"/>
    </row>
    <row r="1595" spans="1:4" ht="14.5" x14ac:dyDescent="0.35">
      <c r="A1595" s="12"/>
      <c r="B1595" s="14"/>
      <c r="C1595" s="15"/>
      <c r="D1595" s="15"/>
    </row>
    <row r="1596" spans="1:4" ht="14.5" x14ac:dyDescent="0.35">
      <c r="A1596" s="12"/>
      <c r="B1596" s="14"/>
      <c r="C1596" s="15"/>
      <c r="D1596" s="15"/>
    </row>
    <row r="1597" spans="1:4" ht="14.5" x14ac:dyDescent="0.35">
      <c r="A1597" s="12"/>
      <c r="B1597" s="14"/>
      <c r="C1597" s="15"/>
      <c r="D1597" s="15"/>
    </row>
    <row r="1598" spans="1:4" ht="14.5" x14ac:dyDescent="0.35">
      <c r="A1598" s="12"/>
      <c r="B1598" s="14"/>
      <c r="C1598" s="15"/>
      <c r="D1598" s="15"/>
    </row>
    <row r="1599" spans="1:4" ht="14.5" x14ac:dyDescent="0.35">
      <c r="A1599" s="12"/>
      <c r="B1599" s="14"/>
      <c r="C1599" s="15"/>
      <c r="D1599" s="15"/>
    </row>
    <row r="1600" spans="1:4" ht="14.5" x14ac:dyDescent="0.35">
      <c r="A1600" s="12"/>
      <c r="B1600" s="14"/>
      <c r="C1600" s="15"/>
      <c r="D1600" s="15"/>
    </row>
    <row r="1601" spans="1:4" ht="14.5" x14ac:dyDescent="0.35">
      <c r="A1601" s="12"/>
      <c r="B1601" s="14"/>
      <c r="C1601" s="15"/>
      <c r="D1601" s="15"/>
    </row>
    <row r="1602" spans="1:4" ht="14.5" x14ac:dyDescent="0.35">
      <c r="A1602" s="12"/>
      <c r="B1602" s="14"/>
      <c r="C1602" s="15"/>
      <c r="D1602" s="15"/>
    </row>
    <row r="1603" spans="1:4" ht="14.5" x14ac:dyDescent="0.35">
      <c r="A1603" s="12"/>
      <c r="B1603" s="14"/>
      <c r="C1603" s="15"/>
      <c r="D1603" s="15"/>
    </row>
    <row r="1604" spans="1:4" ht="14.5" x14ac:dyDescent="0.35">
      <c r="A1604" s="12"/>
      <c r="B1604" s="14"/>
      <c r="C1604" s="15"/>
      <c r="D1604" s="15"/>
    </row>
    <row r="1605" spans="1:4" ht="14.5" x14ac:dyDescent="0.35">
      <c r="A1605" s="12"/>
      <c r="B1605" s="14"/>
      <c r="C1605" s="15"/>
      <c r="D1605" s="15"/>
    </row>
    <row r="1606" spans="1:4" ht="14.5" x14ac:dyDescent="0.35">
      <c r="A1606" s="12"/>
      <c r="B1606" s="14"/>
      <c r="C1606" s="15"/>
      <c r="D1606" s="15"/>
    </row>
    <row r="1607" spans="1:4" ht="14.5" x14ac:dyDescent="0.35">
      <c r="A1607" s="12"/>
      <c r="B1607" s="14"/>
      <c r="C1607" s="15"/>
      <c r="D1607" s="15"/>
    </row>
    <row r="1608" spans="1:4" ht="14.5" x14ac:dyDescent="0.35">
      <c r="A1608" s="12"/>
      <c r="B1608" s="14"/>
      <c r="C1608" s="15"/>
      <c r="D1608" s="15"/>
    </row>
    <row r="1609" spans="1:4" ht="14.5" x14ac:dyDescent="0.35">
      <c r="A1609" s="12"/>
      <c r="B1609" s="14"/>
      <c r="C1609" s="15"/>
      <c r="D1609" s="15"/>
    </row>
    <row r="1610" spans="1:4" ht="14.5" x14ac:dyDescent="0.35">
      <c r="A1610" s="12"/>
      <c r="B1610" s="14"/>
      <c r="C1610" s="15"/>
      <c r="D1610" s="15"/>
    </row>
    <row r="1611" spans="1:4" ht="14.5" x14ac:dyDescent="0.35">
      <c r="A1611" s="12"/>
      <c r="B1611" s="14"/>
      <c r="C1611" s="15"/>
      <c r="D1611" s="15"/>
    </row>
    <row r="1612" spans="1:4" ht="14.5" x14ac:dyDescent="0.35">
      <c r="A1612" s="12"/>
      <c r="B1612" s="14"/>
      <c r="C1612" s="15"/>
      <c r="D1612" s="15"/>
    </row>
    <row r="1613" spans="1:4" ht="14.5" x14ac:dyDescent="0.35">
      <c r="A1613" s="12"/>
      <c r="B1613" s="14"/>
      <c r="C1613" s="15"/>
      <c r="D1613" s="15"/>
    </row>
    <row r="1614" spans="1:4" ht="14.5" x14ac:dyDescent="0.35">
      <c r="A1614" s="12"/>
      <c r="B1614" s="14"/>
      <c r="C1614" s="15"/>
      <c r="D1614" s="15"/>
    </row>
    <row r="1615" spans="1:4" ht="14.5" x14ac:dyDescent="0.35">
      <c r="A1615" s="12"/>
      <c r="B1615" s="14"/>
      <c r="C1615" s="15"/>
      <c r="D1615" s="15"/>
    </row>
    <row r="1616" spans="1:4" ht="14.5" x14ac:dyDescent="0.35">
      <c r="A1616" s="12"/>
      <c r="B1616" s="14"/>
      <c r="C1616" s="15"/>
      <c r="D1616" s="15"/>
    </row>
    <row r="1617" spans="1:4" ht="14.5" x14ac:dyDescent="0.35">
      <c r="A1617" s="12"/>
      <c r="B1617" s="14"/>
      <c r="C1617" s="15"/>
      <c r="D1617" s="15"/>
    </row>
    <row r="1618" spans="1:4" ht="14.5" x14ac:dyDescent="0.35">
      <c r="A1618" s="12"/>
      <c r="B1618" s="14"/>
      <c r="C1618" s="15"/>
      <c r="D1618" s="15"/>
    </row>
    <row r="1619" spans="1:4" ht="14.5" x14ac:dyDescent="0.35">
      <c r="A1619" s="12"/>
      <c r="B1619" s="14"/>
      <c r="C1619" s="15"/>
      <c r="D1619" s="15"/>
    </row>
    <row r="1620" spans="1:4" ht="14.5" x14ac:dyDescent="0.35">
      <c r="A1620" s="12"/>
      <c r="B1620" s="14"/>
      <c r="C1620" s="15"/>
      <c r="D1620" s="15"/>
    </row>
    <row r="1621" spans="1:4" ht="14.5" x14ac:dyDescent="0.35">
      <c r="A1621" s="12"/>
      <c r="B1621" s="14"/>
      <c r="C1621" s="15"/>
      <c r="D1621" s="15"/>
    </row>
    <row r="1622" spans="1:4" ht="14.5" x14ac:dyDescent="0.35">
      <c r="A1622" s="12"/>
      <c r="B1622" s="14"/>
      <c r="C1622" s="15"/>
      <c r="D1622" s="15"/>
    </row>
    <row r="1623" spans="1:4" ht="14.5" x14ac:dyDescent="0.35">
      <c r="A1623" s="12"/>
      <c r="B1623" s="14"/>
      <c r="C1623" s="15"/>
      <c r="D1623" s="15"/>
    </row>
    <row r="1624" spans="1:4" ht="14.5" x14ac:dyDescent="0.35">
      <c r="A1624" s="12"/>
      <c r="B1624" s="14"/>
      <c r="C1624" s="15"/>
      <c r="D1624" s="15"/>
    </row>
    <row r="1625" spans="1:4" ht="14.5" x14ac:dyDescent="0.35">
      <c r="A1625" s="12"/>
      <c r="B1625" s="14"/>
      <c r="C1625" s="15"/>
      <c r="D1625" s="15"/>
    </row>
    <row r="1626" spans="1:4" ht="14.5" x14ac:dyDescent="0.35">
      <c r="A1626" s="12"/>
      <c r="B1626" s="14"/>
      <c r="C1626" s="15"/>
      <c r="D1626" s="15"/>
    </row>
    <row r="1627" spans="1:4" ht="14.5" x14ac:dyDescent="0.35">
      <c r="A1627" s="12"/>
      <c r="B1627" s="14"/>
      <c r="C1627" s="15"/>
      <c r="D1627" s="15"/>
    </row>
    <row r="1628" spans="1:4" ht="14.5" x14ac:dyDescent="0.35">
      <c r="A1628" s="12"/>
      <c r="B1628" s="14"/>
      <c r="C1628" s="15"/>
      <c r="D1628" s="15"/>
    </row>
    <row r="1629" spans="1:4" ht="14.5" x14ac:dyDescent="0.35">
      <c r="A1629" s="12"/>
      <c r="B1629" s="14"/>
      <c r="C1629" s="15"/>
      <c r="D1629" s="15"/>
    </row>
    <row r="1630" spans="1:4" ht="14.5" x14ac:dyDescent="0.35">
      <c r="A1630" s="12"/>
      <c r="B1630" s="14"/>
      <c r="C1630" s="15"/>
      <c r="D1630" s="15"/>
    </row>
    <row r="1631" spans="1:4" ht="14.5" x14ac:dyDescent="0.35">
      <c r="A1631" s="12"/>
      <c r="B1631" s="14"/>
      <c r="C1631" s="15"/>
      <c r="D1631" s="15"/>
    </row>
    <row r="1632" spans="1:4" ht="14.5" x14ac:dyDescent="0.35">
      <c r="A1632" s="12"/>
      <c r="B1632" s="14"/>
      <c r="C1632" s="15"/>
      <c r="D1632" s="15"/>
    </row>
    <row r="1633" spans="1:4" ht="14.5" x14ac:dyDescent="0.35">
      <c r="A1633" s="12"/>
      <c r="B1633" s="14"/>
      <c r="C1633" s="15"/>
      <c r="D1633" s="15"/>
    </row>
    <row r="1634" spans="1:4" ht="14.5" x14ac:dyDescent="0.35">
      <c r="A1634" s="12"/>
      <c r="B1634" s="14"/>
      <c r="C1634" s="15"/>
      <c r="D1634" s="15"/>
    </row>
    <row r="1635" spans="1:4" ht="14.5" x14ac:dyDescent="0.35">
      <c r="A1635" s="12"/>
      <c r="B1635" s="14"/>
      <c r="C1635" s="15"/>
      <c r="D1635" s="15"/>
    </row>
    <row r="1636" spans="1:4" ht="14.5" x14ac:dyDescent="0.35">
      <c r="A1636" s="12"/>
      <c r="B1636" s="14"/>
      <c r="C1636" s="15"/>
      <c r="D1636" s="15"/>
    </row>
    <row r="1637" spans="1:4" ht="14.5" x14ac:dyDescent="0.35">
      <c r="A1637" s="12"/>
      <c r="B1637" s="14"/>
      <c r="C1637" s="15"/>
      <c r="D1637" s="15"/>
    </row>
    <row r="1638" spans="1:4" ht="14.5" x14ac:dyDescent="0.35">
      <c r="A1638" s="12"/>
      <c r="B1638" s="14"/>
      <c r="C1638" s="15"/>
      <c r="D1638" s="15"/>
    </row>
    <row r="1639" spans="1:4" ht="14.5" x14ac:dyDescent="0.35">
      <c r="A1639" s="12"/>
      <c r="B1639" s="14"/>
      <c r="C1639" s="15"/>
      <c r="D1639" s="15"/>
    </row>
    <row r="1640" spans="1:4" ht="14.5" x14ac:dyDescent="0.35">
      <c r="A1640" s="12"/>
      <c r="B1640" s="14"/>
      <c r="C1640" s="15"/>
      <c r="D1640" s="15"/>
    </row>
    <row r="1641" spans="1:4" ht="14.5" x14ac:dyDescent="0.35">
      <c r="A1641" s="12"/>
      <c r="B1641" s="14"/>
      <c r="C1641" s="15"/>
      <c r="D1641" s="15"/>
    </row>
    <row r="1642" spans="1:4" ht="14.5" x14ac:dyDescent="0.35">
      <c r="A1642" s="12"/>
      <c r="B1642" s="14"/>
      <c r="C1642" s="15"/>
      <c r="D1642" s="15"/>
    </row>
    <row r="1643" spans="1:4" ht="14.5" x14ac:dyDescent="0.35">
      <c r="A1643" s="12"/>
      <c r="B1643" s="14"/>
      <c r="C1643" s="15"/>
      <c r="D1643" s="15"/>
    </row>
    <row r="1644" spans="1:4" ht="14.5" x14ac:dyDescent="0.35">
      <c r="A1644" s="12"/>
      <c r="B1644" s="14"/>
      <c r="C1644" s="15"/>
      <c r="D1644" s="15"/>
    </row>
    <row r="1645" spans="1:4" ht="14.5" x14ac:dyDescent="0.35">
      <c r="A1645" s="12"/>
      <c r="B1645" s="14"/>
      <c r="C1645" s="15"/>
      <c r="D1645" s="15"/>
    </row>
    <row r="1646" spans="1:4" ht="14.5" x14ac:dyDescent="0.35">
      <c r="A1646" s="12"/>
      <c r="B1646" s="14"/>
      <c r="C1646" s="15"/>
      <c r="D1646" s="15"/>
    </row>
    <row r="1647" spans="1:4" ht="14.5" x14ac:dyDescent="0.35">
      <c r="A1647" s="12"/>
      <c r="B1647" s="14"/>
      <c r="C1647" s="15"/>
      <c r="D1647" s="15"/>
    </row>
    <row r="1648" spans="1:4" ht="14.5" x14ac:dyDescent="0.35">
      <c r="A1648" s="12"/>
      <c r="B1648" s="14"/>
      <c r="C1648" s="15"/>
      <c r="D1648" s="15"/>
    </row>
    <row r="1649" spans="1:4" ht="14.5" x14ac:dyDescent="0.35">
      <c r="A1649" s="12"/>
      <c r="B1649" s="14"/>
      <c r="C1649" s="15"/>
      <c r="D1649" s="15"/>
    </row>
    <row r="1650" spans="1:4" ht="14.5" x14ac:dyDescent="0.35">
      <c r="A1650" s="12"/>
      <c r="B1650" s="14"/>
      <c r="C1650" s="15"/>
      <c r="D1650" s="15"/>
    </row>
    <row r="1651" spans="1:4" ht="14.5" x14ac:dyDescent="0.35">
      <c r="A1651" s="12"/>
      <c r="B1651" s="14"/>
      <c r="C1651" s="15"/>
      <c r="D1651" s="15"/>
    </row>
    <row r="1652" spans="1:4" ht="14.5" x14ac:dyDescent="0.35">
      <c r="A1652" s="12"/>
      <c r="B1652" s="14"/>
      <c r="C1652" s="15"/>
      <c r="D1652" s="15"/>
    </row>
    <row r="1653" spans="1:4" ht="14.5" x14ac:dyDescent="0.35">
      <c r="A1653" s="12"/>
      <c r="B1653" s="14"/>
      <c r="C1653" s="15"/>
      <c r="D1653" s="15"/>
    </row>
    <row r="1654" spans="1:4" ht="14.5" x14ac:dyDescent="0.35">
      <c r="A1654" s="12"/>
      <c r="B1654" s="14"/>
      <c r="C1654" s="15"/>
      <c r="D1654" s="15"/>
    </row>
    <row r="1655" spans="1:4" ht="14.5" x14ac:dyDescent="0.35">
      <c r="A1655" s="12"/>
      <c r="B1655" s="14"/>
      <c r="C1655" s="15"/>
      <c r="D1655" s="15"/>
    </row>
    <row r="1656" spans="1:4" ht="14.5" x14ac:dyDescent="0.35">
      <c r="A1656" s="12"/>
      <c r="B1656" s="14"/>
      <c r="C1656" s="15"/>
      <c r="D1656" s="15"/>
    </row>
    <row r="1657" spans="1:4" ht="14.5" x14ac:dyDescent="0.35">
      <c r="A1657" s="12"/>
      <c r="B1657" s="14"/>
      <c r="C1657" s="15"/>
      <c r="D1657" s="15"/>
    </row>
    <row r="1658" spans="1:4" ht="14.5" x14ac:dyDescent="0.35">
      <c r="A1658" s="12"/>
      <c r="B1658" s="14"/>
      <c r="C1658" s="15"/>
      <c r="D1658" s="15"/>
    </row>
    <row r="1659" spans="1:4" ht="14.5" x14ac:dyDescent="0.35">
      <c r="A1659" s="12"/>
      <c r="B1659" s="14"/>
      <c r="C1659" s="15"/>
      <c r="D1659" s="15"/>
    </row>
    <row r="1660" spans="1:4" ht="14.5" x14ac:dyDescent="0.35">
      <c r="A1660" s="12"/>
      <c r="B1660" s="14"/>
      <c r="C1660" s="15"/>
      <c r="D1660" s="15"/>
    </row>
    <row r="1661" spans="1:4" ht="14.5" x14ac:dyDescent="0.35">
      <c r="A1661" s="12"/>
      <c r="B1661" s="14"/>
      <c r="C1661" s="15"/>
      <c r="D1661" s="15"/>
    </row>
    <row r="1662" spans="1:4" ht="14.5" x14ac:dyDescent="0.35">
      <c r="A1662" s="12"/>
      <c r="B1662" s="14"/>
      <c r="C1662" s="15"/>
      <c r="D1662" s="15"/>
    </row>
    <row r="1663" spans="1:4" ht="14.5" x14ac:dyDescent="0.35">
      <c r="A1663" s="12"/>
      <c r="B1663" s="14"/>
      <c r="C1663" s="15"/>
      <c r="D1663" s="15"/>
    </row>
    <row r="1664" spans="1:4" ht="14.5" x14ac:dyDescent="0.35">
      <c r="A1664" s="12"/>
      <c r="B1664" s="14"/>
      <c r="C1664" s="15"/>
      <c r="D1664" s="15"/>
    </row>
    <row r="1665" spans="1:4" ht="14.5" x14ac:dyDescent="0.35">
      <c r="A1665" s="12"/>
      <c r="B1665" s="14"/>
      <c r="C1665" s="15"/>
      <c r="D1665" s="15"/>
    </row>
    <row r="1666" spans="1:4" ht="14.5" x14ac:dyDescent="0.35">
      <c r="A1666" s="12"/>
      <c r="B1666" s="14"/>
      <c r="C1666" s="15"/>
      <c r="D1666" s="15"/>
    </row>
    <row r="1667" spans="1:4" ht="14.5" x14ac:dyDescent="0.35">
      <c r="A1667" s="12"/>
      <c r="B1667" s="14"/>
      <c r="C1667" s="15"/>
      <c r="D1667" s="15"/>
    </row>
    <row r="1668" spans="1:4" ht="14.5" x14ac:dyDescent="0.35">
      <c r="A1668" s="12"/>
      <c r="B1668" s="14"/>
      <c r="C1668" s="15"/>
      <c r="D1668" s="15"/>
    </row>
    <row r="1669" spans="1:4" ht="14.5" x14ac:dyDescent="0.35">
      <c r="A1669" s="12"/>
      <c r="B1669" s="14"/>
      <c r="C1669" s="15"/>
      <c r="D1669" s="15"/>
    </row>
    <row r="1670" spans="1:4" ht="14.5" x14ac:dyDescent="0.35">
      <c r="A1670" s="12"/>
      <c r="B1670" s="14"/>
      <c r="C1670" s="15"/>
      <c r="D1670" s="15"/>
    </row>
    <row r="1671" spans="1:4" ht="14.5" x14ac:dyDescent="0.35">
      <c r="A1671" s="12"/>
      <c r="B1671" s="14"/>
      <c r="C1671" s="15"/>
      <c r="D1671" s="15"/>
    </row>
    <row r="1672" spans="1:4" ht="14.5" x14ac:dyDescent="0.35">
      <c r="A1672" s="12"/>
      <c r="B1672" s="14"/>
      <c r="C1672" s="15"/>
      <c r="D1672" s="15"/>
    </row>
    <row r="1673" spans="1:4" ht="14.5" x14ac:dyDescent="0.35">
      <c r="A1673" s="12"/>
      <c r="B1673" s="14"/>
      <c r="C1673" s="15"/>
      <c r="D1673" s="15"/>
    </row>
    <row r="1674" spans="1:4" ht="14.5" x14ac:dyDescent="0.35">
      <c r="A1674" s="12"/>
      <c r="B1674" s="14"/>
      <c r="C1674" s="15"/>
      <c r="D1674" s="15"/>
    </row>
    <row r="1675" spans="1:4" ht="14.5" x14ac:dyDescent="0.35">
      <c r="A1675" s="12"/>
      <c r="B1675" s="14"/>
      <c r="C1675" s="15"/>
      <c r="D1675" s="15"/>
    </row>
    <row r="1676" spans="1:4" ht="14.5" x14ac:dyDescent="0.35">
      <c r="A1676" s="12"/>
      <c r="B1676" s="14"/>
      <c r="C1676" s="15"/>
      <c r="D1676" s="15"/>
    </row>
    <row r="1677" spans="1:4" ht="14.5" x14ac:dyDescent="0.35">
      <c r="A1677" s="12"/>
      <c r="B1677" s="14"/>
      <c r="C1677" s="15"/>
      <c r="D1677" s="15"/>
    </row>
    <row r="1678" spans="1:4" ht="14.5" x14ac:dyDescent="0.35">
      <c r="A1678" s="12"/>
      <c r="B1678" s="14"/>
      <c r="C1678" s="15"/>
      <c r="D1678" s="15"/>
    </row>
    <row r="1679" spans="1:4" ht="14.5" x14ac:dyDescent="0.35">
      <c r="A1679" s="12"/>
      <c r="B1679" s="14"/>
      <c r="C1679" s="15"/>
      <c r="D1679" s="15"/>
    </row>
    <row r="1680" spans="1:4" ht="14.5" x14ac:dyDescent="0.35">
      <c r="A1680" s="12"/>
      <c r="B1680" s="14"/>
      <c r="C1680" s="15"/>
      <c r="D1680" s="15"/>
    </row>
    <row r="1681" spans="1:4" ht="14.5" x14ac:dyDescent="0.35">
      <c r="A1681" s="12"/>
      <c r="B1681" s="14"/>
      <c r="C1681" s="15"/>
      <c r="D1681" s="15"/>
    </row>
    <row r="1682" spans="1:4" ht="14.5" x14ac:dyDescent="0.35">
      <c r="A1682" s="12"/>
      <c r="B1682" s="14"/>
      <c r="C1682" s="15"/>
      <c r="D1682" s="15"/>
    </row>
    <row r="1683" spans="1:4" ht="14.5" x14ac:dyDescent="0.35">
      <c r="A1683" s="12"/>
      <c r="B1683" s="14"/>
      <c r="C1683" s="15"/>
      <c r="D1683" s="15"/>
    </row>
    <row r="1684" spans="1:4" ht="14.5" x14ac:dyDescent="0.35">
      <c r="A1684" s="12"/>
      <c r="B1684" s="14"/>
      <c r="C1684" s="15"/>
      <c r="D1684" s="15"/>
    </row>
    <row r="1685" spans="1:4" ht="14.5" x14ac:dyDescent="0.35">
      <c r="A1685" s="12"/>
      <c r="B1685" s="14"/>
      <c r="C1685" s="15"/>
      <c r="D1685" s="15"/>
    </row>
    <row r="1686" spans="1:4" ht="14.5" x14ac:dyDescent="0.35">
      <c r="A1686" s="12"/>
      <c r="B1686" s="14"/>
      <c r="C1686" s="15"/>
      <c r="D1686" s="15"/>
    </row>
    <row r="1687" spans="1:4" ht="14.5" x14ac:dyDescent="0.35">
      <c r="A1687" s="12"/>
      <c r="B1687" s="14"/>
      <c r="C1687" s="15"/>
      <c r="D1687" s="15"/>
    </row>
    <row r="1688" spans="1:4" ht="14.5" x14ac:dyDescent="0.35">
      <c r="A1688" s="12"/>
      <c r="B1688" s="14"/>
      <c r="C1688" s="15"/>
      <c r="D1688" s="15"/>
    </row>
    <row r="1689" spans="1:4" ht="14.5" x14ac:dyDescent="0.35">
      <c r="A1689" s="12"/>
      <c r="B1689" s="14"/>
      <c r="C1689" s="15"/>
      <c r="D1689" s="15"/>
    </row>
    <row r="1690" spans="1:4" ht="14.5" x14ac:dyDescent="0.35">
      <c r="A1690" s="12"/>
      <c r="B1690" s="14"/>
      <c r="C1690" s="15"/>
      <c r="D1690" s="15"/>
    </row>
    <row r="1691" spans="1:4" ht="14.5" x14ac:dyDescent="0.35">
      <c r="A1691" s="12"/>
      <c r="B1691" s="14"/>
      <c r="C1691" s="15"/>
      <c r="D1691" s="15"/>
    </row>
    <row r="1692" spans="1:4" ht="14.5" x14ac:dyDescent="0.35">
      <c r="A1692" s="12"/>
      <c r="B1692" s="14"/>
      <c r="C1692" s="15"/>
      <c r="D1692" s="15"/>
    </row>
    <row r="1693" spans="1:4" ht="14.5" x14ac:dyDescent="0.35">
      <c r="A1693" s="12"/>
      <c r="B1693" s="14"/>
      <c r="C1693" s="15"/>
      <c r="D1693" s="15"/>
    </row>
    <row r="1694" spans="1:4" ht="14.5" x14ac:dyDescent="0.35">
      <c r="A1694" s="12"/>
      <c r="B1694" s="14"/>
      <c r="C1694" s="15"/>
      <c r="D1694" s="15"/>
    </row>
    <row r="1695" spans="1:4" ht="14.5" x14ac:dyDescent="0.35">
      <c r="A1695" s="12"/>
      <c r="B1695" s="14"/>
      <c r="C1695" s="15"/>
      <c r="D1695" s="15"/>
    </row>
    <row r="1696" spans="1:4" ht="14.5" x14ac:dyDescent="0.35">
      <c r="A1696" s="12"/>
      <c r="B1696" s="14"/>
      <c r="C1696" s="15"/>
      <c r="D1696" s="15"/>
    </row>
    <row r="1697" spans="1:4" ht="14.5" x14ac:dyDescent="0.35">
      <c r="A1697" s="12"/>
      <c r="B1697" s="14"/>
      <c r="C1697" s="15"/>
      <c r="D1697" s="15"/>
    </row>
    <row r="1698" spans="1:4" ht="14.5" x14ac:dyDescent="0.35">
      <c r="A1698" s="12"/>
      <c r="B1698" s="14"/>
      <c r="C1698" s="15"/>
      <c r="D1698" s="15"/>
    </row>
    <row r="1699" spans="1:4" ht="14.5" x14ac:dyDescent="0.35">
      <c r="A1699" s="12"/>
      <c r="B1699" s="14"/>
      <c r="C1699" s="15"/>
      <c r="D1699" s="15"/>
    </row>
    <row r="1700" spans="1:4" ht="14.5" x14ac:dyDescent="0.35">
      <c r="A1700" s="12"/>
      <c r="B1700" s="14"/>
      <c r="C1700" s="15"/>
      <c r="D1700" s="15"/>
    </row>
    <row r="1701" spans="1:4" ht="14.5" x14ac:dyDescent="0.35">
      <c r="A1701" s="12"/>
      <c r="B1701" s="14"/>
      <c r="C1701" s="15"/>
      <c r="D1701" s="15"/>
    </row>
    <row r="1702" spans="1:4" ht="14.5" x14ac:dyDescent="0.35">
      <c r="A1702" s="12"/>
      <c r="B1702" s="14"/>
      <c r="C1702" s="15"/>
      <c r="D1702" s="15"/>
    </row>
    <row r="1703" spans="1:4" ht="14.5" x14ac:dyDescent="0.35">
      <c r="A1703" s="12"/>
      <c r="B1703" s="14"/>
      <c r="C1703" s="15"/>
      <c r="D1703" s="15"/>
    </row>
    <row r="1704" spans="1:4" ht="14.5" x14ac:dyDescent="0.35">
      <c r="A1704" s="12"/>
      <c r="B1704" s="14"/>
      <c r="C1704" s="15"/>
      <c r="D1704" s="15"/>
    </row>
    <row r="1705" spans="1:4" ht="14.5" x14ac:dyDescent="0.35">
      <c r="A1705" s="12"/>
      <c r="B1705" s="14"/>
      <c r="C1705" s="15"/>
      <c r="D1705" s="15"/>
    </row>
    <row r="1706" spans="1:4" ht="14.5" x14ac:dyDescent="0.35">
      <c r="A1706" s="12"/>
      <c r="B1706" s="14"/>
      <c r="C1706" s="15"/>
      <c r="D1706" s="15"/>
    </row>
    <row r="1707" spans="1:4" ht="14.5" x14ac:dyDescent="0.35">
      <c r="A1707" s="12"/>
      <c r="B1707" s="14"/>
      <c r="C1707" s="15"/>
      <c r="D1707" s="15"/>
    </row>
    <row r="1708" spans="1:4" ht="14.5" x14ac:dyDescent="0.35">
      <c r="A1708" s="12"/>
      <c r="B1708" s="14"/>
      <c r="C1708" s="15"/>
      <c r="D1708" s="15"/>
    </row>
    <row r="1709" spans="1:4" ht="14.5" x14ac:dyDescent="0.35">
      <c r="A1709" s="12"/>
      <c r="B1709" s="14"/>
      <c r="C1709" s="15"/>
      <c r="D1709" s="15"/>
    </row>
    <row r="1710" spans="1:4" ht="14.5" x14ac:dyDescent="0.35">
      <c r="A1710" s="12"/>
      <c r="B1710" s="14"/>
      <c r="C1710" s="15"/>
      <c r="D1710" s="15"/>
    </row>
    <row r="1711" spans="1:4" ht="14.5" x14ac:dyDescent="0.35">
      <c r="A1711" s="12"/>
      <c r="B1711" s="14"/>
      <c r="C1711" s="15"/>
      <c r="D1711" s="15"/>
    </row>
    <row r="1712" spans="1:4" ht="14.5" x14ac:dyDescent="0.35">
      <c r="A1712" s="12"/>
      <c r="B1712" s="14"/>
      <c r="C1712" s="15"/>
      <c r="D1712" s="15"/>
    </row>
    <row r="1713" spans="1:4" ht="14.5" x14ac:dyDescent="0.35">
      <c r="A1713" s="12"/>
      <c r="B1713" s="14"/>
      <c r="C1713" s="15"/>
      <c r="D1713" s="15"/>
    </row>
    <row r="1714" spans="1:4" ht="14.5" x14ac:dyDescent="0.35">
      <c r="A1714" s="12"/>
      <c r="B1714" s="14"/>
      <c r="C1714" s="15"/>
      <c r="D1714" s="15"/>
    </row>
    <row r="1715" spans="1:4" ht="14.5" x14ac:dyDescent="0.35">
      <c r="A1715" s="12"/>
      <c r="B1715" s="14"/>
      <c r="C1715" s="15"/>
      <c r="D1715" s="15"/>
    </row>
    <row r="1716" spans="1:4" ht="14.5" x14ac:dyDescent="0.35">
      <c r="A1716" s="12"/>
      <c r="B1716" s="14"/>
      <c r="C1716" s="15"/>
      <c r="D1716" s="15"/>
    </row>
    <row r="1717" spans="1:4" ht="14.5" x14ac:dyDescent="0.35">
      <c r="A1717" s="12"/>
      <c r="B1717" s="14"/>
      <c r="C1717" s="15"/>
      <c r="D1717" s="15"/>
    </row>
    <row r="1718" spans="1:4" ht="14.5" x14ac:dyDescent="0.35">
      <c r="A1718" s="12"/>
      <c r="B1718" s="14"/>
      <c r="C1718" s="15"/>
      <c r="D1718" s="15"/>
    </row>
    <row r="1719" spans="1:4" ht="14.5" x14ac:dyDescent="0.35">
      <c r="A1719" s="12"/>
      <c r="B1719" s="14"/>
      <c r="C1719" s="15"/>
      <c r="D1719" s="15"/>
    </row>
    <row r="1720" spans="1:4" ht="14.5" x14ac:dyDescent="0.35">
      <c r="A1720" s="12"/>
      <c r="B1720" s="14"/>
      <c r="C1720" s="15"/>
      <c r="D1720" s="15"/>
    </row>
    <row r="1721" spans="1:4" ht="14.5" x14ac:dyDescent="0.35">
      <c r="A1721" s="12"/>
      <c r="B1721" s="14"/>
      <c r="C1721" s="15"/>
      <c r="D1721" s="15"/>
    </row>
    <row r="1722" spans="1:4" ht="14.5" x14ac:dyDescent="0.35">
      <c r="A1722" s="12"/>
      <c r="B1722" s="14"/>
      <c r="C1722" s="15"/>
      <c r="D1722" s="15"/>
    </row>
    <row r="1723" spans="1:4" ht="14.5" x14ac:dyDescent="0.35">
      <c r="A1723" s="12"/>
      <c r="B1723" s="14"/>
      <c r="C1723" s="15"/>
      <c r="D1723" s="15"/>
    </row>
    <row r="1724" spans="1:4" ht="14.5" x14ac:dyDescent="0.35">
      <c r="A1724" s="12"/>
      <c r="B1724" s="14"/>
      <c r="C1724" s="15"/>
      <c r="D1724" s="15"/>
    </row>
    <row r="1725" spans="1:4" ht="14.5" x14ac:dyDescent="0.35">
      <c r="A1725" s="12"/>
      <c r="B1725" s="14"/>
      <c r="C1725" s="15"/>
      <c r="D1725" s="15"/>
    </row>
    <row r="1726" spans="1:4" ht="14.5" x14ac:dyDescent="0.35">
      <c r="A1726" s="12"/>
      <c r="B1726" s="14"/>
      <c r="C1726" s="15"/>
      <c r="D1726" s="15"/>
    </row>
    <row r="1727" spans="1:4" ht="14.5" x14ac:dyDescent="0.35">
      <c r="A1727" s="12"/>
      <c r="B1727" s="14"/>
      <c r="C1727" s="15"/>
      <c r="D1727" s="15"/>
    </row>
    <row r="1728" spans="1:4" ht="14.5" x14ac:dyDescent="0.35">
      <c r="A1728" s="12"/>
      <c r="B1728" s="14"/>
      <c r="C1728" s="15"/>
      <c r="D1728" s="15"/>
    </row>
    <row r="1729" spans="1:4" ht="14.5" x14ac:dyDescent="0.35">
      <c r="A1729" s="12"/>
      <c r="B1729" s="14"/>
      <c r="C1729" s="15"/>
      <c r="D1729" s="15"/>
    </row>
    <row r="1730" spans="1:4" ht="14.5" x14ac:dyDescent="0.35">
      <c r="A1730" s="12"/>
      <c r="B1730" s="14"/>
      <c r="C1730" s="15"/>
      <c r="D1730" s="15"/>
    </row>
    <row r="1731" spans="1:4" ht="14.5" x14ac:dyDescent="0.35">
      <c r="A1731" s="12"/>
      <c r="B1731" s="14"/>
      <c r="C1731" s="15"/>
      <c r="D1731" s="15"/>
    </row>
    <row r="1732" spans="1:4" ht="14.5" x14ac:dyDescent="0.35">
      <c r="A1732" s="12"/>
      <c r="B1732" s="14"/>
      <c r="C1732" s="15"/>
      <c r="D1732" s="15"/>
    </row>
    <row r="1733" spans="1:4" ht="14.5" x14ac:dyDescent="0.35">
      <c r="A1733" s="12"/>
      <c r="B1733" s="14"/>
      <c r="C1733" s="15"/>
      <c r="D1733" s="15"/>
    </row>
    <row r="1734" spans="1:4" ht="14.5" x14ac:dyDescent="0.35">
      <c r="A1734" s="12"/>
      <c r="B1734" s="14"/>
      <c r="C1734" s="15"/>
      <c r="D1734" s="15"/>
    </row>
    <row r="1735" spans="1:4" ht="14.5" x14ac:dyDescent="0.35">
      <c r="A1735" s="12"/>
      <c r="B1735" s="14"/>
      <c r="C1735" s="15"/>
      <c r="D1735" s="15"/>
    </row>
    <row r="1736" spans="1:4" ht="14.5" x14ac:dyDescent="0.35">
      <c r="A1736" s="12"/>
      <c r="B1736" s="14"/>
      <c r="C1736" s="15"/>
      <c r="D1736" s="15"/>
    </row>
    <row r="1737" spans="1:4" ht="14.5" x14ac:dyDescent="0.35">
      <c r="A1737" s="12"/>
      <c r="B1737" s="14"/>
      <c r="C1737" s="15"/>
      <c r="D1737" s="15"/>
    </row>
    <row r="1738" spans="1:4" ht="14.5" x14ac:dyDescent="0.35">
      <c r="A1738" s="12"/>
      <c r="B1738" s="14"/>
      <c r="C1738" s="15"/>
      <c r="D1738" s="15"/>
    </row>
    <row r="1739" spans="1:4" ht="14.5" x14ac:dyDescent="0.35">
      <c r="A1739" s="12"/>
      <c r="B1739" s="14"/>
      <c r="C1739" s="15"/>
      <c r="D1739" s="15"/>
    </row>
    <row r="1740" spans="1:4" ht="14.5" x14ac:dyDescent="0.35">
      <c r="A1740" s="12"/>
      <c r="B1740" s="14"/>
      <c r="C1740" s="15"/>
      <c r="D1740" s="15"/>
    </row>
    <row r="1741" spans="1:4" ht="14.5" x14ac:dyDescent="0.35">
      <c r="A1741" s="12"/>
      <c r="B1741" s="14"/>
      <c r="C1741" s="15"/>
      <c r="D1741" s="15"/>
    </row>
    <row r="1742" spans="1:4" ht="14.5" x14ac:dyDescent="0.35">
      <c r="A1742" s="12"/>
      <c r="B1742" s="14"/>
      <c r="C1742" s="15"/>
      <c r="D1742" s="15"/>
    </row>
    <row r="1743" spans="1:4" ht="14.5" x14ac:dyDescent="0.35">
      <c r="A1743" s="12"/>
      <c r="B1743" s="14"/>
      <c r="C1743" s="15"/>
      <c r="D1743" s="15"/>
    </row>
    <row r="1744" spans="1:4" ht="14.5" x14ac:dyDescent="0.35">
      <c r="A1744" s="12"/>
      <c r="B1744" s="14"/>
      <c r="C1744" s="15"/>
      <c r="D1744" s="15"/>
    </row>
    <row r="1745" spans="1:4" ht="14.5" x14ac:dyDescent="0.35">
      <c r="A1745" s="12"/>
      <c r="B1745" s="14"/>
      <c r="C1745" s="15"/>
      <c r="D1745" s="15"/>
    </row>
    <row r="1746" spans="1:4" ht="14.5" x14ac:dyDescent="0.35">
      <c r="A1746" s="12"/>
      <c r="B1746" s="14"/>
      <c r="C1746" s="15"/>
      <c r="D1746" s="15"/>
    </row>
    <row r="1747" spans="1:4" ht="14.5" x14ac:dyDescent="0.35">
      <c r="A1747" s="12"/>
      <c r="B1747" s="14"/>
      <c r="C1747" s="15"/>
      <c r="D1747" s="15"/>
    </row>
    <row r="1748" spans="1:4" ht="14.5" x14ac:dyDescent="0.35">
      <c r="A1748" s="12"/>
      <c r="B1748" s="14"/>
      <c r="C1748" s="15"/>
      <c r="D1748" s="15"/>
    </row>
    <row r="1749" spans="1:4" ht="14.5" x14ac:dyDescent="0.35">
      <c r="A1749" s="12"/>
      <c r="B1749" s="14"/>
      <c r="C1749" s="15"/>
      <c r="D1749" s="15"/>
    </row>
    <row r="1750" spans="1:4" ht="14.5" x14ac:dyDescent="0.35">
      <c r="A1750" s="12"/>
      <c r="B1750" s="14"/>
      <c r="C1750" s="15"/>
      <c r="D1750" s="15"/>
    </row>
    <row r="1751" spans="1:4" ht="14.5" x14ac:dyDescent="0.35">
      <c r="A1751" s="12"/>
      <c r="B1751" s="14"/>
      <c r="C1751" s="15"/>
      <c r="D1751" s="15"/>
    </row>
    <row r="1752" spans="1:4" ht="14.5" x14ac:dyDescent="0.35">
      <c r="A1752" s="12"/>
      <c r="B1752" s="14"/>
      <c r="C1752" s="15"/>
      <c r="D1752" s="15"/>
    </row>
    <row r="1753" spans="1:4" ht="14.5" x14ac:dyDescent="0.35">
      <c r="A1753" s="12"/>
      <c r="B1753" s="14"/>
      <c r="C1753" s="15"/>
      <c r="D1753" s="15"/>
    </row>
    <row r="1754" spans="1:4" ht="14.5" x14ac:dyDescent="0.35">
      <c r="A1754" s="12"/>
      <c r="B1754" s="14"/>
      <c r="C1754" s="15"/>
      <c r="D1754" s="15"/>
    </row>
    <row r="1755" spans="1:4" ht="14.5" x14ac:dyDescent="0.35">
      <c r="A1755" s="12"/>
      <c r="B1755" s="14"/>
      <c r="C1755" s="15"/>
      <c r="D1755" s="15"/>
    </row>
    <row r="1756" spans="1:4" ht="14.5" x14ac:dyDescent="0.35">
      <c r="A1756" s="12"/>
      <c r="B1756" s="14"/>
      <c r="C1756" s="15"/>
      <c r="D1756" s="15"/>
    </row>
    <row r="1757" spans="1:4" ht="14.5" x14ac:dyDescent="0.35">
      <c r="A1757" s="12"/>
      <c r="B1757" s="14"/>
      <c r="C1757" s="15"/>
      <c r="D1757" s="15"/>
    </row>
    <row r="1758" spans="1:4" ht="14.5" x14ac:dyDescent="0.35">
      <c r="A1758" s="12"/>
      <c r="B1758" s="14"/>
      <c r="C1758" s="15"/>
      <c r="D1758" s="15"/>
    </row>
    <row r="1759" spans="1:4" ht="14.5" x14ac:dyDescent="0.35">
      <c r="A1759" s="12"/>
      <c r="B1759" s="14"/>
      <c r="C1759" s="15"/>
      <c r="D1759" s="15"/>
    </row>
    <row r="1760" spans="1:4" ht="14.5" x14ac:dyDescent="0.35">
      <c r="A1760" s="12"/>
      <c r="B1760" s="14"/>
      <c r="C1760" s="15"/>
      <c r="D1760" s="15"/>
    </row>
    <row r="1761" spans="1:4" ht="14.5" x14ac:dyDescent="0.35">
      <c r="A1761" s="12"/>
      <c r="B1761" s="14"/>
      <c r="C1761" s="15"/>
      <c r="D1761" s="15"/>
    </row>
    <row r="1762" spans="1:4" ht="14.5" x14ac:dyDescent="0.35">
      <c r="A1762" s="12"/>
      <c r="B1762" s="14"/>
      <c r="C1762" s="15"/>
      <c r="D1762" s="15"/>
    </row>
    <row r="1763" spans="1:4" ht="14.5" x14ac:dyDescent="0.35">
      <c r="A1763" s="12"/>
      <c r="B1763" s="14"/>
      <c r="C1763" s="15"/>
      <c r="D1763" s="15"/>
    </row>
    <row r="1764" spans="1:4" ht="14.5" x14ac:dyDescent="0.35">
      <c r="A1764" s="12"/>
      <c r="B1764" s="14"/>
      <c r="C1764" s="15"/>
      <c r="D1764" s="15"/>
    </row>
    <row r="1765" spans="1:4" ht="14.5" x14ac:dyDescent="0.35">
      <c r="A1765" s="12"/>
      <c r="B1765" s="14"/>
      <c r="C1765" s="15"/>
      <c r="D1765" s="15"/>
    </row>
    <row r="1766" spans="1:4" ht="14.5" x14ac:dyDescent="0.35">
      <c r="A1766" s="12"/>
      <c r="B1766" s="14"/>
      <c r="C1766" s="15"/>
      <c r="D1766" s="15"/>
    </row>
    <row r="1767" spans="1:4" ht="14.5" x14ac:dyDescent="0.35">
      <c r="A1767" s="12"/>
      <c r="B1767" s="14"/>
      <c r="C1767" s="15"/>
      <c r="D1767" s="15"/>
    </row>
    <row r="1768" spans="1:4" ht="14.5" x14ac:dyDescent="0.35">
      <c r="A1768" s="12"/>
      <c r="B1768" s="14"/>
      <c r="C1768" s="15"/>
      <c r="D1768" s="15"/>
    </row>
    <row r="1769" spans="1:4" ht="14.5" x14ac:dyDescent="0.35">
      <c r="A1769" s="12"/>
      <c r="B1769" s="14"/>
      <c r="C1769" s="15"/>
      <c r="D1769" s="15"/>
    </row>
    <row r="1770" spans="1:4" ht="14.5" x14ac:dyDescent="0.35">
      <c r="A1770" s="12"/>
      <c r="B1770" s="14"/>
      <c r="C1770" s="15"/>
      <c r="D1770" s="15"/>
    </row>
    <row r="1771" spans="1:4" ht="14.5" x14ac:dyDescent="0.35">
      <c r="A1771" s="12"/>
      <c r="B1771" s="14"/>
      <c r="C1771" s="15"/>
      <c r="D1771" s="15"/>
    </row>
    <row r="1772" spans="1:4" ht="14.5" x14ac:dyDescent="0.35">
      <c r="A1772" s="12"/>
      <c r="B1772" s="14"/>
      <c r="C1772" s="15"/>
      <c r="D1772" s="15"/>
    </row>
    <row r="1773" spans="1:4" ht="14.5" x14ac:dyDescent="0.35">
      <c r="A1773" s="12"/>
      <c r="B1773" s="14"/>
      <c r="C1773" s="15"/>
      <c r="D1773" s="15"/>
    </row>
    <row r="1774" spans="1:4" ht="14.5" x14ac:dyDescent="0.35">
      <c r="A1774" s="12"/>
      <c r="B1774" s="14"/>
      <c r="C1774" s="15"/>
      <c r="D1774" s="15"/>
    </row>
    <row r="1775" spans="1:4" ht="14.5" x14ac:dyDescent="0.35">
      <c r="A1775" s="12"/>
      <c r="B1775" s="14"/>
      <c r="C1775" s="15"/>
      <c r="D1775" s="15"/>
    </row>
    <row r="1776" spans="1:4" ht="14.5" x14ac:dyDescent="0.35">
      <c r="A1776" s="12"/>
      <c r="B1776" s="14"/>
      <c r="C1776" s="15"/>
      <c r="D1776" s="15"/>
    </row>
    <row r="1777" spans="1:4" ht="14.5" x14ac:dyDescent="0.35">
      <c r="A1777" s="12"/>
      <c r="B1777" s="14"/>
      <c r="C1777" s="15"/>
      <c r="D1777" s="15"/>
    </row>
    <row r="1778" spans="1:4" ht="14.5" x14ac:dyDescent="0.35">
      <c r="A1778" s="12"/>
      <c r="B1778" s="14"/>
      <c r="C1778" s="15"/>
      <c r="D1778" s="15"/>
    </row>
    <row r="1779" spans="1:4" ht="14.5" x14ac:dyDescent="0.35">
      <c r="A1779" s="12"/>
      <c r="B1779" s="14"/>
      <c r="C1779" s="15"/>
      <c r="D1779" s="15"/>
    </row>
    <row r="1780" spans="1:4" ht="14.5" x14ac:dyDescent="0.35">
      <c r="A1780" s="12"/>
      <c r="B1780" s="14"/>
      <c r="C1780" s="15"/>
      <c r="D1780" s="15"/>
    </row>
    <row r="1781" spans="1:4" ht="14.5" x14ac:dyDescent="0.35">
      <c r="A1781" s="12"/>
      <c r="B1781" s="14"/>
      <c r="C1781" s="15"/>
      <c r="D1781" s="15"/>
    </row>
    <row r="1782" spans="1:4" ht="14.5" x14ac:dyDescent="0.35">
      <c r="A1782" s="12"/>
      <c r="B1782" s="14"/>
      <c r="C1782" s="15"/>
      <c r="D1782" s="15"/>
    </row>
    <row r="1783" spans="1:4" ht="14.5" x14ac:dyDescent="0.35">
      <c r="A1783" s="12"/>
      <c r="B1783" s="14"/>
      <c r="C1783" s="15"/>
      <c r="D1783" s="15"/>
    </row>
    <row r="1784" spans="1:4" ht="14.5" x14ac:dyDescent="0.35">
      <c r="A1784" s="12"/>
      <c r="B1784" s="14"/>
      <c r="C1784" s="15"/>
      <c r="D1784" s="15"/>
    </row>
    <row r="1785" spans="1:4" ht="14.5" x14ac:dyDescent="0.35">
      <c r="A1785" s="12"/>
      <c r="B1785" s="14"/>
      <c r="C1785" s="15"/>
      <c r="D1785" s="15"/>
    </row>
    <row r="1786" spans="1:4" ht="14.5" x14ac:dyDescent="0.35">
      <c r="A1786" s="12"/>
      <c r="B1786" s="14"/>
      <c r="C1786" s="15"/>
      <c r="D1786" s="15"/>
    </row>
    <row r="1787" spans="1:4" ht="14.5" x14ac:dyDescent="0.35">
      <c r="A1787" s="12"/>
      <c r="B1787" s="14"/>
      <c r="C1787" s="15"/>
      <c r="D1787" s="15"/>
    </row>
    <row r="1788" spans="1:4" ht="14.5" x14ac:dyDescent="0.35">
      <c r="A1788" s="12"/>
      <c r="B1788" s="14"/>
      <c r="C1788" s="15"/>
      <c r="D1788" s="15"/>
    </row>
    <row r="1789" spans="1:4" ht="14.5" x14ac:dyDescent="0.35">
      <c r="A1789" s="12"/>
      <c r="B1789" s="14"/>
      <c r="C1789" s="15"/>
      <c r="D1789" s="15"/>
    </row>
    <row r="1790" spans="1:4" ht="14.5" x14ac:dyDescent="0.35">
      <c r="A1790" s="12"/>
      <c r="B1790" s="14"/>
      <c r="C1790" s="15"/>
      <c r="D1790" s="15"/>
    </row>
    <row r="1791" spans="1:4" ht="14.5" x14ac:dyDescent="0.35">
      <c r="A1791" s="12"/>
      <c r="B1791" s="14"/>
      <c r="C1791" s="15"/>
      <c r="D1791" s="15"/>
    </row>
    <row r="1792" spans="1:4" ht="14.5" x14ac:dyDescent="0.35">
      <c r="A1792" s="12"/>
      <c r="B1792" s="14"/>
      <c r="C1792" s="15"/>
      <c r="D1792" s="15"/>
    </row>
    <row r="1793" spans="1:4" ht="14.5" x14ac:dyDescent="0.35">
      <c r="A1793" s="12"/>
      <c r="B1793" s="14"/>
      <c r="C1793" s="15"/>
      <c r="D1793" s="15"/>
    </row>
    <row r="1794" spans="1:4" ht="14.5" x14ac:dyDescent="0.35">
      <c r="A1794" s="12"/>
      <c r="B1794" s="14"/>
      <c r="C1794" s="15"/>
      <c r="D1794" s="15"/>
    </row>
    <row r="1795" spans="1:4" ht="14.5" x14ac:dyDescent="0.35">
      <c r="A1795" s="12"/>
      <c r="B1795" s="14"/>
      <c r="C1795" s="15"/>
      <c r="D1795" s="15"/>
    </row>
    <row r="1796" spans="1:4" ht="14.5" x14ac:dyDescent="0.35">
      <c r="A1796" s="12"/>
      <c r="B1796" s="14"/>
      <c r="C1796" s="15"/>
      <c r="D1796" s="15"/>
    </row>
    <row r="1797" spans="1:4" ht="14.5" x14ac:dyDescent="0.35">
      <c r="A1797" s="12"/>
      <c r="B1797" s="14"/>
      <c r="C1797" s="15"/>
      <c r="D1797" s="15"/>
    </row>
    <row r="1798" spans="1:4" ht="14.5" x14ac:dyDescent="0.35">
      <c r="A1798" s="12"/>
      <c r="B1798" s="14"/>
      <c r="C1798" s="15"/>
      <c r="D1798" s="15"/>
    </row>
    <row r="1799" spans="1:4" ht="14.5" x14ac:dyDescent="0.35">
      <c r="A1799" s="12"/>
      <c r="B1799" s="14"/>
      <c r="C1799" s="15"/>
      <c r="D1799" s="15"/>
    </row>
    <row r="1800" spans="1:4" ht="14.5" x14ac:dyDescent="0.35">
      <c r="A1800" s="12"/>
      <c r="B1800" s="14"/>
      <c r="C1800" s="15"/>
      <c r="D1800" s="15"/>
    </row>
    <row r="1801" spans="1:4" ht="14.5" x14ac:dyDescent="0.35">
      <c r="A1801" s="12"/>
      <c r="B1801" s="14"/>
      <c r="C1801" s="15"/>
      <c r="D1801" s="15"/>
    </row>
    <row r="1802" spans="1:4" ht="14.5" x14ac:dyDescent="0.35">
      <c r="A1802" s="12"/>
      <c r="B1802" s="14"/>
      <c r="C1802" s="15"/>
      <c r="D1802" s="15"/>
    </row>
    <row r="1803" spans="1:4" ht="14.5" x14ac:dyDescent="0.35">
      <c r="A1803" s="12"/>
      <c r="B1803" s="14"/>
      <c r="C1803" s="15"/>
      <c r="D1803" s="15"/>
    </row>
    <row r="1804" spans="1:4" ht="14.5" x14ac:dyDescent="0.35">
      <c r="A1804" s="12"/>
      <c r="B1804" s="14"/>
      <c r="C1804" s="15"/>
      <c r="D1804" s="15"/>
    </row>
    <row r="1805" spans="1:4" ht="14.5" x14ac:dyDescent="0.35">
      <c r="A1805" s="12"/>
      <c r="B1805" s="14"/>
      <c r="C1805" s="15"/>
      <c r="D1805" s="15"/>
    </row>
    <row r="1806" spans="1:4" ht="14.5" x14ac:dyDescent="0.35">
      <c r="A1806" s="12"/>
      <c r="B1806" s="14"/>
      <c r="C1806" s="15"/>
      <c r="D1806" s="15"/>
    </row>
    <row r="1807" spans="1:4" ht="14.5" x14ac:dyDescent="0.35">
      <c r="A1807" s="12"/>
      <c r="B1807" s="14"/>
      <c r="C1807" s="15"/>
      <c r="D1807" s="15"/>
    </row>
    <row r="1808" spans="1:4" ht="14.5" x14ac:dyDescent="0.35">
      <c r="A1808" s="12"/>
      <c r="B1808" s="14"/>
      <c r="C1808" s="15"/>
      <c r="D1808" s="15"/>
    </row>
    <row r="1809" spans="1:4" ht="14.5" x14ac:dyDescent="0.35">
      <c r="A1809" s="12"/>
      <c r="B1809" s="14"/>
      <c r="C1809" s="15"/>
      <c r="D1809" s="15"/>
    </row>
    <row r="1810" spans="1:4" ht="14.5" x14ac:dyDescent="0.35">
      <c r="A1810" s="12"/>
      <c r="B1810" s="14"/>
      <c r="C1810" s="15"/>
      <c r="D1810" s="15"/>
    </row>
    <row r="1811" spans="1:4" ht="14.5" x14ac:dyDescent="0.35">
      <c r="A1811" s="12"/>
      <c r="B1811" s="14"/>
      <c r="C1811" s="15"/>
      <c r="D1811" s="15"/>
    </row>
    <row r="1812" spans="1:4" ht="14.5" x14ac:dyDescent="0.35">
      <c r="A1812" s="12"/>
      <c r="B1812" s="14"/>
      <c r="C1812" s="15"/>
      <c r="D1812" s="15"/>
    </row>
    <row r="1813" spans="1:4" ht="14.5" x14ac:dyDescent="0.35">
      <c r="A1813" s="12"/>
      <c r="B1813" s="14"/>
      <c r="C1813" s="15"/>
      <c r="D1813" s="15"/>
    </row>
    <row r="1814" spans="1:4" ht="14.5" x14ac:dyDescent="0.35">
      <c r="A1814" s="12"/>
      <c r="B1814" s="14"/>
      <c r="C1814" s="15"/>
      <c r="D1814" s="15"/>
    </row>
    <row r="1815" spans="1:4" ht="14.5" x14ac:dyDescent="0.35">
      <c r="A1815" s="12"/>
      <c r="B1815" s="14"/>
      <c r="C1815" s="15"/>
      <c r="D1815" s="15"/>
    </row>
    <row r="1816" spans="1:4" ht="14.5" x14ac:dyDescent="0.35">
      <c r="A1816" s="12"/>
      <c r="B1816" s="14"/>
      <c r="C1816" s="15"/>
      <c r="D1816" s="15"/>
    </row>
    <row r="1817" spans="1:4" ht="14.5" x14ac:dyDescent="0.35">
      <c r="A1817" s="12"/>
      <c r="B1817" s="14"/>
      <c r="C1817" s="15"/>
      <c r="D1817" s="15"/>
    </row>
    <row r="1818" spans="1:4" ht="14.5" x14ac:dyDescent="0.35">
      <c r="A1818" s="12"/>
      <c r="B1818" s="14"/>
      <c r="C1818" s="15"/>
      <c r="D1818" s="15"/>
    </row>
    <row r="1819" spans="1:4" ht="14.5" x14ac:dyDescent="0.35">
      <c r="A1819" s="12"/>
      <c r="B1819" s="14"/>
      <c r="C1819" s="15"/>
      <c r="D1819" s="15"/>
    </row>
    <row r="1820" spans="1:4" ht="14.5" x14ac:dyDescent="0.35">
      <c r="A1820" s="12"/>
      <c r="B1820" s="14"/>
      <c r="C1820" s="15"/>
      <c r="D1820" s="15"/>
    </row>
    <row r="1821" spans="1:4" ht="14.5" x14ac:dyDescent="0.35">
      <c r="A1821" s="12"/>
      <c r="B1821" s="14"/>
      <c r="C1821" s="15"/>
      <c r="D1821" s="15"/>
    </row>
    <row r="1822" spans="1:4" ht="14.5" x14ac:dyDescent="0.35">
      <c r="A1822" s="12"/>
      <c r="B1822" s="14"/>
      <c r="C1822" s="15"/>
      <c r="D1822" s="15"/>
    </row>
    <row r="1823" spans="1:4" ht="14.5" x14ac:dyDescent="0.35">
      <c r="A1823" s="12"/>
      <c r="B1823" s="14"/>
      <c r="C1823" s="15"/>
      <c r="D1823" s="15"/>
    </row>
    <row r="1824" spans="1:4" ht="14.5" x14ac:dyDescent="0.35">
      <c r="A1824" s="12"/>
      <c r="B1824" s="14"/>
      <c r="C1824" s="15"/>
      <c r="D1824" s="15"/>
    </row>
    <row r="1825" spans="1:4" ht="14.5" x14ac:dyDescent="0.35">
      <c r="A1825" s="12"/>
      <c r="B1825" s="14"/>
      <c r="C1825" s="15"/>
      <c r="D1825" s="15"/>
    </row>
    <row r="1826" spans="1:4" ht="14.5" x14ac:dyDescent="0.35">
      <c r="A1826" s="12"/>
      <c r="B1826" s="14"/>
      <c r="C1826" s="15"/>
      <c r="D1826" s="15"/>
    </row>
    <row r="1827" spans="1:4" ht="14.5" x14ac:dyDescent="0.35">
      <c r="A1827" s="12"/>
      <c r="B1827" s="14"/>
      <c r="C1827" s="15"/>
      <c r="D1827" s="15"/>
    </row>
    <row r="1828" spans="1:4" ht="14.5" x14ac:dyDescent="0.35">
      <c r="A1828" s="12"/>
      <c r="B1828" s="14"/>
      <c r="C1828" s="15"/>
      <c r="D1828" s="15"/>
    </row>
    <row r="1829" spans="1:4" ht="14.5" x14ac:dyDescent="0.35">
      <c r="A1829" s="12"/>
      <c r="B1829" s="14"/>
      <c r="C1829" s="15"/>
      <c r="D1829" s="15"/>
    </row>
    <row r="1830" spans="1:4" ht="14.5" x14ac:dyDescent="0.35">
      <c r="A1830" s="12"/>
      <c r="B1830" s="14"/>
      <c r="C1830" s="15"/>
      <c r="D1830" s="15"/>
    </row>
    <row r="1831" spans="1:4" ht="14.5" x14ac:dyDescent="0.35">
      <c r="A1831" s="12"/>
      <c r="B1831" s="14"/>
      <c r="C1831" s="15"/>
      <c r="D1831" s="15"/>
    </row>
    <row r="1832" spans="1:4" ht="14.5" x14ac:dyDescent="0.35">
      <c r="A1832" s="12"/>
      <c r="B1832" s="14"/>
      <c r="C1832" s="15"/>
      <c r="D1832" s="15"/>
    </row>
    <row r="1833" spans="1:4" ht="14.5" x14ac:dyDescent="0.35">
      <c r="A1833" s="12"/>
      <c r="B1833" s="14"/>
      <c r="C1833" s="15"/>
      <c r="D1833" s="15"/>
    </row>
    <row r="1834" spans="1:4" ht="14.5" x14ac:dyDescent="0.35">
      <c r="A1834" s="12"/>
      <c r="B1834" s="14"/>
      <c r="C1834" s="15"/>
      <c r="D1834" s="15"/>
    </row>
    <row r="1835" spans="1:4" ht="14.5" x14ac:dyDescent="0.35">
      <c r="A1835" s="12"/>
      <c r="B1835" s="14"/>
      <c r="C1835" s="15"/>
      <c r="D1835" s="15"/>
    </row>
    <row r="1836" spans="1:4" ht="14.5" x14ac:dyDescent="0.35">
      <c r="A1836" s="12"/>
      <c r="B1836" s="14"/>
      <c r="C1836" s="15"/>
      <c r="D1836" s="15"/>
    </row>
    <row r="1837" spans="1:4" ht="14.5" x14ac:dyDescent="0.35">
      <c r="A1837" s="12"/>
      <c r="B1837" s="14"/>
      <c r="C1837" s="15"/>
      <c r="D1837" s="15"/>
    </row>
    <row r="1838" spans="1:4" ht="14.5" x14ac:dyDescent="0.35">
      <c r="A1838" s="12"/>
      <c r="B1838" s="14"/>
      <c r="C1838" s="15"/>
      <c r="D1838" s="15"/>
    </row>
    <row r="1839" spans="1:4" ht="14.5" x14ac:dyDescent="0.35">
      <c r="A1839" s="12"/>
      <c r="B1839" s="14"/>
      <c r="C1839" s="15"/>
      <c r="D1839" s="15"/>
    </row>
    <row r="1840" spans="1:4" ht="14.5" x14ac:dyDescent="0.35">
      <c r="A1840" s="12"/>
      <c r="B1840" s="14"/>
      <c r="C1840" s="15"/>
      <c r="D1840" s="15"/>
    </row>
    <row r="1841" spans="1:4" ht="14.5" x14ac:dyDescent="0.35">
      <c r="A1841" s="12"/>
      <c r="B1841" s="14"/>
      <c r="C1841" s="15"/>
      <c r="D1841" s="15"/>
    </row>
    <row r="1842" spans="1:4" ht="14.5" x14ac:dyDescent="0.35">
      <c r="A1842" s="12"/>
      <c r="B1842" s="14"/>
      <c r="C1842" s="15"/>
      <c r="D1842" s="15"/>
    </row>
    <row r="1843" spans="1:4" ht="14.5" x14ac:dyDescent="0.35">
      <c r="A1843" s="12"/>
      <c r="B1843" s="14"/>
      <c r="C1843" s="15"/>
      <c r="D1843" s="15"/>
    </row>
    <row r="1844" spans="1:4" ht="14.5" x14ac:dyDescent="0.35">
      <c r="A1844" s="12"/>
      <c r="B1844" s="14"/>
      <c r="C1844" s="15"/>
      <c r="D1844" s="15"/>
    </row>
    <row r="1845" spans="1:4" ht="14.5" x14ac:dyDescent="0.35">
      <c r="A1845" s="12"/>
      <c r="B1845" s="14"/>
      <c r="C1845" s="15"/>
      <c r="D1845" s="15"/>
    </row>
    <row r="1846" spans="1:4" ht="14.5" x14ac:dyDescent="0.35">
      <c r="A1846" s="12"/>
      <c r="B1846" s="14"/>
      <c r="C1846" s="15"/>
      <c r="D1846" s="15"/>
    </row>
    <row r="1847" spans="1:4" ht="14.5" x14ac:dyDescent="0.35">
      <c r="A1847" s="12"/>
      <c r="B1847" s="14"/>
      <c r="C1847" s="15"/>
      <c r="D1847" s="15"/>
    </row>
    <row r="1848" spans="1:4" ht="14.5" x14ac:dyDescent="0.35">
      <c r="A1848" s="12"/>
      <c r="B1848" s="14"/>
      <c r="C1848" s="15"/>
      <c r="D1848" s="15"/>
    </row>
    <row r="1849" spans="1:4" ht="14.5" x14ac:dyDescent="0.35">
      <c r="A1849" s="12"/>
      <c r="B1849" s="14"/>
      <c r="C1849" s="15"/>
      <c r="D1849" s="15"/>
    </row>
    <row r="1850" spans="1:4" ht="14.5" x14ac:dyDescent="0.35">
      <c r="A1850" s="12"/>
      <c r="B1850" s="14"/>
      <c r="C1850" s="15"/>
      <c r="D1850" s="15"/>
    </row>
    <row r="1851" spans="1:4" ht="14.5" x14ac:dyDescent="0.35">
      <c r="A1851" s="12"/>
      <c r="B1851" s="14"/>
      <c r="C1851" s="15"/>
      <c r="D1851" s="15"/>
    </row>
    <row r="1852" spans="1:4" ht="14.5" x14ac:dyDescent="0.35">
      <c r="A1852" s="12"/>
      <c r="B1852" s="14"/>
      <c r="C1852" s="15"/>
      <c r="D1852" s="15"/>
    </row>
    <row r="1853" spans="1:4" ht="14.5" x14ac:dyDescent="0.35">
      <c r="A1853" s="12"/>
      <c r="B1853" s="14"/>
      <c r="C1853" s="15"/>
      <c r="D1853" s="15"/>
    </row>
    <row r="1854" spans="1:4" ht="14.5" x14ac:dyDescent="0.35">
      <c r="A1854" s="12"/>
      <c r="B1854" s="14"/>
      <c r="C1854" s="15"/>
      <c r="D1854" s="15"/>
    </row>
    <row r="1855" spans="1:4" ht="14.5" x14ac:dyDescent="0.35">
      <c r="A1855" s="12"/>
      <c r="B1855" s="14"/>
      <c r="C1855" s="15"/>
      <c r="D1855" s="15"/>
    </row>
    <row r="1856" spans="1:4" ht="14.5" x14ac:dyDescent="0.35">
      <c r="A1856" s="12"/>
      <c r="B1856" s="14"/>
      <c r="C1856" s="15"/>
      <c r="D1856" s="15"/>
    </row>
    <row r="1857" spans="1:4" ht="14.5" x14ac:dyDescent="0.35">
      <c r="A1857" s="12"/>
      <c r="B1857" s="14"/>
      <c r="C1857" s="15"/>
      <c r="D1857" s="15"/>
    </row>
    <row r="1858" spans="1:4" ht="14.5" x14ac:dyDescent="0.35">
      <c r="A1858" s="12"/>
      <c r="B1858" s="14"/>
      <c r="C1858" s="15"/>
      <c r="D1858" s="15"/>
    </row>
    <row r="1859" spans="1:4" ht="14.5" x14ac:dyDescent="0.35">
      <c r="A1859" s="12"/>
      <c r="B1859" s="14"/>
      <c r="C1859" s="15"/>
      <c r="D1859" s="15"/>
    </row>
    <row r="1860" spans="1:4" ht="14.5" x14ac:dyDescent="0.35">
      <c r="A1860" s="12"/>
      <c r="B1860" s="14"/>
      <c r="C1860" s="15"/>
      <c r="D1860" s="15"/>
    </row>
    <row r="1861" spans="1:4" ht="14.5" x14ac:dyDescent="0.35">
      <c r="A1861" s="12"/>
      <c r="B1861" s="14"/>
      <c r="C1861" s="15"/>
      <c r="D1861" s="15"/>
    </row>
    <row r="1862" spans="1:4" ht="14.5" x14ac:dyDescent="0.35">
      <c r="A1862" s="12"/>
      <c r="B1862" s="14"/>
      <c r="C1862" s="15"/>
      <c r="D1862" s="15"/>
    </row>
    <row r="1863" spans="1:4" ht="14.5" x14ac:dyDescent="0.35">
      <c r="A1863" s="12"/>
      <c r="B1863" s="14"/>
      <c r="C1863" s="15"/>
      <c r="D1863" s="15"/>
    </row>
    <row r="1864" spans="1:4" ht="14.5" x14ac:dyDescent="0.35">
      <c r="A1864" s="12"/>
      <c r="B1864" s="14"/>
      <c r="C1864" s="15"/>
      <c r="D1864" s="15"/>
    </row>
    <row r="1865" spans="1:4" ht="14.5" x14ac:dyDescent="0.35">
      <c r="A1865" s="12"/>
      <c r="B1865" s="14"/>
      <c r="C1865" s="15"/>
      <c r="D1865" s="15"/>
    </row>
    <row r="1866" spans="1:4" ht="14.5" x14ac:dyDescent="0.35">
      <c r="A1866" s="12"/>
      <c r="B1866" s="14"/>
      <c r="C1866" s="15"/>
      <c r="D1866" s="15"/>
    </row>
    <row r="1867" spans="1:4" ht="14.5" x14ac:dyDescent="0.35">
      <c r="A1867" s="12"/>
      <c r="B1867" s="14"/>
      <c r="C1867" s="15"/>
      <c r="D1867" s="15"/>
    </row>
    <row r="1868" spans="1:4" ht="14.5" x14ac:dyDescent="0.35">
      <c r="A1868" s="12"/>
      <c r="B1868" s="14"/>
      <c r="C1868" s="15"/>
      <c r="D1868" s="15"/>
    </row>
    <row r="1869" spans="1:4" ht="14.5" x14ac:dyDescent="0.35">
      <c r="A1869" s="12"/>
      <c r="B1869" s="14"/>
      <c r="C1869" s="15"/>
      <c r="D1869" s="15"/>
    </row>
    <row r="1870" spans="1:4" ht="14.5" x14ac:dyDescent="0.35">
      <c r="A1870" s="12"/>
      <c r="B1870" s="14"/>
      <c r="C1870" s="15"/>
      <c r="D1870" s="15"/>
    </row>
    <row r="1871" spans="1:4" ht="14.5" x14ac:dyDescent="0.35">
      <c r="A1871" s="12"/>
      <c r="B1871" s="14"/>
      <c r="C1871" s="15"/>
      <c r="D1871" s="15"/>
    </row>
    <row r="1872" spans="1:4" ht="14.5" x14ac:dyDescent="0.35">
      <c r="A1872" s="12"/>
      <c r="B1872" s="14"/>
      <c r="C1872" s="15"/>
      <c r="D1872" s="15"/>
    </row>
    <row r="1873" spans="1:4" ht="14.5" x14ac:dyDescent="0.35">
      <c r="A1873" s="12"/>
      <c r="B1873" s="14"/>
      <c r="C1873" s="15"/>
      <c r="D1873" s="15"/>
    </row>
    <row r="1874" spans="1:4" ht="14.5" x14ac:dyDescent="0.35">
      <c r="A1874" s="12"/>
      <c r="B1874" s="14"/>
      <c r="C1874" s="15"/>
      <c r="D1874" s="15"/>
    </row>
    <row r="1875" spans="1:4" ht="14.5" x14ac:dyDescent="0.35">
      <c r="A1875" s="12"/>
      <c r="B1875" s="14"/>
      <c r="C1875" s="15"/>
      <c r="D1875" s="15"/>
    </row>
    <row r="1876" spans="1:4" ht="14.5" x14ac:dyDescent="0.35">
      <c r="A1876" s="12"/>
      <c r="B1876" s="14"/>
      <c r="C1876" s="15"/>
      <c r="D1876" s="15"/>
    </row>
    <row r="1877" spans="1:4" ht="14.5" x14ac:dyDescent="0.35">
      <c r="A1877" s="12"/>
      <c r="B1877" s="14"/>
      <c r="C1877" s="15"/>
      <c r="D1877" s="15"/>
    </row>
    <row r="1878" spans="1:4" ht="14.5" x14ac:dyDescent="0.35">
      <c r="A1878" s="12"/>
      <c r="B1878" s="14"/>
      <c r="C1878" s="15"/>
      <c r="D1878" s="15"/>
    </row>
    <row r="1879" spans="1:4" ht="14.5" x14ac:dyDescent="0.35">
      <c r="A1879" s="12"/>
      <c r="B1879" s="14"/>
      <c r="C1879" s="15"/>
      <c r="D1879" s="15"/>
    </row>
    <row r="1880" spans="1:4" ht="14.5" x14ac:dyDescent="0.35">
      <c r="A1880" s="12"/>
      <c r="B1880" s="14"/>
      <c r="C1880" s="15"/>
      <c r="D1880" s="15"/>
    </row>
    <row r="1881" spans="1:4" ht="14.5" x14ac:dyDescent="0.35">
      <c r="A1881" s="12"/>
      <c r="B1881" s="14"/>
      <c r="C1881" s="15"/>
      <c r="D1881" s="15"/>
    </row>
    <row r="1882" spans="1:4" ht="14.5" x14ac:dyDescent="0.35">
      <c r="A1882" s="12"/>
      <c r="B1882" s="14"/>
      <c r="C1882" s="15"/>
      <c r="D1882" s="15"/>
    </row>
    <row r="1883" spans="1:4" ht="14.5" x14ac:dyDescent="0.35">
      <c r="A1883" s="12"/>
      <c r="B1883" s="14"/>
      <c r="C1883" s="15"/>
      <c r="D1883" s="15"/>
    </row>
    <row r="1884" spans="1:4" ht="14.5" x14ac:dyDescent="0.35">
      <c r="A1884" s="12"/>
      <c r="B1884" s="14"/>
      <c r="C1884" s="15"/>
      <c r="D1884" s="15"/>
    </row>
    <row r="1885" spans="1:4" ht="14.5" x14ac:dyDescent="0.35">
      <c r="A1885" s="12"/>
      <c r="B1885" s="14"/>
      <c r="C1885" s="15"/>
      <c r="D1885" s="15"/>
    </row>
    <row r="1886" spans="1:4" ht="14.5" x14ac:dyDescent="0.35">
      <c r="A1886" s="12"/>
      <c r="B1886" s="14"/>
      <c r="C1886" s="15"/>
      <c r="D1886" s="15"/>
    </row>
    <row r="1887" spans="1:4" ht="14.5" x14ac:dyDescent="0.35">
      <c r="A1887" s="12"/>
      <c r="B1887" s="14"/>
      <c r="C1887" s="15"/>
      <c r="D1887" s="15"/>
    </row>
    <row r="1888" spans="1:4" ht="14.5" x14ac:dyDescent="0.35">
      <c r="A1888" s="12"/>
      <c r="B1888" s="14"/>
      <c r="C1888" s="15"/>
      <c r="D1888" s="15"/>
    </row>
    <row r="1889" spans="1:4" ht="14.5" x14ac:dyDescent="0.35">
      <c r="A1889" s="12"/>
      <c r="B1889" s="14"/>
      <c r="C1889" s="15"/>
      <c r="D1889" s="15"/>
    </row>
    <row r="1890" spans="1:4" ht="14.5" x14ac:dyDescent="0.35">
      <c r="A1890" s="12"/>
      <c r="B1890" s="14"/>
      <c r="C1890" s="15"/>
      <c r="D1890" s="15"/>
    </row>
    <row r="1891" spans="1:4" ht="14.5" x14ac:dyDescent="0.35">
      <c r="A1891" s="12"/>
      <c r="B1891" s="14"/>
      <c r="C1891" s="15"/>
      <c r="D1891" s="15"/>
    </row>
    <row r="1892" spans="1:4" ht="14.5" x14ac:dyDescent="0.35">
      <c r="A1892" s="12"/>
      <c r="B1892" s="14"/>
      <c r="C1892" s="15"/>
      <c r="D1892" s="15"/>
    </row>
    <row r="1893" spans="1:4" ht="14.5" x14ac:dyDescent="0.35">
      <c r="A1893" s="12"/>
      <c r="B1893" s="14"/>
      <c r="C1893" s="15"/>
      <c r="D1893" s="15"/>
    </row>
    <row r="1894" spans="1:4" ht="14.5" x14ac:dyDescent="0.35">
      <c r="A1894" s="12"/>
      <c r="B1894" s="14"/>
      <c r="C1894" s="15"/>
      <c r="D1894" s="15"/>
    </row>
    <row r="1895" spans="1:4" ht="14.5" x14ac:dyDescent="0.35">
      <c r="A1895" s="12"/>
      <c r="B1895" s="14"/>
      <c r="C1895" s="15"/>
      <c r="D1895" s="15"/>
    </row>
    <row r="1896" spans="1:4" ht="14.5" x14ac:dyDescent="0.35">
      <c r="A1896" s="12"/>
      <c r="B1896" s="14"/>
      <c r="C1896" s="15"/>
      <c r="D1896" s="15"/>
    </row>
    <row r="1897" spans="1:4" ht="14.5" x14ac:dyDescent="0.35">
      <c r="A1897" s="12"/>
      <c r="B1897" s="14"/>
      <c r="C1897" s="15"/>
      <c r="D1897" s="15"/>
    </row>
    <row r="1898" spans="1:4" ht="14.5" x14ac:dyDescent="0.35">
      <c r="A1898" s="12"/>
      <c r="B1898" s="14"/>
      <c r="C1898" s="15"/>
      <c r="D1898" s="15"/>
    </row>
    <row r="1899" spans="1:4" ht="14.5" x14ac:dyDescent="0.35">
      <c r="A1899" s="12"/>
      <c r="B1899" s="14"/>
      <c r="C1899" s="15"/>
      <c r="D1899" s="15"/>
    </row>
    <row r="1900" spans="1:4" ht="14.5" x14ac:dyDescent="0.35">
      <c r="A1900" s="12"/>
      <c r="B1900" s="14"/>
      <c r="C1900" s="15"/>
      <c r="D1900" s="15"/>
    </row>
    <row r="1901" spans="1:4" ht="14.5" x14ac:dyDescent="0.35">
      <c r="A1901" s="12"/>
      <c r="B1901" s="14"/>
      <c r="C1901" s="15"/>
      <c r="D1901" s="15"/>
    </row>
    <row r="1902" spans="1:4" ht="14.5" x14ac:dyDescent="0.35">
      <c r="A1902" s="12"/>
      <c r="B1902" s="14"/>
      <c r="C1902" s="15"/>
      <c r="D1902" s="15"/>
    </row>
    <row r="1903" spans="1:4" ht="14.5" x14ac:dyDescent="0.35">
      <c r="A1903" s="12"/>
      <c r="B1903" s="14"/>
      <c r="C1903" s="15"/>
      <c r="D1903" s="15"/>
    </row>
    <row r="1904" spans="1:4" ht="14.5" x14ac:dyDescent="0.35">
      <c r="A1904" s="12"/>
      <c r="B1904" s="14"/>
      <c r="C1904" s="15"/>
      <c r="D1904" s="15"/>
    </row>
    <row r="1905" spans="1:4" ht="14.5" x14ac:dyDescent="0.35">
      <c r="A1905" s="12"/>
      <c r="B1905" s="14"/>
      <c r="C1905" s="15"/>
      <c r="D1905" s="15"/>
    </row>
    <row r="1906" spans="1:4" ht="14.5" x14ac:dyDescent="0.35">
      <c r="A1906" s="12"/>
      <c r="B1906" s="14"/>
      <c r="C1906" s="15"/>
      <c r="D1906" s="15"/>
    </row>
    <row r="1907" spans="1:4" ht="14.5" x14ac:dyDescent="0.35">
      <c r="A1907" s="12"/>
      <c r="B1907" s="14"/>
      <c r="C1907" s="15"/>
      <c r="D1907" s="15"/>
    </row>
    <row r="1908" spans="1:4" ht="14.5" x14ac:dyDescent="0.35">
      <c r="A1908" s="12"/>
      <c r="B1908" s="14"/>
      <c r="C1908" s="15"/>
      <c r="D1908" s="15"/>
    </row>
    <row r="1909" spans="1:4" ht="14.5" x14ac:dyDescent="0.35">
      <c r="A1909" s="12"/>
      <c r="B1909" s="14"/>
      <c r="C1909" s="15"/>
      <c r="D1909" s="15"/>
    </row>
    <row r="1910" spans="1:4" ht="14.5" x14ac:dyDescent="0.35">
      <c r="A1910" s="12"/>
      <c r="B1910" s="14"/>
      <c r="C1910" s="15"/>
      <c r="D1910" s="15"/>
    </row>
    <row r="1911" spans="1:4" ht="14.5" x14ac:dyDescent="0.35">
      <c r="A1911" s="12"/>
      <c r="B1911" s="14"/>
      <c r="C1911" s="15"/>
      <c r="D1911" s="15"/>
    </row>
    <row r="1912" spans="1:4" ht="14.5" x14ac:dyDescent="0.35">
      <c r="A1912" s="12"/>
      <c r="B1912" s="14"/>
      <c r="C1912" s="15"/>
      <c r="D1912" s="15"/>
    </row>
    <row r="1913" spans="1:4" ht="14.5" x14ac:dyDescent="0.35">
      <c r="A1913" s="12"/>
      <c r="B1913" s="14"/>
      <c r="C1913" s="15"/>
      <c r="D1913" s="15"/>
    </row>
    <row r="1914" spans="1:4" ht="14.5" x14ac:dyDescent="0.35">
      <c r="A1914" s="12"/>
      <c r="B1914" s="14"/>
      <c r="C1914" s="15"/>
      <c r="D1914" s="15"/>
    </row>
    <row r="1915" spans="1:4" ht="14.5" x14ac:dyDescent="0.35">
      <c r="A1915" s="12"/>
      <c r="B1915" s="14"/>
      <c r="C1915" s="15"/>
      <c r="D1915" s="15"/>
    </row>
    <row r="1916" spans="1:4" ht="14.5" x14ac:dyDescent="0.35">
      <c r="A1916" s="12"/>
      <c r="B1916" s="14"/>
      <c r="C1916" s="15"/>
      <c r="D1916" s="15"/>
    </row>
    <row r="1917" spans="1:4" ht="14.5" x14ac:dyDescent="0.35">
      <c r="A1917" s="12"/>
      <c r="B1917" s="14"/>
      <c r="C1917" s="15"/>
      <c r="D1917" s="15"/>
    </row>
    <row r="1918" spans="1:4" ht="14.5" x14ac:dyDescent="0.35">
      <c r="A1918" s="12"/>
      <c r="B1918" s="14"/>
      <c r="C1918" s="15"/>
      <c r="D1918" s="15"/>
    </row>
    <row r="1919" spans="1:4" ht="14.5" x14ac:dyDescent="0.35">
      <c r="A1919" s="12"/>
      <c r="B1919" s="14"/>
      <c r="C1919" s="15"/>
      <c r="D1919" s="15"/>
    </row>
    <row r="1920" spans="1:4" ht="14.5" x14ac:dyDescent="0.35">
      <c r="A1920" s="12"/>
      <c r="B1920" s="14"/>
      <c r="C1920" s="15"/>
      <c r="D1920" s="15"/>
    </row>
    <row r="1921" spans="1:4" ht="14.5" x14ac:dyDescent="0.35">
      <c r="A1921" s="12"/>
      <c r="B1921" s="14"/>
      <c r="C1921" s="15"/>
      <c r="D1921" s="15"/>
    </row>
    <row r="1922" spans="1:4" ht="14.5" x14ac:dyDescent="0.35">
      <c r="A1922" s="12"/>
      <c r="B1922" s="14"/>
      <c r="C1922" s="15"/>
      <c r="D1922" s="15"/>
    </row>
    <row r="1923" spans="1:4" ht="14.5" x14ac:dyDescent="0.35">
      <c r="A1923" s="12"/>
      <c r="B1923" s="14"/>
      <c r="C1923" s="15"/>
      <c r="D1923" s="15"/>
    </row>
    <row r="1924" spans="1:4" ht="14.5" x14ac:dyDescent="0.35">
      <c r="A1924" s="12"/>
      <c r="B1924" s="14"/>
      <c r="C1924" s="15"/>
      <c r="D1924" s="15"/>
    </row>
    <row r="1925" spans="1:4" ht="14.5" x14ac:dyDescent="0.35">
      <c r="A1925" s="12"/>
      <c r="B1925" s="14"/>
      <c r="C1925" s="15"/>
      <c r="D1925" s="15"/>
    </row>
    <row r="1926" spans="1:4" ht="14.5" x14ac:dyDescent="0.35">
      <c r="A1926" s="12"/>
      <c r="B1926" s="14"/>
      <c r="C1926" s="15"/>
      <c r="D1926" s="15"/>
    </row>
    <row r="1927" spans="1:4" ht="14.5" x14ac:dyDescent="0.35">
      <c r="A1927" s="12"/>
      <c r="B1927" s="14"/>
      <c r="C1927" s="15"/>
      <c r="D1927" s="15"/>
    </row>
    <row r="1928" spans="1:4" ht="14.5" x14ac:dyDescent="0.35">
      <c r="A1928" s="12"/>
      <c r="B1928" s="14"/>
      <c r="C1928" s="15"/>
      <c r="D1928" s="15"/>
    </row>
    <row r="1929" spans="1:4" ht="14.5" x14ac:dyDescent="0.35">
      <c r="A1929" s="12"/>
      <c r="B1929" s="14"/>
      <c r="C1929" s="15"/>
      <c r="D1929" s="15"/>
    </row>
    <row r="1930" spans="1:4" ht="14.5" x14ac:dyDescent="0.35">
      <c r="A1930" s="12"/>
      <c r="B1930" s="14"/>
      <c r="C1930" s="15"/>
      <c r="D1930" s="15"/>
    </row>
    <row r="1931" spans="1:4" ht="14.5" x14ac:dyDescent="0.35">
      <c r="A1931" s="12"/>
      <c r="B1931" s="14"/>
      <c r="C1931" s="15"/>
      <c r="D1931" s="15"/>
    </row>
    <row r="1932" spans="1:4" ht="14.5" x14ac:dyDescent="0.35">
      <c r="A1932" s="12"/>
      <c r="B1932" s="14"/>
      <c r="C1932" s="15"/>
      <c r="D1932" s="15"/>
    </row>
    <row r="1933" spans="1:4" ht="14.5" x14ac:dyDescent="0.35">
      <c r="A1933" s="12"/>
      <c r="B1933" s="14"/>
      <c r="C1933" s="15"/>
      <c r="D1933" s="15"/>
    </row>
    <row r="1934" spans="1:4" ht="14.5" x14ac:dyDescent="0.35">
      <c r="A1934" s="12"/>
      <c r="B1934" s="14"/>
      <c r="C1934" s="15"/>
      <c r="D1934" s="15"/>
    </row>
    <row r="1935" spans="1:4" ht="14.5" x14ac:dyDescent="0.35">
      <c r="A1935" s="12"/>
      <c r="B1935" s="14"/>
      <c r="C1935" s="15"/>
      <c r="D1935" s="15"/>
    </row>
    <row r="1936" spans="1:4" ht="14.5" x14ac:dyDescent="0.35">
      <c r="A1936" s="12"/>
      <c r="B1936" s="14"/>
      <c r="C1936" s="15"/>
      <c r="D1936" s="15"/>
    </row>
    <row r="1937" spans="1:4" ht="14.5" x14ac:dyDescent="0.35">
      <c r="A1937" s="12"/>
      <c r="B1937" s="14"/>
      <c r="C1937" s="15"/>
      <c r="D1937" s="15"/>
    </row>
    <row r="1938" spans="1:4" ht="14.5" x14ac:dyDescent="0.35">
      <c r="A1938" s="12"/>
      <c r="B1938" s="14"/>
      <c r="C1938" s="15"/>
      <c r="D1938" s="15"/>
    </row>
    <row r="1939" spans="1:4" ht="14.5" x14ac:dyDescent="0.35">
      <c r="A1939" s="12"/>
      <c r="B1939" s="14"/>
      <c r="C1939" s="15"/>
      <c r="D1939" s="15"/>
    </row>
    <row r="1940" spans="1:4" ht="14.5" x14ac:dyDescent="0.35">
      <c r="A1940" s="12"/>
      <c r="B1940" s="14"/>
      <c r="C1940" s="15"/>
      <c r="D1940" s="15"/>
    </row>
    <row r="1941" spans="1:4" ht="14.5" x14ac:dyDescent="0.35">
      <c r="A1941" s="12"/>
      <c r="B1941" s="14"/>
      <c r="C1941" s="15"/>
      <c r="D1941" s="15"/>
    </row>
    <row r="1942" spans="1:4" ht="14.5" x14ac:dyDescent="0.35">
      <c r="A1942" s="12"/>
      <c r="B1942" s="14"/>
      <c r="C1942" s="15"/>
      <c r="D1942" s="15"/>
    </row>
    <row r="1943" spans="1:4" ht="14.5" x14ac:dyDescent="0.35">
      <c r="A1943" s="12"/>
      <c r="B1943" s="14"/>
      <c r="C1943" s="15"/>
      <c r="D1943" s="15"/>
    </row>
    <row r="1944" spans="1:4" ht="14.5" x14ac:dyDescent="0.35">
      <c r="A1944" s="12"/>
      <c r="B1944" s="14"/>
      <c r="C1944" s="15"/>
      <c r="D1944" s="15"/>
    </row>
    <row r="1945" spans="1:4" ht="14.5" x14ac:dyDescent="0.35">
      <c r="A1945" s="12"/>
      <c r="B1945" s="14"/>
      <c r="C1945" s="15"/>
      <c r="D1945" s="15"/>
    </row>
    <row r="1946" spans="1:4" ht="14.5" x14ac:dyDescent="0.35">
      <c r="A1946" s="12"/>
      <c r="B1946" s="14"/>
      <c r="C1946" s="15"/>
      <c r="D1946" s="15"/>
    </row>
    <row r="1947" spans="1:4" ht="14.5" x14ac:dyDescent="0.35">
      <c r="A1947" s="12"/>
      <c r="B1947" s="14"/>
      <c r="C1947" s="15"/>
      <c r="D1947" s="15"/>
    </row>
    <row r="1948" spans="1:4" ht="14.5" x14ac:dyDescent="0.35">
      <c r="A1948" s="12"/>
      <c r="B1948" s="14"/>
      <c r="C1948" s="15"/>
      <c r="D1948" s="15"/>
    </row>
    <row r="1949" spans="1:4" ht="14.5" x14ac:dyDescent="0.35">
      <c r="A1949" s="12"/>
      <c r="B1949" s="14"/>
      <c r="C1949" s="15"/>
      <c r="D1949" s="15"/>
    </row>
    <row r="1950" spans="1:4" ht="14.5" x14ac:dyDescent="0.35">
      <c r="A1950" s="12"/>
      <c r="B1950" s="14"/>
      <c r="C1950" s="15"/>
      <c r="D1950" s="15"/>
    </row>
    <row r="1951" spans="1:4" ht="14.5" x14ac:dyDescent="0.35">
      <c r="A1951" s="12"/>
      <c r="B1951" s="14"/>
      <c r="C1951" s="15"/>
      <c r="D1951" s="15"/>
    </row>
    <row r="1952" spans="1:4" ht="14.5" x14ac:dyDescent="0.35">
      <c r="A1952" s="12"/>
      <c r="B1952" s="14"/>
      <c r="C1952" s="15"/>
      <c r="D1952" s="15"/>
    </row>
    <row r="1953" spans="1:4" ht="14.5" x14ac:dyDescent="0.35">
      <c r="A1953" s="12"/>
      <c r="B1953" s="14"/>
      <c r="C1953" s="15"/>
      <c r="D1953" s="15"/>
    </row>
    <row r="1954" spans="1:4" ht="14.5" x14ac:dyDescent="0.35">
      <c r="A1954" s="12"/>
      <c r="B1954" s="14"/>
      <c r="C1954" s="15"/>
      <c r="D1954" s="15"/>
    </row>
    <row r="1955" spans="1:4" ht="14.5" x14ac:dyDescent="0.35">
      <c r="A1955" s="12"/>
      <c r="B1955" s="14"/>
      <c r="C1955" s="15"/>
      <c r="D1955" s="15"/>
    </row>
    <row r="1956" spans="1:4" ht="14.5" x14ac:dyDescent="0.35">
      <c r="A1956" s="12"/>
      <c r="B1956" s="14"/>
      <c r="C1956" s="15"/>
      <c r="D1956" s="15"/>
    </row>
    <row r="1957" spans="1:4" ht="14.5" x14ac:dyDescent="0.35">
      <c r="A1957" s="12"/>
      <c r="B1957" s="14"/>
      <c r="C1957" s="15"/>
      <c r="D1957" s="15"/>
    </row>
    <row r="1958" spans="1:4" ht="14.5" x14ac:dyDescent="0.35">
      <c r="A1958" s="12"/>
      <c r="B1958" s="14"/>
      <c r="C1958" s="15"/>
      <c r="D1958" s="15"/>
    </row>
    <row r="1959" spans="1:4" ht="14.5" x14ac:dyDescent="0.35">
      <c r="A1959" s="12"/>
      <c r="B1959" s="14"/>
      <c r="C1959" s="15"/>
      <c r="D1959" s="15"/>
    </row>
    <row r="1960" spans="1:4" ht="14.5" x14ac:dyDescent="0.35">
      <c r="A1960" s="12"/>
      <c r="B1960" s="14"/>
      <c r="C1960" s="15"/>
      <c r="D1960" s="15"/>
    </row>
    <row r="1961" spans="1:4" ht="14.5" x14ac:dyDescent="0.35">
      <c r="A1961" s="12"/>
      <c r="B1961" s="14"/>
      <c r="C1961" s="15"/>
      <c r="D1961" s="15"/>
    </row>
    <row r="1962" spans="1:4" ht="14.5" x14ac:dyDescent="0.35">
      <c r="A1962" s="12"/>
      <c r="B1962" s="14"/>
      <c r="C1962" s="15"/>
      <c r="D1962" s="15"/>
    </row>
    <row r="1963" spans="1:4" ht="14.5" x14ac:dyDescent="0.35">
      <c r="A1963" s="12"/>
      <c r="B1963" s="14"/>
      <c r="C1963" s="15"/>
      <c r="D1963" s="15"/>
    </row>
    <row r="1964" spans="1:4" ht="14.5" x14ac:dyDescent="0.35">
      <c r="A1964" s="12"/>
      <c r="B1964" s="14"/>
      <c r="C1964" s="15"/>
      <c r="D1964" s="15"/>
    </row>
    <row r="1965" spans="1:4" ht="14.5" x14ac:dyDescent="0.35">
      <c r="A1965" s="12"/>
      <c r="B1965" s="14"/>
      <c r="C1965" s="15"/>
      <c r="D1965" s="15"/>
    </row>
    <row r="1966" spans="1:4" ht="14.5" x14ac:dyDescent="0.35">
      <c r="A1966" s="12"/>
      <c r="B1966" s="14"/>
      <c r="C1966" s="15"/>
      <c r="D1966" s="15"/>
    </row>
    <row r="1967" spans="1:4" ht="14.5" x14ac:dyDescent="0.35">
      <c r="A1967" s="12"/>
      <c r="B1967" s="14"/>
      <c r="C1967" s="15"/>
      <c r="D1967" s="15"/>
    </row>
    <row r="1968" spans="1:4" ht="14.5" x14ac:dyDescent="0.35">
      <c r="A1968" s="12"/>
      <c r="B1968" s="14"/>
      <c r="C1968" s="15"/>
      <c r="D1968" s="15"/>
    </row>
    <row r="1969" spans="1:4" ht="14.5" x14ac:dyDescent="0.35">
      <c r="A1969" s="12"/>
      <c r="B1969" s="14"/>
      <c r="C1969" s="15"/>
      <c r="D1969" s="15"/>
    </row>
    <row r="1970" spans="1:4" ht="14.5" x14ac:dyDescent="0.35">
      <c r="A1970" s="12"/>
      <c r="B1970" s="14"/>
      <c r="C1970" s="15"/>
      <c r="D1970" s="15"/>
    </row>
    <row r="1971" spans="1:4" ht="14.5" x14ac:dyDescent="0.35">
      <c r="A1971" s="12"/>
      <c r="B1971" s="14"/>
      <c r="C1971" s="15"/>
      <c r="D1971" s="15"/>
    </row>
    <row r="1972" spans="1:4" ht="14.5" x14ac:dyDescent="0.35">
      <c r="A1972" s="12"/>
      <c r="B1972" s="14"/>
      <c r="C1972" s="15"/>
      <c r="D1972" s="15"/>
    </row>
    <row r="1973" spans="1:4" ht="14.5" x14ac:dyDescent="0.35">
      <c r="A1973" s="12"/>
      <c r="B1973" s="14"/>
      <c r="C1973" s="15"/>
      <c r="D1973" s="15"/>
    </row>
    <row r="1974" spans="1:4" ht="14.5" x14ac:dyDescent="0.35">
      <c r="A1974" s="12"/>
      <c r="B1974" s="14"/>
      <c r="C1974" s="15"/>
      <c r="D1974" s="15"/>
    </row>
    <row r="1975" spans="1:4" ht="14.5" x14ac:dyDescent="0.35">
      <c r="A1975" s="12"/>
      <c r="B1975" s="14"/>
      <c r="C1975" s="15"/>
      <c r="D1975" s="15"/>
    </row>
    <row r="1976" spans="1:4" ht="14.5" x14ac:dyDescent="0.35">
      <c r="A1976" s="12"/>
      <c r="B1976" s="14"/>
      <c r="C1976" s="15"/>
      <c r="D1976" s="15"/>
    </row>
    <row r="1977" spans="1:4" ht="14.5" x14ac:dyDescent="0.35">
      <c r="A1977" s="12"/>
      <c r="B1977" s="14"/>
      <c r="C1977" s="15"/>
      <c r="D1977" s="15"/>
    </row>
    <row r="1978" spans="1:4" ht="14.5" x14ac:dyDescent="0.35">
      <c r="A1978" s="12"/>
      <c r="B1978" s="14"/>
      <c r="C1978" s="15"/>
      <c r="D1978" s="15"/>
    </row>
    <row r="1979" spans="1:4" ht="14.5" x14ac:dyDescent="0.35">
      <c r="A1979" s="12"/>
      <c r="B1979" s="14"/>
      <c r="C1979" s="15"/>
      <c r="D1979" s="15"/>
    </row>
    <row r="1980" spans="1:4" ht="14.5" x14ac:dyDescent="0.35">
      <c r="A1980" s="12"/>
      <c r="B1980" s="14"/>
      <c r="C1980" s="15"/>
      <c r="D1980" s="15"/>
    </row>
    <row r="1981" spans="1:4" ht="14.5" x14ac:dyDescent="0.35">
      <c r="A1981" s="12"/>
      <c r="B1981" s="14"/>
      <c r="C1981" s="15"/>
      <c r="D1981" s="15"/>
    </row>
    <row r="1982" spans="1:4" ht="14.5" x14ac:dyDescent="0.35">
      <c r="A1982" s="12"/>
      <c r="B1982" s="14"/>
      <c r="C1982" s="15"/>
      <c r="D1982" s="15"/>
    </row>
    <row r="1983" spans="1:4" ht="14.5" x14ac:dyDescent="0.35">
      <c r="A1983" s="12"/>
      <c r="B1983" s="14"/>
      <c r="C1983" s="15"/>
      <c r="D1983" s="15"/>
    </row>
    <row r="1984" spans="1:4" ht="14.5" x14ac:dyDescent="0.35">
      <c r="A1984" s="12"/>
      <c r="B1984" s="14"/>
      <c r="C1984" s="15"/>
      <c r="D1984" s="15"/>
    </row>
    <row r="1985" spans="1:4" ht="14.5" x14ac:dyDescent="0.35">
      <c r="A1985" s="12"/>
      <c r="B1985" s="14"/>
      <c r="C1985" s="15"/>
      <c r="D1985" s="15"/>
    </row>
    <row r="1986" spans="1:4" ht="14.5" x14ac:dyDescent="0.35">
      <c r="A1986" s="12"/>
      <c r="B1986" s="14"/>
      <c r="C1986" s="15"/>
      <c r="D1986" s="15"/>
    </row>
    <row r="1987" spans="1:4" ht="14.5" x14ac:dyDescent="0.35">
      <c r="A1987" s="12"/>
      <c r="B1987" s="14"/>
      <c r="C1987" s="15"/>
      <c r="D1987" s="15"/>
    </row>
    <row r="1988" spans="1:4" ht="14.5" x14ac:dyDescent="0.35">
      <c r="A1988" s="12"/>
      <c r="B1988" s="14"/>
      <c r="C1988" s="15"/>
      <c r="D1988" s="15"/>
    </row>
    <row r="1989" spans="1:4" ht="14.5" x14ac:dyDescent="0.35">
      <c r="A1989" s="12"/>
      <c r="B1989" s="14"/>
      <c r="C1989" s="15"/>
      <c r="D1989" s="15"/>
    </row>
    <row r="1990" spans="1:4" ht="14.5" x14ac:dyDescent="0.35">
      <c r="A1990" s="12"/>
      <c r="B1990" s="14"/>
      <c r="C1990" s="15"/>
      <c r="D1990" s="15"/>
    </row>
    <row r="1991" spans="1:4" ht="14.5" x14ac:dyDescent="0.35">
      <c r="A1991" s="12"/>
      <c r="B1991" s="14"/>
      <c r="C1991" s="15"/>
      <c r="D1991" s="15"/>
    </row>
    <row r="1992" spans="1:4" ht="14.5" x14ac:dyDescent="0.35">
      <c r="A1992" s="12"/>
      <c r="B1992" s="14"/>
      <c r="C1992" s="15"/>
      <c r="D1992" s="15"/>
    </row>
    <row r="1993" spans="1:4" ht="14.5" x14ac:dyDescent="0.35">
      <c r="A1993" s="12"/>
      <c r="B1993" s="14"/>
      <c r="C1993" s="15"/>
      <c r="D1993" s="15"/>
    </row>
    <row r="1994" spans="1:4" ht="14.5" x14ac:dyDescent="0.35">
      <c r="A1994" s="12"/>
      <c r="B1994" s="14"/>
      <c r="C1994" s="15"/>
      <c r="D1994" s="15"/>
    </row>
    <row r="1995" spans="1:4" ht="14.5" x14ac:dyDescent="0.35">
      <c r="A1995" s="12"/>
      <c r="B1995" s="14"/>
      <c r="C1995" s="15"/>
      <c r="D1995" s="15"/>
    </row>
    <row r="1996" spans="1:4" ht="14.5" x14ac:dyDescent="0.35">
      <c r="A1996" s="12"/>
      <c r="B1996" s="14"/>
      <c r="C1996" s="15"/>
      <c r="D1996" s="15"/>
    </row>
    <row r="1997" spans="1:4" ht="14.5" x14ac:dyDescent="0.35">
      <c r="A1997" s="12"/>
      <c r="B1997" s="14"/>
      <c r="C1997" s="15"/>
      <c r="D1997" s="15"/>
    </row>
    <row r="1998" spans="1:4" ht="14.5" x14ac:dyDescent="0.35">
      <c r="A1998" s="12"/>
      <c r="B1998" s="14"/>
      <c r="C1998" s="15"/>
      <c r="D1998" s="15"/>
    </row>
    <row r="1999" spans="1:4" ht="14.5" x14ac:dyDescent="0.35">
      <c r="A1999" s="12"/>
      <c r="B1999" s="14"/>
      <c r="C1999" s="15"/>
      <c r="D1999" s="15"/>
    </row>
    <row r="2000" spans="1:4" ht="14.5" x14ac:dyDescent="0.35">
      <c r="A2000" s="12"/>
      <c r="B2000" s="14"/>
      <c r="C2000" s="15"/>
      <c r="D2000" s="15"/>
    </row>
    <row r="2001" spans="1:4" ht="14.5" x14ac:dyDescent="0.35">
      <c r="A2001" s="12"/>
      <c r="B2001" s="14"/>
      <c r="C2001" s="15"/>
      <c r="D2001" s="15"/>
    </row>
    <row r="2002" spans="1:4" ht="14.5" x14ac:dyDescent="0.35">
      <c r="A2002" s="12"/>
      <c r="B2002" s="14"/>
      <c r="C2002" s="15"/>
      <c r="D2002" s="15"/>
    </row>
    <row r="2003" spans="1:4" ht="14.5" x14ac:dyDescent="0.35">
      <c r="A2003" s="12"/>
      <c r="B2003" s="14"/>
      <c r="C2003" s="15"/>
      <c r="D2003" s="15"/>
    </row>
    <row r="2004" spans="1:4" ht="14.5" x14ac:dyDescent="0.35">
      <c r="A2004" s="12"/>
      <c r="B2004" s="14"/>
      <c r="C2004" s="15"/>
      <c r="D2004" s="15"/>
    </row>
    <row r="2005" spans="1:4" ht="14.5" x14ac:dyDescent="0.35">
      <c r="A2005" s="12"/>
      <c r="B2005" s="14"/>
      <c r="C2005" s="15"/>
      <c r="D2005" s="15"/>
    </row>
    <row r="2006" spans="1:4" ht="14.5" x14ac:dyDescent="0.35">
      <c r="A2006" s="12"/>
      <c r="B2006" s="14"/>
      <c r="C2006" s="15"/>
      <c r="D2006" s="15"/>
    </row>
    <row r="2007" spans="1:4" ht="14.5" x14ac:dyDescent="0.35">
      <c r="A2007" s="12"/>
      <c r="B2007" s="14"/>
      <c r="C2007" s="15"/>
      <c r="D2007" s="15"/>
    </row>
    <row r="2008" spans="1:4" ht="14.5" x14ac:dyDescent="0.35">
      <c r="A2008" s="12"/>
      <c r="B2008" s="14"/>
      <c r="C2008" s="15"/>
      <c r="D2008" s="15"/>
    </row>
    <row r="2009" spans="1:4" ht="14.5" x14ac:dyDescent="0.35">
      <c r="A2009" s="12"/>
      <c r="B2009" s="14"/>
      <c r="C2009" s="15"/>
      <c r="D2009" s="15"/>
    </row>
    <row r="2010" spans="1:4" ht="14.5" x14ac:dyDescent="0.35">
      <c r="A2010" s="12"/>
      <c r="B2010" s="14"/>
      <c r="C2010" s="15"/>
      <c r="D2010" s="15"/>
    </row>
    <row r="2011" spans="1:4" ht="14.5" x14ac:dyDescent="0.35">
      <c r="A2011" s="12"/>
      <c r="B2011" s="14"/>
      <c r="C2011" s="15"/>
      <c r="D2011" s="15"/>
    </row>
    <row r="2012" spans="1:4" ht="14.5" x14ac:dyDescent="0.35">
      <c r="A2012" s="12"/>
      <c r="B2012" s="14"/>
      <c r="C2012" s="15"/>
      <c r="D2012" s="15"/>
    </row>
    <row r="2013" spans="1:4" ht="14.5" x14ac:dyDescent="0.35">
      <c r="A2013" s="12"/>
      <c r="B2013" s="14"/>
      <c r="C2013" s="15"/>
      <c r="D2013" s="15"/>
    </row>
    <row r="2014" spans="1:4" ht="14.5" x14ac:dyDescent="0.35">
      <c r="A2014" s="12"/>
      <c r="B2014" s="14"/>
      <c r="C2014" s="15"/>
      <c r="D2014" s="15"/>
    </row>
    <row r="2015" spans="1:4" ht="14.5" x14ac:dyDescent="0.35">
      <c r="A2015" s="12"/>
      <c r="B2015" s="14"/>
      <c r="C2015" s="15"/>
      <c r="D2015" s="15"/>
    </row>
    <row r="2016" spans="1:4" ht="14.5" x14ac:dyDescent="0.35">
      <c r="A2016" s="12"/>
      <c r="B2016" s="14"/>
      <c r="C2016" s="15"/>
      <c r="D2016" s="15"/>
    </row>
    <row r="2017" spans="1:4" ht="14.5" x14ac:dyDescent="0.35">
      <c r="A2017" s="12"/>
      <c r="B2017" s="14"/>
      <c r="C2017" s="15"/>
      <c r="D2017" s="15"/>
    </row>
    <row r="2018" spans="1:4" ht="14.5" x14ac:dyDescent="0.35">
      <c r="A2018" s="12"/>
      <c r="B2018" s="14"/>
      <c r="C2018" s="15"/>
      <c r="D2018" s="15"/>
    </row>
    <row r="2019" spans="1:4" ht="14.5" x14ac:dyDescent="0.35">
      <c r="A2019" s="12"/>
      <c r="B2019" s="14"/>
      <c r="C2019" s="15"/>
      <c r="D2019" s="15"/>
    </row>
    <row r="2020" spans="1:4" ht="14.5" x14ac:dyDescent="0.35">
      <c r="A2020" s="12"/>
      <c r="B2020" s="14"/>
      <c r="C2020" s="15"/>
      <c r="D2020" s="15"/>
    </row>
    <row r="2021" spans="1:4" ht="14.5" x14ac:dyDescent="0.35">
      <c r="A2021" s="12"/>
      <c r="B2021" s="14"/>
      <c r="C2021" s="15"/>
      <c r="D2021" s="15"/>
    </row>
    <row r="2022" spans="1:4" ht="14.5" x14ac:dyDescent="0.35">
      <c r="A2022" s="12"/>
      <c r="B2022" s="14"/>
      <c r="C2022" s="15"/>
      <c r="D2022" s="15"/>
    </row>
    <row r="2023" spans="1:4" ht="14.5" x14ac:dyDescent="0.35">
      <c r="A2023" s="12"/>
      <c r="B2023" s="14"/>
      <c r="C2023" s="15"/>
      <c r="D2023" s="15"/>
    </row>
    <row r="2024" spans="1:4" ht="14.5" x14ac:dyDescent="0.35">
      <c r="A2024" s="12"/>
      <c r="B2024" s="14"/>
      <c r="C2024" s="15"/>
      <c r="D2024" s="15"/>
    </row>
    <row r="2025" spans="1:4" ht="14.5" x14ac:dyDescent="0.35">
      <c r="A2025" s="12"/>
      <c r="B2025" s="14"/>
      <c r="C2025" s="15"/>
      <c r="D2025" s="15"/>
    </row>
    <row r="2026" spans="1:4" ht="14.5" x14ac:dyDescent="0.35">
      <c r="A2026" s="12"/>
      <c r="B2026" s="14"/>
      <c r="C2026" s="15"/>
      <c r="D2026" s="15"/>
    </row>
    <row r="2027" spans="1:4" ht="14.5" x14ac:dyDescent="0.35">
      <c r="A2027" s="12"/>
      <c r="B2027" s="14"/>
      <c r="C2027" s="15"/>
      <c r="D2027" s="15"/>
    </row>
    <row r="2028" spans="1:4" ht="14.5" x14ac:dyDescent="0.35">
      <c r="A2028" s="12"/>
      <c r="B2028" s="14"/>
      <c r="C2028" s="15"/>
      <c r="D2028" s="15"/>
    </row>
    <row r="2029" spans="1:4" ht="14.5" x14ac:dyDescent="0.35">
      <c r="A2029" s="12"/>
      <c r="B2029" s="14"/>
      <c r="C2029" s="15"/>
      <c r="D2029" s="15"/>
    </row>
    <row r="2030" spans="1:4" ht="14.5" x14ac:dyDescent="0.35">
      <c r="A2030" s="12"/>
      <c r="B2030" s="14"/>
      <c r="C2030" s="15"/>
      <c r="D2030" s="15"/>
    </row>
    <row r="2031" spans="1:4" ht="14.5" x14ac:dyDescent="0.35">
      <c r="A2031" s="12"/>
      <c r="B2031" s="14"/>
      <c r="C2031" s="15"/>
      <c r="D2031" s="15"/>
    </row>
    <row r="2032" spans="1:4" ht="14.5" x14ac:dyDescent="0.35">
      <c r="A2032" s="12"/>
      <c r="B2032" s="14"/>
      <c r="C2032" s="15"/>
      <c r="D2032" s="15"/>
    </row>
    <row r="2033" spans="1:4" ht="14.5" x14ac:dyDescent="0.35">
      <c r="A2033" s="12"/>
      <c r="B2033" s="14"/>
      <c r="C2033" s="15"/>
      <c r="D2033" s="15"/>
    </row>
    <row r="2034" spans="1:4" ht="14.5" x14ac:dyDescent="0.35">
      <c r="A2034" s="12"/>
      <c r="B2034" s="14"/>
      <c r="C2034" s="15"/>
      <c r="D2034" s="15"/>
    </row>
    <row r="2035" spans="1:4" ht="14.5" x14ac:dyDescent="0.35">
      <c r="A2035" s="12"/>
      <c r="B2035" s="14"/>
      <c r="C2035" s="15"/>
      <c r="D2035" s="15"/>
    </row>
    <row r="2036" spans="1:4" ht="14.5" x14ac:dyDescent="0.35">
      <c r="A2036" s="12"/>
      <c r="B2036" s="14"/>
      <c r="C2036" s="15"/>
      <c r="D2036" s="15"/>
    </row>
    <row r="2037" spans="1:4" ht="14.5" x14ac:dyDescent="0.35">
      <c r="A2037" s="12"/>
      <c r="B2037" s="14"/>
      <c r="C2037" s="15"/>
      <c r="D2037" s="15"/>
    </row>
    <row r="2038" spans="1:4" ht="14.5" x14ac:dyDescent="0.35">
      <c r="A2038" s="12"/>
      <c r="B2038" s="14"/>
      <c r="C2038" s="15"/>
      <c r="D2038" s="15"/>
    </row>
    <row r="2039" spans="1:4" ht="14.5" x14ac:dyDescent="0.35">
      <c r="A2039" s="12"/>
      <c r="B2039" s="14"/>
      <c r="C2039" s="15"/>
      <c r="D2039" s="15"/>
    </row>
    <row r="2040" spans="1:4" ht="14.5" x14ac:dyDescent="0.35">
      <c r="A2040" s="12"/>
      <c r="B2040" s="14"/>
      <c r="C2040" s="15"/>
      <c r="D2040" s="15"/>
    </row>
    <row r="2041" spans="1:4" ht="14.5" x14ac:dyDescent="0.35">
      <c r="A2041" s="12"/>
      <c r="B2041" s="14"/>
      <c r="C2041" s="15"/>
      <c r="D2041" s="15"/>
    </row>
    <row r="2042" spans="1:4" ht="14.5" x14ac:dyDescent="0.35">
      <c r="A2042" s="12"/>
      <c r="B2042" s="14"/>
      <c r="C2042" s="15"/>
      <c r="D2042" s="15"/>
    </row>
    <row r="2043" spans="1:4" ht="14.5" x14ac:dyDescent="0.35">
      <c r="A2043" s="12"/>
      <c r="B2043" s="14"/>
      <c r="C2043" s="15"/>
      <c r="D2043" s="15"/>
    </row>
    <row r="2044" spans="1:4" ht="14.5" x14ac:dyDescent="0.35">
      <c r="A2044" s="12"/>
      <c r="B2044" s="14"/>
      <c r="C2044" s="15"/>
      <c r="D2044" s="15"/>
    </row>
    <row r="2045" spans="1:4" ht="14.5" x14ac:dyDescent="0.35">
      <c r="A2045" s="12"/>
      <c r="B2045" s="14"/>
      <c r="C2045" s="15"/>
      <c r="D2045" s="15"/>
    </row>
    <row r="2046" spans="1:4" ht="14.5" x14ac:dyDescent="0.35">
      <c r="A2046" s="12"/>
      <c r="B2046" s="14"/>
      <c r="C2046" s="15"/>
      <c r="D2046" s="15"/>
    </row>
    <row r="2047" spans="1:4" ht="14.5" x14ac:dyDescent="0.35">
      <c r="A2047" s="12"/>
      <c r="B2047" s="14"/>
      <c r="C2047" s="15"/>
      <c r="D2047" s="15"/>
    </row>
    <row r="2048" spans="1:4" ht="14.5" x14ac:dyDescent="0.35">
      <c r="A2048" s="12"/>
      <c r="B2048" s="14"/>
      <c r="C2048" s="15"/>
      <c r="D2048" s="15"/>
    </row>
    <row r="2049" spans="1:4" ht="14.5" x14ac:dyDescent="0.35">
      <c r="A2049" s="12"/>
      <c r="B2049" s="14"/>
      <c r="C2049" s="15"/>
      <c r="D2049" s="15"/>
    </row>
    <row r="2050" spans="1:4" ht="14.5" x14ac:dyDescent="0.35">
      <c r="A2050" s="12"/>
      <c r="B2050" s="14"/>
      <c r="C2050" s="15"/>
      <c r="D2050" s="15"/>
    </row>
    <row r="2051" spans="1:4" ht="14.5" x14ac:dyDescent="0.35">
      <c r="A2051" s="12"/>
      <c r="B2051" s="14"/>
      <c r="C2051" s="15"/>
      <c r="D2051" s="15"/>
    </row>
    <row r="2052" spans="1:4" ht="14.5" x14ac:dyDescent="0.35">
      <c r="A2052" s="12"/>
      <c r="B2052" s="14"/>
      <c r="C2052" s="15"/>
      <c r="D2052" s="15"/>
    </row>
    <row r="2053" spans="1:4" ht="14.5" x14ac:dyDescent="0.35">
      <c r="A2053" s="12"/>
      <c r="B2053" s="14"/>
      <c r="C2053" s="15"/>
      <c r="D2053" s="15"/>
    </row>
    <row r="2054" spans="1:4" ht="14.5" x14ac:dyDescent="0.35">
      <c r="A2054" s="12"/>
      <c r="B2054" s="14"/>
      <c r="C2054" s="15"/>
      <c r="D2054" s="15"/>
    </row>
    <row r="2055" spans="1:4" ht="14.5" x14ac:dyDescent="0.35">
      <c r="A2055" s="12"/>
      <c r="B2055" s="14"/>
      <c r="C2055" s="15"/>
      <c r="D2055" s="15"/>
    </row>
    <row r="2056" spans="1:4" ht="14.5" x14ac:dyDescent="0.35">
      <c r="A2056" s="12"/>
      <c r="B2056" s="14"/>
      <c r="C2056" s="15"/>
      <c r="D2056" s="15"/>
    </row>
    <row r="2057" spans="1:4" ht="14.5" x14ac:dyDescent="0.35">
      <c r="A2057" s="12"/>
      <c r="B2057" s="14"/>
      <c r="C2057" s="15"/>
      <c r="D2057" s="15"/>
    </row>
    <row r="2058" spans="1:4" ht="14.5" x14ac:dyDescent="0.35">
      <c r="A2058" s="12"/>
      <c r="B2058" s="14"/>
      <c r="C2058" s="15"/>
      <c r="D2058" s="15"/>
    </row>
    <row r="2059" spans="1:4" ht="14.5" x14ac:dyDescent="0.35">
      <c r="A2059" s="12"/>
      <c r="B2059" s="14"/>
      <c r="C2059" s="15"/>
      <c r="D2059" s="15"/>
    </row>
    <row r="2060" spans="1:4" ht="14.5" x14ac:dyDescent="0.35">
      <c r="A2060" s="12"/>
      <c r="B2060" s="14"/>
      <c r="C2060" s="15"/>
      <c r="D2060" s="15"/>
    </row>
    <row r="2061" spans="1:4" ht="14.5" x14ac:dyDescent="0.35">
      <c r="A2061" s="12"/>
      <c r="B2061" s="14"/>
      <c r="C2061" s="15"/>
      <c r="D2061" s="15"/>
    </row>
    <row r="2062" spans="1:4" ht="14.5" x14ac:dyDescent="0.35">
      <c r="A2062" s="12"/>
      <c r="B2062" s="14"/>
      <c r="C2062" s="15"/>
      <c r="D2062" s="15"/>
    </row>
    <row r="2063" spans="1:4" ht="14.5" x14ac:dyDescent="0.35">
      <c r="A2063" s="12"/>
      <c r="B2063" s="14"/>
      <c r="C2063" s="15"/>
      <c r="D2063" s="15"/>
    </row>
    <row r="2064" spans="1:4" ht="14.5" x14ac:dyDescent="0.35">
      <c r="A2064" s="12"/>
      <c r="B2064" s="14"/>
      <c r="C2064" s="15"/>
      <c r="D2064" s="15"/>
    </row>
    <row r="2065" spans="1:4" ht="14.5" x14ac:dyDescent="0.35">
      <c r="A2065" s="12"/>
      <c r="B2065" s="14"/>
      <c r="C2065" s="15"/>
      <c r="D2065" s="15"/>
    </row>
    <row r="2066" spans="1:4" ht="14.5" x14ac:dyDescent="0.35">
      <c r="A2066" s="12"/>
      <c r="B2066" s="14"/>
      <c r="C2066" s="15"/>
      <c r="D2066" s="15"/>
    </row>
    <row r="2067" spans="1:4" ht="14.5" x14ac:dyDescent="0.35">
      <c r="A2067" s="12"/>
      <c r="B2067" s="14"/>
      <c r="C2067" s="15"/>
      <c r="D2067" s="15"/>
    </row>
    <row r="2068" spans="1:4" ht="14.5" x14ac:dyDescent="0.35">
      <c r="A2068" s="12"/>
      <c r="B2068" s="14"/>
      <c r="C2068" s="15"/>
      <c r="D2068" s="15"/>
    </row>
    <row r="2069" spans="1:4" ht="14.5" x14ac:dyDescent="0.35">
      <c r="A2069" s="12"/>
      <c r="B2069" s="14"/>
      <c r="C2069" s="15"/>
      <c r="D2069" s="15"/>
    </row>
    <row r="2070" spans="1:4" ht="14.5" x14ac:dyDescent="0.35">
      <c r="A2070" s="12"/>
      <c r="B2070" s="14"/>
      <c r="C2070" s="15"/>
      <c r="D2070" s="15"/>
    </row>
    <row r="2071" spans="1:4" ht="14.5" x14ac:dyDescent="0.35">
      <c r="A2071" s="12"/>
      <c r="B2071" s="14"/>
      <c r="C2071" s="15"/>
      <c r="D2071" s="15"/>
    </row>
    <row r="2072" spans="1:4" ht="14.5" x14ac:dyDescent="0.35">
      <c r="A2072" s="12"/>
      <c r="B2072" s="14"/>
      <c r="C2072" s="15"/>
      <c r="D2072" s="15"/>
    </row>
    <row r="2073" spans="1:4" ht="14.5" x14ac:dyDescent="0.35">
      <c r="A2073" s="12"/>
      <c r="B2073" s="14"/>
      <c r="C2073" s="15"/>
      <c r="D2073" s="15"/>
    </row>
    <row r="2074" spans="1:4" ht="14.5" x14ac:dyDescent="0.35">
      <c r="A2074" s="12"/>
      <c r="B2074" s="14"/>
      <c r="C2074" s="15"/>
      <c r="D2074" s="15"/>
    </row>
    <row r="2075" spans="1:4" ht="14.5" x14ac:dyDescent="0.35">
      <c r="A2075" s="12"/>
      <c r="B2075" s="14"/>
      <c r="C2075" s="15"/>
      <c r="D2075" s="15"/>
    </row>
    <row r="2076" spans="1:4" ht="14.5" x14ac:dyDescent="0.35">
      <c r="A2076" s="12"/>
      <c r="B2076" s="14"/>
      <c r="C2076" s="15"/>
      <c r="D2076" s="15"/>
    </row>
    <row r="2077" spans="1:4" ht="14.5" x14ac:dyDescent="0.35">
      <c r="A2077" s="12"/>
      <c r="B2077" s="14"/>
      <c r="C2077" s="15"/>
      <c r="D2077" s="15"/>
    </row>
    <row r="2078" spans="1:4" ht="14.5" x14ac:dyDescent="0.35">
      <c r="A2078" s="12"/>
      <c r="B2078" s="14"/>
      <c r="C2078" s="15"/>
      <c r="D2078" s="15"/>
    </row>
    <row r="2079" spans="1:4" ht="14.5" x14ac:dyDescent="0.35">
      <c r="A2079" s="12"/>
      <c r="B2079" s="14"/>
      <c r="C2079" s="15"/>
      <c r="D2079" s="15"/>
    </row>
    <row r="2080" spans="1:4" ht="14.5" x14ac:dyDescent="0.35">
      <c r="A2080" s="12"/>
      <c r="B2080" s="14"/>
      <c r="C2080" s="15"/>
      <c r="D2080" s="15"/>
    </row>
    <row r="2081" spans="1:4" ht="14.5" x14ac:dyDescent="0.35">
      <c r="A2081" s="12"/>
      <c r="B2081" s="14"/>
      <c r="C2081" s="15"/>
      <c r="D2081" s="15"/>
    </row>
    <row r="2082" spans="1:4" ht="14.5" x14ac:dyDescent="0.35">
      <c r="A2082" s="12"/>
      <c r="B2082" s="14"/>
      <c r="C2082" s="15"/>
      <c r="D2082" s="15"/>
    </row>
    <row r="2083" spans="1:4" ht="14.5" x14ac:dyDescent="0.35">
      <c r="A2083" s="12"/>
      <c r="B2083" s="14"/>
      <c r="C2083" s="15"/>
      <c r="D2083" s="15"/>
    </row>
    <row r="2084" spans="1:4" ht="14.5" x14ac:dyDescent="0.35">
      <c r="A2084" s="12"/>
      <c r="B2084" s="14"/>
      <c r="C2084" s="15"/>
      <c r="D2084" s="15"/>
    </row>
    <row r="2085" spans="1:4" ht="14.5" x14ac:dyDescent="0.35">
      <c r="A2085" s="12"/>
      <c r="B2085" s="14"/>
      <c r="C2085" s="15"/>
      <c r="D2085" s="15"/>
    </row>
    <row r="2086" spans="1:4" ht="14.5" x14ac:dyDescent="0.35">
      <c r="A2086" s="12"/>
      <c r="B2086" s="14"/>
      <c r="C2086" s="15"/>
      <c r="D2086" s="15"/>
    </row>
    <row r="2087" spans="1:4" ht="14.5" x14ac:dyDescent="0.35">
      <c r="A2087" s="12"/>
      <c r="B2087" s="14"/>
      <c r="C2087" s="15"/>
      <c r="D2087" s="15"/>
    </row>
    <row r="2088" spans="1:4" ht="14.5" x14ac:dyDescent="0.35">
      <c r="A2088" s="12"/>
      <c r="B2088" s="14"/>
      <c r="C2088" s="15"/>
      <c r="D2088" s="15"/>
    </row>
    <row r="2089" spans="1:4" ht="14.5" x14ac:dyDescent="0.35">
      <c r="A2089" s="12"/>
      <c r="B2089" s="14"/>
      <c r="C2089" s="15"/>
      <c r="D2089" s="15"/>
    </row>
    <row r="2090" spans="1:4" ht="14.5" x14ac:dyDescent="0.35">
      <c r="A2090" s="12"/>
      <c r="B2090" s="14"/>
      <c r="C2090" s="15"/>
      <c r="D2090" s="15"/>
    </row>
    <row r="2091" spans="1:4" ht="14.5" x14ac:dyDescent="0.35">
      <c r="A2091" s="12"/>
      <c r="B2091" s="14"/>
      <c r="C2091" s="15"/>
      <c r="D2091" s="15"/>
    </row>
    <row r="2092" spans="1:4" ht="14.5" x14ac:dyDescent="0.35">
      <c r="A2092" s="12"/>
      <c r="B2092" s="14"/>
      <c r="C2092" s="15"/>
      <c r="D2092" s="15"/>
    </row>
    <row r="2093" spans="1:4" ht="14.5" x14ac:dyDescent="0.35">
      <c r="A2093" s="12"/>
      <c r="B2093" s="14"/>
      <c r="C2093" s="15"/>
      <c r="D2093" s="15"/>
    </row>
    <row r="2094" spans="1:4" ht="14.5" x14ac:dyDescent="0.35">
      <c r="A2094" s="12"/>
      <c r="B2094" s="14"/>
      <c r="C2094" s="15"/>
      <c r="D2094" s="15"/>
    </row>
    <row r="2095" spans="1:4" ht="14.5" x14ac:dyDescent="0.35">
      <c r="A2095" s="12"/>
      <c r="B2095" s="14"/>
      <c r="C2095" s="15"/>
      <c r="D2095" s="15"/>
    </row>
    <row r="2096" spans="1:4" ht="14.5" x14ac:dyDescent="0.35">
      <c r="A2096" s="12"/>
      <c r="B2096" s="14"/>
      <c r="C2096" s="15"/>
      <c r="D2096" s="15"/>
    </row>
    <row r="2097" spans="1:4" ht="14.5" x14ac:dyDescent="0.35">
      <c r="A2097" s="12"/>
      <c r="B2097" s="14"/>
      <c r="C2097" s="15"/>
      <c r="D2097" s="15"/>
    </row>
    <row r="2098" spans="1:4" ht="14.5" x14ac:dyDescent="0.35">
      <c r="A2098" s="12"/>
      <c r="B2098" s="14"/>
      <c r="C2098" s="15"/>
      <c r="D2098" s="15"/>
    </row>
    <row r="2099" spans="1:4" ht="14.5" x14ac:dyDescent="0.35">
      <c r="A2099" s="12"/>
      <c r="B2099" s="14"/>
      <c r="C2099" s="15"/>
      <c r="D2099" s="15"/>
    </row>
    <row r="2100" spans="1:4" ht="14.5" x14ac:dyDescent="0.35">
      <c r="A2100" s="12"/>
      <c r="B2100" s="14"/>
      <c r="C2100" s="15"/>
      <c r="D2100" s="15"/>
    </row>
    <row r="2101" spans="1:4" ht="14.5" x14ac:dyDescent="0.35">
      <c r="A2101" s="12"/>
      <c r="B2101" s="14"/>
      <c r="C2101" s="15"/>
      <c r="D2101" s="15"/>
    </row>
    <row r="2102" spans="1:4" ht="14.5" x14ac:dyDescent="0.35">
      <c r="A2102" s="12"/>
      <c r="B2102" s="14"/>
      <c r="C2102" s="15"/>
      <c r="D2102" s="15"/>
    </row>
    <row r="2103" spans="1:4" ht="14.5" x14ac:dyDescent="0.35">
      <c r="A2103" s="12"/>
      <c r="B2103" s="14"/>
      <c r="C2103" s="15"/>
      <c r="D2103" s="15"/>
    </row>
    <row r="2104" spans="1:4" ht="14.5" x14ac:dyDescent="0.35">
      <c r="A2104" s="12"/>
      <c r="B2104" s="14"/>
      <c r="C2104" s="15"/>
      <c r="D2104" s="15"/>
    </row>
    <row r="2105" spans="1:4" ht="14.5" x14ac:dyDescent="0.35">
      <c r="A2105" s="12"/>
      <c r="B2105" s="14"/>
      <c r="C2105" s="15"/>
      <c r="D2105" s="15"/>
    </row>
    <row r="2106" spans="1:4" ht="14.5" x14ac:dyDescent="0.35">
      <c r="A2106" s="12"/>
      <c r="B2106" s="14"/>
      <c r="C2106" s="15"/>
      <c r="D2106" s="15"/>
    </row>
    <row r="2107" spans="1:4" ht="14.5" x14ac:dyDescent="0.35">
      <c r="A2107" s="12"/>
      <c r="B2107" s="14"/>
      <c r="C2107" s="15"/>
      <c r="D2107" s="15"/>
    </row>
    <row r="2108" spans="1:4" ht="14.5" x14ac:dyDescent="0.35">
      <c r="A2108" s="12"/>
      <c r="B2108" s="14"/>
      <c r="C2108" s="15"/>
      <c r="D2108" s="15"/>
    </row>
    <row r="2109" spans="1:4" ht="14.5" x14ac:dyDescent="0.35">
      <c r="A2109" s="12"/>
      <c r="B2109" s="14"/>
      <c r="C2109" s="15"/>
      <c r="D2109" s="15"/>
    </row>
    <row r="2110" spans="1:4" ht="14.5" x14ac:dyDescent="0.35">
      <c r="A2110" s="12"/>
      <c r="B2110" s="14"/>
      <c r="C2110" s="15"/>
      <c r="D2110" s="15"/>
    </row>
    <row r="2111" spans="1:4" ht="14.5" x14ac:dyDescent="0.35">
      <c r="A2111" s="12"/>
      <c r="B2111" s="14"/>
      <c r="C2111" s="15"/>
      <c r="D2111" s="15"/>
    </row>
    <row r="2112" spans="1:4" ht="14.5" x14ac:dyDescent="0.35">
      <c r="A2112" s="12"/>
      <c r="B2112" s="14"/>
      <c r="C2112" s="15"/>
      <c r="D2112" s="15"/>
    </row>
    <row r="2113" spans="1:4" ht="14.5" x14ac:dyDescent="0.35">
      <c r="A2113" s="12"/>
      <c r="B2113" s="14"/>
      <c r="C2113" s="15"/>
      <c r="D2113" s="15"/>
    </row>
    <row r="2114" spans="1:4" ht="14.5" x14ac:dyDescent="0.35">
      <c r="A2114" s="12"/>
      <c r="B2114" s="14"/>
      <c r="C2114" s="15"/>
      <c r="D2114" s="15"/>
    </row>
    <row r="2115" spans="1:4" ht="14.5" x14ac:dyDescent="0.35">
      <c r="A2115" s="12"/>
      <c r="B2115" s="14"/>
      <c r="C2115" s="15"/>
      <c r="D2115" s="15"/>
    </row>
    <row r="2116" spans="1:4" ht="14.5" x14ac:dyDescent="0.35">
      <c r="A2116" s="12"/>
      <c r="B2116" s="14"/>
      <c r="C2116" s="15"/>
      <c r="D2116" s="15"/>
    </row>
    <row r="2117" spans="1:4" ht="14.5" x14ac:dyDescent="0.35">
      <c r="A2117" s="12"/>
      <c r="B2117" s="14"/>
      <c r="C2117" s="15"/>
      <c r="D2117" s="15"/>
    </row>
    <row r="2118" spans="1:4" ht="14.5" x14ac:dyDescent="0.35">
      <c r="A2118" s="12"/>
      <c r="B2118" s="14"/>
      <c r="C2118" s="15"/>
      <c r="D2118" s="15"/>
    </row>
    <row r="2119" spans="1:4" ht="14.5" x14ac:dyDescent="0.35">
      <c r="A2119" s="12"/>
      <c r="B2119" s="14"/>
      <c r="C2119" s="15"/>
      <c r="D2119" s="15"/>
    </row>
    <row r="2120" spans="1:4" ht="14.5" x14ac:dyDescent="0.35">
      <c r="A2120" s="12"/>
      <c r="B2120" s="14"/>
      <c r="C2120" s="15"/>
      <c r="D2120" s="15"/>
    </row>
    <row r="2121" spans="1:4" ht="14.5" x14ac:dyDescent="0.35">
      <c r="A2121" s="12"/>
      <c r="B2121" s="14"/>
      <c r="C2121" s="15"/>
      <c r="D2121" s="15"/>
    </row>
    <row r="2122" spans="1:4" ht="14.5" x14ac:dyDescent="0.35">
      <c r="A2122" s="12"/>
      <c r="B2122" s="14"/>
      <c r="C2122" s="15"/>
      <c r="D2122" s="15"/>
    </row>
    <row r="2123" spans="1:4" ht="14.5" x14ac:dyDescent="0.35">
      <c r="A2123" s="12"/>
      <c r="B2123" s="14"/>
      <c r="C2123" s="15"/>
      <c r="D2123" s="15"/>
    </row>
    <row r="2124" spans="1:4" ht="14.5" x14ac:dyDescent="0.35">
      <c r="A2124" s="12"/>
      <c r="B2124" s="14"/>
      <c r="C2124" s="15"/>
      <c r="D2124" s="15"/>
    </row>
    <row r="2125" spans="1:4" ht="14.5" x14ac:dyDescent="0.35">
      <c r="A2125" s="12"/>
      <c r="B2125" s="14"/>
      <c r="C2125" s="15"/>
      <c r="D2125" s="15"/>
    </row>
    <row r="2126" spans="1:4" ht="14.5" x14ac:dyDescent="0.35">
      <c r="A2126" s="12"/>
      <c r="B2126" s="14"/>
      <c r="C2126" s="15"/>
      <c r="D2126" s="15"/>
    </row>
    <row r="2127" spans="1:4" ht="14.5" x14ac:dyDescent="0.35">
      <c r="A2127" s="12"/>
      <c r="B2127" s="14"/>
      <c r="C2127" s="15"/>
      <c r="D2127" s="15"/>
    </row>
    <row r="2128" spans="1:4" ht="14.5" x14ac:dyDescent="0.35">
      <c r="A2128" s="12"/>
      <c r="B2128" s="14"/>
      <c r="C2128" s="15"/>
      <c r="D2128" s="15"/>
    </row>
    <row r="2129" spans="1:4" ht="14.5" x14ac:dyDescent="0.35">
      <c r="A2129" s="12"/>
      <c r="B2129" s="14"/>
      <c r="C2129" s="15"/>
      <c r="D2129" s="15"/>
    </row>
    <row r="2130" spans="1:4" ht="14.5" x14ac:dyDescent="0.35">
      <c r="A2130" s="12"/>
      <c r="B2130" s="14"/>
      <c r="C2130" s="15"/>
      <c r="D2130" s="15"/>
    </row>
    <row r="2131" spans="1:4" ht="14.5" x14ac:dyDescent="0.35">
      <c r="A2131" s="12"/>
      <c r="B2131" s="14"/>
      <c r="C2131" s="15"/>
      <c r="D2131" s="15"/>
    </row>
    <row r="2132" spans="1:4" ht="14.5" x14ac:dyDescent="0.35">
      <c r="A2132" s="12"/>
      <c r="B2132" s="14"/>
      <c r="C2132" s="15"/>
      <c r="D2132" s="15"/>
    </row>
    <row r="2133" spans="1:4" ht="14.5" x14ac:dyDescent="0.35">
      <c r="A2133" s="12"/>
      <c r="B2133" s="14"/>
      <c r="C2133" s="15"/>
      <c r="D2133" s="15"/>
    </row>
    <row r="2134" spans="1:4" ht="14.5" x14ac:dyDescent="0.35">
      <c r="A2134" s="12"/>
      <c r="B2134" s="14"/>
      <c r="C2134" s="15"/>
      <c r="D2134" s="15"/>
    </row>
    <row r="2135" spans="1:4" ht="14.5" x14ac:dyDescent="0.35">
      <c r="A2135" s="12"/>
      <c r="B2135" s="14"/>
      <c r="C2135" s="15"/>
      <c r="D2135" s="15"/>
    </row>
    <row r="2136" spans="1:4" ht="14.5" x14ac:dyDescent="0.35">
      <c r="A2136" s="12"/>
      <c r="B2136" s="14"/>
      <c r="C2136" s="15"/>
      <c r="D2136" s="15"/>
    </row>
    <row r="2137" spans="1:4" ht="14.5" x14ac:dyDescent="0.35">
      <c r="A2137" s="12"/>
      <c r="B2137" s="14"/>
      <c r="C2137" s="15"/>
      <c r="D2137" s="15"/>
    </row>
    <row r="2138" spans="1:4" ht="14.5" x14ac:dyDescent="0.35">
      <c r="A2138" s="12"/>
      <c r="B2138" s="14"/>
      <c r="C2138" s="15"/>
      <c r="D2138" s="15"/>
    </row>
    <row r="2139" spans="1:4" ht="14.5" x14ac:dyDescent="0.35">
      <c r="A2139" s="12"/>
      <c r="B2139" s="14"/>
      <c r="C2139" s="15"/>
      <c r="D2139" s="15"/>
    </row>
    <row r="2140" spans="1:4" ht="14.5" x14ac:dyDescent="0.35">
      <c r="A2140" s="12"/>
      <c r="B2140" s="14"/>
      <c r="C2140" s="15"/>
      <c r="D2140" s="15"/>
    </row>
    <row r="2141" spans="1:4" ht="14.5" x14ac:dyDescent="0.35">
      <c r="A2141" s="12"/>
      <c r="B2141" s="14"/>
      <c r="C2141" s="15"/>
      <c r="D2141" s="15"/>
    </row>
    <row r="2142" spans="1:4" ht="14.5" x14ac:dyDescent="0.35">
      <c r="A2142" s="12"/>
      <c r="B2142" s="14"/>
      <c r="C2142" s="15"/>
      <c r="D2142" s="15"/>
    </row>
    <row r="2143" spans="1:4" ht="14.5" x14ac:dyDescent="0.35">
      <c r="A2143" s="12"/>
      <c r="B2143" s="14"/>
      <c r="C2143" s="15"/>
      <c r="D2143" s="15"/>
    </row>
    <row r="2144" spans="1:4" ht="14.5" x14ac:dyDescent="0.35">
      <c r="A2144" s="12"/>
      <c r="B2144" s="14"/>
      <c r="C2144" s="15"/>
      <c r="D2144" s="15"/>
    </row>
    <row r="2145" spans="1:4" ht="14.5" x14ac:dyDescent="0.35">
      <c r="A2145" s="12"/>
      <c r="B2145" s="14"/>
      <c r="C2145" s="15"/>
      <c r="D2145" s="15"/>
    </row>
    <row r="2146" spans="1:4" ht="14.5" x14ac:dyDescent="0.35">
      <c r="A2146" s="12"/>
      <c r="B2146" s="14"/>
      <c r="C2146" s="15"/>
      <c r="D2146" s="15"/>
    </row>
    <row r="2147" spans="1:4" ht="14.5" x14ac:dyDescent="0.35">
      <c r="A2147" s="12"/>
      <c r="B2147" s="14"/>
      <c r="C2147" s="15"/>
      <c r="D2147" s="15"/>
    </row>
    <row r="2148" spans="1:4" ht="14.5" x14ac:dyDescent="0.35">
      <c r="A2148" s="12"/>
      <c r="B2148" s="14"/>
      <c r="C2148" s="15"/>
      <c r="D2148" s="15"/>
    </row>
    <row r="2149" spans="1:4" ht="14.5" x14ac:dyDescent="0.35">
      <c r="A2149" s="12"/>
      <c r="B2149" s="14"/>
      <c r="C2149" s="15"/>
      <c r="D2149" s="15"/>
    </row>
    <row r="2150" spans="1:4" ht="14.5" x14ac:dyDescent="0.35">
      <c r="A2150" s="12"/>
      <c r="B2150" s="14"/>
      <c r="C2150" s="15"/>
      <c r="D2150" s="15"/>
    </row>
    <row r="2151" spans="1:4" ht="14.5" x14ac:dyDescent="0.35">
      <c r="A2151" s="12"/>
      <c r="B2151" s="14"/>
      <c r="C2151" s="15"/>
      <c r="D2151" s="15"/>
    </row>
    <row r="2152" spans="1:4" ht="14.5" x14ac:dyDescent="0.35">
      <c r="A2152" s="12"/>
      <c r="B2152" s="14"/>
      <c r="C2152" s="15"/>
      <c r="D2152" s="15"/>
    </row>
    <row r="2153" spans="1:4" ht="14.5" x14ac:dyDescent="0.35">
      <c r="A2153" s="12"/>
      <c r="B2153" s="14"/>
      <c r="C2153" s="15"/>
      <c r="D2153" s="15"/>
    </row>
    <row r="2154" spans="1:4" ht="14.5" x14ac:dyDescent="0.35">
      <c r="A2154" s="12"/>
      <c r="B2154" s="14"/>
      <c r="C2154" s="15"/>
      <c r="D2154" s="15"/>
    </row>
    <row r="2155" spans="1:4" ht="14.5" x14ac:dyDescent="0.35">
      <c r="A2155" s="12"/>
      <c r="B2155" s="14"/>
      <c r="C2155" s="15"/>
      <c r="D2155" s="15"/>
    </row>
    <row r="2156" spans="1:4" ht="14.5" x14ac:dyDescent="0.35">
      <c r="A2156" s="12"/>
      <c r="B2156" s="14"/>
      <c r="C2156" s="15"/>
      <c r="D2156" s="15"/>
    </row>
    <row r="2157" spans="1:4" ht="14.5" x14ac:dyDescent="0.35">
      <c r="A2157" s="12"/>
      <c r="B2157" s="14"/>
      <c r="C2157" s="15"/>
      <c r="D2157" s="15"/>
    </row>
    <row r="2158" spans="1:4" ht="14.5" x14ac:dyDescent="0.35">
      <c r="A2158" s="12"/>
      <c r="B2158" s="14"/>
      <c r="C2158" s="15"/>
      <c r="D2158" s="15"/>
    </row>
    <row r="2159" spans="1:4" ht="14.5" x14ac:dyDescent="0.35">
      <c r="A2159" s="12"/>
      <c r="B2159" s="14"/>
      <c r="C2159" s="15"/>
      <c r="D2159" s="15"/>
    </row>
    <row r="2160" spans="1:4" ht="14.5" x14ac:dyDescent="0.35">
      <c r="A2160" s="12"/>
      <c r="B2160" s="14"/>
      <c r="C2160" s="15"/>
      <c r="D2160" s="15"/>
    </row>
    <row r="2161" spans="1:4" ht="14.5" x14ac:dyDescent="0.35">
      <c r="A2161" s="12"/>
      <c r="B2161" s="14"/>
      <c r="C2161" s="15"/>
      <c r="D2161" s="15"/>
    </row>
    <row r="2162" spans="1:4" ht="14.5" x14ac:dyDescent="0.35">
      <c r="A2162" s="12"/>
      <c r="B2162" s="14"/>
      <c r="C2162" s="15"/>
      <c r="D2162" s="15"/>
    </row>
    <row r="2163" spans="1:4" ht="14.5" x14ac:dyDescent="0.35">
      <c r="A2163" s="12"/>
      <c r="B2163" s="14"/>
      <c r="C2163" s="15"/>
      <c r="D2163" s="15"/>
    </row>
    <row r="2164" spans="1:4" ht="14.5" x14ac:dyDescent="0.35">
      <c r="A2164" s="12"/>
      <c r="B2164" s="14"/>
      <c r="C2164" s="15"/>
      <c r="D2164" s="15"/>
    </row>
    <row r="2165" spans="1:4" ht="14.5" x14ac:dyDescent="0.35">
      <c r="A2165" s="12"/>
      <c r="B2165" s="14"/>
      <c r="C2165" s="15"/>
      <c r="D2165" s="15"/>
    </row>
    <row r="2166" spans="1:4" ht="14.5" x14ac:dyDescent="0.35">
      <c r="A2166" s="12"/>
      <c r="B2166" s="14"/>
      <c r="C2166" s="15"/>
      <c r="D2166" s="15"/>
    </row>
    <row r="2167" spans="1:4" ht="14.5" x14ac:dyDescent="0.35">
      <c r="A2167" s="12"/>
      <c r="B2167" s="14"/>
      <c r="C2167" s="15"/>
      <c r="D2167" s="15"/>
    </row>
    <row r="2168" spans="1:4" ht="14.5" x14ac:dyDescent="0.35">
      <c r="A2168" s="12"/>
      <c r="B2168" s="14"/>
      <c r="C2168" s="15"/>
      <c r="D2168" s="15"/>
    </row>
    <row r="2169" spans="1:4" ht="14.5" x14ac:dyDescent="0.35">
      <c r="A2169" s="12"/>
      <c r="B2169" s="14"/>
      <c r="C2169" s="15"/>
      <c r="D2169" s="15"/>
    </row>
    <row r="2170" spans="1:4" ht="14.5" x14ac:dyDescent="0.35">
      <c r="A2170" s="12"/>
      <c r="B2170" s="14"/>
      <c r="C2170" s="15"/>
      <c r="D2170" s="15"/>
    </row>
    <row r="2171" spans="1:4" ht="14.5" x14ac:dyDescent="0.35">
      <c r="A2171" s="12"/>
      <c r="B2171" s="14"/>
      <c r="C2171" s="15"/>
      <c r="D2171" s="15"/>
    </row>
    <row r="2172" spans="1:4" ht="14.5" x14ac:dyDescent="0.35">
      <c r="A2172" s="12"/>
      <c r="B2172" s="14"/>
      <c r="C2172" s="15"/>
      <c r="D2172" s="15"/>
    </row>
    <row r="2173" spans="1:4" ht="14.5" x14ac:dyDescent="0.35">
      <c r="A2173" s="12"/>
      <c r="B2173" s="14"/>
      <c r="C2173" s="15"/>
      <c r="D2173" s="15"/>
    </row>
    <row r="2174" spans="1:4" ht="14.5" x14ac:dyDescent="0.35">
      <c r="A2174" s="12"/>
      <c r="B2174" s="14"/>
      <c r="C2174" s="15"/>
      <c r="D2174" s="15"/>
    </row>
    <row r="2175" spans="1:4" ht="14.5" x14ac:dyDescent="0.35">
      <c r="A2175" s="12"/>
      <c r="B2175" s="14"/>
      <c r="C2175" s="15"/>
      <c r="D2175" s="15"/>
    </row>
    <row r="2176" spans="1:4" ht="14.5" x14ac:dyDescent="0.35">
      <c r="A2176" s="12"/>
      <c r="B2176" s="14"/>
      <c r="C2176" s="15"/>
      <c r="D2176" s="15"/>
    </row>
    <row r="2177" spans="1:4" ht="14.5" x14ac:dyDescent="0.35">
      <c r="A2177" s="12"/>
      <c r="B2177" s="14"/>
      <c r="C2177" s="15"/>
      <c r="D2177" s="15"/>
    </row>
    <row r="2178" spans="1:4" ht="14.5" x14ac:dyDescent="0.35">
      <c r="A2178" s="12"/>
      <c r="B2178" s="14"/>
      <c r="C2178" s="15"/>
      <c r="D2178" s="15"/>
    </row>
    <row r="2179" spans="1:4" ht="14.5" x14ac:dyDescent="0.35">
      <c r="A2179" s="12"/>
      <c r="B2179" s="14"/>
      <c r="C2179" s="15"/>
      <c r="D2179" s="15"/>
    </row>
    <row r="2180" spans="1:4" ht="14.5" x14ac:dyDescent="0.35">
      <c r="A2180" s="12"/>
      <c r="B2180" s="14"/>
      <c r="C2180" s="15"/>
      <c r="D2180" s="15"/>
    </row>
    <row r="2181" spans="1:4" ht="14.5" x14ac:dyDescent="0.35">
      <c r="A2181" s="12"/>
      <c r="B2181" s="14"/>
      <c r="C2181" s="15"/>
      <c r="D2181" s="15"/>
    </row>
    <row r="2182" spans="1:4" ht="14.5" x14ac:dyDescent="0.35">
      <c r="A2182" s="12"/>
      <c r="B2182" s="14"/>
      <c r="C2182" s="15"/>
      <c r="D2182" s="15"/>
    </row>
    <row r="2183" spans="1:4" ht="14.5" x14ac:dyDescent="0.35">
      <c r="A2183" s="12"/>
      <c r="B2183" s="14"/>
      <c r="C2183" s="15"/>
      <c r="D2183" s="15"/>
    </row>
    <row r="2184" spans="1:4" ht="14.5" x14ac:dyDescent="0.35">
      <c r="A2184" s="12"/>
      <c r="B2184" s="14"/>
      <c r="C2184" s="15"/>
      <c r="D2184" s="15"/>
    </row>
    <row r="2185" spans="1:4" ht="14.5" x14ac:dyDescent="0.35">
      <c r="A2185" s="12"/>
      <c r="B2185" s="14"/>
      <c r="C2185" s="15"/>
      <c r="D2185" s="15"/>
    </row>
    <row r="2186" spans="1:4" ht="14.5" x14ac:dyDescent="0.35">
      <c r="A2186" s="12"/>
      <c r="B2186" s="14"/>
      <c r="C2186" s="15"/>
      <c r="D2186" s="15"/>
    </row>
    <row r="2187" spans="1:4" ht="14.5" x14ac:dyDescent="0.35">
      <c r="A2187" s="12"/>
      <c r="B2187" s="14"/>
      <c r="C2187" s="15"/>
      <c r="D2187" s="15"/>
    </row>
    <row r="2188" spans="1:4" ht="14.5" x14ac:dyDescent="0.35">
      <c r="A2188" s="12"/>
      <c r="B2188" s="14"/>
      <c r="C2188" s="15"/>
      <c r="D2188" s="15"/>
    </row>
    <row r="2189" spans="1:4" ht="14.5" x14ac:dyDescent="0.35">
      <c r="A2189" s="12"/>
      <c r="B2189" s="14"/>
      <c r="C2189" s="15"/>
      <c r="D2189" s="15"/>
    </row>
    <row r="2190" spans="1:4" ht="14.5" x14ac:dyDescent="0.35">
      <c r="A2190" s="12"/>
      <c r="B2190" s="14"/>
      <c r="C2190" s="15"/>
      <c r="D2190" s="15"/>
    </row>
    <row r="2191" spans="1:4" ht="14.5" x14ac:dyDescent="0.35">
      <c r="A2191" s="12"/>
      <c r="B2191" s="14"/>
      <c r="C2191" s="15"/>
      <c r="D2191" s="15"/>
    </row>
    <row r="2192" spans="1:4" ht="14.5" x14ac:dyDescent="0.35">
      <c r="A2192" s="12"/>
      <c r="B2192" s="14"/>
      <c r="C2192" s="15"/>
      <c r="D2192" s="15"/>
    </row>
    <row r="2193" spans="1:4" ht="14.5" x14ac:dyDescent="0.35">
      <c r="A2193" s="12"/>
      <c r="B2193" s="14"/>
      <c r="C2193" s="15"/>
      <c r="D2193" s="15"/>
    </row>
    <row r="2194" spans="1:4" ht="14.5" x14ac:dyDescent="0.35">
      <c r="A2194" s="12"/>
      <c r="B2194" s="14"/>
      <c r="C2194" s="15"/>
      <c r="D2194" s="15"/>
    </row>
    <row r="2195" spans="1:4" ht="14.5" x14ac:dyDescent="0.35">
      <c r="A2195" s="12"/>
      <c r="B2195" s="14"/>
      <c r="C2195" s="15"/>
      <c r="D2195" s="15"/>
    </row>
    <row r="2196" spans="1:4" ht="14.5" x14ac:dyDescent="0.35">
      <c r="A2196" s="12"/>
      <c r="B2196" s="14"/>
      <c r="C2196" s="15"/>
      <c r="D2196" s="15"/>
    </row>
    <row r="2197" spans="1:4" ht="14.5" x14ac:dyDescent="0.35">
      <c r="A2197" s="12"/>
      <c r="B2197" s="14"/>
      <c r="C2197" s="15"/>
      <c r="D2197" s="15"/>
    </row>
    <row r="2198" spans="1:4" ht="14.5" x14ac:dyDescent="0.35">
      <c r="A2198" s="12"/>
      <c r="B2198" s="14"/>
      <c r="C2198" s="15"/>
      <c r="D2198" s="15"/>
    </row>
    <row r="2199" spans="1:4" ht="14.5" x14ac:dyDescent="0.35">
      <c r="A2199" s="12"/>
      <c r="B2199" s="14"/>
      <c r="C2199" s="15"/>
      <c r="D2199" s="15"/>
    </row>
    <row r="2200" spans="1:4" ht="14.5" x14ac:dyDescent="0.35">
      <c r="A2200" s="12"/>
      <c r="B2200" s="14"/>
      <c r="C2200" s="15"/>
      <c r="D2200" s="15"/>
    </row>
    <row r="2201" spans="1:4" ht="14.5" x14ac:dyDescent="0.35">
      <c r="A2201" s="12"/>
      <c r="B2201" s="14"/>
      <c r="C2201" s="15"/>
      <c r="D2201" s="15"/>
    </row>
    <row r="2202" spans="1:4" ht="14.5" x14ac:dyDescent="0.35">
      <c r="A2202" s="12"/>
      <c r="B2202" s="14"/>
      <c r="C2202" s="15"/>
      <c r="D2202" s="15"/>
    </row>
    <row r="2203" spans="1:4" ht="14.5" x14ac:dyDescent="0.35">
      <c r="A2203" s="12"/>
      <c r="B2203" s="14"/>
      <c r="C2203" s="15"/>
      <c r="D2203" s="15"/>
    </row>
    <row r="2204" spans="1:4" ht="14.5" x14ac:dyDescent="0.35">
      <c r="A2204" s="12"/>
      <c r="B2204" s="14"/>
      <c r="C2204" s="15"/>
      <c r="D2204" s="15"/>
    </row>
    <row r="2205" spans="1:4" ht="14.5" x14ac:dyDescent="0.35">
      <c r="A2205" s="12"/>
      <c r="B2205" s="14"/>
      <c r="C2205" s="15"/>
      <c r="D2205" s="15"/>
    </row>
    <row r="2206" spans="1:4" ht="14.5" x14ac:dyDescent="0.35">
      <c r="A2206" s="12"/>
      <c r="B2206" s="14"/>
      <c r="C2206" s="15"/>
      <c r="D2206" s="15"/>
    </row>
    <row r="2207" spans="1:4" ht="14.5" x14ac:dyDescent="0.35">
      <c r="A2207" s="12"/>
      <c r="B2207" s="14"/>
      <c r="C2207" s="15"/>
      <c r="D2207" s="15"/>
    </row>
    <row r="2208" spans="1:4" ht="14.5" x14ac:dyDescent="0.35">
      <c r="A2208" s="12"/>
      <c r="B2208" s="14"/>
      <c r="C2208" s="15"/>
      <c r="D2208" s="15"/>
    </row>
    <row r="2209" spans="1:4" ht="14.5" x14ac:dyDescent="0.35">
      <c r="A2209" s="12"/>
      <c r="B2209" s="14"/>
      <c r="C2209" s="15"/>
      <c r="D2209" s="15"/>
    </row>
    <row r="2210" spans="1:4" ht="14.5" x14ac:dyDescent="0.35">
      <c r="A2210" s="12"/>
      <c r="B2210" s="14"/>
      <c r="C2210" s="15"/>
      <c r="D2210" s="15"/>
    </row>
    <row r="2211" spans="1:4" ht="14.5" x14ac:dyDescent="0.35">
      <c r="A2211" s="12"/>
      <c r="B2211" s="14"/>
      <c r="C2211" s="15"/>
      <c r="D2211" s="15"/>
    </row>
    <row r="2212" spans="1:4" ht="14.5" x14ac:dyDescent="0.35">
      <c r="A2212" s="12"/>
      <c r="B2212" s="14"/>
      <c r="C2212" s="15"/>
      <c r="D2212" s="15"/>
    </row>
    <row r="2213" spans="1:4" ht="14.5" x14ac:dyDescent="0.35">
      <c r="A2213" s="12"/>
      <c r="B2213" s="14"/>
      <c r="C2213" s="15"/>
      <c r="D2213" s="15"/>
    </row>
    <row r="2214" spans="1:4" ht="14.5" x14ac:dyDescent="0.35">
      <c r="A2214" s="12"/>
      <c r="B2214" s="14"/>
      <c r="C2214" s="15"/>
      <c r="D2214" s="15"/>
    </row>
    <row r="2215" spans="1:4" ht="14.5" x14ac:dyDescent="0.35">
      <c r="A2215" s="12"/>
      <c r="B2215" s="14"/>
      <c r="C2215" s="15"/>
      <c r="D2215" s="15"/>
    </row>
    <row r="2216" spans="1:4" ht="14.5" x14ac:dyDescent="0.35">
      <c r="A2216" s="12"/>
      <c r="B2216" s="14"/>
      <c r="C2216" s="15"/>
      <c r="D2216" s="15"/>
    </row>
    <row r="2217" spans="1:4" ht="14.5" x14ac:dyDescent="0.35">
      <c r="A2217" s="12"/>
      <c r="B2217" s="14"/>
      <c r="C2217" s="15"/>
      <c r="D2217" s="15"/>
    </row>
    <row r="2218" spans="1:4" ht="14.5" x14ac:dyDescent="0.35">
      <c r="A2218" s="12"/>
      <c r="B2218" s="14"/>
      <c r="C2218" s="15"/>
      <c r="D2218" s="15"/>
    </row>
    <row r="2219" spans="1:4" ht="14.5" x14ac:dyDescent="0.35">
      <c r="A2219" s="12"/>
      <c r="B2219" s="14"/>
      <c r="C2219" s="15"/>
      <c r="D2219" s="15"/>
    </row>
    <row r="2220" spans="1:4" ht="14.5" x14ac:dyDescent="0.35">
      <c r="A2220" s="12"/>
      <c r="B2220" s="14"/>
      <c r="C2220" s="15"/>
      <c r="D2220" s="15"/>
    </row>
    <row r="2221" spans="1:4" ht="14.5" x14ac:dyDescent="0.35">
      <c r="A2221" s="12"/>
      <c r="B2221" s="14"/>
      <c r="C2221" s="15"/>
      <c r="D2221" s="15"/>
    </row>
    <row r="2222" spans="1:4" ht="14.5" x14ac:dyDescent="0.35">
      <c r="A2222" s="12"/>
      <c r="B2222" s="14"/>
      <c r="C2222" s="15"/>
      <c r="D2222" s="15"/>
    </row>
    <row r="2223" spans="1:4" ht="14.5" x14ac:dyDescent="0.35">
      <c r="A2223" s="12"/>
      <c r="B2223" s="14"/>
      <c r="C2223" s="15"/>
      <c r="D2223" s="15"/>
    </row>
    <row r="2224" spans="1:4" ht="14.5" x14ac:dyDescent="0.35">
      <c r="A2224" s="12"/>
      <c r="B2224" s="14"/>
      <c r="C2224" s="15"/>
      <c r="D2224" s="15"/>
    </row>
    <row r="2225" spans="1:4" ht="14.5" x14ac:dyDescent="0.35">
      <c r="A2225" s="12"/>
      <c r="B2225" s="14"/>
      <c r="C2225" s="15"/>
      <c r="D2225" s="15"/>
    </row>
    <row r="2226" spans="1:4" ht="14.5" x14ac:dyDescent="0.35">
      <c r="A2226" s="12"/>
      <c r="B2226" s="14"/>
      <c r="C2226" s="15"/>
      <c r="D2226" s="15"/>
    </row>
    <row r="2227" spans="1:4" ht="14.5" x14ac:dyDescent="0.35">
      <c r="A2227" s="12"/>
      <c r="B2227" s="14"/>
      <c r="C2227" s="15"/>
      <c r="D2227" s="15"/>
    </row>
    <row r="2228" spans="1:4" ht="14.5" x14ac:dyDescent="0.35">
      <c r="A2228" s="12"/>
      <c r="B2228" s="14"/>
      <c r="C2228" s="15"/>
      <c r="D2228" s="15"/>
    </row>
    <row r="2229" spans="1:4" ht="14.5" x14ac:dyDescent="0.35">
      <c r="A2229" s="12"/>
      <c r="B2229" s="14"/>
      <c r="C2229" s="15"/>
      <c r="D2229" s="15"/>
    </row>
    <row r="2230" spans="1:4" ht="14.5" x14ac:dyDescent="0.35">
      <c r="A2230" s="12"/>
      <c r="B2230" s="14"/>
      <c r="C2230" s="15"/>
      <c r="D2230" s="15"/>
    </row>
    <row r="2231" spans="1:4" ht="14.5" x14ac:dyDescent="0.35">
      <c r="A2231" s="12"/>
      <c r="B2231" s="14"/>
      <c r="C2231" s="15"/>
      <c r="D2231" s="15"/>
    </row>
    <row r="2232" spans="1:4" ht="14.5" x14ac:dyDescent="0.35">
      <c r="A2232" s="12"/>
      <c r="B2232" s="14"/>
      <c r="C2232" s="15"/>
      <c r="D2232" s="15"/>
    </row>
    <row r="2233" spans="1:4" ht="14.5" x14ac:dyDescent="0.35">
      <c r="A2233" s="12"/>
      <c r="B2233" s="14"/>
      <c r="C2233" s="15"/>
      <c r="D2233" s="15"/>
    </row>
    <row r="2234" spans="1:4" ht="14.5" x14ac:dyDescent="0.35">
      <c r="A2234" s="12"/>
      <c r="B2234" s="14"/>
      <c r="C2234" s="15"/>
      <c r="D2234" s="15"/>
    </row>
    <row r="2235" spans="1:4" ht="14.5" x14ac:dyDescent="0.35">
      <c r="A2235" s="12"/>
      <c r="B2235" s="14"/>
      <c r="C2235" s="15"/>
      <c r="D2235" s="15"/>
    </row>
    <row r="2236" spans="1:4" ht="14.5" x14ac:dyDescent="0.35">
      <c r="A2236" s="12"/>
      <c r="B2236" s="14"/>
      <c r="C2236" s="15"/>
      <c r="D2236" s="15"/>
    </row>
    <row r="2237" spans="1:4" ht="14.5" x14ac:dyDescent="0.35">
      <c r="A2237" s="12"/>
      <c r="B2237" s="14"/>
      <c r="C2237" s="15"/>
      <c r="D2237" s="15"/>
    </row>
    <row r="2238" spans="1:4" ht="14.5" x14ac:dyDescent="0.35">
      <c r="A2238" s="12"/>
      <c r="B2238" s="14"/>
      <c r="C2238" s="15"/>
      <c r="D2238" s="15"/>
    </row>
    <row r="2239" spans="1:4" ht="14.5" x14ac:dyDescent="0.35">
      <c r="A2239" s="12"/>
      <c r="B2239" s="14"/>
      <c r="C2239" s="15"/>
      <c r="D2239" s="15"/>
    </row>
    <row r="2240" spans="1:4" ht="14.5" x14ac:dyDescent="0.35">
      <c r="A2240" s="12"/>
      <c r="B2240" s="14"/>
      <c r="C2240" s="15"/>
      <c r="D2240" s="15"/>
    </row>
    <row r="2241" spans="1:4" ht="14.5" x14ac:dyDescent="0.35">
      <c r="A2241" s="12"/>
      <c r="B2241" s="14"/>
      <c r="C2241" s="15"/>
      <c r="D2241" s="15"/>
    </row>
    <row r="2242" spans="1:4" ht="14.5" x14ac:dyDescent="0.35">
      <c r="A2242" s="12"/>
      <c r="B2242" s="14"/>
      <c r="C2242" s="15"/>
      <c r="D2242" s="15"/>
    </row>
    <row r="2243" spans="1:4" ht="14.5" x14ac:dyDescent="0.35">
      <c r="A2243" s="12"/>
      <c r="B2243" s="14"/>
      <c r="C2243" s="15"/>
      <c r="D2243" s="15"/>
    </row>
    <row r="2244" spans="1:4" ht="14.5" x14ac:dyDescent="0.35">
      <c r="A2244" s="12"/>
      <c r="B2244" s="14"/>
      <c r="C2244" s="15"/>
      <c r="D2244" s="15"/>
    </row>
    <row r="2245" spans="1:4" ht="14.5" x14ac:dyDescent="0.35">
      <c r="A2245" s="12"/>
      <c r="B2245" s="14"/>
      <c r="C2245" s="15"/>
      <c r="D2245" s="15"/>
    </row>
    <row r="2246" spans="1:4" ht="14.5" x14ac:dyDescent="0.35">
      <c r="A2246" s="12"/>
      <c r="B2246" s="14"/>
      <c r="C2246" s="15"/>
      <c r="D2246" s="15"/>
    </row>
    <row r="2247" spans="1:4" ht="14.5" x14ac:dyDescent="0.35">
      <c r="A2247" s="12"/>
      <c r="B2247" s="14"/>
      <c r="C2247" s="15"/>
      <c r="D2247" s="15"/>
    </row>
    <row r="2248" spans="1:4" ht="14.5" x14ac:dyDescent="0.35">
      <c r="A2248" s="12"/>
      <c r="B2248" s="14"/>
      <c r="C2248" s="15"/>
      <c r="D2248" s="15"/>
    </row>
    <row r="2249" spans="1:4" ht="14.5" x14ac:dyDescent="0.35">
      <c r="A2249" s="12"/>
      <c r="B2249" s="14"/>
      <c r="C2249" s="15"/>
      <c r="D2249" s="15"/>
    </row>
    <row r="2250" spans="1:4" ht="14.5" x14ac:dyDescent="0.35">
      <c r="A2250" s="12"/>
      <c r="B2250" s="14"/>
      <c r="C2250" s="15"/>
      <c r="D2250" s="15"/>
    </row>
    <row r="2251" spans="1:4" ht="14.5" x14ac:dyDescent="0.35">
      <c r="A2251" s="12"/>
      <c r="B2251" s="14"/>
      <c r="C2251" s="15"/>
      <c r="D2251" s="15"/>
    </row>
    <row r="2252" spans="1:4" ht="14.5" x14ac:dyDescent="0.35">
      <c r="A2252" s="12"/>
      <c r="B2252" s="14"/>
      <c r="C2252" s="15"/>
      <c r="D2252" s="15"/>
    </row>
    <row r="2253" spans="1:4" ht="14.5" x14ac:dyDescent="0.35">
      <c r="A2253" s="12"/>
      <c r="B2253" s="14"/>
      <c r="C2253" s="15"/>
      <c r="D2253" s="15"/>
    </row>
    <row r="2254" spans="1:4" ht="14.5" x14ac:dyDescent="0.35">
      <c r="A2254" s="12"/>
      <c r="B2254" s="14"/>
      <c r="C2254" s="15"/>
      <c r="D2254" s="15"/>
    </row>
    <row r="2255" spans="1:4" ht="14.5" x14ac:dyDescent="0.35">
      <c r="A2255" s="12"/>
      <c r="B2255" s="14"/>
      <c r="C2255" s="15"/>
      <c r="D2255" s="15"/>
    </row>
    <row r="2256" spans="1:4" ht="14.5" x14ac:dyDescent="0.35">
      <c r="A2256" s="12"/>
      <c r="B2256" s="14"/>
      <c r="C2256" s="15"/>
      <c r="D2256" s="15"/>
    </row>
    <row r="2257" spans="1:4" ht="14.5" x14ac:dyDescent="0.35">
      <c r="A2257" s="12"/>
      <c r="B2257" s="14"/>
      <c r="C2257" s="15"/>
      <c r="D2257" s="15"/>
    </row>
    <row r="2258" spans="1:4" ht="14.5" x14ac:dyDescent="0.35">
      <c r="A2258" s="12"/>
      <c r="B2258" s="14"/>
      <c r="C2258" s="15"/>
      <c r="D2258" s="15"/>
    </row>
    <row r="2259" spans="1:4" ht="14.5" x14ac:dyDescent="0.35">
      <c r="A2259" s="12"/>
      <c r="B2259" s="14"/>
      <c r="C2259" s="15"/>
      <c r="D2259" s="15"/>
    </row>
    <row r="2260" spans="1:4" ht="14.5" x14ac:dyDescent="0.35">
      <c r="A2260" s="12"/>
      <c r="B2260" s="14"/>
      <c r="C2260" s="15"/>
      <c r="D2260" s="15"/>
    </row>
    <row r="2261" spans="1:4" ht="14.5" x14ac:dyDescent="0.35">
      <c r="A2261" s="12"/>
      <c r="B2261" s="14"/>
      <c r="C2261" s="15"/>
      <c r="D2261" s="15"/>
    </row>
    <row r="2262" spans="1:4" ht="14.5" x14ac:dyDescent="0.35">
      <c r="A2262" s="12"/>
      <c r="B2262" s="14"/>
      <c r="C2262" s="15"/>
      <c r="D2262" s="15"/>
    </row>
    <row r="2263" spans="1:4" ht="14.5" x14ac:dyDescent="0.35">
      <c r="A2263" s="12"/>
      <c r="B2263" s="14"/>
      <c r="C2263" s="15"/>
      <c r="D2263" s="15"/>
    </row>
    <row r="2264" spans="1:4" ht="14.5" x14ac:dyDescent="0.35">
      <c r="A2264" s="12"/>
      <c r="B2264" s="14"/>
      <c r="C2264" s="15"/>
      <c r="D2264" s="15"/>
    </row>
    <row r="2265" spans="1:4" ht="14.5" x14ac:dyDescent="0.35">
      <c r="A2265" s="12"/>
      <c r="B2265" s="14"/>
      <c r="C2265" s="15"/>
      <c r="D2265" s="15"/>
    </row>
    <row r="2266" spans="1:4" ht="14.5" x14ac:dyDescent="0.35">
      <c r="A2266" s="12"/>
      <c r="B2266" s="14"/>
      <c r="C2266" s="15"/>
      <c r="D2266" s="15"/>
    </row>
    <row r="2267" spans="1:4" ht="14.5" x14ac:dyDescent="0.35">
      <c r="A2267" s="12"/>
      <c r="B2267" s="14"/>
      <c r="C2267" s="15"/>
      <c r="D2267" s="15"/>
    </row>
    <row r="2268" spans="1:4" ht="14.5" x14ac:dyDescent="0.35">
      <c r="A2268" s="12"/>
      <c r="B2268" s="14"/>
      <c r="C2268" s="15"/>
      <c r="D2268" s="15"/>
    </row>
  </sheetData>
  <mergeCells count="2">
    <mergeCell ref="B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4" t="s">
        <v>516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COUNTIF(E3:E32, 1)/COUNT(E3:E32)</f>
        <v>0.96666666666666667</v>
      </c>
      <c r="G3" s="14" t="s">
        <v>33</v>
      </c>
      <c r="H3" s="15">
        <v>2</v>
      </c>
      <c r="I3" s="16">
        <v>2</v>
      </c>
      <c r="J3" s="12">
        <f t="shared" ref="J3:J257" si="1">IF(H3=I3,1, 0)</f>
        <v>1</v>
      </c>
      <c r="K3" s="12">
        <f>COUNTIF(J3:J32, 1)/COUNT(J3:J32)</f>
        <v>0.73333333333333328</v>
      </c>
    </row>
    <row r="4" spans="1:26" ht="15.75" customHeight="1" x14ac:dyDescent="0.35">
      <c r="A4" s="11">
        <v>50</v>
      </c>
      <c r="B4" s="14" t="s">
        <v>589</v>
      </c>
      <c r="C4" s="15">
        <v>0</v>
      </c>
      <c r="D4" s="15">
        <v>0</v>
      </c>
      <c r="E4" s="12">
        <f t="shared" si="0"/>
        <v>1</v>
      </c>
      <c r="F4" s="12"/>
      <c r="G4" s="14" t="s">
        <v>35</v>
      </c>
      <c r="H4" s="15">
        <v>0</v>
      </c>
      <c r="I4" s="16">
        <v>0</v>
      </c>
      <c r="J4" s="12">
        <f t="shared" si="1"/>
        <v>1</v>
      </c>
      <c r="K4" s="12"/>
    </row>
    <row r="5" spans="1:26" ht="15.75" customHeight="1" x14ac:dyDescent="0.35">
      <c r="A5" s="11">
        <v>50</v>
      </c>
      <c r="B5" s="14" t="s">
        <v>608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2</v>
      </c>
      <c r="I5" s="16">
        <v>0</v>
      </c>
      <c r="J5" s="12">
        <f t="shared" si="1"/>
        <v>0</v>
      </c>
      <c r="K5" s="12"/>
    </row>
    <row r="6" spans="1:26" ht="15.75" customHeight="1" x14ac:dyDescent="0.35">
      <c r="A6" s="11">
        <v>50</v>
      </c>
      <c r="B6" s="14" t="s">
        <v>517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0</v>
      </c>
      <c r="I6" s="16">
        <v>2</v>
      </c>
      <c r="J6" s="12">
        <f t="shared" si="1"/>
        <v>0</v>
      </c>
      <c r="K6" s="12"/>
    </row>
    <row r="7" spans="1:26" ht="15.75" customHeight="1" x14ac:dyDescent="0.35">
      <c r="A7" s="11">
        <v>50</v>
      </c>
      <c r="B7" s="14" t="s">
        <v>609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0</v>
      </c>
      <c r="I7" s="16">
        <v>0</v>
      </c>
      <c r="J7" s="12">
        <f t="shared" si="1"/>
        <v>1</v>
      </c>
      <c r="K7" s="12"/>
    </row>
    <row r="8" spans="1:26" ht="15.75" customHeight="1" x14ac:dyDescent="0.35">
      <c r="A8" s="11">
        <v>50</v>
      </c>
      <c r="B8" s="14" t="s">
        <v>518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2</v>
      </c>
      <c r="I8" s="16">
        <v>2</v>
      </c>
      <c r="J8" s="12">
        <f t="shared" si="1"/>
        <v>1</v>
      </c>
      <c r="K8" s="12"/>
    </row>
    <row r="9" spans="1:26" ht="15.75" customHeight="1" x14ac:dyDescent="0.35">
      <c r="A9" s="11">
        <v>50</v>
      </c>
      <c r="B9" s="14" t="s">
        <v>1114</v>
      </c>
      <c r="C9" s="15">
        <v>0</v>
      </c>
      <c r="D9" s="15">
        <v>0</v>
      </c>
      <c r="E9" s="12">
        <f t="shared" si="0"/>
        <v>1</v>
      </c>
      <c r="F9" s="12"/>
      <c r="G9" s="14" t="s">
        <v>45</v>
      </c>
      <c r="H9" s="15">
        <v>1</v>
      </c>
      <c r="I9" s="16">
        <v>2</v>
      </c>
      <c r="J9" s="12">
        <f t="shared" si="1"/>
        <v>0</v>
      </c>
      <c r="K9" s="12"/>
    </row>
    <row r="10" spans="1:26" ht="15.75" customHeight="1" x14ac:dyDescent="0.35">
      <c r="A10" s="11">
        <v>50</v>
      </c>
      <c r="B10" s="14" t="s">
        <v>611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2</v>
      </c>
      <c r="I10" s="16">
        <v>2</v>
      </c>
      <c r="J10" s="12">
        <f t="shared" si="1"/>
        <v>1</v>
      </c>
      <c r="K10" s="12"/>
    </row>
    <row r="11" spans="1:26" ht="15.75" customHeight="1" x14ac:dyDescent="0.35">
      <c r="A11" s="11">
        <v>50</v>
      </c>
      <c r="B11" s="14" t="s">
        <v>572</v>
      </c>
      <c r="C11" s="15">
        <v>0</v>
      </c>
      <c r="D11" s="15">
        <v>0</v>
      </c>
      <c r="E11" s="12">
        <f t="shared" si="0"/>
        <v>1</v>
      </c>
      <c r="F11" s="12"/>
      <c r="G11" s="14" t="s">
        <v>49</v>
      </c>
      <c r="H11" s="15">
        <v>2</v>
      </c>
      <c r="I11" s="16">
        <v>2</v>
      </c>
      <c r="J11" s="12">
        <f t="shared" si="1"/>
        <v>1</v>
      </c>
      <c r="K11" s="12"/>
    </row>
    <row r="12" spans="1:26" ht="15.75" customHeight="1" x14ac:dyDescent="0.35">
      <c r="A12" s="11">
        <v>50</v>
      </c>
      <c r="B12" s="14" t="s">
        <v>1115</v>
      </c>
      <c r="C12" s="15">
        <v>0</v>
      </c>
      <c r="D12" s="15">
        <v>0</v>
      </c>
      <c r="E12" s="12">
        <f t="shared" si="0"/>
        <v>1</v>
      </c>
      <c r="F12" s="12"/>
      <c r="G12" s="14" t="s">
        <v>51</v>
      </c>
      <c r="H12" s="15">
        <v>0</v>
      </c>
      <c r="I12" s="16">
        <v>0</v>
      </c>
      <c r="J12" s="12">
        <f t="shared" si="1"/>
        <v>1</v>
      </c>
      <c r="K12" s="12"/>
    </row>
    <row r="13" spans="1:26" ht="15.75" customHeight="1" x14ac:dyDescent="0.35">
      <c r="A13" s="11">
        <v>50</v>
      </c>
      <c r="B13" s="14" t="s">
        <v>225</v>
      </c>
      <c r="C13" s="15">
        <v>1</v>
      </c>
      <c r="D13" s="15">
        <v>1</v>
      </c>
      <c r="E13" s="12">
        <f t="shared" si="0"/>
        <v>1</v>
      </c>
      <c r="F13" s="12"/>
      <c r="G13" s="14" t="s">
        <v>53</v>
      </c>
      <c r="H13" s="15">
        <v>2</v>
      </c>
      <c r="I13" s="16">
        <v>0</v>
      </c>
      <c r="J13" s="12">
        <f t="shared" si="1"/>
        <v>0</v>
      </c>
      <c r="K13" s="12"/>
    </row>
    <row r="14" spans="1:26" ht="15.75" customHeight="1" x14ac:dyDescent="0.35">
      <c r="A14" s="11">
        <v>50</v>
      </c>
      <c r="B14" s="14" t="s">
        <v>132</v>
      </c>
      <c r="C14" s="15">
        <v>1</v>
      </c>
      <c r="D14" s="15">
        <v>1</v>
      </c>
      <c r="E14" s="12">
        <f t="shared" si="0"/>
        <v>1</v>
      </c>
      <c r="F14" s="12"/>
      <c r="G14" s="14" t="s">
        <v>55</v>
      </c>
      <c r="H14" s="15">
        <v>1</v>
      </c>
      <c r="I14" s="16">
        <v>2</v>
      </c>
      <c r="J14" s="12">
        <f t="shared" si="1"/>
        <v>0</v>
      </c>
      <c r="K14" s="12"/>
    </row>
    <row r="15" spans="1:26" ht="15.75" customHeight="1" x14ac:dyDescent="0.35">
      <c r="A15" s="11">
        <v>50</v>
      </c>
      <c r="B15" s="14" t="s">
        <v>56</v>
      </c>
      <c r="C15" s="15">
        <v>1</v>
      </c>
      <c r="D15" s="15">
        <v>1</v>
      </c>
      <c r="E15" s="12">
        <f t="shared" si="0"/>
        <v>1</v>
      </c>
      <c r="F15" s="12"/>
      <c r="G15" s="14" t="s">
        <v>57</v>
      </c>
      <c r="H15" s="15">
        <v>0</v>
      </c>
      <c r="I15" s="16">
        <v>0</v>
      </c>
      <c r="J15" s="12">
        <f t="shared" si="1"/>
        <v>1</v>
      </c>
      <c r="K15" s="12"/>
    </row>
    <row r="16" spans="1:26" ht="15.75" customHeight="1" x14ac:dyDescent="0.35">
      <c r="A16" s="11">
        <v>50</v>
      </c>
      <c r="B16" s="14" t="s">
        <v>228</v>
      </c>
      <c r="C16" s="15">
        <v>1</v>
      </c>
      <c r="D16" s="15">
        <v>1</v>
      </c>
      <c r="E16" s="12">
        <f t="shared" si="0"/>
        <v>1</v>
      </c>
      <c r="F16" s="12"/>
      <c r="G16" s="14" t="s">
        <v>59</v>
      </c>
      <c r="H16" s="15">
        <v>2</v>
      </c>
      <c r="I16" s="16">
        <v>2</v>
      </c>
      <c r="J16" s="12">
        <f t="shared" si="1"/>
        <v>1</v>
      </c>
      <c r="K16" s="12"/>
    </row>
    <row r="17" spans="1:11" ht="15.75" customHeight="1" x14ac:dyDescent="0.35">
      <c r="A17" s="11">
        <v>50</v>
      </c>
      <c r="B17" s="14" t="s">
        <v>454</v>
      </c>
      <c r="C17" s="15">
        <v>1</v>
      </c>
      <c r="D17" s="15">
        <v>1</v>
      </c>
      <c r="E17" s="12">
        <f t="shared" si="0"/>
        <v>1</v>
      </c>
      <c r="F17" s="12"/>
      <c r="G17" s="14" t="s">
        <v>61</v>
      </c>
      <c r="H17" s="15">
        <v>0</v>
      </c>
      <c r="I17" s="16">
        <v>0</v>
      </c>
      <c r="J17" s="12">
        <f t="shared" si="1"/>
        <v>1</v>
      </c>
      <c r="K17" s="12"/>
    </row>
    <row r="18" spans="1:11" ht="15.75" customHeight="1" x14ac:dyDescent="0.35">
      <c r="A18" s="11">
        <v>50</v>
      </c>
      <c r="B18" s="14" t="s">
        <v>62</v>
      </c>
      <c r="C18" s="15">
        <v>1</v>
      </c>
      <c r="D18" s="15">
        <v>1</v>
      </c>
      <c r="E18" s="12">
        <f t="shared" si="0"/>
        <v>1</v>
      </c>
      <c r="F18" s="12"/>
      <c r="G18" s="14" t="s">
        <v>63</v>
      </c>
      <c r="H18" s="15">
        <v>2</v>
      </c>
      <c r="I18" s="16">
        <v>2</v>
      </c>
      <c r="J18" s="12">
        <f t="shared" si="1"/>
        <v>1</v>
      </c>
      <c r="K18" s="12"/>
    </row>
    <row r="19" spans="1:11" ht="15.75" customHeight="1" x14ac:dyDescent="0.35">
      <c r="A19" s="11">
        <v>50</v>
      </c>
      <c r="B19" s="14" t="s">
        <v>231</v>
      </c>
      <c r="C19" s="15">
        <v>1</v>
      </c>
      <c r="D19" s="15">
        <v>1</v>
      </c>
      <c r="E19" s="12">
        <f t="shared" si="0"/>
        <v>1</v>
      </c>
      <c r="F19" s="12"/>
      <c r="G19" s="14" t="s">
        <v>65</v>
      </c>
      <c r="H19" s="15">
        <v>0</v>
      </c>
      <c r="I19" s="16">
        <v>0</v>
      </c>
      <c r="J19" s="12">
        <f t="shared" si="1"/>
        <v>1</v>
      </c>
      <c r="K19" s="12"/>
    </row>
    <row r="20" spans="1:11" ht="15.75" customHeight="1" x14ac:dyDescent="0.35">
      <c r="A20" s="11">
        <v>50</v>
      </c>
      <c r="B20" s="14" t="s">
        <v>64</v>
      </c>
      <c r="C20" s="15">
        <v>1</v>
      </c>
      <c r="D20" s="15">
        <v>1</v>
      </c>
      <c r="E20" s="12">
        <f t="shared" si="0"/>
        <v>1</v>
      </c>
      <c r="F20" s="12"/>
      <c r="G20" s="14" t="s">
        <v>67</v>
      </c>
      <c r="H20" s="15">
        <v>2</v>
      </c>
      <c r="I20" s="16">
        <v>2</v>
      </c>
      <c r="J20" s="12">
        <f t="shared" si="1"/>
        <v>1</v>
      </c>
      <c r="K20" s="12"/>
    </row>
    <row r="21" spans="1:11" ht="15.75" customHeight="1" x14ac:dyDescent="0.35">
      <c r="A21" s="11">
        <v>50</v>
      </c>
      <c r="B21" s="14" t="s">
        <v>146</v>
      </c>
      <c r="C21" s="15">
        <v>1</v>
      </c>
      <c r="D21" s="15">
        <v>1</v>
      </c>
      <c r="E21" s="12">
        <f t="shared" si="0"/>
        <v>1</v>
      </c>
      <c r="F21" s="12"/>
      <c r="G21" s="14" t="s">
        <v>69</v>
      </c>
      <c r="H21" s="15">
        <v>2</v>
      </c>
      <c r="I21" s="16">
        <v>2</v>
      </c>
      <c r="J21" s="12">
        <f t="shared" si="1"/>
        <v>1</v>
      </c>
      <c r="K21" s="12"/>
    </row>
    <row r="22" spans="1:11" ht="15.75" customHeight="1" x14ac:dyDescent="0.35">
      <c r="A22" s="11">
        <v>50</v>
      </c>
      <c r="B22" s="14" t="s">
        <v>584</v>
      </c>
      <c r="C22" s="15">
        <v>1</v>
      </c>
      <c r="D22" s="15">
        <v>1</v>
      </c>
      <c r="E22" s="12">
        <f t="shared" si="0"/>
        <v>1</v>
      </c>
      <c r="F22" s="12"/>
      <c r="G22" s="14" t="s">
        <v>71</v>
      </c>
      <c r="H22" s="15">
        <v>0</v>
      </c>
      <c r="I22" s="16">
        <v>0</v>
      </c>
      <c r="J22" s="12">
        <f t="shared" si="1"/>
        <v>1</v>
      </c>
      <c r="K22" s="12"/>
    </row>
    <row r="23" spans="1:11" ht="15.75" customHeight="1" x14ac:dyDescent="0.35">
      <c r="A23" s="11">
        <v>50</v>
      </c>
      <c r="B23" s="14" t="s">
        <v>612</v>
      </c>
      <c r="C23" s="15">
        <v>0</v>
      </c>
      <c r="D23" s="15">
        <v>2</v>
      </c>
      <c r="E23" s="12">
        <f t="shared" si="0"/>
        <v>0</v>
      </c>
      <c r="F23" s="12"/>
      <c r="G23" s="14" t="s">
        <v>73</v>
      </c>
      <c r="H23" s="15">
        <v>0</v>
      </c>
      <c r="I23" s="16">
        <v>0</v>
      </c>
      <c r="J23" s="12">
        <f t="shared" si="1"/>
        <v>1</v>
      </c>
      <c r="K23" s="12"/>
    </row>
    <row r="24" spans="1:11" ht="15.75" customHeight="1" x14ac:dyDescent="0.35">
      <c r="A24" s="11">
        <v>50</v>
      </c>
      <c r="B24" s="14" t="s">
        <v>1116</v>
      </c>
      <c r="C24" s="15">
        <v>2</v>
      </c>
      <c r="D24" s="15">
        <v>2</v>
      </c>
      <c r="E24" s="12">
        <f t="shared" si="0"/>
        <v>1</v>
      </c>
      <c r="F24" s="12"/>
      <c r="G24" s="14" t="s">
        <v>75</v>
      </c>
      <c r="H24" s="15">
        <v>1</v>
      </c>
      <c r="I24" s="16">
        <v>1</v>
      </c>
      <c r="J24" s="12">
        <f t="shared" si="1"/>
        <v>1</v>
      </c>
      <c r="K24" s="12"/>
    </row>
    <row r="25" spans="1:11" ht="15.75" customHeight="1" x14ac:dyDescent="0.35">
      <c r="A25" s="11">
        <v>50</v>
      </c>
      <c r="B25" s="14" t="s">
        <v>78</v>
      </c>
      <c r="C25" s="15">
        <v>2</v>
      </c>
      <c r="D25" s="15">
        <v>2</v>
      </c>
      <c r="E25" s="12">
        <f t="shared" si="0"/>
        <v>1</v>
      </c>
      <c r="F25" s="12"/>
      <c r="G25" s="14" t="s">
        <v>77</v>
      </c>
      <c r="H25" s="15">
        <v>1</v>
      </c>
      <c r="I25" s="16">
        <v>2</v>
      </c>
      <c r="J25" s="12">
        <f t="shared" si="1"/>
        <v>0</v>
      </c>
      <c r="K25" s="12"/>
    </row>
    <row r="26" spans="1:11" ht="15.75" customHeight="1" x14ac:dyDescent="0.35">
      <c r="A26" s="11">
        <v>50</v>
      </c>
      <c r="B26" s="14" t="s">
        <v>596</v>
      </c>
      <c r="C26" s="15">
        <v>2</v>
      </c>
      <c r="D26" s="15">
        <v>2</v>
      </c>
      <c r="E26" s="12">
        <f t="shared" si="0"/>
        <v>1</v>
      </c>
      <c r="F26" s="12"/>
      <c r="G26" s="14" t="s">
        <v>79</v>
      </c>
      <c r="H26" s="15">
        <v>2</v>
      </c>
      <c r="I26" s="16">
        <v>2</v>
      </c>
      <c r="J26" s="12">
        <f t="shared" si="1"/>
        <v>1</v>
      </c>
      <c r="K26" s="12"/>
    </row>
    <row r="27" spans="1:11" ht="15.75" customHeight="1" x14ac:dyDescent="0.35">
      <c r="A27" s="11">
        <v>50</v>
      </c>
      <c r="B27" s="14" t="s">
        <v>82</v>
      </c>
      <c r="C27" s="15">
        <v>2</v>
      </c>
      <c r="D27" s="15">
        <v>2</v>
      </c>
      <c r="E27" s="12">
        <f t="shared" si="0"/>
        <v>1</v>
      </c>
      <c r="F27" s="12"/>
      <c r="G27" s="14" t="s">
        <v>81</v>
      </c>
      <c r="H27" s="15">
        <v>2</v>
      </c>
      <c r="I27" s="16">
        <v>2</v>
      </c>
      <c r="J27" s="12">
        <f t="shared" si="1"/>
        <v>1</v>
      </c>
      <c r="K27" s="12"/>
    </row>
    <row r="28" spans="1:11" ht="15.75" customHeight="1" x14ac:dyDescent="0.35">
      <c r="A28" s="11">
        <v>50</v>
      </c>
      <c r="B28" s="14" t="s">
        <v>598</v>
      </c>
      <c r="C28" s="15">
        <v>2</v>
      </c>
      <c r="D28" s="15">
        <v>2</v>
      </c>
      <c r="E28" s="12">
        <f t="shared" si="0"/>
        <v>1</v>
      </c>
      <c r="F28" s="12"/>
      <c r="G28" s="14" t="s">
        <v>83</v>
      </c>
      <c r="H28" s="15">
        <v>2</v>
      </c>
      <c r="I28" s="16">
        <v>2</v>
      </c>
      <c r="J28" s="12">
        <f t="shared" si="1"/>
        <v>1</v>
      </c>
      <c r="K28" s="12"/>
    </row>
    <row r="29" spans="1:11" ht="15.75" customHeight="1" x14ac:dyDescent="0.35">
      <c r="A29" s="11">
        <v>50</v>
      </c>
      <c r="B29" s="14" t="s">
        <v>532</v>
      </c>
      <c r="C29" s="15">
        <v>2</v>
      </c>
      <c r="D29" s="15">
        <v>2</v>
      </c>
      <c r="E29" s="12">
        <f t="shared" si="0"/>
        <v>1</v>
      </c>
      <c r="F29" s="12"/>
      <c r="G29" s="14" t="s">
        <v>85</v>
      </c>
      <c r="H29" s="15">
        <v>2</v>
      </c>
      <c r="I29" s="16">
        <v>2</v>
      </c>
      <c r="J29" s="12">
        <f t="shared" si="1"/>
        <v>1</v>
      </c>
      <c r="K29" s="12"/>
    </row>
    <row r="30" spans="1:11" ht="15.75" customHeight="1" x14ac:dyDescent="0.35">
      <c r="A30" s="11">
        <v>50</v>
      </c>
      <c r="B30" s="14" t="s">
        <v>615</v>
      </c>
      <c r="C30" s="15">
        <v>2</v>
      </c>
      <c r="D30" s="15">
        <v>2</v>
      </c>
      <c r="E30" s="12">
        <f t="shared" si="0"/>
        <v>1</v>
      </c>
      <c r="F30" s="12"/>
      <c r="G30" s="14" t="s">
        <v>87</v>
      </c>
      <c r="H30" s="15">
        <v>2</v>
      </c>
      <c r="I30" s="16">
        <v>0</v>
      </c>
      <c r="J30" s="12">
        <f t="shared" si="1"/>
        <v>0</v>
      </c>
      <c r="K30" s="12"/>
    </row>
    <row r="31" spans="1:11" ht="15.75" customHeight="1" x14ac:dyDescent="0.35">
      <c r="A31" s="11">
        <v>50</v>
      </c>
      <c r="B31" s="14" t="s">
        <v>88</v>
      </c>
      <c r="C31" s="15">
        <v>2</v>
      </c>
      <c r="D31" s="15">
        <v>2</v>
      </c>
      <c r="E31" s="12">
        <f t="shared" si="0"/>
        <v>1</v>
      </c>
      <c r="F31" s="12"/>
      <c r="G31" s="14" t="s">
        <v>89</v>
      </c>
      <c r="H31" s="15">
        <v>0</v>
      </c>
      <c r="I31" s="16">
        <v>0</v>
      </c>
      <c r="J31" s="12">
        <f t="shared" si="1"/>
        <v>1</v>
      </c>
      <c r="K31" s="12"/>
    </row>
    <row r="32" spans="1:11" ht="15.75" customHeight="1" x14ac:dyDescent="0.35">
      <c r="A32" s="11">
        <v>50</v>
      </c>
      <c r="B32" s="14" t="s">
        <v>606</v>
      </c>
      <c r="C32" s="15">
        <v>2</v>
      </c>
      <c r="D32" s="15">
        <v>2</v>
      </c>
      <c r="E32" s="12">
        <f t="shared" si="0"/>
        <v>1</v>
      </c>
      <c r="F32" s="12"/>
      <c r="G32" s="14" t="s">
        <v>91</v>
      </c>
      <c r="H32" s="15">
        <v>0</v>
      </c>
      <c r="I32" s="16">
        <v>2</v>
      </c>
      <c r="J32" s="12">
        <f t="shared" si="1"/>
        <v>0</v>
      </c>
      <c r="K32" s="12"/>
    </row>
    <row r="33" spans="1:11" ht="15.75" customHeight="1" x14ac:dyDescent="0.35">
      <c r="A33" s="12">
        <v>100</v>
      </c>
      <c r="B33" s="14" t="s">
        <v>96</v>
      </c>
      <c r="C33" s="15">
        <v>0</v>
      </c>
      <c r="D33" s="15">
        <v>0</v>
      </c>
      <c r="E33" s="12">
        <f t="shared" si="0"/>
        <v>1</v>
      </c>
      <c r="F33" s="12">
        <f>COUNTIF(E33:E92, 1)/COUNT(E33:E92)</f>
        <v>0.98333333333333328</v>
      </c>
      <c r="G33" s="14" t="s">
        <v>93</v>
      </c>
      <c r="H33" s="15">
        <v>2</v>
      </c>
      <c r="I33" s="16">
        <v>2</v>
      </c>
      <c r="J33" s="12">
        <f t="shared" si="1"/>
        <v>1</v>
      </c>
      <c r="K33" s="12">
        <f>COUNTIF(J33:J92, 1)/COUNT(J33:J92)</f>
        <v>0.93333333333333335</v>
      </c>
    </row>
    <row r="34" spans="1:11" ht="15.75" customHeight="1" x14ac:dyDescent="0.35">
      <c r="A34" s="12">
        <v>100</v>
      </c>
      <c r="B34" s="14" t="s">
        <v>554</v>
      </c>
      <c r="C34" s="15">
        <v>0</v>
      </c>
      <c r="D34" s="15">
        <v>0</v>
      </c>
      <c r="E34" s="12">
        <f t="shared" si="0"/>
        <v>1</v>
      </c>
      <c r="F34" s="12"/>
      <c r="G34" s="14" t="s">
        <v>95</v>
      </c>
      <c r="H34" s="15">
        <v>0</v>
      </c>
      <c r="I34" s="16">
        <v>0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212</v>
      </c>
      <c r="C35" s="15">
        <v>0</v>
      </c>
      <c r="D35" s="15">
        <v>0</v>
      </c>
      <c r="E35" s="12">
        <f t="shared" si="0"/>
        <v>1</v>
      </c>
      <c r="F35" s="12"/>
      <c r="G35" s="14" t="s">
        <v>97</v>
      </c>
      <c r="H35" s="15">
        <v>0</v>
      </c>
      <c r="I35" s="16">
        <v>0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294</v>
      </c>
      <c r="C36" s="15">
        <v>0</v>
      </c>
      <c r="D36" s="15">
        <v>0</v>
      </c>
      <c r="E36" s="12">
        <f t="shared" si="0"/>
        <v>1</v>
      </c>
      <c r="F36" s="12"/>
      <c r="G36" s="14" t="s">
        <v>99</v>
      </c>
      <c r="H36" s="15">
        <v>0</v>
      </c>
      <c r="I36" s="16">
        <v>2</v>
      </c>
      <c r="J36" s="12">
        <f t="shared" si="1"/>
        <v>0</v>
      </c>
      <c r="K36" s="12"/>
    </row>
    <row r="37" spans="1:11" ht="14.5" x14ac:dyDescent="0.35">
      <c r="A37" s="12">
        <v>100</v>
      </c>
      <c r="B37" s="14" t="s">
        <v>449</v>
      </c>
      <c r="C37" s="15">
        <v>0</v>
      </c>
      <c r="D37" s="15">
        <v>0</v>
      </c>
      <c r="E37" s="12">
        <f t="shared" si="0"/>
        <v>1</v>
      </c>
      <c r="F37" s="12"/>
      <c r="G37" s="14" t="s">
        <v>101</v>
      </c>
      <c r="H37" s="15">
        <v>0</v>
      </c>
      <c r="I37" s="16">
        <v>0</v>
      </c>
      <c r="J37" s="12">
        <f t="shared" si="1"/>
        <v>1</v>
      </c>
      <c r="K37" s="12"/>
    </row>
    <row r="38" spans="1:11" ht="14.5" x14ac:dyDescent="0.35">
      <c r="A38" s="12">
        <v>100</v>
      </c>
      <c r="B38" s="14" t="s">
        <v>98</v>
      </c>
      <c r="C38" s="15">
        <v>2</v>
      </c>
      <c r="D38" s="15">
        <v>0</v>
      </c>
      <c r="E38" s="12">
        <f t="shared" si="0"/>
        <v>0</v>
      </c>
      <c r="F38" s="12"/>
      <c r="G38" s="14" t="s">
        <v>103</v>
      </c>
      <c r="H38" s="15">
        <v>2</v>
      </c>
      <c r="I38" s="16">
        <v>2</v>
      </c>
      <c r="J38" s="12">
        <f t="shared" si="1"/>
        <v>1</v>
      </c>
      <c r="K38" s="12"/>
    </row>
    <row r="39" spans="1:11" ht="14.5" x14ac:dyDescent="0.35">
      <c r="A39" s="12">
        <v>100</v>
      </c>
      <c r="B39" s="14" t="s">
        <v>297</v>
      </c>
      <c r="C39" s="15">
        <v>0</v>
      </c>
      <c r="D39" s="15">
        <v>0</v>
      </c>
      <c r="E39" s="12">
        <f t="shared" si="0"/>
        <v>1</v>
      </c>
      <c r="F39" s="12"/>
      <c r="G39" s="14" t="s">
        <v>105</v>
      </c>
      <c r="H39" s="15">
        <v>2</v>
      </c>
      <c r="I39" s="16">
        <v>2</v>
      </c>
      <c r="J39" s="12">
        <f t="shared" si="1"/>
        <v>1</v>
      </c>
      <c r="K39" s="12"/>
    </row>
    <row r="40" spans="1:11" ht="14.5" x14ac:dyDescent="0.35">
      <c r="A40" s="12">
        <v>100</v>
      </c>
      <c r="B40" s="14" t="s">
        <v>376</v>
      </c>
      <c r="C40" s="15">
        <v>0</v>
      </c>
      <c r="D40" s="15">
        <v>0</v>
      </c>
      <c r="E40" s="12">
        <f t="shared" si="0"/>
        <v>1</v>
      </c>
      <c r="F40" s="12"/>
      <c r="G40" s="14" t="s">
        <v>107</v>
      </c>
      <c r="H40" s="15">
        <v>2</v>
      </c>
      <c r="I40" s="16">
        <v>2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106</v>
      </c>
      <c r="C41" s="15">
        <v>0</v>
      </c>
      <c r="D41" s="15">
        <v>0</v>
      </c>
      <c r="E41" s="12">
        <f t="shared" si="0"/>
        <v>1</v>
      </c>
      <c r="F41" s="12"/>
      <c r="G41" s="14" t="s">
        <v>109</v>
      </c>
      <c r="H41" s="15">
        <v>2</v>
      </c>
      <c r="I41" s="16">
        <v>2</v>
      </c>
      <c r="J41" s="12">
        <f t="shared" si="1"/>
        <v>1</v>
      </c>
      <c r="K41" s="12"/>
    </row>
    <row r="42" spans="1:11" ht="14.5" x14ac:dyDescent="0.35">
      <c r="A42" s="12">
        <v>100</v>
      </c>
      <c r="B42" s="14" t="s">
        <v>601</v>
      </c>
      <c r="C42" s="15">
        <v>0</v>
      </c>
      <c r="D42" s="15">
        <v>0</v>
      </c>
      <c r="E42" s="12">
        <f t="shared" si="0"/>
        <v>1</v>
      </c>
      <c r="F42" s="12"/>
      <c r="G42" s="14" t="s">
        <v>111</v>
      </c>
      <c r="H42" s="15">
        <v>0</v>
      </c>
      <c r="I42" s="16">
        <v>0</v>
      </c>
      <c r="J42" s="12">
        <f t="shared" si="1"/>
        <v>1</v>
      </c>
      <c r="K42" s="12"/>
    </row>
    <row r="43" spans="1:11" ht="14.5" x14ac:dyDescent="0.35">
      <c r="A43" s="12">
        <v>100</v>
      </c>
      <c r="B43" s="14" t="s">
        <v>218</v>
      </c>
      <c r="C43" s="15">
        <v>1</v>
      </c>
      <c r="D43" s="15">
        <v>1</v>
      </c>
      <c r="E43" s="12">
        <f t="shared" si="0"/>
        <v>1</v>
      </c>
      <c r="F43" s="12"/>
      <c r="G43" s="14" t="s">
        <v>113</v>
      </c>
      <c r="H43" s="15">
        <v>0</v>
      </c>
      <c r="I43" s="16">
        <v>0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586</v>
      </c>
      <c r="C44" s="15">
        <v>1</v>
      </c>
      <c r="D44" s="15">
        <v>1</v>
      </c>
      <c r="E44" s="12">
        <f t="shared" si="0"/>
        <v>1</v>
      </c>
      <c r="F44" s="12"/>
      <c r="G44" s="14" t="s">
        <v>115</v>
      </c>
      <c r="H44" s="15">
        <v>2</v>
      </c>
      <c r="I44" s="16">
        <v>2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545</v>
      </c>
      <c r="C45" s="15">
        <v>1</v>
      </c>
      <c r="D45" s="15">
        <v>1</v>
      </c>
      <c r="E45" s="12">
        <f t="shared" si="0"/>
        <v>1</v>
      </c>
      <c r="F45" s="12"/>
      <c r="G45" s="14" t="s">
        <v>117</v>
      </c>
      <c r="H45" s="15">
        <v>0</v>
      </c>
      <c r="I45" s="16">
        <v>0</v>
      </c>
      <c r="J45" s="12">
        <f t="shared" si="1"/>
        <v>1</v>
      </c>
      <c r="K45" s="12"/>
    </row>
    <row r="46" spans="1:11" ht="14.5" x14ac:dyDescent="0.35">
      <c r="A46" s="12">
        <v>100</v>
      </c>
      <c r="B46" s="14" t="s">
        <v>302</v>
      </c>
      <c r="C46" s="15">
        <v>1</v>
      </c>
      <c r="D46" s="15">
        <v>1</v>
      </c>
      <c r="E46" s="12">
        <f t="shared" si="0"/>
        <v>1</v>
      </c>
      <c r="F46" s="12"/>
      <c r="G46" s="14" t="s">
        <v>119</v>
      </c>
      <c r="H46" s="15">
        <v>2</v>
      </c>
      <c r="I46" s="16">
        <v>2</v>
      </c>
      <c r="J46" s="12">
        <f t="shared" si="1"/>
        <v>1</v>
      </c>
      <c r="K46" s="12"/>
    </row>
    <row r="47" spans="1:11" ht="14.5" x14ac:dyDescent="0.35">
      <c r="A47" s="12">
        <v>100</v>
      </c>
      <c r="B47" s="14" t="s">
        <v>564</v>
      </c>
      <c r="C47" s="15">
        <v>1</v>
      </c>
      <c r="D47" s="15">
        <v>1</v>
      </c>
      <c r="E47" s="12">
        <f t="shared" si="0"/>
        <v>1</v>
      </c>
      <c r="F47" s="12"/>
      <c r="G47" s="14" t="s">
        <v>121</v>
      </c>
      <c r="H47" s="15">
        <v>0</v>
      </c>
      <c r="I47" s="16">
        <v>0</v>
      </c>
      <c r="J47" s="12">
        <f t="shared" si="1"/>
        <v>1</v>
      </c>
      <c r="K47" s="12"/>
    </row>
    <row r="48" spans="1:11" ht="14.5" x14ac:dyDescent="0.35">
      <c r="A48" s="12">
        <v>100</v>
      </c>
      <c r="B48" s="14" t="s">
        <v>547</v>
      </c>
      <c r="C48" s="15">
        <v>1</v>
      </c>
      <c r="D48" s="15">
        <v>1</v>
      </c>
      <c r="E48" s="12">
        <f t="shared" si="0"/>
        <v>1</v>
      </c>
      <c r="F48" s="12"/>
      <c r="G48" s="14" t="s">
        <v>123</v>
      </c>
      <c r="H48" s="15">
        <v>2</v>
      </c>
      <c r="I48" s="16">
        <v>2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304</v>
      </c>
      <c r="C49" s="15">
        <v>1</v>
      </c>
      <c r="D49" s="15">
        <v>1</v>
      </c>
      <c r="E49" s="12">
        <f t="shared" si="0"/>
        <v>1</v>
      </c>
      <c r="F49" s="12"/>
      <c r="G49" s="14" t="s">
        <v>125</v>
      </c>
      <c r="H49" s="15">
        <v>0</v>
      </c>
      <c r="I49" s="16">
        <v>0</v>
      </c>
      <c r="J49" s="12">
        <f t="shared" si="1"/>
        <v>1</v>
      </c>
      <c r="K49" s="12"/>
    </row>
    <row r="50" spans="1:11" ht="14.5" x14ac:dyDescent="0.35">
      <c r="A50" s="12">
        <v>100</v>
      </c>
      <c r="B50" s="14" t="s">
        <v>222</v>
      </c>
      <c r="C50" s="15">
        <v>1</v>
      </c>
      <c r="D50" s="15">
        <v>1</v>
      </c>
      <c r="E50" s="12">
        <f t="shared" si="0"/>
        <v>1</v>
      </c>
      <c r="F50" s="12"/>
      <c r="G50" s="14" t="s">
        <v>127</v>
      </c>
      <c r="H50" s="15">
        <v>2</v>
      </c>
      <c r="I50" s="16">
        <v>2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381</v>
      </c>
      <c r="C51" s="15">
        <v>1</v>
      </c>
      <c r="D51" s="15">
        <v>1</v>
      </c>
      <c r="E51" s="12">
        <f t="shared" si="0"/>
        <v>1</v>
      </c>
      <c r="F51" s="12"/>
      <c r="G51" s="14" t="s">
        <v>129</v>
      </c>
      <c r="H51" s="15">
        <v>2</v>
      </c>
      <c r="I51" s="16">
        <v>2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540</v>
      </c>
      <c r="C52" s="15">
        <v>1</v>
      </c>
      <c r="D52" s="15">
        <v>1</v>
      </c>
      <c r="E52" s="12">
        <f t="shared" si="0"/>
        <v>1</v>
      </c>
      <c r="F52" s="12"/>
      <c r="G52" s="14" t="s">
        <v>131</v>
      </c>
      <c r="H52" s="15">
        <v>0</v>
      </c>
      <c r="I52" s="16">
        <v>0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384</v>
      </c>
      <c r="C53" s="15">
        <v>2</v>
      </c>
      <c r="D53" s="15">
        <v>2</v>
      </c>
      <c r="E53" s="12">
        <f t="shared" si="0"/>
        <v>1</v>
      </c>
      <c r="F53" s="12"/>
      <c r="G53" s="14" t="s">
        <v>133</v>
      </c>
      <c r="H53" s="15">
        <v>0</v>
      </c>
      <c r="I53" s="16">
        <v>0</v>
      </c>
      <c r="J53" s="12">
        <f t="shared" si="1"/>
        <v>1</v>
      </c>
      <c r="K53" s="12"/>
    </row>
    <row r="54" spans="1:11" ht="14.5" x14ac:dyDescent="0.35">
      <c r="A54" s="12">
        <v>100</v>
      </c>
      <c r="B54" s="14" t="s">
        <v>56</v>
      </c>
      <c r="C54" s="15">
        <v>2</v>
      </c>
      <c r="D54" s="15">
        <v>2</v>
      </c>
      <c r="E54" s="12">
        <f t="shared" si="0"/>
        <v>1</v>
      </c>
      <c r="F54" s="12"/>
      <c r="G54" s="14" t="s">
        <v>135</v>
      </c>
      <c r="H54" s="15">
        <v>1</v>
      </c>
      <c r="I54" s="16">
        <v>1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134</v>
      </c>
      <c r="C55" s="15">
        <v>2</v>
      </c>
      <c r="D55" s="15">
        <v>2</v>
      </c>
      <c r="E55" s="12">
        <f t="shared" si="0"/>
        <v>1</v>
      </c>
      <c r="F55" s="12"/>
      <c r="G55" s="14" t="s">
        <v>137</v>
      </c>
      <c r="H55" s="15">
        <v>2</v>
      </c>
      <c r="I55" s="16">
        <v>2</v>
      </c>
      <c r="J55" s="12">
        <f t="shared" si="1"/>
        <v>1</v>
      </c>
      <c r="K55" s="12"/>
    </row>
    <row r="56" spans="1:11" ht="14.5" x14ac:dyDescent="0.35">
      <c r="A56" s="12">
        <v>100</v>
      </c>
      <c r="B56" s="14" t="s">
        <v>138</v>
      </c>
      <c r="C56" s="15">
        <v>2</v>
      </c>
      <c r="D56" s="15">
        <v>2</v>
      </c>
      <c r="E56" s="12">
        <f t="shared" si="0"/>
        <v>1</v>
      </c>
      <c r="F56" s="12"/>
      <c r="G56" s="14" t="s">
        <v>139</v>
      </c>
      <c r="H56" s="15">
        <v>2</v>
      </c>
      <c r="I56" s="16">
        <v>2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227</v>
      </c>
      <c r="C57" s="15">
        <v>2</v>
      </c>
      <c r="D57" s="15">
        <v>2</v>
      </c>
      <c r="E57" s="12">
        <f t="shared" si="0"/>
        <v>1</v>
      </c>
      <c r="F57" s="12"/>
      <c r="G57" s="14" t="s">
        <v>141</v>
      </c>
      <c r="H57" s="15">
        <v>2</v>
      </c>
      <c r="I57" s="16">
        <v>2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229</v>
      </c>
      <c r="C58" s="15">
        <v>2</v>
      </c>
      <c r="D58" s="15">
        <v>2</v>
      </c>
      <c r="E58" s="12">
        <f t="shared" si="0"/>
        <v>1</v>
      </c>
      <c r="F58" s="12"/>
      <c r="G58" s="14" t="s">
        <v>143</v>
      </c>
      <c r="H58" s="15">
        <v>2</v>
      </c>
      <c r="I58" s="16">
        <v>2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230</v>
      </c>
      <c r="C59" s="15">
        <v>2</v>
      </c>
      <c r="D59" s="15">
        <v>2</v>
      </c>
      <c r="E59" s="12">
        <f t="shared" si="0"/>
        <v>1</v>
      </c>
      <c r="F59" s="12"/>
      <c r="G59" s="14" t="s">
        <v>145</v>
      </c>
      <c r="H59" s="15">
        <v>2</v>
      </c>
      <c r="I59" s="16">
        <v>2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454</v>
      </c>
      <c r="C60" s="15">
        <v>2</v>
      </c>
      <c r="D60" s="15">
        <v>2</v>
      </c>
      <c r="E60" s="12">
        <f t="shared" si="0"/>
        <v>1</v>
      </c>
      <c r="F60" s="12"/>
      <c r="G60" s="14" t="s">
        <v>147</v>
      </c>
      <c r="H60" s="15">
        <v>2</v>
      </c>
      <c r="I60" s="16">
        <v>0</v>
      </c>
      <c r="J60" s="12">
        <f t="shared" si="1"/>
        <v>0</v>
      </c>
      <c r="K60" s="12"/>
    </row>
    <row r="61" spans="1:11" ht="14.5" x14ac:dyDescent="0.35">
      <c r="A61" s="12">
        <v>100</v>
      </c>
      <c r="B61" s="14" t="s">
        <v>386</v>
      </c>
      <c r="C61" s="15">
        <v>2</v>
      </c>
      <c r="D61" s="15">
        <v>2</v>
      </c>
      <c r="E61" s="12">
        <f t="shared" si="0"/>
        <v>1</v>
      </c>
      <c r="F61" s="12"/>
      <c r="G61" s="14" t="s">
        <v>149</v>
      </c>
      <c r="H61" s="15">
        <v>0</v>
      </c>
      <c r="I61" s="16">
        <v>0</v>
      </c>
      <c r="J61" s="12">
        <f t="shared" si="1"/>
        <v>1</v>
      </c>
      <c r="K61" s="12"/>
    </row>
    <row r="62" spans="1:11" ht="14.5" x14ac:dyDescent="0.35">
      <c r="A62" s="12">
        <v>100</v>
      </c>
      <c r="B62" s="14" t="s">
        <v>232</v>
      </c>
      <c r="C62" s="15">
        <v>2</v>
      </c>
      <c r="D62" s="15">
        <v>2</v>
      </c>
      <c r="E62" s="12">
        <f t="shared" si="0"/>
        <v>1</v>
      </c>
      <c r="F62" s="12"/>
      <c r="G62" s="14" t="s">
        <v>150</v>
      </c>
      <c r="H62" s="15">
        <v>2</v>
      </c>
      <c r="I62" s="16">
        <v>2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151</v>
      </c>
      <c r="C63" s="15">
        <v>0</v>
      </c>
      <c r="D63" s="15">
        <v>0</v>
      </c>
      <c r="E63" s="12">
        <f t="shared" si="0"/>
        <v>1</v>
      </c>
      <c r="F63" s="12"/>
      <c r="G63" s="14" t="s">
        <v>152</v>
      </c>
      <c r="H63" s="15">
        <v>2</v>
      </c>
      <c r="I63" s="16">
        <v>2</v>
      </c>
      <c r="J63" s="12">
        <f t="shared" si="1"/>
        <v>1</v>
      </c>
      <c r="K63" s="12"/>
    </row>
    <row r="64" spans="1:11" ht="14.5" x14ac:dyDescent="0.35">
      <c r="A64" s="12">
        <v>100</v>
      </c>
      <c r="B64" s="14" t="s">
        <v>153</v>
      </c>
      <c r="C64" s="15">
        <v>0</v>
      </c>
      <c r="D64" s="15">
        <v>0</v>
      </c>
      <c r="E64" s="12">
        <f t="shared" si="0"/>
        <v>1</v>
      </c>
      <c r="F64" s="12"/>
      <c r="G64" s="14" t="s">
        <v>154</v>
      </c>
      <c r="H64" s="15">
        <v>0</v>
      </c>
      <c r="I64" s="16">
        <v>0</v>
      </c>
      <c r="J64" s="12">
        <f t="shared" si="1"/>
        <v>1</v>
      </c>
      <c r="K64" s="12"/>
    </row>
    <row r="65" spans="1:11" ht="14.5" x14ac:dyDescent="0.35">
      <c r="A65" s="12">
        <v>100</v>
      </c>
      <c r="B65" s="14" t="s">
        <v>155</v>
      </c>
      <c r="C65" s="15">
        <v>0</v>
      </c>
      <c r="D65" s="15">
        <v>0</v>
      </c>
      <c r="E65" s="12">
        <f t="shared" si="0"/>
        <v>1</v>
      </c>
      <c r="F65" s="12"/>
      <c r="G65" s="14" t="s">
        <v>156</v>
      </c>
      <c r="H65" s="15">
        <v>0</v>
      </c>
      <c r="I65" s="16">
        <v>2</v>
      </c>
      <c r="J65" s="12">
        <f t="shared" si="1"/>
        <v>0</v>
      </c>
      <c r="K65" s="12"/>
    </row>
    <row r="66" spans="1:11" ht="14.5" x14ac:dyDescent="0.35">
      <c r="A66" s="12">
        <v>100</v>
      </c>
      <c r="B66" s="14" t="s">
        <v>157</v>
      </c>
      <c r="C66" s="15">
        <v>0</v>
      </c>
      <c r="D66" s="15">
        <v>0</v>
      </c>
      <c r="E66" s="12">
        <f t="shared" si="0"/>
        <v>1</v>
      </c>
      <c r="F66" s="12"/>
      <c r="G66" s="14" t="s">
        <v>158</v>
      </c>
      <c r="H66" s="15">
        <v>1</v>
      </c>
      <c r="I66" s="16">
        <v>1</v>
      </c>
      <c r="J66" s="12">
        <f t="shared" si="1"/>
        <v>1</v>
      </c>
      <c r="K66" s="12"/>
    </row>
    <row r="67" spans="1:11" ht="14.5" x14ac:dyDescent="0.35">
      <c r="A67" s="12">
        <v>100</v>
      </c>
      <c r="B67" s="14" t="s">
        <v>159</v>
      </c>
      <c r="C67" s="15">
        <v>0</v>
      </c>
      <c r="D67" s="15">
        <v>0</v>
      </c>
      <c r="E67" s="12">
        <f t="shared" si="0"/>
        <v>1</v>
      </c>
      <c r="F67" s="12"/>
      <c r="G67" s="14" t="s">
        <v>160</v>
      </c>
      <c r="H67" s="15">
        <v>2</v>
      </c>
      <c r="I67" s="16">
        <v>2</v>
      </c>
      <c r="J67" s="12">
        <f t="shared" si="1"/>
        <v>1</v>
      </c>
      <c r="K67" s="12"/>
    </row>
    <row r="68" spans="1:11" ht="14.5" x14ac:dyDescent="0.35">
      <c r="A68" s="12">
        <v>100</v>
      </c>
      <c r="B68" s="14" t="s">
        <v>161</v>
      </c>
      <c r="C68" s="15">
        <v>0</v>
      </c>
      <c r="D68" s="15">
        <v>0</v>
      </c>
      <c r="E68" s="12">
        <f t="shared" si="0"/>
        <v>1</v>
      </c>
      <c r="F68" s="12"/>
      <c r="G68" s="14" t="s">
        <v>162</v>
      </c>
      <c r="H68" s="15">
        <v>0</v>
      </c>
      <c r="I68" s="16">
        <v>0</v>
      </c>
      <c r="J68" s="12">
        <f t="shared" si="1"/>
        <v>1</v>
      </c>
      <c r="K68" s="12"/>
    </row>
    <row r="69" spans="1:11" ht="14.5" x14ac:dyDescent="0.35">
      <c r="A69" s="12">
        <v>100</v>
      </c>
      <c r="B69" s="14" t="s">
        <v>163</v>
      </c>
      <c r="C69" s="15">
        <v>0</v>
      </c>
      <c r="D69" s="15">
        <v>0</v>
      </c>
      <c r="E69" s="12">
        <f t="shared" si="0"/>
        <v>1</v>
      </c>
      <c r="F69" s="12"/>
      <c r="G69" s="14" t="s">
        <v>164</v>
      </c>
      <c r="H69" s="15">
        <v>2</v>
      </c>
      <c r="I69" s="16">
        <v>2</v>
      </c>
      <c r="J69" s="12">
        <f t="shared" si="1"/>
        <v>1</v>
      </c>
      <c r="K69" s="12"/>
    </row>
    <row r="70" spans="1:11" ht="14.5" x14ac:dyDescent="0.35">
      <c r="A70" s="12">
        <v>100</v>
      </c>
      <c r="B70" s="14" t="s">
        <v>165</v>
      </c>
      <c r="C70" s="15">
        <v>0</v>
      </c>
      <c r="D70" s="15">
        <v>0</v>
      </c>
      <c r="E70" s="12">
        <f t="shared" si="0"/>
        <v>1</v>
      </c>
      <c r="F70" s="12"/>
      <c r="G70" s="14" t="s">
        <v>166</v>
      </c>
      <c r="H70" s="15">
        <v>2</v>
      </c>
      <c r="I70" s="16">
        <v>2</v>
      </c>
      <c r="J70" s="12">
        <f t="shared" si="1"/>
        <v>1</v>
      </c>
      <c r="K70" s="12"/>
    </row>
    <row r="71" spans="1:11" ht="14.5" x14ac:dyDescent="0.35">
      <c r="A71" s="12">
        <v>100</v>
      </c>
      <c r="B71" s="14" t="s">
        <v>167</v>
      </c>
      <c r="C71" s="15">
        <v>0</v>
      </c>
      <c r="D71" s="15">
        <v>0</v>
      </c>
      <c r="E71" s="12">
        <f t="shared" si="0"/>
        <v>1</v>
      </c>
      <c r="F71" s="12"/>
      <c r="G71" s="14" t="s">
        <v>168</v>
      </c>
      <c r="H71" s="15">
        <v>2</v>
      </c>
      <c r="I71" s="16">
        <v>2</v>
      </c>
      <c r="J71" s="12">
        <f t="shared" si="1"/>
        <v>1</v>
      </c>
      <c r="K71" s="12"/>
    </row>
    <row r="72" spans="1:11" ht="14.5" x14ac:dyDescent="0.35">
      <c r="A72" s="12">
        <v>100</v>
      </c>
      <c r="B72" s="14" t="s">
        <v>169</v>
      </c>
      <c r="C72" s="15">
        <v>0</v>
      </c>
      <c r="D72" s="15">
        <v>0</v>
      </c>
      <c r="E72" s="12">
        <f t="shared" si="0"/>
        <v>1</v>
      </c>
      <c r="F72" s="12"/>
      <c r="G72" s="14" t="s">
        <v>170</v>
      </c>
      <c r="H72" s="15">
        <v>0</v>
      </c>
      <c r="I72" s="16">
        <v>0</v>
      </c>
      <c r="J72" s="12">
        <f t="shared" si="1"/>
        <v>1</v>
      </c>
      <c r="K72" s="12"/>
    </row>
    <row r="73" spans="1:11" ht="14.5" x14ac:dyDescent="0.35">
      <c r="A73" s="12">
        <v>100</v>
      </c>
      <c r="B73" s="14" t="s">
        <v>171</v>
      </c>
      <c r="C73" s="15">
        <v>1</v>
      </c>
      <c r="D73" s="15">
        <v>1</v>
      </c>
      <c r="E73" s="12">
        <f t="shared" si="0"/>
        <v>1</v>
      </c>
      <c r="F73" s="12"/>
      <c r="G73" s="14" t="s">
        <v>172</v>
      </c>
      <c r="H73" s="15">
        <v>2</v>
      </c>
      <c r="I73" s="16">
        <v>2</v>
      </c>
      <c r="J73" s="12">
        <f t="shared" si="1"/>
        <v>1</v>
      </c>
      <c r="K73" s="12"/>
    </row>
    <row r="74" spans="1:11" ht="14.5" x14ac:dyDescent="0.35">
      <c r="A74" s="12">
        <v>100</v>
      </c>
      <c r="B74" s="14" t="s">
        <v>173</v>
      </c>
      <c r="C74" s="15">
        <v>1</v>
      </c>
      <c r="D74" s="15">
        <v>1</v>
      </c>
      <c r="E74" s="12">
        <f t="shared" si="0"/>
        <v>1</v>
      </c>
      <c r="F74" s="12"/>
      <c r="G74" s="14" t="s">
        <v>174</v>
      </c>
      <c r="H74" s="15">
        <v>2</v>
      </c>
      <c r="I74" s="16">
        <v>2</v>
      </c>
      <c r="J74" s="12">
        <f t="shared" si="1"/>
        <v>1</v>
      </c>
      <c r="K74" s="12"/>
    </row>
    <row r="75" spans="1:11" ht="14.5" x14ac:dyDescent="0.35">
      <c r="A75" s="12">
        <v>100</v>
      </c>
      <c r="B75" s="14" t="s">
        <v>175</v>
      </c>
      <c r="C75" s="15">
        <v>1</v>
      </c>
      <c r="D75" s="15">
        <v>1</v>
      </c>
      <c r="E75" s="12">
        <f t="shared" si="0"/>
        <v>1</v>
      </c>
      <c r="F75" s="12"/>
      <c r="G75" s="14" t="s">
        <v>176</v>
      </c>
      <c r="H75" s="15">
        <v>2</v>
      </c>
      <c r="I75" s="16">
        <v>2</v>
      </c>
      <c r="J75" s="12">
        <f t="shared" si="1"/>
        <v>1</v>
      </c>
      <c r="K75" s="12"/>
    </row>
    <row r="76" spans="1:11" ht="14.5" x14ac:dyDescent="0.35">
      <c r="A76" s="12">
        <v>100</v>
      </c>
      <c r="B76" s="14" t="s">
        <v>177</v>
      </c>
      <c r="C76" s="15">
        <v>1</v>
      </c>
      <c r="D76" s="15">
        <v>1</v>
      </c>
      <c r="E76" s="12">
        <f t="shared" si="0"/>
        <v>1</v>
      </c>
      <c r="F76" s="12"/>
      <c r="G76" s="14" t="s">
        <v>178</v>
      </c>
      <c r="H76" s="15">
        <v>2</v>
      </c>
      <c r="I76" s="16">
        <v>2</v>
      </c>
      <c r="J76" s="12">
        <f t="shared" si="1"/>
        <v>1</v>
      </c>
      <c r="K76" s="12"/>
    </row>
    <row r="77" spans="1:11" ht="14.5" x14ac:dyDescent="0.35">
      <c r="A77" s="12">
        <v>100</v>
      </c>
      <c r="B77" s="14" t="s">
        <v>179</v>
      </c>
      <c r="C77" s="15">
        <v>1</v>
      </c>
      <c r="D77" s="15">
        <v>1</v>
      </c>
      <c r="E77" s="12">
        <f t="shared" si="0"/>
        <v>1</v>
      </c>
      <c r="F77" s="12"/>
      <c r="G77" s="14" t="s">
        <v>180</v>
      </c>
      <c r="H77" s="15">
        <v>2</v>
      </c>
      <c r="I77" s="16">
        <v>2</v>
      </c>
      <c r="J77" s="12">
        <f t="shared" si="1"/>
        <v>1</v>
      </c>
      <c r="K77" s="12"/>
    </row>
    <row r="78" spans="1:11" ht="14.5" x14ac:dyDescent="0.35">
      <c r="A78" s="12">
        <v>100</v>
      </c>
      <c r="B78" s="14" t="s">
        <v>181</v>
      </c>
      <c r="C78" s="15">
        <v>1</v>
      </c>
      <c r="D78" s="15">
        <v>1</v>
      </c>
      <c r="E78" s="12">
        <f t="shared" si="0"/>
        <v>1</v>
      </c>
      <c r="F78" s="12"/>
      <c r="G78" s="14" t="s">
        <v>182</v>
      </c>
      <c r="H78" s="15">
        <v>0</v>
      </c>
      <c r="I78" s="16">
        <v>0</v>
      </c>
      <c r="J78" s="12">
        <f t="shared" si="1"/>
        <v>1</v>
      </c>
      <c r="K78" s="12"/>
    </row>
    <row r="79" spans="1:11" ht="14.5" x14ac:dyDescent="0.35">
      <c r="A79" s="12">
        <v>100</v>
      </c>
      <c r="B79" s="14" t="s">
        <v>183</v>
      </c>
      <c r="C79" s="15">
        <v>1</v>
      </c>
      <c r="D79" s="15">
        <v>1</v>
      </c>
      <c r="E79" s="12">
        <f t="shared" si="0"/>
        <v>1</v>
      </c>
      <c r="F79" s="12"/>
      <c r="G79" s="14" t="s">
        <v>184</v>
      </c>
      <c r="H79" s="15">
        <v>2</v>
      </c>
      <c r="I79" s="16">
        <v>2</v>
      </c>
      <c r="J79" s="12">
        <f t="shared" si="1"/>
        <v>1</v>
      </c>
      <c r="K79" s="12"/>
    </row>
    <row r="80" spans="1:11" ht="14.5" x14ac:dyDescent="0.35">
      <c r="A80" s="12">
        <v>100</v>
      </c>
      <c r="B80" s="14" t="s">
        <v>185</v>
      </c>
      <c r="C80" s="15">
        <v>1</v>
      </c>
      <c r="D80" s="15">
        <v>1</v>
      </c>
      <c r="E80" s="12">
        <f t="shared" si="0"/>
        <v>1</v>
      </c>
      <c r="F80" s="12"/>
      <c r="G80" s="14" t="s">
        <v>186</v>
      </c>
      <c r="H80" s="15">
        <v>0</v>
      </c>
      <c r="I80" s="16">
        <v>0</v>
      </c>
      <c r="J80" s="12">
        <f t="shared" si="1"/>
        <v>1</v>
      </c>
      <c r="K80" s="12"/>
    </row>
    <row r="81" spans="1:11" ht="14.5" x14ac:dyDescent="0.35">
      <c r="A81" s="12">
        <v>100</v>
      </c>
      <c r="B81" s="14" t="s">
        <v>187</v>
      </c>
      <c r="C81" s="15">
        <v>1</v>
      </c>
      <c r="D81" s="15">
        <v>1</v>
      </c>
      <c r="E81" s="12">
        <f t="shared" si="0"/>
        <v>1</v>
      </c>
      <c r="F81" s="12"/>
      <c r="G81" s="14" t="s">
        <v>188</v>
      </c>
      <c r="H81" s="15">
        <v>2</v>
      </c>
      <c r="I81" s="16">
        <v>2</v>
      </c>
      <c r="J81" s="12">
        <f t="shared" si="1"/>
        <v>1</v>
      </c>
      <c r="K81" s="12"/>
    </row>
    <row r="82" spans="1:11" ht="14.5" x14ac:dyDescent="0.35">
      <c r="A82" s="12">
        <v>100</v>
      </c>
      <c r="B82" s="14" t="s">
        <v>189</v>
      </c>
      <c r="C82" s="15">
        <v>1</v>
      </c>
      <c r="D82" s="15">
        <v>1</v>
      </c>
      <c r="E82" s="12">
        <f t="shared" si="0"/>
        <v>1</v>
      </c>
      <c r="F82" s="12"/>
      <c r="G82" s="14" t="s">
        <v>190</v>
      </c>
      <c r="H82" s="15">
        <v>0</v>
      </c>
      <c r="I82" s="16">
        <v>0</v>
      </c>
      <c r="J82" s="12">
        <f t="shared" si="1"/>
        <v>1</v>
      </c>
      <c r="K82" s="12"/>
    </row>
    <row r="83" spans="1:11" ht="14.5" x14ac:dyDescent="0.35">
      <c r="A83" s="12">
        <v>100</v>
      </c>
      <c r="B83" s="14" t="s">
        <v>191</v>
      </c>
      <c r="C83" s="15">
        <v>2</v>
      </c>
      <c r="D83" s="15">
        <v>2</v>
      </c>
      <c r="E83" s="12">
        <f t="shared" si="0"/>
        <v>1</v>
      </c>
      <c r="F83" s="12"/>
      <c r="G83" s="14" t="s">
        <v>192</v>
      </c>
      <c r="H83" s="15">
        <v>0</v>
      </c>
      <c r="I83" s="16">
        <v>0</v>
      </c>
      <c r="J83" s="12">
        <f t="shared" si="1"/>
        <v>1</v>
      </c>
      <c r="K83" s="12"/>
    </row>
    <row r="84" spans="1:11" ht="14.5" x14ac:dyDescent="0.35">
      <c r="A84" s="12">
        <v>100</v>
      </c>
      <c r="B84" s="14" t="s">
        <v>193</v>
      </c>
      <c r="C84" s="15">
        <v>2</v>
      </c>
      <c r="D84" s="15">
        <v>2</v>
      </c>
      <c r="E84" s="12">
        <f t="shared" si="0"/>
        <v>1</v>
      </c>
      <c r="F84" s="12"/>
      <c r="G84" s="14" t="s">
        <v>194</v>
      </c>
      <c r="H84" s="15">
        <v>2</v>
      </c>
      <c r="I84" s="16">
        <v>0</v>
      </c>
      <c r="J84" s="12">
        <f t="shared" si="1"/>
        <v>0</v>
      </c>
      <c r="K84" s="12"/>
    </row>
    <row r="85" spans="1:11" ht="14.5" x14ac:dyDescent="0.35">
      <c r="A85" s="12">
        <v>100</v>
      </c>
      <c r="B85" s="14" t="s">
        <v>195</v>
      </c>
      <c r="C85" s="15">
        <v>2</v>
      </c>
      <c r="D85" s="15">
        <v>2</v>
      </c>
      <c r="E85" s="12">
        <f t="shared" si="0"/>
        <v>1</v>
      </c>
      <c r="F85" s="12"/>
      <c r="G85" s="14" t="s">
        <v>196</v>
      </c>
      <c r="H85" s="15">
        <v>2</v>
      </c>
      <c r="I85" s="16">
        <v>2</v>
      </c>
      <c r="J85" s="12">
        <f t="shared" si="1"/>
        <v>1</v>
      </c>
      <c r="K85" s="12"/>
    </row>
    <row r="86" spans="1:11" ht="14.5" x14ac:dyDescent="0.35">
      <c r="A86" s="12">
        <v>100</v>
      </c>
      <c r="B86" s="14" t="s">
        <v>197</v>
      </c>
      <c r="C86" s="15">
        <v>2</v>
      </c>
      <c r="D86" s="15">
        <v>2</v>
      </c>
      <c r="E86" s="12">
        <f t="shared" si="0"/>
        <v>1</v>
      </c>
      <c r="F86" s="12"/>
      <c r="G86" s="14" t="s">
        <v>198</v>
      </c>
      <c r="H86" s="15">
        <v>0</v>
      </c>
      <c r="I86" s="16">
        <v>0</v>
      </c>
      <c r="J86" s="12">
        <f t="shared" si="1"/>
        <v>1</v>
      </c>
      <c r="K86" s="12"/>
    </row>
    <row r="87" spans="1:11" ht="14.5" x14ac:dyDescent="0.35">
      <c r="A87" s="12">
        <v>100</v>
      </c>
      <c r="B87" s="14" t="s">
        <v>199</v>
      </c>
      <c r="C87" s="15">
        <v>2</v>
      </c>
      <c r="D87" s="15">
        <v>2</v>
      </c>
      <c r="E87" s="12">
        <f t="shared" si="0"/>
        <v>1</v>
      </c>
      <c r="F87" s="12"/>
      <c r="G87" s="14" t="s">
        <v>200</v>
      </c>
      <c r="H87" s="15">
        <v>0</v>
      </c>
      <c r="I87" s="16">
        <v>0</v>
      </c>
      <c r="J87" s="12">
        <f t="shared" si="1"/>
        <v>1</v>
      </c>
      <c r="K87" s="12"/>
    </row>
    <row r="88" spans="1:11" ht="14.5" x14ac:dyDescent="0.35">
      <c r="A88" s="12">
        <v>100</v>
      </c>
      <c r="B88" s="14" t="s">
        <v>201</v>
      </c>
      <c r="C88" s="15">
        <v>2</v>
      </c>
      <c r="D88" s="15">
        <v>2</v>
      </c>
      <c r="E88" s="12">
        <f t="shared" si="0"/>
        <v>1</v>
      </c>
      <c r="F88" s="12"/>
      <c r="G88" s="14" t="s">
        <v>202</v>
      </c>
      <c r="H88" s="15">
        <v>2</v>
      </c>
      <c r="I88" s="16">
        <v>2</v>
      </c>
      <c r="J88" s="12">
        <f t="shared" si="1"/>
        <v>1</v>
      </c>
      <c r="K88" s="12"/>
    </row>
    <row r="89" spans="1:11" ht="14.5" x14ac:dyDescent="0.35">
      <c r="A89" s="12">
        <v>100</v>
      </c>
      <c r="B89" s="14" t="s">
        <v>203</v>
      </c>
      <c r="C89" s="15">
        <v>2</v>
      </c>
      <c r="D89" s="15">
        <v>2</v>
      </c>
      <c r="E89" s="12">
        <f t="shared" si="0"/>
        <v>1</v>
      </c>
      <c r="F89" s="12"/>
      <c r="G89" s="14" t="s">
        <v>204</v>
      </c>
      <c r="H89" s="15">
        <v>2</v>
      </c>
      <c r="I89" s="16">
        <v>2</v>
      </c>
      <c r="J89" s="12">
        <f t="shared" si="1"/>
        <v>1</v>
      </c>
      <c r="K89" s="12"/>
    </row>
    <row r="90" spans="1:11" ht="14.5" x14ac:dyDescent="0.35">
      <c r="A90" s="12">
        <v>100</v>
      </c>
      <c r="B90" s="14" t="s">
        <v>205</v>
      </c>
      <c r="C90" s="15">
        <v>2</v>
      </c>
      <c r="D90" s="15">
        <v>2</v>
      </c>
      <c r="E90" s="12">
        <f t="shared" si="0"/>
        <v>1</v>
      </c>
      <c r="F90" s="12"/>
      <c r="G90" s="14" t="s">
        <v>206</v>
      </c>
      <c r="H90" s="15">
        <v>0</v>
      </c>
      <c r="I90" s="16">
        <v>0</v>
      </c>
      <c r="J90" s="12">
        <f t="shared" si="1"/>
        <v>1</v>
      </c>
      <c r="K90" s="12"/>
    </row>
    <row r="91" spans="1:11" ht="14.5" x14ac:dyDescent="0.35">
      <c r="A91" s="12">
        <v>100</v>
      </c>
      <c r="B91" s="14" t="s">
        <v>207</v>
      </c>
      <c r="C91" s="15">
        <v>2</v>
      </c>
      <c r="D91" s="15">
        <v>2</v>
      </c>
      <c r="E91" s="12">
        <f t="shared" si="0"/>
        <v>1</v>
      </c>
      <c r="F91" s="12"/>
      <c r="G91" s="14" t="s">
        <v>208</v>
      </c>
      <c r="H91" s="15">
        <v>2</v>
      </c>
      <c r="I91" s="16">
        <v>2</v>
      </c>
      <c r="J91" s="12">
        <f t="shared" si="1"/>
        <v>1</v>
      </c>
      <c r="K91" s="12"/>
    </row>
    <row r="92" spans="1:11" ht="14.5" x14ac:dyDescent="0.35">
      <c r="A92" s="12">
        <v>100</v>
      </c>
      <c r="B92" s="14" t="s">
        <v>209</v>
      </c>
      <c r="C92" s="15">
        <v>2</v>
      </c>
      <c r="D92" s="15">
        <v>2</v>
      </c>
      <c r="E92" s="12">
        <f t="shared" si="0"/>
        <v>1</v>
      </c>
      <c r="F92" s="12"/>
      <c r="G92" s="14" t="s">
        <v>210</v>
      </c>
      <c r="H92" s="15">
        <v>2</v>
      </c>
      <c r="I92" s="16">
        <v>2</v>
      </c>
      <c r="J92" s="12">
        <f t="shared" si="1"/>
        <v>1</v>
      </c>
      <c r="K92" s="12"/>
    </row>
    <row r="93" spans="1:11" ht="14.5" x14ac:dyDescent="0.35">
      <c r="A93" s="12">
        <v>150</v>
      </c>
      <c r="B93" s="14" t="s">
        <v>534</v>
      </c>
      <c r="C93" s="15">
        <v>0</v>
      </c>
      <c r="D93" s="15">
        <v>0</v>
      </c>
      <c r="E93" s="12">
        <f t="shared" si="0"/>
        <v>1</v>
      </c>
      <c r="F93" s="12">
        <f>COUNTIF(E93:E182, 1)/COUNT(E93:E182)</f>
        <v>0.98888888888888893</v>
      </c>
      <c r="G93" s="14" t="s">
        <v>93</v>
      </c>
      <c r="H93" s="15">
        <v>2</v>
      </c>
      <c r="I93" s="16">
        <v>2</v>
      </c>
      <c r="J93" s="12">
        <f t="shared" si="1"/>
        <v>1</v>
      </c>
      <c r="K93" s="12">
        <f>COUNTIF(J93:J182, 1)/COUNT(J93:J182)</f>
        <v>0.91111111111111109</v>
      </c>
    </row>
    <row r="94" spans="1:11" ht="14.5" x14ac:dyDescent="0.35">
      <c r="A94" s="12">
        <v>150</v>
      </c>
      <c r="B94" s="14" t="s">
        <v>96</v>
      </c>
      <c r="C94" s="15">
        <v>0</v>
      </c>
      <c r="D94" s="15">
        <v>0</v>
      </c>
      <c r="E94" s="12">
        <f t="shared" si="0"/>
        <v>1</v>
      </c>
      <c r="F94" s="12"/>
      <c r="G94" s="14" t="s">
        <v>95</v>
      </c>
      <c r="H94" s="15">
        <v>0</v>
      </c>
      <c r="I94" s="16">
        <v>0</v>
      </c>
      <c r="J94" s="12">
        <f t="shared" si="1"/>
        <v>1</v>
      </c>
      <c r="K94" s="12"/>
    </row>
    <row r="95" spans="1:11" ht="14.5" x14ac:dyDescent="0.35">
      <c r="A95" s="12">
        <v>150</v>
      </c>
      <c r="B95" s="14" t="s">
        <v>371</v>
      </c>
      <c r="C95" s="15">
        <v>0</v>
      </c>
      <c r="D95" s="15">
        <v>0</v>
      </c>
      <c r="E95" s="12">
        <f t="shared" si="0"/>
        <v>1</v>
      </c>
      <c r="F95" s="12"/>
      <c r="G95" s="14" t="s">
        <v>97</v>
      </c>
      <c r="H95" s="15">
        <v>0</v>
      </c>
      <c r="I95" s="16">
        <v>0</v>
      </c>
      <c r="J95" s="12">
        <f t="shared" si="1"/>
        <v>1</v>
      </c>
      <c r="K95" s="12"/>
    </row>
    <row r="96" spans="1:11" ht="14.5" x14ac:dyDescent="0.35">
      <c r="A96" s="12">
        <v>150</v>
      </c>
      <c r="B96" s="14" t="s">
        <v>448</v>
      </c>
      <c r="C96" s="15">
        <v>0</v>
      </c>
      <c r="D96" s="15">
        <v>0</v>
      </c>
      <c r="E96" s="12">
        <f t="shared" si="0"/>
        <v>1</v>
      </c>
      <c r="F96" s="12"/>
      <c r="G96" s="14" t="s">
        <v>99</v>
      </c>
      <c r="H96" s="15">
        <v>0</v>
      </c>
      <c r="I96" s="16">
        <v>2</v>
      </c>
      <c r="J96" s="12">
        <f t="shared" si="1"/>
        <v>0</v>
      </c>
      <c r="K96" s="12"/>
    </row>
    <row r="97" spans="1:11" ht="14.5" x14ac:dyDescent="0.35">
      <c r="A97" s="12">
        <v>150</v>
      </c>
      <c r="B97" s="14" t="s">
        <v>212</v>
      </c>
      <c r="C97" s="15">
        <v>0</v>
      </c>
      <c r="D97" s="15">
        <v>0</v>
      </c>
      <c r="E97" s="12">
        <f t="shared" si="0"/>
        <v>1</v>
      </c>
      <c r="F97" s="12"/>
      <c r="G97" s="14" t="s">
        <v>101</v>
      </c>
      <c r="H97" s="15">
        <v>0</v>
      </c>
      <c r="I97" s="16">
        <v>0</v>
      </c>
      <c r="J97" s="12">
        <f t="shared" si="1"/>
        <v>1</v>
      </c>
      <c r="K97" s="12"/>
    </row>
    <row r="98" spans="1:11" ht="14.5" x14ac:dyDescent="0.35">
      <c r="A98" s="12">
        <v>150</v>
      </c>
      <c r="B98" s="14" t="s">
        <v>214</v>
      </c>
      <c r="C98" s="15">
        <v>0</v>
      </c>
      <c r="D98" s="15">
        <v>0</v>
      </c>
      <c r="E98" s="12">
        <f t="shared" si="0"/>
        <v>1</v>
      </c>
      <c r="F98" s="12"/>
      <c r="G98" s="14" t="s">
        <v>103</v>
      </c>
      <c r="H98" s="15">
        <v>2</v>
      </c>
      <c r="I98" s="16">
        <v>2</v>
      </c>
      <c r="J98" s="12">
        <f t="shared" si="1"/>
        <v>1</v>
      </c>
      <c r="K98" s="12"/>
    </row>
    <row r="99" spans="1:11" ht="14.5" x14ac:dyDescent="0.35">
      <c r="A99" s="12">
        <v>150</v>
      </c>
      <c r="B99" s="14" t="s">
        <v>295</v>
      </c>
      <c r="C99" s="15">
        <v>0</v>
      </c>
      <c r="D99" s="15">
        <v>0</v>
      </c>
      <c r="E99" s="12">
        <f t="shared" si="0"/>
        <v>1</v>
      </c>
      <c r="F99" s="12"/>
      <c r="G99" s="14" t="s">
        <v>105</v>
      </c>
      <c r="H99" s="15">
        <v>1</v>
      </c>
      <c r="I99" s="16">
        <v>2</v>
      </c>
      <c r="J99" s="12">
        <f t="shared" si="1"/>
        <v>0</v>
      </c>
      <c r="K99" s="12"/>
    </row>
    <row r="100" spans="1:11" ht="14.5" x14ac:dyDescent="0.35">
      <c r="A100" s="12">
        <v>150</v>
      </c>
      <c r="B100" s="14" t="s">
        <v>297</v>
      </c>
      <c r="C100" s="15">
        <v>0</v>
      </c>
      <c r="D100" s="15">
        <v>0</v>
      </c>
      <c r="E100" s="12">
        <f t="shared" si="0"/>
        <v>1</v>
      </c>
      <c r="F100" s="12"/>
      <c r="G100" s="14" t="s">
        <v>107</v>
      </c>
      <c r="H100" s="15">
        <v>2</v>
      </c>
      <c r="I100" s="16">
        <v>2</v>
      </c>
      <c r="J100" s="12">
        <f t="shared" si="1"/>
        <v>1</v>
      </c>
      <c r="K100" s="12"/>
    </row>
    <row r="101" spans="1:11" ht="14.5" x14ac:dyDescent="0.35">
      <c r="A101" s="12">
        <v>150</v>
      </c>
      <c r="B101" s="14" t="s">
        <v>216</v>
      </c>
      <c r="C101" s="15">
        <v>0</v>
      </c>
      <c r="D101" s="15">
        <v>0</v>
      </c>
      <c r="E101" s="12">
        <f t="shared" si="0"/>
        <v>1</v>
      </c>
      <c r="F101" s="12"/>
      <c r="G101" s="14" t="s">
        <v>109</v>
      </c>
      <c r="H101" s="15">
        <v>2</v>
      </c>
      <c r="I101" s="16">
        <v>2</v>
      </c>
      <c r="J101" s="12">
        <f t="shared" si="1"/>
        <v>1</v>
      </c>
      <c r="K101" s="12"/>
    </row>
    <row r="102" spans="1:11" ht="14.5" x14ac:dyDescent="0.35">
      <c r="A102" s="12">
        <v>150</v>
      </c>
      <c r="B102" s="14" t="s">
        <v>102</v>
      </c>
      <c r="C102" s="15">
        <v>0</v>
      </c>
      <c r="D102" s="15">
        <v>0</v>
      </c>
      <c r="E102" s="12">
        <f t="shared" si="0"/>
        <v>1</v>
      </c>
      <c r="F102" s="12"/>
      <c r="G102" s="14" t="s">
        <v>111</v>
      </c>
      <c r="H102" s="15">
        <v>0</v>
      </c>
      <c r="I102" s="16">
        <v>0</v>
      </c>
      <c r="J102" s="12">
        <f t="shared" si="1"/>
        <v>1</v>
      </c>
      <c r="K102" s="12"/>
    </row>
    <row r="103" spans="1:11" ht="14.5" x14ac:dyDescent="0.35">
      <c r="A103" s="12">
        <v>150</v>
      </c>
      <c r="B103" s="14" t="s">
        <v>301</v>
      </c>
      <c r="C103" s="15">
        <v>1</v>
      </c>
      <c r="D103" s="15">
        <v>1</v>
      </c>
      <c r="E103" s="12">
        <f t="shared" si="0"/>
        <v>1</v>
      </c>
      <c r="F103" s="12"/>
      <c r="G103" s="14" t="s">
        <v>113</v>
      </c>
      <c r="H103" s="15">
        <v>2</v>
      </c>
      <c r="I103" s="16">
        <v>0</v>
      </c>
      <c r="J103" s="12">
        <f t="shared" si="1"/>
        <v>0</v>
      </c>
      <c r="K103" s="12"/>
    </row>
    <row r="104" spans="1:11" ht="14.5" x14ac:dyDescent="0.35">
      <c r="A104" s="12">
        <v>150</v>
      </c>
      <c r="B104" s="14" t="s">
        <v>586</v>
      </c>
      <c r="C104" s="15">
        <v>1</v>
      </c>
      <c r="D104" s="15">
        <v>1</v>
      </c>
      <c r="E104" s="12">
        <f t="shared" si="0"/>
        <v>1</v>
      </c>
      <c r="F104" s="12"/>
      <c r="G104" s="14" t="s">
        <v>115</v>
      </c>
      <c r="H104" s="15">
        <v>2</v>
      </c>
      <c r="I104" s="16">
        <v>2</v>
      </c>
      <c r="J104" s="12">
        <f t="shared" si="1"/>
        <v>1</v>
      </c>
      <c r="K104" s="12"/>
    </row>
    <row r="105" spans="1:11" ht="14.5" x14ac:dyDescent="0.35">
      <c r="A105" s="12">
        <v>150</v>
      </c>
      <c r="B105" s="14" t="s">
        <v>582</v>
      </c>
      <c r="C105" s="15">
        <v>1</v>
      </c>
      <c r="D105" s="15">
        <v>1</v>
      </c>
      <c r="E105" s="12">
        <f t="shared" si="0"/>
        <v>1</v>
      </c>
      <c r="F105" s="12"/>
      <c r="G105" s="14" t="s">
        <v>117</v>
      </c>
      <c r="H105" s="15">
        <v>0</v>
      </c>
      <c r="I105" s="16">
        <v>0</v>
      </c>
      <c r="J105" s="12">
        <f t="shared" si="1"/>
        <v>1</v>
      </c>
      <c r="K105" s="12"/>
    </row>
    <row r="106" spans="1:11" ht="14.5" x14ac:dyDescent="0.35">
      <c r="A106" s="12">
        <v>150</v>
      </c>
      <c r="B106" s="14" t="s">
        <v>116</v>
      </c>
      <c r="C106" s="15">
        <v>1</v>
      </c>
      <c r="D106" s="15">
        <v>1</v>
      </c>
      <c r="E106" s="12">
        <f t="shared" si="0"/>
        <v>1</v>
      </c>
      <c r="F106" s="12"/>
      <c r="G106" s="14" t="s">
        <v>119</v>
      </c>
      <c r="H106" s="15">
        <v>2</v>
      </c>
      <c r="I106" s="16">
        <v>2</v>
      </c>
      <c r="J106" s="12">
        <f t="shared" si="1"/>
        <v>1</v>
      </c>
      <c r="K106" s="12"/>
    </row>
    <row r="107" spans="1:11" ht="14.5" x14ac:dyDescent="0.35">
      <c r="A107" s="12">
        <v>150</v>
      </c>
      <c r="B107" s="14" t="s">
        <v>600</v>
      </c>
      <c r="C107" s="15">
        <v>1</v>
      </c>
      <c r="D107" s="15">
        <v>1</v>
      </c>
      <c r="E107" s="12">
        <f t="shared" si="0"/>
        <v>1</v>
      </c>
      <c r="F107" s="12"/>
      <c r="G107" s="14" t="s">
        <v>121</v>
      </c>
      <c r="H107" s="15">
        <v>0</v>
      </c>
      <c r="I107" s="16">
        <v>0</v>
      </c>
      <c r="J107" s="12">
        <f t="shared" si="1"/>
        <v>1</v>
      </c>
      <c r="K107" s="12"/>
    </row>
    <row r="108" spans="1:11" ht="14.5" x14ac:dyDescent="0.35">
      <c r="A108" s="12">
        <v>150</v>
      </c>
      <c r="B108" s="14" t="s">
        <v>546</v>
      </c>
      <c r="C108" s="15">
        <v>1</v>
      </c>
      <c r="D108" s="15">
        <v>1</v>
      </c>
      <c r="E108" s="12">
        <f t="shared" si="0"/>
        <v>1</v>
      </c>
      <c r="F108" s="12"/>
      <c r="G108" s="14" t="s">
        <v>123</v>
      </c>
      <c r="H108" s="15">
        <v>2</v>
      </c>
      <c r="I108" s="16">
        <v>2</v>
      </c>
      <c r="J108" s="12">
        <f t="shared" si="1"/>
        <v>1</v>
      </c>
      <c r="K108" s="12"/>
    </row>
    <row r="109" spans="1:11" ht="14.5" x14ac:dyDescent="0.35">
      <c r="A109" s="12">
        <v>150</v>
      </c>
      <c r="B109" s="14" t="s">
        <v>223</v>
      </c>
      <c r="C109" s="15">
        <v>1</v>
      </c>
      <c r="D109" s="15">
        <v>1</v>
      </c>
      <c r="E109" s="12">
        <f t="shared" si="0"/>
        <v>1</v>
      </c>
      <c r="F109" s="12"/>
      <c r="G109" s="14" t="s">
        <v>125</v>
      </c>
      <c r="H109" s="15">
        <v>0</v>
      </c>
      <c r="I109" s="16">
        <v>0</v>
      </c>
      <c r="J109" s="12">
        <f t="shared" si="1"/>
        <v>1</v>
      </c>
      <c r="K109" s="12"/>
    </row>
    <row r="110" spans="1:11" ht="14.5" x14ac:dyDescent="0.35">
      <c r="A110" s="12">
        <v>150</v>
      </c>
      <c r="B110" s="14" t="s">
        <v>305</v>
      </c>
      <c r="C110" s="15">
        <v>1</v>
      </c>
      <c r="D110" s="15">
        <v>1</v>
      </c>
      <c r="E110" s="12">
        <f t="shared" si="0"/>
        <v>1</v>
      </c>
      <c r="F110" s="12"/>
      <c r="G110" s="14" t="s">
        <v>127</v>
      </c>
      <c r="H110" s="15">
        <v>2</v>
      </c>
      <c r="I110" s="16">
        <v>2</v>
      </c>
      <c r="J110" s="12">
        <f t="shared" si="1"/>
        <v>1</v>
      </c>
      <c r="K110" s="12"/>
    </row>
    <row r="111" spans="1:11" ht="14.5" x14ac:dyDescent="0.35">
      <c r="A111" s="12">
        <v>150</v>
      </c>
      <c r="B111" s="14" t="s">
        <v>128</v>
      </c>
      <c r="C111" s="15">
        <v>1</v>
      </c>
      <c r="D111" s="15">
        <v>1</v>
      </c>
      <c r="E111" s="12">
        <f t="shared" si="0"/>
        <v>1</v>
      </c>
      <c r="F111" s="12"/>
      <c r="G111" s="14" t="s">
        <v>129</v>
      </c>
      <c r="H111" s="15">
        <v>2</v>
      </c>
      <c r="I111" s="16">
        <v>2</v>
      </c>
      <c r="J111" s="12">
        <f t="shared" si="1"/>
        <v>1</v>
      </c>
      <c r="K111" s="12"/>
    </row>
    <row r="112" spans="1:11" ht="14.5" x14ac:dyDescent="0.35">
      <c r="A112" s="12">
        <v>150</v>
      </c>
      <c r="B112" s="14" t="s">
        <v>130</v>
      </c>
      <c r="C112" s="15">
        <v>1</v>
      </c>
      <c r="D112" s="15">
        <v>1</v>
      </c>
      <c r="E112" s="12">
        <f t="shared" si="0"/>
        <v>1</v>
      </c>
      <c r="F112" s="12"/>
      <c r="G112" s="14" t="s">
        <v>131</v>
      </c>
      <c r="H112" s="15">
        <v>0</v>
      </c>
      <c r="I112" s="16">
        <v>0</v>
      </c>
      <c r="J112" s="12">
        <f t="shared" si="1"/>
        <v>1</v>
      </c>
      <c r="K112" s="12"/>
    </row>
    <row r="113" spans="1:11" ht="14.5" x14ac:dyDescent="0.35">
      <c r="A113" s="12">
        <v>150</v>
      </c>
      <c r="B113" s="14" t="s">
        <v>226</v>
      </c>
      <c r="C113" s="15">
        <v>2</v>
      </c>
      <c r="D113" s="15">
        <v>2</v>
      </c>
      <c r="E113" s="12">
        <f t="shared" si="0"/>
        <v>1</v>
      </c>
      <c r="F113" s="12"/>
      <c r="G113" s="14" t="s">
        <v>133</v>
      </c>
      <c r="H113" s="15">
        <v>0</v>
      </c>
      <c r="I113" s="16">
        <v>0</v>
      </c>
      <c r="J113" s="12">
        <f t="shared" si="1"/>
        <v>1</v>
      </c>
      <c r="K113" s="12"/>
    </row>
    <row r="114" spans="1:11" ht="14.5" x14ac:dyDescent="0.35">
      <c r="A114" s="12">
        <v>150</v>
      </c>
      <c r="B114" s="14" t="s">
        <v>54</v>
      </c>
      <c r="C114" s="15">
        <v>2</v>
      </c>
      <c r="D114" s="15">
        <v>2</v>
      </c>
      <c r="E114" s="12">
        <f t="shared" si="0"/>
        <v>1</v>
      </c>
      <c r="F114" s="12"/>
      <c r="G114" s="14" t="s">
        <v>135</v>
      </c>
      <c r="H114" s="15">
        <v>1</v>
      </c>
      <c r="I114" s="16">
        <v>1</v>
      </c>
      <c r="J114" s="12">
        <f t="shared" si="1"/>
        <v>1</v>
      </c>
      <c r="K114" s="12"/>
    </row>
    <row r="115" spans="1:11" ht="14.5" x14ac:dyDescent="0.35">
      <c r="A115" s="12">
        <v>150</v>
      </c>
      <c r="B115" s="14" t="s">
        <v>383</v>
      </c>
      <c r="C115" s="15">
        <v>2</v>
      </c>
      <c r="D115" s="15">
        <v>2</v>
      </c>
      <c r="E115" s="12">
        <f t="shared" si="0"/>
        <v>1</v>
      </c>
      <c r="F115" s="12"/>
      <c r="G115" s="14" t="s">
        <v>137</v>
      </c>
      <c r="H115" s="15">
        <v>0</v>
      </c>
      <c r="I115" s="16">
        <v>2</v>
      </c>
      <c r="J115" s="12">
        <f t="shared" si="1"/>
        <v>0</v>
      </c>
      <c r="K115" s="12"/>
    </row>
    <row r="116" spans="1:11" ht="14.5" x14ac:dyDescent="0.35">
      <c r="A116" s="12">
        <v>150</v>
      </c>
      <c r="B116" s="14" t="s">
        <v>56</v>
      </c>
      <c r="C116" s="15">
        <v>2</v>
      </c>
      <c r="D116" s="15">
        <v>2</v>
      </c>
      <c r="E116" s="12">
        <f t="shared" si="0"/>
        <v>1</v>
      </c>
      <c r="F116" s="12"/>
      <c r="G116" s="14" t="s">
        <v>139</v>
      </c>
      <c r="H116" s="15">
        <v>2</v>
      </c>
      <c r="I116" s="16">
        <v>2</v>
      </c>
      <c r="J116" s="12">
        <f t="shared" si="1"/>
        <v>1</v>
      </c>
      <c r="K116" s="12"/>
    </row>
    <row r="117" spans="1:11" ht="14.5" x14ac:dyDescent="0.35">
      <c r="A117" s="12">
        <v>150</v>
      </c>
      <c r="B117" s="14" t="s">
        <v>136</v>
      </c>
      <c r="C117" s="15">
        <v>2</v>
      </c>
      <c r="D117" s="15">
        <v>2</v>
      </c>
      <c r="E117" s="12">
        <f t="shared" si="0"/>
        <v>1</v>
      </c>
      <c r="F117" s="12"/>
      <c r="G117" s="14" t="s">
        <v>141</v>
      </c>
      <c r="H117" s="15">
        <v>2</v>
      </c>
      <c r="I117" s="16">
        <v>2</v>
      </c>
      <c r="J117" s="12">
        <f t="shared" si="1"/>
        <v>1</v>
      </c>
      <c r="K117" s="12"/>
    </row>
    <row r="118" spans="1:11" ht="14.5" x14ac:dyDescent="0.35">
      <c r="A118" s="12">
        <v>150</v>
      </c>
      <c r="B118" s="14" t="s">
        <v>308</v>
      </c>
      <c r="C118" s="15">
        <v>2</v>
      </c>
      <c r="D118" s="15">
        <v>2</v>
      </c>
      <c r="E118" s="12">
        <f t="shared" si="0"/>
        <v>1</v>
      </c>
      <c r="F118" s="12"/>
      <c r="G118" s="14" t="s">
        <v>143</v>
      </c>
      <c r="H118" s="15">
        <v>2</v>
      </c>
      <c r="I118" s="16">
        <v>2</v>
      </c>
      <c r="J118" s="12">
        <f t="shared" si="1"/>
        <v>1</v>
      </c>
      <c r="K118" s="12"/>
    </row>
    <row r="119" spans="1:11" ht="14.5" x14ac:dyDescent="0.35">
      <c r="A119" s="12">
        <v>150</v>
      </c>
      <c r="B119" s="14" t="s">
        <v>551</v>
      </c>
      <c r="C119" s="15">
        <v>2</v>
      </c>
      <c r="D119" s="15">
        <v>2</v>
      </c>
      <c r="E119" s="12">
        <f t="shared" si="0"/>
        <v>1</v>
      </c>
      <c r="F119" s="12"/>
      <c r="G119" s="14" t="s">
        <v>145</v>
      </c>
      <c r="H119" s="15">
        <v>2</v>
      </c>
      <c r="I119" s="16">
        <v>2</v>
      </c>
      <c r="J119" s="12">
        <f t="shared" si="1"/>
        <v>1</v>
      </c>
      <c r="K119" s="12"/>
    </row>
    <row r="120" spans="1:11" ht="14.5" x14ac:dyDescent="0.35">
      <c r="A120" s="12">
        <v>150</v>
      </c>
      <c r="B120" s="14" t="s">
        <v>553</v>
      </c>
      <c r="C120" s="15">
        <v>2</v>
      </c>
      <c r="D120" s="15">
        <v>2</v>
      </c>
      <c r="E120" s="12">
        <f t="shared" si="0"/>
        <v>1</v>
      </c>
      <c r="F120" s="12"/>
      <c r="G120" s="14" t="s">
        <v>147</v>
      </c>
      <c r="H120" s="15">
        <v>2</v>
      </c>
      <c r="I120" s="16">
        <v>0</v>
      </c>
      <c r="J120" s="12">
        <f t="shared" si="1"/>
        <v>0</v>
      </c>
      <c r="K120" s="12"/>
    </row>
    <row r="121" spans="1:11" ht="14.5" x14ac:dyDescent="0.35">
      <c r="A121" s="12">
        <v>150</v>
      </c>
      <c r="B121" s="14" t="s">
        <v>525</v>
      </c>
      <c r="C121" s="15">
        <v>2</v>
      </c>
      <c r="D121" s="15">
        <v>2</v>
      </c>
      <c r="E121" s="12">
        <f t="shared" si="0"/>
        <v>1</v>
      </c>
      <c r="F121" s="12"/>
      <c r="G121" s="14" t="s">
        <v>149</v>
      </c>
      <c r="H121" s="15">
        <v>0</v>
      </c>
      <c r="I121" s="16">
        <v>0</v>
      </c>
      <c r="J121" s="12">
        <f t="shared" si="1"/>
        <v>1</v>
      </c>
      <c r="K121" s="12"/>
    </row>
    <row r="122" spans="1:11" ht="14.5" x14ac:dyDescent="0.35">
      <c r="A122" s="12">
        <v>150</v>
      </c>
      <c r="B122" s="14" t="s">
        <v>70</v>
      </c>
      <c r="C122" s="15">
        <v>2</v>
      </c>
      <c r="D122" s="15">
        <v>2</v>
      </c>
      <c r="E122" s="12">
        <f t="shared" si="0"/>
        <v>1</v>
      </c>
      <c r="F122" s="12"/>
      <c r="G122" s="14" t="s">
        <v>150</v>
      </c>
      <c r="H122" s="15">
        <v>2</v>
      </c>
      <c r="I122" s="16">
        <v>2</v>
      </c>
      <c r="J122" s="12">
        <f t="shared" si="1"/>
        <v>1</v>
      </c>
      <c r="K122" s="12"/>
    </row>
    <row r="123" spans="1:11" ht="14.5" x14ac:dyDescent="0.35">
      <c r="A123" s="12">
        <v>150</v>
      </c>
      <c r="B123" s="14" t="s">
        <v>151</v>
      </c>
      <c r="C123" s="15">
        <v>0</v>
      </c>
      <c r="D123" s="15">
        <v>0</v>
      </c>
      <c r="E123" s="12">
        <f t="shared" si="0"/>
        <v>1</v>
      </c>
      <c r="F123" s="12"/>
      <c r="G123" s="14" t="s">
        <v>233</v>
      </c>
      <c r="H123" s="15">
        <v>2</v>
      </c>
      <c r="I123" s="16">
        <v>2</v>
      </c>
      <c r="J123" s="12">
        <f t="shared" si="1"/>
        <v>1</v>
      </c>
      <c r="K123" s="12"/>
    </row>
    <row r="124" spans="1:11" ht="14.5" x14ac:dyDescent="0.35">
      <c r="A124" s="12">
        <v>150</v>
      </c>
      <c r="B124" s="14" t="s">
        <v>153</v>
      </c>
      <c r="C124" s="15">
        <v>0</v>
      </c>
      <c r="D124" s="15">
        <v>0</v>
      </c>
      <c r="E124" s="12">
        <f t="shared" si="0"/>
        <v>1</v>
      </c>
      <c r="F124" s="12"/>
      <c r="G124" s="14" t="s">
        <v>234</v>
      </c>
      <c r="H124" s="15">
        <v>0</v>
      </c>
      <c r="I124" s="16">
        <v>0</v>
      </c>
      <c r="J124" s="12">
        <f t="shared" si="1"/>
        <v>1</v>
      </c>
      <c r="K124" s="12"/>
    </row>
    <row r="125" spans="1:11" ht="14.5" x14ac:dyDescent="0.35">
      <c r="A125" s="12">
        <v>150</v>
      </c>
      <c r="B125" s="14" t="s">
        <v>155</v>
      </c>
      <c r="C125" s="15">
        <v>0</v>
      </c>
      <c r="D125" s="15">
        <v>0</v>
      </c>
      <c r="E125" s="12">
        <f t="shared" si="0"/>
        <v>1</v>
      </c>
      <c r="F125" s="12"/>
      <c r="G125" s="14" t="s">
        <v>235</v>
      </c>
      <c r="H125" s="15">
        <v>0</v>
      </c>
      <c r="I125" s="16">
        <v>2</v>
      </c>
      <c r="J125" s="12">
        <f t="shared" si="1"/>
        <v>0</v>
      </c>
      <c r="K125" s="12"/>
    </row>
    <row r="126" spans="1:11" ht="14.5" x14ac:dyDescent="0.35">
      <c r="A126" s="12">
        <v>150</v>
      </c>
      <c r="B126" s="14" t="s">
        <v>157</v>
      </c>
      <c r="C126" s="15">
        <v>0</v>
      </c>
      <c r="D126" s="15">
        <v>0</v>
      </c>
      <c r="E126" s="12">
        <f t="shared" si="0"/>
        <v>1</v>
      </c>
      <c r="F126" s="12"/>
      <c r="G126" s="14" t="s">
        <v>236</v>
      </c>
      <c r="H126" s="15">
        <v>1</v>
      </c>
      <c r="I126" s="16">
        <v>1</v>
      </c>
      <c r="J126" s="12">
        <f t="shared" si="1"/>
        <v>1</v>
      </c>
      <c r="K126" s="12"/>
    </row>
    <row r="127" spans="1:11" ht="14.5" x14ac:dyDescent="0.35">
      <c r="A127" s="12">
        <v>150</v>
      </c>
      <c r="B127" s="14" t="s">
        <v>159</v>
      </c>
      <c r="C127" s="15">
        <v>0</v>
      </c>
      <c r="D127" s="15">
        <v>0</v>
      </c>
      <c r="E127" s="12">
        <f t="shared" si="0"/>
        <v>1</v>
      </c>
      <c r="F127" s="12"/>
      <c r="G127" s="14" t="s">
        <v>237</v>
      </c>
      <c r="H127" s="15">
        <v>0</v>
      </c>
      <c r="I127" s="16">
        <v>2</v>
      </c>
      <c r="J127" s="12">
        <f t="shared" si="1"/>
        <v>0</v>
      </c>
      <c r="K127" s="12"/>
    </row>
    <row r="128" spans="1:11" ht="14.5" x14ac:dyDescent="0.35">
      <c r="A128" s="12">
        <v>150</v>
      </c>
      <c r="B128" s="14" t="s">
        <v>161</v>
      </c>
      <c r="C128" s="15">
        <v>2</v>
      </c>
      <c r="D128" s="15">
        <v>0</v>
      </c>
      <c r="E128" s="12">
        <f t="shared" si="0"/>
        <v>0</v>
      </c>
      <c r="F128" s="12"/>
      <c r="G128" s="14" t="s">
        <v>238</v>
      </c>
      <c r="H128" s="15">
        <v>0</v>
      </c>
      <c r="I128" s="16">
        <v>0</v>
      </c>
      <c r="J128" s="12">
        <f t="shared" si="1"/>
        <v>1</v>
      </c>
      <c r="K128" s="12"/>
    </row>
    <row r="129" spans="1:11" ht="14.5" x14ac:dyDescent="0.35">
      <c r="A129" s="12">
        <v>150</v>
      </c>
      <c r="B129" s="14" t="s">
        <v>163</v>
      </c>
      <c r="C129" s="15">
        <v>0</v>
      </c>
      <c r="D129" s="15">
        <v>0</v>
      </c>
      <c r="E129" s="12">
        <f t="shared" si="0"/>
        <v>1</v>
      </c>
      <c r="F129" s="12"/>
      <c r="G129" s="14" t="s">
        <v>239</v>
      </c>
      <c r="H129" s="15">
        <v>2</v>
      </c>
      <c r="I129" s="16">
        <v>2</v>
      </c>
      <c r="J129" s="12">
        <f t="shared" si="1"/>
        <v>1</v>
      </c>
      <c r="K129" s="12"/>
    </row>
    <row r="130" spans="1:11" ht="14.5" x14ac:dyDescent="0.35">
      <c r="A130" s="12">
        <v>150</v>
      </c>
      <c r="B130" s="14" t="s">
        <v>165</v>
      </c>
      <c r="C130" s="15">
        <v>0</v>
      </c>
      <c r="D130" s="15">
        <v>0</v>
      </c>
      <c r="E130" s="12">
        <f t="shared" si="0"/>
        <v>1</v>
      </c>
      <c r="F130" s="12"/>
      <c r="G130" s="14" t="s">
        <v>240</v>
      </c>
      <c r="H130" s="15">
        <v>2</v>
      </c>
      <c r="I130" s="16">
        <v>2</v>
      </c>
      <c r="J130" s="12">
        <f t="shared" si="1"/>
        <v>1</v>
      </c>
      <c r="K130" s="12"/>
    </row>
    <row r="131" spans="1:11" ht="14.5" x14ac:dyDescent="0.35">
      <c r="A131" s="12">
        <v>150</v>
      </c>
      <c r="B131" s="14" t="s">
        <v>167</v>
      </c>
      <c r="C131" s="15">
        <v>0</v>
      </c>
      <c r="D131" s="15">
        <v>0</v>
      </c>
      <c r="E131" s="12">
        <f t="shared" si="0"/>
        <v>1</v>
      </c>
      <c r="F131" s="12"/>
      <c r="G131" s="14" t="s">
        <v>241</v>
      </c>
      <c r="H131" s="15">
        <v>2</v>
      </c>
      <c r="I131" s="16">
        <v>2</v>
      </c>
      <c r="J131" s="12">
        <f t="shared" si="1"/>
        <v>1</v>
      </c>
      <c r="K131" s="12"/>
    </row>
    <row r="132" spans="1:11" ht="14.5" x14ac:dyDescent="0.35">
      <c r="A132" s="12">
        <v>150</v>
      </c>
      <c r="B132" s="14" t="s">
        <v>169</v>
      </c>
      <c r="C132" s="15">
        <v>0</v>
      </c>
      <c r="D132" s="15">
        <v>0</v>
      </c>
      <c r="E132" s="12">
        <f t="shared" si="0"/>
        <v>1</v>
      </c>
      <c r="F132" s="12"/>
      <c r="G132" s="14" t="s">
        <v>242</v>
      </c>
      <c r="H132" s="15">
        <v>0</v>
      </c>
      <c r="I132" s="16">
        <v>0</v>
      </c>
      <c r="J132" s="12">
        <f t="shared" si="1"/>
        <v>1</v>
      </c>
      <c r="K132" s="12"/>
    </row>
    <row r="133" spans="1:11" ht="14.5" x14ac:dyDescent="0.35">
      <c r="A133" s="12">
        <v>150</v>
      </c>
      <c r="B133" s="14" t="s">
        <v>243</v>
      </c>
      <c r="C133" s="15">
        <v>0</v>
      </c>
      <c r="D133" s="15">
        <v>0</v>
      </c>
      <c r="E133" s="12">
        <f t="shared" si="0"/>
        <v>1</v>
      </c>
      <c r="F133" s="12"/>
      <c r="G133" s="14" t="s">
        <v>244</v>
      </c>
      <c r="H133" s="15">
        <v>2</v>
      </c>
      <c r="I133" s="16">
        <v>2</v>
      </c>
      <c r="J133" s="12">
        <f t="shared" si="1"/>
        <v>1</v>
      </c>
      <c r="K133" s="12"/>
    </row>
    <row r="134" spans="1:11" ht="14.5" x14ac:dyDescent="0.35">
      <c r="A134" s="12">
        <v>150</v>
      </c>
      <c r="B134" s="14" t="s">
        <v>245</v>
      </c>
      <c r="C134" s="15">
        <v>0</v>
      </c>
      <c r="D134" s="15">
        <v>0</v>
      </c>
      <c r="E134" s="12">
        <f t="shared" si="0"/>
        <v>1</v>
      </c>
      <c r="F134" s="12"/>
      <c r="G134" s="14" t="s">
        <v>246</v>
      </c>
      <c r="H134" s="15">
        <v>2</v>
      </c>
      <c r="I134" s="16">
        <v>2</v>
      </c>
      <c r="J134" s="12">
        <f t="shared" si="1"/>
        <v>1</v>
      </c>
      <c r="K134" s="12"/>
    </row>
    <row r="135" spans="1:11" ht="14.5" x14ac:dyDescent="0.35">
      <c r="A135" s="12">
        <v>150</v>
      </c>
      <c r="B135" s="14" t="s">
        <v>247</v>
      </c>
      <c r="C135" s="15">
        <v>0</v>
      </c>
      <c r="D135" s="15">
        <v>0</v>
      </c>
      <c r="E135" s="12">
        <f t="shared" si="0"/>
        <v>1</v>
      </c>
      <c r="F135" s="12"/>
      <c r="G135" s="14" t="s">
        <v>248</v>
      </c>
      <c r="H135" s="15">
        <v>2</v>
      </c>
      <c r="I135" s="16">
        <v>2</v>
      </c>
      <c r="J135" s="12">
        <f t="shared" si="1"/>
        <v>1</v>
      </c>
      <c r="K135" s="12"/>
    </row>
    <row r="136" spans="1:11" ht="14.5" x14ac:dyDescent="0.35">
      <c r="A136" s="12">
        <v>150</v>
      </c>
      <c r="B136" s="14" t="s">
        <v>249</v>
      </c>
      <c r="C136" s="15">
        <v>0</v>
      </c>
      <c r="D136" s="15">
        <v>0</v>
      </c>
      <c r="E136" s="12">
        <f t="shared" si="0"/>
        <v>1</v>
      </c>
      <c r="F136" s="12"/>
      <c r="G136" s="14" t="s">
        <v>250</v>
      </c>
      <c r="H136" s="15">
        <v>2</v>
      </c>
      <c r="I136" s="16">
        <v>2</v>
      </c>
      <c r="J136" s="12">
        <f t="shared" si="1"/>
        <v>1</v>
      </c>
      <c r="K136" s="12"/>
    </row>
    <row r="137" spans="1:11" ht="14.5" x14ac:dyDescent="0.35">
      <c r="A137" s="12">
        <v>150</v>
      </c>
      <c r="B137" s="14" t="s">
        <v>251</v>
      </c>
      <c r="C137" s="15">
        <v>0</v>
      </c>
      <c r="D137" s="15">
        <v>0</v>
      </c>
      <c r="E137" s="12">
        <f t="shared" si="0"/>
        <v>1</v>
      </c>
      <c r="F137" s="12"/>
      <c r="G137" s="14" t="s">
        <v>252</v>
      </c>
      <c r="H137" s="15">
        <v>2</v>
      </c>
      <c r="I137" s="16">
        <v>2</v>
      </c>
      <c r="J137" s="12">
        <f t="shared" si="1"/>
        <v>1</v>
      </c>
      <c r="K137" s="12"/>
    </row>
    <row r="138" spans="1:11" ht="14.5" x14ac:dyDescent="0.35">
      <c r="A138" s="12">
        <v>150</v>
      </c>
      <c r="B138" s="14" t="s">
        <v>253</v>
      </c>
      <c r="C138" s="15">
        <v>0</v>
      </c>
      <c r="D138" s="15">
        <v>0</v>
      </c>
      <c r="E138" s="12">
        <f t="shared" si="0"/>
        <v>1</v>
      </c>
      <c r="F138" s="12"/>
      <c r="G138" s="14" t="s">
        <v>254</v>
      </c>
      <c r="H138" s="15">
        <v>0</v>
      </c>
      <c r="I138" s="16">
        <v>0</v>
      </c>
      <c r="J138" s="12">
        <f t="shared" si="1"/>
        <v>1</v>
      </c>
      <c r="K138" s="12"/>
    </row>
    <row r="139" spans="1:11" ht="14.5" x14ac:dyDescent="0.35">
      <c r="A139" s="12">
        <v>150</v>
      </c>
      <c r="B139" s="14" t="s">
        <v>255</v>
      </c>
      <c r="C139" s="15">
        <v>0</v>
      </c>
      <c r="D139" s="15">
        <v>0</v>
      </c>
      <c r="E139" s="12">
        <f t="shared" si="0"/>
        <v>1</v>
      </c>
      <c r="F139" s="12"/>
      <c r="G139" s="14" t="s">
        <v>256</v>
      </c>
      <c r="H139" s="15">
        <v>2</v>
      </c>
      <c r="I139" s="16">
        <v>2</v>
      </c>
      <c r="J139" s="12">
        <f t="shared" si="1"/>
        <v>1</v>
      </c>
      <c r="K139" s="12"/>
    </row>
    <row r="140" spans="1:11" ht="14.5" x14ac:dyDescent="0.35">
      <c r="A140" s="12">
        <v>150</v>
      </c>
      <c r="B140" s="14" t="s">
        <v>257</v>
      </c>
      <c r="C140" s="15">
        <v>0</v>
      </c>
      <c r="D140" s="15">
        <v>0</v>
      </c>
      <c r="E140" s="12">
        <f t="shared" si="0"/>
        <v>1</v>
      </c>
      <c r="F140" s="12"/>
      <c r="G140" s="14" t="s">
        <v>258</v>
      </c>
      <c r="H140" s="15">
        <v>0</v>
      </c>
      <c r="I140" s="16">
        <v>0</v>
      </c>
      <c r="J140" s="12">
        <f t="shared" si="1"/>
        <v>1</v>
      </c>
      <c r="K140" s="12"/>
    </row>
    <row r="141" spans="1:11" ht="14.5" x14ac:dyDescent="0.35">
      <c r="A141" s="12">
        <v>150</v>
      </c>
      <c r="B141" s="14" t="s">
        <v>259</v>
      </c>
      <c r="C141" s="15">
        <v>0</v>
      </c>
      <c r="D141" s="15">
        <v>0</v>
      </c>
      <c r="E141" s="12">
        <f t="shared" si="0"/>
        <v>1</v>
      </c>
      <c r="F141" s="12"/>
      <c r="G141" s="14" t="s">
        <v>260</v>
      </c>
      <c r="H141" s="15">
        <v>2</v>
      </c>
      <c r="I141" s="16">
        <v>2</v>
      </c>
      <c r="J141" s="12">
        <f t="shared" si="1"/>
        <v>1</v>
      </c>
      <c r="K141" s="12"/>
    </row>
    <row r="142" spans="1:11" ht="14.5" x14ac:dyDescent="0.35">
      <c r="A142" s="12">
        <v>150</v>
      </c>
      <c r="B142" s="14" t="s">
        <v>261</v>
      </c>
      <c r="C142" s="15">
        <v>0</v>
      </c>
      <c r="D142" s="15">
        <v>0</v>
      </c>
      <c r="E142" s="12">
        <f t="shared" si="0"/>
        <v>1</v>
      </c>
      <c r="F142" s="12"/>
      <c r="G142" s="14" t="s">
        <v>262</v>
      </c>
      <c r="H142" s="15">
        <v>0</v>
      </c>
      <c r="I142" s="16">
        <v>0</v>
      </c>
      <c r="J142" s="12">
        <f t="shared" si="1"/>
        <v>1</v>
      </c>
      <c r="K142" s="12"/>
    </row>
    <row r="143" spans="1:11" ht="14.5" x14ac:dyDescent="0.35">
      <c r="A143" s="12">
        <v>150</v>
      </c>
      <c r="B143" s="14" t="s">
        <v>171</v>
      </c>
      <c r="C143" s="15">
        <v>1</v>
      </c>
      <c r="D143" s="15">
        <v>1</v>
      </c>
      <c r="E143" s="12">
        <f t="shared" si="0"/>
        <v>1</v>
      </c>
      <c r="F143" s="12"/>
      <c r="G143" s="14" t="s">
        <v>263</v>
      </c>
      <c r="H143" s="15">
        <v>0</v>
      </c>
      <c r="I143" s="16">
        <v>0</v>
      </c>
      <c r="J143" s="12">
        <f t="shared" si="1"/>
        <v>1</v>
      </c>
      <c r="K143" s="12"/>
    </row>
    <row r="144" spans="1:11" ht="14.5" x14ac:dyDescent="0.35">
      <c r="A144" s="12">
        <v>150</v>
      </c>
      <c r="B144" s="14" t="s">
        <v>173</v>
      </c>
      <c r="C144" s="15">
        <v>1</v>
      </c>
      <c r="D144" s="15">
        <v>1</v>
      </c>
      <c r="E144" s="12">
        <f t="shared" si="0"/>
        <v>1</v>
      </c>
      <c r="F144" s="12"/>
      <c r="G144" s="14" t="s">
        <v>264</v>
      </c>
      <c r="H144" s="15">
        <v>2</v>
      </c>
      <c r="I144" s="16">
        <v>0</v>
      </c>
      <c r="J144" s="12">
        <f t="shared" si="1"/>
        <v>0</v>
      </c>
      <c r="K144" s="12"/>
    </row>
    <row r="145" spans="1:11" ht="14.5" x14ac:dyDescent="0.35">
      <c r="A145" s="12">
        <v>150</v>
      </c>
      <c r="B145" s="14" t="s">
        <v>175</v>
      </c>
      <c r="C145" s="15">
        <v>1</v>
      </c>
      <c r="D145" s="15">
        <v>1</v>
      </c>
      <c r="E145" s="12">
        <f t="shared" si="0"/>
        <v>1</v>
      </c>
      <c r="F145" s="12"/>
      <c r="G145" s="14" t="s">
        <v>265</v>
      </c>
      <c r="H145" s="15">
        <v>2</v>
      </c>
      <c r="I145" s="16">
        <v>2</v>
      </c>
      <c r="J145" s="12">
        <f t="shared" si="1"/>
        <v>1</v>
      </c>
      <c r="K145" s="12"/>
    </row>
    <row r="146" spans="1:11" ht="14.5" x14ac:dyDescent="0.35">
      <c r="A146" s="12">
        <v>150</v>
      </c>
      <c r="B146" s="14" t="s">
        <v>177</v>
      </c>
      <c r="C146" s="15">
        <v>1</v>
      </c>
      <c r="D146" s="15">
        <v>1</v>
      </c>
      <c r="E146" s="12">
        <f t="shared" si="0"/>
        <v>1</v>
      </c>
      <c r="F146" s="12"/>
      <c r="G146" s="14" t="s">
        <v>266</v>
      </c>
      <c r="H146" s="15">
        <v>0</v>
      </c>
      <c r="I146" s="16">
        <v>0</v>
      </c>
      <c r="J146" s="12">
        <f t="shared" si="1"/>
        <v>1</v>
      </c>
      <c r="K146" s="12"/>
    </row>
    <row r="147" spans="1:11" ht="14.5" x14ac:dyDescent="0.35">
      <c r="A147" s="12">
        <v>150</v>
      </c>
      <c r="B147" s="14" t="s">
        <v>179</v>
      </c>
      <c r="C147" s="15">
        <v>1</v>
      </c>
      <c r="D147" s="15">
        <v>1</v>
      </c>
      <c r="E147" s="12">
        <f t="shared" si="0"/>
        <v>1</v>
      </c>
      <c r="F147" s="12"/>
      <c r="G147" s="14" t="s">
        <v>267</v>
      </c>
      <c r="H147" s="15">
        <v>0</v>
      </c>
      <c r="I147" s="16">
        <v>0</v>
      </c>
      <c r="J147" s="12">
        <f t="shared" si="1"/>
        <v>1</v>
      </c>
      <c r="K147" s="12"/>
    </row>
    <row r="148" spans="1:11" ht="14.5" x14ac:dyDescent="0.35">
      <c r="A148" s="12">
        <v>150</v>
      </c>
      <c r="B148" s="14" t="s">
        <v>181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268</v>
      </c>
      <c r="H148" s="15">
        <v>2</v>
      </c>
      <c r="I148" s="16">
        <v>2</v>
      </c>
      <c r="J148" s="12">
        <f t="shared" si="1"/>
        <v>1</v>
      </c>
      <c r="K148" s="12"/>
    </row>
    <row r="149" spans="1:11" ht="14.5" x14ac:dyDescent="0.35">
      <c r="A149" s="12">
        <v>150</v>
      </c>
      <c r="B149" s="14" t="s">
        <v>183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269</v>
      </c>
      <c r="H149" s="15">
        <v>2</v>
      </c>
      <c r="I149" s="16">
        <v>2</v>
      </c>
      <c r="J149" s="12">
        <f t="shared" si="1"/>
        <v>1</v>
      </c>
      <c r="K149" s="12"/>
    </row>
    <row r="150" spans="1:11" ht="14.5" x14ac:dyDescent="0.35">
      <c r="A150" s="12">
        <v>150</v>
      </c>
      <c r="B150" s="14" t="s">
        <v>185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270</v>
      </c>
      <c r="H150" s="15">
        <v>0</v>
      </c>
      <c r="I150" s="16">
        <v>0</v>
      </c>
      <c r="J150" s="12">
        <f t="shared" si="1"/>
        <v>1</v>
      </c>
      <c r="K150" s="12"/>
    </row>
    <row r="151" spans="1:11" ht="14.5" x14ac:dyDescent="0.35">
      <c r="A151" s="12">
        <v>150</v>
      </c>
      <c r="B151" s="14" t="s">
        <v>187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271</v>
      </c>
      <c r="H151" s="15">
        <v>2</v>
      </c>
      <c r="I151" s="16">
        <v>2</v>
      </c>
      <c r="J151" s="12">
        <f t="shared" si="1"/>
        <v>1</v>
      </c>
      <c r="K151" s="12"/>
    </row>
    <row r="152" spans="1:11" ht="14.5" x14ac:dyDescent="0.35">
      <c r="A152" s="12">
        <v>150</v>
      </c>
      <c r="B152" s="14" t="s">
        <v>189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272</v>
      </c>
      <c r="H152" s="15">
        <v>2</v>
      </c>
      <c r="I152" s="16">
        <v>2</v>
      </c>
      <c r="J152" s="12">
        <f t="shared" si="1"/>
        <v>1</v>
      </c>
      <c r="K152" s="12"/>
    </row>
    <row r="153" spans="1:11" ht="14.5" x14ac:dyDescent="0.35">
      <c r="A153" s="12">
        <v>150</v>
      </c>
      <c r="B153" s="14" t="s">
        <v>273</v>
      </c>
      <c r="C153" s="15">
        <v>1</v>
      </c>
      <c r="D153" s="15">
        <v>1</v>
      </c>
      <c r="E153" s="12">
        <f t="shared" si="0"/>
        <v>1</v>
      </c>
      <c r="F153" s="12"/>
      <c r="G153" s="14" t="s">
        <v>152</v>
      </c>
      <c r="H153" s="15">
        <v>2</v>
      </c>
      <c r="I153" s="15">
        <v>2</v>
      </c>
      <c r="J153" s="12">
        <f t="shared" si="1"/>
        <v>1</v>
      </c>
      <c r="K153" s="12"/>
    </row>
    <row r="154" spans="1:11" ht="14.5" x14ac:dyDescent="0.35">
      <c r="A154" s="12">
        <v>150</v>
      </c>
      <c r="B154" s="14" t="s">
        <v>274</v>
      </c>
      <c r="C154" s="15">
        <v>1</v>
      </c>
      <c r="D154" s="15">
        <v>1</v>
      </c>
      <c r="E154" s="12">
        <f t="shared" si="0"/>
        <v>1</v>
      </c>
      <c r="F154" s="12"/>
      <c r="G154" s="14" t="s">
        <v>154</v>
      </c>
      <c r="H154" s="15">
        <v>0</v>
      </c>
      <c r="I154" s="15">
        <v>0</v>
      </c>
      <c r="J154" s="12">
        <f t="shared" si="1"/>
        <v>1</v>
      </c>
      <c r="K154" s="12"/>
    </row>
    <row r="155" spans="1:11" ht="14.5" x14ac:dyDescent="0.35">
      <c r="A155" s="12">
        <v>150</v>
      </c>
      <c r="B155" s="14" t="s">
        <v>275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156</v>
      </c>
      <c r="H155" s="15">
        <v>2</v>
      </c>
      <c r="I155" s="15">
        <v>2</v>
      </c>
      <c r="J155" s="12">
        <f t="shared" si="1"/>
        <v>1</v>
      </c>
      <c r="K155" s="12"/>
    </row>
    <row r="156" spans="1:11" ht="14.5" x14ac:dyDescent="0.35">
      <c r="A156" s="12">
        <v>150</v>
      </c>
      <c r="B156" s="14" t="s">
        <v>276</v>
      </c>
      <c r="C156" s="15">
        <v>1</v>
      </c>
      <c r="D156" s="15">
        <v>1</v>
      </c>
      <c r="E156" s="12">
        <f t="shared" si="0"/>
        <v>1</v>
      </c>
      <c r="F156" s="12"/>
      <c r="G156" s="14" t="s">
        <v>158</v>
      </c>
      <c r="H156" s="15">
        <v>0</v>
      </c>
      <c r="I156" s="15">
        <v>0</v>
      </c>
      <c r="J156" s="12">
        <f t="shared" si="1"/>
        <v>1</v>
      </c>
      <c r="K156" s="12"/>
    </row>
    <row r="157" spans="1:11" ht="14.5" x14ac:dyDescent="0.35">
      <c r="A157" s="12">
        <v>150</v>
      </c>
      <c r="B157" s="14" t="s">
        <v>277</v>
      </c>
      <c r="C157" s="15">
        <v>1</v>
      </c>
      <c r="D157" s="15">
        <v>1</v>
      </c>
      <c r="E157" s="12">
        <f t="shared" si="0"/>
        <v>1</v>
      </c>
      <c r="F157" s="12"/>
      <c r="G157" s="14" t="s">
        <v>160</v>
      </c>
      <c r="H157" s="15">
        <v>2</v>
      </c>
      <c r="I157" s="15">
        <v>2</v>
      </c>
      <c r="J157" s="12">
        <f t="shared" si="1"/>
        <v>1</v>
      </c>
      <c r="K157" s="12"/>
    </row>
    <row r="158" spans="1:11" ht="14.5" x14ac:dyDescent="0.35">
      <c r="A158" s="12">
        <v>150</v>
      </c>
      <c r="B158" s="14" t="s">
        <v>278</v>
      </c>
      <c r="C158" s="15">
        <v>1</v>
      </c>
      <c r="D158" s="15">
        <v>1</v>
      </c>
      <c r="E158" s="12">
        <f t="shared" si="0"/>
        <v>1</v>
      </c>
      <c r="F158" s="12"/>
      <c r="G158" s="14" t="s">
        <v>162</v>
      </c>
      <c r="H158" s="15">
        <v>0</v>
      </c>
      <c r="I158" s="15">
        <v>0</v>
      </c>
      <c r="J158" s="12">
        <f t="shared" si="1"/>
        <v>1</v>
      </c>
      <c r="K158" s="12"/>
    </row>
    <row r="159" spans="1:11" ht="14.5" x14ac:dyDescent="0.35">
      <c r="A159" s="12">
        <v>150</v>
      </c>
      <c r="B159" s="14" t="s">
        <v>279</v>
      </c>
      <c r="C159" s="15">
        <v>1</v>
      </c>
      <c r="D159" s="15">
        <v>1</v>
      </c>
      <c r="E159" s="12">
        <f t="shared" si="0"/>
        <v>1</v>
      </c>
      <c r="F159" s="12"/>
      <c r="G159" s="14" t="s">
        <v>164</v>
      </c>
      <c r="H159" s="15">
        <v>0</v>
      </c>
      <c r="I159" s="15">
        <v>0</v>
      </c>
      <c r="J159" s="12">
        <f t="shared" si="1"/>
        <v>1</v>
      </c>
      <c r="K159" s="12"/>
    </row>
    <row r="160" spans="1:11" ht="14.5" x14ac:dyDescent="0.35">
      <c r="A160" s="12">
        <v>150</v>
      </c>
      <c r="B160" s="14" t="s">
        <v>280</v>
      </c>
      <c r="C160" s="15">
        <v>1</v>
      </c>
      <c r="D160" s="15">
        <v>1</v>
      </c>
      <c r="E160" s="12">
        <f t="shared" si="0"/>
        <v>1</v>
      </c>
      <c r="F160" s="12"/>
      <c r="G160" s="14" t="s">
        <v>166</v>
      </c>
      <c r="H160" s="15">
        <v>2</v>
      </c>
      <c r="I160" s="15">
        <v>2</v>
      </c>
      <c r="J160" s="12">
        <f t="shared" si="1"/>
        <v>1</v>
      </c>
      <c r="K160" s="12"/>
    </row>
    <row r="161" spans="1:11" ht="14.5" x14ac:dyDescent="0.35">
      <c r="A161" s="12">
        <v>150</v>
      </c>
      <c r="B161" s="14" t="s">
        <v>281</v>
      </c>
      <c r="C161" s="15">
        <v>1</v>
      </c>
      <c r="D161" s="15">
        <v>1</v>
      </c>
      <c r="E161" s="12">
        <f t="shared" si="0"/>
        <v>1</v>
      </c>
      <c r="F161" s="12"/>
      <c r="G161" s="14" t="s">
        <v>168</v>
      </c>
      <c r="H161" s="15">
        <v>0</v>
      </c>
      <c r="I161" s="15">
        <v>0</v>
      </c>
      <c r="J161" s="12">
        <f t="shared" si="1"/>
        <v>1</v>
      </c>
      <c r="K161" s="12"/>
    </row>
    <row r="162" spans="1:11" ht="14.5" x14ac:dyDescent="0.35">
      <c r="A162" s="12">
        <v>150</v>
      </c>
      <c r="B162" s="14" t="s">
        <v>282</v>
      </c>
      <c r="C162" s="15">
        <v>1</v>
      </c>
      <c r="D162" s="15">
        <v>1</v>
      </c>
      <c r="E162" s="12">
        <f t="shared" si="0"/>
        <v>1</v>
      </c>
      <c r="F162" s="12"/>
      <c r="G162" s="14" t="s">
        <v>170</v>
      </c>
      <c r="H162" s="15">
        <v>0</v>
      </c>
      <c r="I162" s="15">
        <v>0</v>
      </c>
      <c r="J162" s="12">
        <f t="shared" si="1"/>
        <v>1</v>
      </c>
      <c r="K162" s="12"/>
    </row>
    <row r="163" spans="1:11" ht="14.5" x14ac:dyDescent="0.35">
      <c r="A163" s="12">
        <v>150</v>
      </c>
      <c r="B163" s="14" t="s">
        <v>191</v>
      </c>
      <c r="C163" s="15">
        <v>2</v>
      </c>
      <c r="D163" s="15">
        <v>2</v>
      </c>
      <c r="E163" s="12">
        <f t="shared" si="0"/>
        <v>1</v>
      </c>
      <c r="F163" s="12"/>
      <c r="G163" s="14" t="s">
        <v>172</v>
      </c>
      <c r="H163" s="15">
        <v>2</v>
      </c>
      <c r="I163" s="15">
        <v>2</v>
      </c>
      <c r="J163" s="12">
        <f t="shared" si="1"/>
        <v>1</v>
      </c>
      <c r="K163" s="12"/>
    </row>
    <row r="164" spans="1:11" ht="14.5" x14ac:dyDescent="0.35">
      <c r="A164" s="12">
        <v>150</v>
      </c>
      <c r="B164" s="14" t="s">
        <v>193</v>
      </c>
      <c r="C164" s="15">
        <v>2</v>
      </c>
      <c r="D164" s="15">
        <v>2</v>
      </c>
      <c r="E164" s="12">
        <f t="shared" si="0"/>
        <v>1</v>
      </c>
      <c r="F164" s="12"/>
      <c r="G164" s="14" t="s">
        <v>174</v>
      </c>
      <c r="H164" s="15">
        <v>2</v>
      </c>
      <c r="I164" s="15">
        <v>2</v>
      </c>
      <c r="J164" s="12">
        <f t="shared" si="1"/>
        <v>1</v>
      </c>
      <c r="K164" s="12"/>
    </row>
    <row r="165" spans="1:11" ht="14.5" x14ac:dyDescent="0.35">
      <c r="A165" s="12">
        <v>150</v>
      </c>
      <c r="B165" s="14" t="s">
        <v>195</v>
      </c>
      <c r="C165" s="15">
        <v>2</v>
      </c>
      <c r="D165" s="15">
        <v>2</v>
      </c>
      <c r="E165" s="12">
        <f t="shared" si="0"/>
        <v>1</v>
      </c>
      <c r="F165" s="12"/>
      <c r="G165" s="14" t="s">
        <v>176</v>
      </c>
      <c r="H165" s="15">
        <v>2</v>
      </c>
      <c r="I165" s="15">
        <v>2</v>
      </c>
      <c r="J165" s="12">
        <f t="shared" si="1"/>
        <v>1</v>
      </c>
      <c r="K165" s="12"/>
    </row>
    <row r="166" spans="1:11" ht="14.5" x14ac:dyDescent="0.35">
      <c r="A166" s="12">
        <v>150</v>
      </c>
      <c r="B166" s="14" t="s">
        <v>197</v>
      </c>
      <c r="C166" s="15">
        <v>2</v>
      </c>
      <c r="D166" s="15">
        <v>2</v>
      </c>
      <c r="E166" s="12">
        <f t="shared" si="0"/>
        <v>1</v>
      </c>
      <c r="F166" s="12"/>
      <c r="G166" s="14" t="s">
        <v>178</v>
      </c>
      <c r="H166" s="15">
        <v>0</v>
      </c>
      <c r="I166" s="15">
        <v>0</v>
      </c>
      <c r="J166" s="12">
        <f t="shared" si="1"/>
        <v>1</v>
      </c>
      <c r="K166" s="12"/>
    </row>
    <row r="167" spans="1:11" ht="14.5" x14ac:dyDescent="0.35">
      <c r="A167" s="12">
        <v>150</v>
      </c>
      <c r="B167" s="14" t="s">
        <v>199</v>
      </c>
      <c r="C167" s="15">
        <v>2</v>
      </c>
      <c r="D167" s="15">
        <v>2</v>
      </c>
      <c r="E167" s="12">
        <f t="shared" si="0"/>
        <v>1</v>
      </c>
      <c r="F167" s="12"/>
      <c r="G167" s="14" t="s">
        <v>180</v>
      </c>
      <c r="H167" s="15">
        <v>2</v>
      </c>
      <c r="I167" s="15">
        <v>2</v>
      </c>
      <c r="J167" s="12">
        <f t="shared" si="1"/>
        <v>1</v>
      </c>
      <c r="K167" s="12"/>
    </row>
    <row r="168" spans="1:11" ht="14.5" x14ac:dyDescent="0.35">
      <c r="A168" s="12">
        <v>150</v>
      </c>
      <c r="B168" s="14" t="s">
        <v>201</v>
      </c>
      <c r="C168" s="15">
        <v>2</v>
      </c>
      <c r="D168" s="15">
        <v>2</v>
      </c>
      <c r="E168" s="12">
        <f t="shared" si="0"/>
        <v>1</v>
      </c>
      <c r="F168" s="12"/>
      <c r="G168" s="14" t="s">
        <v>182</v>
      </c>
      <c r="H168" s="15">
        <v>0</v>
      </c>
      <c r="I168" s="15">
        <v>0</v>
      </c>
      <c r="J168" s="12">
        <f t="shared" si="1"/>
        <v>1</v>
      </c>
      <c r="K168" s="12"/>
    </row>
    <row r="169" spans="1:11" ht="14.5" x14ac:dyDescent="0.35">
      <c r="A169" s="12">
        <v>150</v>
      </c>
      <c r="B169" s="14" t="s">
        <v>203</v>
      </c>
      <c r="C169" s="15">
        <v>2</v>
      </c>
      <c r="D169" s="15">
        <v>2</v>
      </c>
      <c r="E169" s="12">
        <f t="shared" si="0"/>
        <v>1</v>
      </c>
      <c r="F169" s="12"/>
      <c r="G169" s="14" t="s">
        <v>184</v>
      </c>
      <c r="H169" s="15">
        <v>2</v>
      </c>
      <c r="I169" s="15">
        <v>2</v>
      </c>
      <c r="J169" s="12">
        <f t="shared" si="1"/>
        <v>1</v>
      </c>
      <c r="K169" s="12"/>
    </row>
    <row r="170" spans="1:11" ht="14.5" x14ac:dyDescent="0.35">
      <c r="A170" s="12">
        <v>150</v>
      </c>
      <c r="B170" s="14" t="s">
        <v>205</v>
      </c>
      <c r="C170" s="15">
        <v>2</v>
      </c>
      <c r="D170" s="15">
        <v>2</v>
      </c>
      <c r="E170" s="12">
        <f t="shared" si="0"/>
        <v>1</v>
      </c>
      <c r="F170" s="12"/>
      <c r="G170" s="14" t="s">
        <v>186</v>
      </c>
      <c r="H170" s="15">
        <v>0</v>
      </c>
      <c r="I170" s="15">
        <v>0</v>
      </c>
      <c r="J170" s="12">
        <f t="shared" si="1"/>
        <v>1</v>
      </c>
      <c r="K170" s="12"/>
    </row>
    <row r="171" spans="1:11" ht="14.5" x14ac:dyDescent="0.35">
      <c r="A171" s="12">
        <v>150</v>
      </c>
      <c r="B171" s="14" t="s">
        <v>207</v>
      </c>
      <c r="C171" s="15">
        <v>2</v>
      </c>
      <c r="D171" s="15">
        <v>2</v>
      </c>
      <c r="E171" s="12">
        <f t="shared" si="0"/>
        <v>1</v>
      </c>
      <c r="F171" s="12"/>
      <c r="G171" s="14" t="s">
        <v>188</v>
      </c>
      <c r="H171" s="15">
        <v>2</v>
      </c>
      <c r="I171" s="15">
        <v>2</v>
      </c>
      <c r="J171" s="12">
        <f t="shared" si="1"/>
        <v>1</v>
      </c>
      <c r="K171" s="12"/>
    </row>
    <row r="172" spans="1:11" ht="14.5" x14ac:dyDescent="0.35">
      <c r="A172" s="12">
        <v>150</v>
      </c>
      <c r="B172" s="14" t="s">
        <v>209</v>
      </c>
      <c r="C172" s="15">
        <v>2</v>
      </c>
      <c r="D172" s="15">
        <v>2</v>
      </c>
      <c r="E172" s="12">
        <f t="shared" si="0"/>
        <v>1</v>
      </c>
      <c r="F172" s="12"/>
      <c r="G172" s="14" t="s">
        <v>190</v>
      </c>
      <c r="H172" s="15">
        <v>2</v>
      </c>
      <c r="I172" s="15">
        <v>2</v>
      </c>
      <c r="J172" s="12">
        <f t="shared" si="1"/>
        <v>1</v>
      </c>
      <c r="K172" s="12"/>
    </row>
    <row r="173" spans="1:11" ht="14.5" x14ac:dyDescent="0.35">
      <c r="A173" s="12">
        <v>150</v>
      </c>
      <c r="B173" s="14" t="s">
        <v>283</v>
      </c>
      <c r="C173" s="15">
        <v>2</v>
      </c>
      <c r="D173" s="15">
        <v>2</v>
      </c>
      <c r="E173" s="12">
        <f t="shared" si="0"/>
        <v>1</v>
      </c>
      <c r="F173" s="12"/>
      <c r="G173" s="14" t="s">
        <v>192</v>
      </c>
      <c r="H173" s="15">
        <v>0</v>
      </c>
      <c r="I173" s="15">
        <v>0</v>
      </c>
      <c r="J173" s="12">
        <f t="shared" si="1"/>
        <v>1</v>
      </c>
      <c r="K173" s="12"/>
    </row>
    <row r="174" spans="1:11" ht="14.5" x14ac:dyDescent="0.35">
      <c r="A174" s="12">
        <v>150</v>
      </c>
      <c r="B174" s="14" t="s">
        <v>284</v>
      </c>
      <c r="C174" s="15">
        <v>2</v>
      </c>
      <c r="D174" s="15">
        <v>2</v>
      </c>
      <c r="E174" s="12">
        <f t="shared" si="0"/>
        <v>1</v>
      </c>
      <c r="F174" s="12"/>
      <c r="G174" s="14" t="s">
        <v>194</v>
      </c>
      <c r="H174" s="15">
        <v>0</v>
      </c>
      <c r="I174" s="15">
        <v>0</v>
      </c>
      <c r="J174" s="12">
        <f t="shared" si="1"/>
        <v>1</v>
      </c>
      <c r="K174" s="12"/>
    </row>
    <row r="175" spans="1:11" ht="14.5" x14ac:dyDescent="0.35">
      <c r="A175" s="12">
        <v>150</v>
      </c>
      <c r="B175" s="14" t="s">
        <v>285</v>
      </c>
      <c r="C175" s="15">
        <v>2</v>
      </c>
      <c r="D175" s="15">
        <v>2</v>
      </c>
      <c r="E175" s="12">
        <f t="shared" si="0"/>
        <v>1</v>
      </c>
      <c r="F175" s="12"/>
      <c r="G175" s="14" t="s">
        <v>196</v>
      </c>
      <c r="H175" s="15">
        <v>0</v>
      </c>
      <c r="I175" s="15">
        <v>0</v>
      </c>
      <c r="J175" s="12">
        <f t="shared" si="1"/>
        <v>1</v>
      </c>
      <c r="K175" s="12"/>
    </row>
    <row r="176" spans="1:11" ht="14.5" x14ac:dyDescent="0.35">
      <c r="A176" s="12">
        <v>150</v>
      </c>
      <c r="B176" s="14" t="s">
        <v>286</v>
      </c>
      <c r="C176" s="15">
        <v>2</v>
      </c>
      <c r="D176" s="15">
        <v>2</v>
      </c>
      <c r="E176" s="12">
        <f t="shared" si="0"/>
        <v>1</v>
      </c>
      <c r="F176" s="12"/>
      <c r="G176" s="14" t="s">
        <v>198</v>
      </c>
      <c r="H176" s="15">
        <v>2</v>
      </c>
      <c r="I176" s="15">
        <v>2</v>
      </c>
      <c r="J176" s="12">
        <f t="shared" si="1"/>
        <v>1</v>
      </c>
      <c r="K176" s="12"/>
    </row>
    <row r="177" spans="1:11" ht="14.5" x14ac:dyDescent="0.35">
      <c r="A177" s="12">
        <v>150</v>
      </c>
      <c r="B177" s="14" t="s">
        <v>287</v>
      </c>
      <c r="C177" s="15">
        <v>2</v>
      </c>
      <c r="D177" s="15">
        <v>2</v>
      </c>
      <c r="E177" s="12">
        <f t="shared" si="0"/>
        <v>1</v>
      </c>
      <c r="F177" s="12"/>
      <c r="G177" s="14" t="s">
        <v>200</v>
      </c>
      <c r="H177" s="15">
        <v>0</v>
      </c>
      <c r="I177" s="15">
        <v>0</v>
      </c>
      <c r="J177" s="12">
        <f t="shared" si="1"/>
        <v>1</v>
      </c>
      <c r="K177" s="12"/>
    </row>
    <row r="178" spans="1:11" ht="14.5" x14ac:dyDescent="0.35">
      <c r="A178" s="12">
        <v>150</v>
      </c>
      <c r="B178" s="14" t="s">
        <v>288</v>
      </c>
      <c r="C178" s="15">
        <v>2</v>
      </c>
      <c r="D178" s="15">
        <v>2</v>
      </c>
      <c r="E178" s="12">
        <f t="shared" si="0"/>
        <v>1</v>
      </c>
      <c r="F178" s="12"/>
      <c r="G178" s="14" t="s">
        <v>202</v>
      </c>
      <c r="H178" s="15">
        <v>0</v>
      </c>
      <c r="I178" s="15">
        <v>0</v>
      </c>
      <c r="J178" s="12">
        <f t="shared" si="1"/>
        <v>1</v>
      </c>
      <c r="K178" s="12"/>
    </row>
    <row r="179" spans="1:11" ht="14.5" x14ac:dyDescent="0.35">
      <c r="A179" s="12">
        <v>150</v>
      </c>
      <c r="B179" s="14" t="s">
        <v>289</v>
      </c>
      <c r="C179" s="15">
        <v>2</v>
      </c>
      <c r="D179" s="15">
        <v>2</v>
      </c>
      <c r="E179" s="12">
        <f t="shared" si="0"/>
        <v>1</v>
      </c>
      <c r="F179" s="12"/>
      <c r="G179" s="14" t="s">
        <v>204</v>
      </c>
      <c r="H179" s="15">
        <v>0</v>
      </c>
      <c r="I179" s="15">
        <v>0</v>
      </c>
      <c r="J179" s="12">
        <f t="shared" si="1"/>
        <v>1</v>
      </c>
      <c r="K179" s="12"/>
    </row>
    <row r="180" spans="1:11" ht="14.5" x14ac:dyDescent="0.35">
      <c r="A180" s="12">
        <v>150</v>
      </c>
      <c r="B180" s="14" t="s">
        <v>290</v>
      </c>
      <c r="C180" s="15">
        <v>2</v>
      </c>
      <c r="D180" s="15">
        <v>2</v>
      </c>
      <c r="E180" s="12">
        <f t="shared" si="0"/>
        <v>1</v>
      </c>
      <c r="F180" s="12"/>
      <c r="G180" s="14" t="s">
        <v>206</v>
      </c>
      <c r="H180" s="15">
        <v>0</v>
      </c>
      <c r="I180" s="15">
        <v>0</v>
      </c>
      <c r="J180" s="12">
        <f t="shared" si="1"/>
        <v>1</v>
      </c>
      <c r="K180" s="12"/>
    </row>
    <row r="181" spans="1:11" ht="14.5" x14ac:dyDescent="0.35">
      <c r="A181" s="12">
        <v>150</v>
      </c>
      <c r="B181" s="14" t="s">
        <v>291</v>
      </c>
      <c r="C181" s="15">
        <v>2</v>
      </c>
      <c r="D181" s="15">
        <v>2</v>
      </c>
      <c r="E181" s="12">
        <f t="shared" si="0"/>
        <v>1</v>
      </c>
      <c r="F181" s="12"/>
      <c r="G181" s="14" t="s">
        <v>208</v>
      </c>
      <c r="H181" s="15">
        <v>0</v>
      </c>
      <c r="I181" s="15">
        <v>0</v>
      </c>
      <c r="J181" s="12">
        <f t="shared" si="1"/>
        <v>1</v>
      </c>
      <c r="K181" s="12"/>
    </row>
    <row r="182" spans="1:11" ht="14.5" x14ac:dyDescent="0.35">
      <c r="A182" s="12">
        <v>150</v>
      </c>
      <c r="B182" s="14" t="s">
        <v>292</v>
      </c>
      <c r="C182" s="15">
        <v>2</v>
      </c>
      <c r="D182" s="15">
        <v>2</v>
      </c>
      <c r="E182" s="12">
        <f t="shared" si="0"/>
        <v>1</v>
      </c>
      <c r="F182" s="12"/>
      <c r="G182" s="14" t="s">
        <v>210</v>
      </c>
      <c r="H182" s="15">
        <v>2</v>
      </c>
      <c r="I182" s="15">
        <v>2</v>
      </c>
      <c r="J182" s="12">
        <f t="shared" si="1"/>
        <v>1</v>
      </c>
      <c r="K182" s="12"/>
    </row>
    <row r="183" spans="1:11" ht="14.5" x14ac:dyDescent="0.35">
      <c r="A183" s="12">
        <v>200</v>
      </c>
      <c r="B183" s="14" t="s">
        <v>92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0.9916666666666667</v>
      </c>
      <c r="G183" s="14" t="s">
        <v>93</v>
      </c>
      <c r="H183" s="15">
        <v>0</v>
      </c>
      <c r="I183" s="16">
        <v>2</v>
      </c>
      <c r="J183" s="12">
        <f t="shared" si="1"/>
        <v>0</v>
      </c>
      <c r="K183" s="12">
        <f>COUNTIF(J183:J302, 1)/COUNT(J183:J302)</f>
        <v>0.69166666666666665</v>
      </c>
    </row>
    <row r="184" spans="1:11" ht="14.5" x14ac:dyDescent="0.35">
      <c r="A184" s="12">
        <v>200</v>
      </c>
      <c r="B184" s="14" t="s">
        <v>94</v>
      </c>
      <c r="C184" s="15">
        <v>0</v>
      </c>
      <c r="D184" s="15">
        <v>0</v>
      </c>
      <c r="E184" s="12">
        <f t="shared" si="0"/>
        <v>1</v>
      </c>
      <c r="F184" s="12"/>
      <c r="G184" s="14" t="s">
        <v>95</v>
      </c>
      <c r="H184" s="15">
        <v>0</v>
      </c>
      <c r="I184" s="16">
        <v>0</v>
      </c>
      <c r="J184" s="12">
        <f t="shared" si="1"/>
        <v>1</v>
      </c>
      <c r="K184" s="12"/>
    </row>
    <row r="185" spans="1:11" ht="14.5" x14ac:dyDescent="0.35">
      <c r="A185" s="12">
        <v>200</v>
      </c>
      <c r="B185" s="14" t="s">
        <v>555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2</v>
      </c>
      <c r="I185" s="16">
        <v>0</v>
      </c>
      <c r="J185" s="12">
        <f t="shared" si="1"/>
        <v>0</v>
      </c>
      <c r="K185" s="12"/>
    </row>
    <row r="186" spans="1:11" ht="14.5" x14ac:dyDescent="0.35">
      <c r="A186" s="12">
        <v>200</v>
      </c>
      <c r="B186" s="14" t="s">
        <v>296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0</v>
      </c>
      <c r="I186" s="16">
        <v>2</v>
      </c>
      <c r="J186" s="12">
        <f t="shared" si="1"/>
        <v>0</v>
      </c>
      <c r="K186" s="12"/>
    </row>
    <row r="187" spans="1:11" ht="14.5" x14ac:dyDescent="0.35">
      <c r="A187" s="12">
        <v>200</v>
      </c>
      <c r="B187" s="14" t="s">
        <v>98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0</v>
      </c>
      <c r="I187" s="16">
        <v>0</v>
      </c>
      <c r="J187" s="12">
        <f t="shared" si="1"/>
        <v>1</v>
      </c>
      <c r="K187" s="12"/>
    </row>
    <row r="188" spans="1:11" ht="14.5" x14ac:dyDescent="0.35">
      <c r="A188" s="12">
        <v>200</v>
      </c>
      <c r="B188" s="14" t="s">
        <v>297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0</v>
      </c>
      <c r="I188" s="16">
        <v>2</v>
      </c>
      <c r="J188" s="12">
        <f t="shared" si="1"/>
        <v>0</v>
      </c>
      <c r="K188" s="12"/>
    </row>
    <row r="189" spans="1:11" ht="14.5" x14ac:dyDescent="0.35">
      <c r="A189" s="12">
        <v>200</v>
      </c>
      <c r="B189" s="14" t="s">
        <v>376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0</v>
      </c>
      <c r="I189" s="16">
        <v>2</v>
      </c>
      <c r="J189" s="12">
        <f t="shared" si="1"/>
        <v>0</v>
      </c>
      <c r="K189" s="12"/>
    </row>
    <row r="190" spans="1:11" ht="14.5" x14ac:dyDescent="0.35">
      <c r="A190" s="12">
        <v>200</v>
      </c>
      <c r="B190" s="14" t="s">
        <v>106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0</v>
      </c>
      <c r="I190" s="16">
        <v>2</v>
      </c>
      <c r="J190" s="12">
        <f t="shared" si="1"/>
        <v>0</v>
      </c>
      <c r="K190" s="12"/>
    </row>
    <row r="191" spans="1:11" ht="14.5" x14ac:dyDescent="0.35">
      <c r="A191" s="12">
        <v>200</v>
      </c>
      <c r="B191" s="14" t="s">
        <v>451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2</v>
      </c>
      <c r="I191" s="16">
        <v>2</v>
      </c>
      <c r="J191" s="12">
        <f t="shared" si="1"/>
        <v>1</v>
      </c>
      <c r="K191" s="12"/>
    </row>
    <row r="192" spans="1:11" ht="14.5" x14ac:dyDescent="0.35">
      <c r="A192" s="12">
        <v>200</v>
      </c>
      <c r="B192" s="14" t="s">
        <v>599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0</v>
      </c>
      <c r="I192" s="16">
        <v>0</v>
      </c>
      <c r="J192" s="12">
        <f t="shared" si="1"/>
        <v>1</v>
      </c>
      <c r="K192" s="12"/>
    </row>
    <row r="193" spans="1:11" ht="14.5" x14ac:dyDescent="0.35">
      <c r="A193" s="12">
        <v>200</v>
      </c>
      <c r="B193" s="14" t="s">
        <v>218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2</v>
      </c>
      <c r="I193" s="16">
        <v>0</v>
      </c>
      <c r="J193" s="12">
        <f t="shared" si="1"/>
        <v>0</v>
      </c>
      <c r="K193" s="12"/>
    </row>
    <row r="194" spans="1:11" ht="14.5" x14ac:dyDescent="0.35">
      <c r="A194" s="12">
        <v>200</v>
      </c>
      <c r="B194" s="14" t="s">
        <v>219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0</v>
      </c>
      <c r="I194" s="16">
        <v>2</v>
      </c>
      <c r="J194" s="12">
        <f t="shared" si="1"/>
        <v>0</v>
      </c>
      <c r="K194" s="12"/>
    </row>
    <row r="195" spans="1:11" ht="14.5" x14ac:dyDescent="0.35">
      <c r="A195" s="12">
        <v>200</v>
      </c>
      <c r="B195" s="14" t="s">
        <v>114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2</v>
      </c>
      <c r="I195" s="16">
        <v>0</v>
      </c>
      <c r="J195" s="12">
        <f t="shared" si="1"/>
        <v>0</v>
      </c>
      <c r="K195" s="12"/>
    </row>
    <row r="196" spans="1:11" ht="14.5" x14ac:dyDescent="0.35">
      <c r="A196" s="12">
        <v>200</v>
      </c>
      <c r="B196" s="14" t="s">
        <v>116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2</v>
      </c>
      <c r="I196" s="16">
        <v>2</v>
      </c>
      <c r="J196" s="12">
        <f t="shared" si="1"/>
        <v>1</v>
      </c>
      <c r="K196" s="12"/>
    </row>
    <row r="197" spans="1:11" ht="14.5" x14ac:dyDescent="0.35">
      <c r="A197" s="12">
        <v>200</v>
      </c>
      <c r="B197" s="14" t="s">
        <v>600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2</v>
      </c>
      <c r="I197" s="16">
        <v>0</v>
      </c>
      <c r="J197" s="12">
        <f t="shared" si="1"/>
        <v>0</v>
      </c>
      <c r="K197" s="12"/>
    </row>
    <row r="198" spans="1:11" ht="14.5" x14ac:dyDescent="0.35">
      <c r="A198" s="12">
        <v>200</v>
      </c>
      <c r="B198" s="14" t="s">
        <v>588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0</v>
      </c>
      <c r="I198" s="16">
        <v>2</v>
      </c>
      <c r="J198" s="12">
        <f t="shared" si="1"/>
        <v>0</v>
      </c>
      <c r="K198" s="12"/>
    </row>
    <row r="199" spans="1:11" ht="14.5" x14ac:dyDescent="0.35">
      <c r="A199" s="12">
        <v>200</v>
      </c>
      <c r="B199" s="14" t="s">
        <v>556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0</v>
      </c>
      <c r="I199" s="16">
        <v>0</v>
      </c>
      <c r="J199" s="12">
        <f t="shared" si="1"/>
        <v>1</v>
      </c>
      <c r="K199" s="12"/>
    </row>
    <row r="200" spans="1:11" ht="14.5" x14ac:dyDescent="0.35">
      <c r="A200" s="12">
        <v>200</v>
      </c>
      <c r="B200" s="14" t="s">
        <v>558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2</v>
      </c>
      <c r="I200" s="16">
        <v>2</v>
      </c>
      <c r="J200" s="12">
        <f t="shared" si="1"/>
        <v>1</v>
      </c>
      <c r="K200" s="12"/>
    </row>
    <row r="201" spans="1:11" ht="14.5" x14ac:dyDescent="0.35">
      <c r="A201" s="12">
        <v>200</v>
      </c>
      <c r="B201" s="14" t="s">
        <v>380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2</v>
      </c>
      <c r="I201" s="16">
        <v>2</v>
      </c>
      <c r="J201" s="12">
        <f t="shared" si="1"/>
        <v>1</v>
      </c>
      <c r="K201" s="12"/>
    </row>
    <row r="202" spans="1:11" ht="14.5" x14ac:dyDescent="0.35">
      <c r="A202" s="12">
        <v>200</v>
      </c>
      <c r="B202" s="14" t="s">
        <v>122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6">
        <v>0</v>
      </c>
      <c r="J202" s="12">
        <f t="shared" si="1"/>
        <v>0</v>
      </c>
      <c r="K202" s="12"/>
    </row>
    <row r="203" spans="1:11" ht="14.5" x14ac:dyDescent="0.35">
      <c r="A203" s="12">
        <v>200</v>
      </c>
      <c r="B203" s="14" t="s">
        <v>541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2</v>
      </c>
      <c r="I203" s="16">
        <v>0</v>
      </c>
      <c r="J203" s="12">
        <f t="shared" si="1"/>
        <v>0</v>
      </c>
      <c r="K203" s="12"/>
    </row>
    <row r="204" spans="1:11" ht="14.5" x14ac:dyDescent="0.35">
      <c r="A204" s="12">
        <v>200</v>
      </c>
      <c r="B204" s="14" t="s">
        <v>384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2</v>
      </c>
      <c r="I204" s="16">
        <v>1</v>
      </c>
      <c r="J204" s="12">
        <f t="shared" si="1"/>
        <v>0</v>
      </c>
      <c r="K204" s="12"/>
    </row>
    <row r="205" spans="1:11" ht="14.5" x14ac:dyDescent="0.35">
      <c r="A205" s="12">
        <v>200</v>
      </c>
      <c r="B205" s="14" t="s">
        <v>550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1</v>
      </c>
      <c r="I205" s="16">
        <v>2</v>
      </c>
      <c r="J205" s="12">
        <f t="shared" si="1"/>
        <v>0</v>
      </c>
      <c r="K205" s="12"/>
    </row>
    <row r="206" spans="1:11" ht="14.5" x14ac:dyDescent="0.35">
      <c r="A206" s="12">
        <v>200</v>
      </c>
      <c r="B206" s="14" t="s">
        <v>551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6">
        <v>2</v>
      </c>
      <c r="J206" s="12">
        <f t="shared" si="1"/>
        <v>0</v>
      </c>
      <c r="K206" s="12"/>
    </row>
    <row r="207" spans="1:11" ht="14.5" x14ac:dyDescent="0.35">
      <c r="A207" s="12">
        <v>200</v>
      </c>
      <c r="B207" s="14" t="s">
        <v>309</v>
      </c>
      <c r="C207" s="15">
        <v>2</v>
      </c>
      <c r="D207" s="15">
        <v>2</v>
      </c>
      <c r="E207" s="12">
        <f t="shared" si="0"/>
        <v>1</v>
      </c>
      <c r="F207" s="12"/>
      <c r="G207" s="14" t="s">
        <v>141</v>
      </c>
      <c r="H207" s="15">
        <v>0</v>
      </c>
      <c r="I207" s="16">
        <v>2</v>
      </c>
      <c r="J207" s="12">
        <f t="shared" si="1"/>
        <v>0</v>
      </c>
      <c r="K207" s="12"/>
    </row>
    <row r="208" spans="1:11" ht="14.5" x14ac:dyDescent="0.35">
      <c r="A208" s="12">
        <v>200</v>
      </c>
      <c r="B208" s="14" t="s">
        <v>62</v>
      </c>
      <c r="C208" s="15">
        <v>2</v>
      </c>
      <c r="D208" s="15">
        <v>2</v>
      </c>
      <c r="E208" s="12">
        <f t="shared" si="0"/>
        <v>1</v>
      </c>
      <c r="F208" s="12"/>
      <c r="G208" s="14" t="s">
        <v>143</v>
      </c>
      <c r="H208" s="15">
        <v>2</v>
      </c>
      <c r="I208" s="16">
        <v>2</v>
      </c>
      <c r="J208" s="12">
        <f t="shared" si="1"/>
        <v>1</v>
      </c>
      <c r="K208" s="12"/>
    </row>
    <row r="209" spans="1:11" ht="14.5" x14ac:dyDescent="0.35">
      <c r="A209" s="12">
        <v>200</v>
      </c>
      <c r="B209" s="14" t="s">
        <v>386</v>
      </c>
      <c r="C209" s="15">
        <v>2</v>
      </c>
      <c r="D209" s="15">
        <v>2</v>
      </c>
      <c r="E209" s="12">
        <f t="shared" si="0"/>
        <v>1</v>
      </c>
      <c r="F209" s="12"/>
      <c r="G209" s="14" t="s">
        <v>145</v>
      </c>
      <c r="H209" s="15">
        <v>2</v>
      </c>
      <c r="I209" s="16">
        <v>2</v>
      </c>
      <c r="J209" s="12">
        <f t="shared" si="1"/>
        <v>1</v>
      </c>
      <c r="K209" s="12"/>
    </row>
    <row r="210" spans="1:11" ht="14.5" x14ac:dyDescent="0.35">
      <c r="A210" s="12">
        <v>200</v>
      </c>
      <c r="B210" s="14" t="s">
        <v>232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2</v>
      </c>
      <c r="I210" s="16">
        <v>0</v>
      </c>
      <c r="J210" s="12">
        <f t="shared" si="1"/>
        <v>0</v>
      </c>
      <c r="K210" s="12"/>
    </row>
    <row r="211" spans="1:11" ht="14.5" x14ac:dyDescent="0.35">
      <c r="A211" s="12">
        <v>200</v>
      </c>
      <c r="B211" s="14" t="s">
        <v>148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2</v>
      </c>
      <c r="I211" s="16">
        <v>0</v>
      </c>
      <c r="J211" s="12">
        <f t="shared" si="1"/>
        <v>0</v>
      </c>
      <c r="K211" s="12"/>
    </row>
    <row r="212" spans="1:11" ht="14.5" x14ac:dyDescent="0.35">
      <c r="A212" s="12">
        <v>200</v>
      </c>
      <c r="B212" s="14" t="s">
        <v>68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2</v>
      </c>
      <c r="I212" s="16">
        <v>2</v>
      </c>
      <c r="J212" s="12">
        <f t="shared" si="1"/>
        <v>1</v>
      </c>
      <c r="K212" s="12"/>
    </row>
    <row r="213" spans="1:11" ht="14.5" x14ac:dyDescent="0.35">
      <c r="A213" s="12">
        <v>200</v>
      </c>
      <c r="B213" s="14" t="s">
        <v>151</v>
      </c>
      <c r="C213" s="15">
        <v>0</v>
      </c>
      <c r="D213" s="15">
        <v>0</v>
      </c>
      <c r="E213" s="12">
        <f t="shared" si="0"/>
        <v>1</v>
      </c>
      <c r="F213" s="12"/>
      <c r="G213" s="14" t="s">
        <v>233</v>
      </c>
      <c r="H213" s="15">
        <v>0</v>
      </c>
      <c r="I213" s="16">
        <v>2</v>
      </c>
      <c r="J213" s="12">
        <f t="shared" si="1"/>
        <v>0</v>
      </c>
      <c r="K213" s="12"/>
    </row>
    <row r="214" spans="1:11" ht="14.5" x14ac:dyDescent="0.35">
      <c r="A214" s="12">
        <v>200</v>
      </c>
      <c r="B214" s="14" t="s">
        <v>153</v>
      </c>
      <c r="C214" s="15">
        <v>0</v>
      </c>
      <c r="D214" s="15">
        <v>0</v>
      </c>
      <c r="E214" s="12">
        <f t="shared" si="0"/>
        <v>1</v>
      </c>
      <c r="F214" s="12"/>
      <c r="G214" s="14" t="s">
        <v>234</v>
      </c>
      <c r="H214" s="15">
        <v>2</v>
      </c>
      <c r="I214" s="16">
        <v>0</v>
      </c>
      <c r="J214" s="12">
        <f t="shared" si="1"/>
        <v>0</v>
      </c>
      <c r="K214" s="12"/>
    </row>
    <row r="215" spans="1:11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0</v>
      </c>
      <c r="I215" s="16">
        <v>2</v>
      </c>
      <c r="J215" s="12">
        <f t="shared" si="1"/>
        <v>0</v>
      </c>
      <c r="K215" s="12"/>
    </row>
    <row r="216" spans="1:11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2</v>
      </c>
      <c r="I216" s="16">
        <v>1</v>
      </c>
      <c r="J216" s="12">
        <f t="shared" si="1"/>
        <v>0</v>
      </c>
      <c r="K216" s="12"/>
    </row>
    <row r="217" spans="1:11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0</v>
      </c>
      <c r="I217" s="16">
        <v>2</v>
      </c>
      <c r="J217" s="12">
        <f t="shared" si="1"/>
        <v>0</v>
      </c>
      <c r="K217" s="12"/>
    </row>
    <row r="218" spans="1:11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6">
        <v>0</v>
      </c>
      <c r="J218" s="12">
        <f t="shared" si="1"/>
        <v>1</v>
      </c>
      <c r="K218" s="12"/>
    </row>
    <row r="219" spans="1:11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2</v>
      </c>
      <c r="I219" s="16">
        <v>2</v>
      </c>
      <c r="J219" s="12">
        <f t="shared" si="1"/>
        <v>1</v>
      </c>
      <c r="K219" s="12"/>
    </row>
    <row r="220" spans="1:11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2</v>
      </c>
      <c r="I220" s="16">
        <v>2</v>
      </c>
      <c r="J220" s="12">
        <f t="shared" si="1"/>
        <v>1</v>
      </c>
      <c r="K220" s="12"/>
    </row>
    <row r="221" spans="1:11" ht="14.5" x14ac:dyDescent="0.35">
      <c r="A221" s="12">
        <v>200</v>
      </c>
      <c r="B221" s="14" t="s">
        <v>167</v>
      </c>
      <c r="C221" s="15">
        <v>0</v>
      </c>
      <c r="D221" s="15">
        <v>0</v>
      </c>
      <c r="E221" s="12">
        <f t="shared" si="0"/>
        <v>1</v>
      </c>
      <c r="F221" s="12"/>
      <c r="G221" s="14" t="s">
        <v>241</v>
      </c>
      <c r="H221" s="15">
        <v>0</v>
      </c>
      <c r="I221" s="16">
        <v>2</v>
      </c>
      <c r="J221" s="12">
        <f t="shared" si="1"/>
        <v>0</v>
      </c>
      <c r="K221" s="12"/>
    </row>
    <row r="222" spans="1:11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0</v>
      </c>
      <c r="I222" s="16">
        <v>0</v>
      </c>
      <c r="J222" s="12">
        <f t="shared" si="1"/>
        <v>1</v>
      </c>
      <c r="K222" s="12"/>
    </row>
    <row r="223" spans="1:11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2</v>
      </c>
      <c r="I223" s="16">
        <v>2</v>
      </c>
      <c r="J223" s="12">
        <f t="shared" si="1"/>
        <v>1</v>
      </c>
      <c r="K223" s="12"/>
    </row>
    <row r="224" spans="1:11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2</v>
      </c>
      <c r="I224" s="16">
        <v>2</v>
      </c>
      <c r="J224" s="12">
        <f t="shared" si="1"/>
        <v>1</v>
      </c>
      <c r="K224" s="12"/>
    </row>
    <row r="225" spans="1:11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2</v>
      </c>
      <c r="I225" s="16">
        <v>2</v>
      </c>
      <c r="J225" s="12">
        <f t="shared" si="1"/>
        <v>1</v>
      </c>
      <c r="K225" s="12"/>
    </row>
    <row r="226" spans="1:11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0</v>
      </c>
      <c r="I226" s="16">
        <v>2</v>
      </c>
      <c r="J226" s="12">
        <f t="shared" si="1"/>
        <v>0</v>
      </c>
      <c r="K226" s="12"/>
    </row>
    <row r="227" spans="1:11" ht="14.5" x14ac:dyDescent="0.35">
      <c r="A227" s="12">
        <v>200</v>
      </c>
      <c r="B227" s="14" t="s">
        <v>251</v>
      </c>
      <c r="C227" s="15">
        <v>0</v>
      </c>
      <c r="D227" s="15">
        <v>0</v>
      </c>
      <c r="E227" s="12">
        <f t="shared" si="0"/>
        <v>1</v>
      </c>
      <c r="F227" s="12"/>
      <c r="G227" s="14" t="s">
        <v>252</v>
      </c>
      <c r="H227" s="15">
        <v>2</v>
      </c>
      <c r="I227" s="16">
        <v>2</v>
      </c>
      <c r="J227" s="12">
        <f t="shared" si="1"/>
        <v>1</v>
      </c>
      <c r="K227" s="12"/>
    </row>
    <row r="228" spans="1:11" ht="14.5" x14ac:dyDescent="0.35">
      <c r="A228" s="12">
        <v>200</v>
      </c>
      <c r="B228" s="14" t="s">
        <v>253</v>
      </c>
      <c r="C228" s="15">
        <v>1</v>
      </c>
      <c r="D228" s="15">
        <v>0</v>
      </c>
      <c r="E228" s="12">
        <f t="shared" si="0"/>
        <v>0</v>
      </c>
      <c r="F228" s="12"/>
      <c r="G228" s="14" t="s">
        <v>254</v>
      </c>
      <c r="H228" s="15">
        <v>2</v>
      </c>
      <c r="I228" s="16">
        <v>0</v>
      </c>
      <c r="J228" s="12">
        <f t="shared" si="1"/>
        <v>0</v>
      </c>
      <c r="K228" s="12"/>
    </row>
    <row r="229" spans="1:11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0</v>
      </c>
      <c r="I229" s="16">
        <v>2</v>
      </c>
      <c r="J229" s="12">
        <f t="shared" si="1"/>
        <v>0</v>
      </c>
      <c r="K229" s="12"/>
    </row>
    <row r="230" spans="1:11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2</v>
      </c>
      <c r="I230" s="16">
        <v>0</v>
      </c>
      <c r="J230" s="12">
        <f t="shared" si="1"/>
        <v>0</v>
      </c>
      <c r="K230" s="12"/>
    </row>
    <row r="231" spans="1:11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2</v>
      </c>
      <c r="I231" s="16">
        <v>2</v>
      </c>
      <c r="J231" s="12">
        <f t="shared" si="1"/>
        <v>1</v>
      </c>
      <c r="K231" s="12"/>
    </row>
    <row r="232" spans="1:11" ht="14.5" x14ac:dyDescent="0.35">
      <c r="A232" s="12">
        <v>200</v>
      </c>
      <c r="B232" s="14" t="s">
        <v>261</v>
      </c>
      <c r="C232" s="15">
        <v>0</v>
      </c>
      <c r="D232" s="15">
        <v>0</v>
      </c>
      <c r="E232" s="12">
        <f t="shared" si="0"/>
        <v>1</v>
      </c>
      <c r="F232" s="12"/>
      <c r="G232" s="14" t="s">
        <v>262</v>
      </c>
      <c r="H232" s="15">
        <v>2</v>
      </c>
      <c r="I232" s="16">
        <v>0</v>
      </c>
      <c r="J232" s="12">
        <f t="shared" si="1"/>
        <v>0</v>
      </c>
      <c r="K232" s="12"/>
    </row>
    <row r="233" spans="1:11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0</v>
      </c>
      <c r="I233" s="16">
        <v>0</v>
      </c>
      <c r="J233" s="12">
        <f t="shared" si="1"/>
        <v>1</v>
      </c>
      <c r="K233" s="12"/>
    </row>
    <row r="234" spans="1:11" ht="14.5" x14ac:dyDescent="0.35">
      <c r="A234" s="12">
        <v>200</v>
      </c>
      <c r="B234" s="14" t="s">
        <v>274</v>
      </c>
      <c r="C234" s="15">
        <v>0</v>
      </c>
      <c r="D234" s="15">
        <v>0</v>
      </c>
      <c r="E234" s="12">
        <f t="shared" si="0"/>
        <v>1</v>
      </c>
      <c r="F234" s="12"/>
      <c r="G234" s="14" t="s">
        <v>264</v>
      </c>
      <c r="H234" s="15">
        <v>2</v>
      </c>
      <c r="I234" s="16">
        <v>0</v>
      </c>
      <c r="J234" s="12">
        <f t="shared" si="1"/>
        <v>0</v>
      </c>
      <c r="K234" s="12"/>
    </row>
    <row r="235" spans="1:11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2</v>
      </c>
      <c r="I235" s="16">
        <v>2</v>
      </c>
      <c r="J235" s="12">
        <f t="shared" si="1"/>
        <v>1</v>
      </c>
      <c r="K235" s="12"/>
    </row>
    <row r="236" spans="1:11" ht="14.5" x14ac:dyDescent="0.35">
      <c r="A236" s="12">
        <v>200</v>
      </c>
      <c r="B236" s="14" t="s">
        <v>276</v>
      </c>
      <c r="C236" s="15">
        <v>0</v>
      </c>
      <c r="D236" s="15">
        <v>0</v>
      </c>
      <c r="E236" s="12">
        <f t="shared" si="0"/>
        <v>1</v>
      </c>
      <c r="F236" s="12"/>
      <c r="G236" s="14" t="s">
        <v>266</v>
      </c>
      <c r="H236" s="15">
        <v>0</v>
      </c>
      <c r="I236" s="16">
        <v>0</v>
      </c>
      <c r="J236" s="12">
        <f t="shared" si="1"/>
        <v>1</v>
      </c>
      <c r="K236" s="12"/>
    </row>
    <row r="237" spans="1:11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2</v>
      </c>
      <c r="I237" s="16">
        <v>0</v>
      </c>
      <c r="J237" s="12">
        <f t="shared" si="1"/>
        <v>0</v>
      </c>
      <c r="K237" s="12"/>
    </row>
    <row r="238" spans="1:11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2</v>
      </c>
      <c r="I238" s="16">
        <v>2</v>
      </c>
      <c r="J238" s="12">
        <f t="shared" si="1"/>
        <v>1</v>
      </c>
      <c r="K238" s="12"/>
    </row>
    <row r="239" spans="1:11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2</v>
      </c>
      <c r="I239" s="16">
        <v>2</v>
      </c>
      <c r="J239" s="12">
        <f t="shared" si="1"/>
        <v>1</v>
      </c>
      <c r="K239" s="12"/>
    </row>
    <row r="240" spans="1:11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2</v>
      </c>
      <c r="I240" s="16">
        <v>0</v>
      </c>
      <c r="J240" s="12">
        <f t="shared" si="1"/>
        <v>0</v>
      </c>
      <c r="K240" s="12"/>
    </row>
    <row r="241" spans="1:11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1</v>
      </c>
      <c r="I241" s="16">
        <v>2</v>
      </c>
      <c r="J241" s="12">
        <f t="shared" si="1"/>
        <v>0</v>
      </c>
      <c r="K241" s="12"/>
    </row>
    <row r="242" spans="1:11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0</v>
      </c>
      <c r="I242" s="16">
        <v>2</v>
      </c>
      <c r="J242" s="12">
        <f t="shared" si="1"/>
        <v>0</v>
      </c>
      <c r="K242" s="12"/>
    </row>
    <row r="243" spans="1:11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2</v>
      </c>
      <c r="I243" s="15">
        <v>2</v>
      </c>
      <c r="J243" s="12">
        <f t="shared" si="1"/>
        <v>1</v>
      </c>
      <c r="K243" s="12"/>
    </row>
    <row r="244" spans="1:11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0</v>
      </c>
      <c r="I244" s="15">
        <v>0</v>
      </c>
      <c r="J244" s="12">
        <f t="shared" si="1"/>
        <v>1</v>
      </c>
      <c r="K244" s="12"/>
    </row>
    <row r="245" spans="1:11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2</v>
      </c>
      <c r="I245" s="15">
        <v>2</v>
      </c>
      <c r="J245" s="12">
        <f t="shared" si="1"/>
        <v>1</v>
      </c>
      <c r="K245" s="12"/>
    </row>
    <row r="246" spans="1:11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1</v>
      </c>
      <c r="I246" s="15">
        <v>0</v>
      </c>
      <c r="J246" s="12">
        <f t="shared" si="1"/>
        <v>0</v>
      </c>
      <c r="K246" s="12"/>
    </row>
    <row r="247" spans="1:11" ht="14.5" x14ac:dyDescent="0.35">
      <c r="A247" s="12">
        <v>200</v>
      </c>
      <c r="B247" s="14" t="s">
        <v>179</v>
      </c>
      <c r="C247" s="15">
        <v>1</v>
      </c>
      <c r="D247" s="15">
        <v>1</v>
      </c>
      <c r="E247" s="12">
        <f t="shared" si="0"/>
        <v>1</v>
      </c>
      <c r="F247" s="12"/>
      <c r="G247" s="14" t="s">
        <v>314</v>
      </c>
      <c r="H247" s="15">
        <v>2</v>
      </c>
      <c r="I247" s="15">
        <v>2</v>
      </c>
      <c r="J247" s="12">
        <f t="shared" si="1"/>
        <v>1</v>
      </c>
      <c r="K247" s="12"/>
    </row>
    <row r="248" spans="1:11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0</v>
      </c>
      <c r="I248" s="15">
        <v>0</v>
      </c>
      <c r="J248" s="12">
        <f t="shared" si="1"/>
        <v>1</v>
      </c>
      <c r="K248" s="12"/>
    </row>
    <row r="249" spans="1:11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0</v>
      </c>
      <c r="I249" s="15">
        <v>0</v>
      </c>
      <c r="J249" s="12">
        <f t="shared" si="1"/>
        <v>1</v>
      </c>
      <c r="K249" s="12"/>
    </row>
    <row r="250" spans="1:11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2</v>
      </c>
      <c r="I250" s="15">
        <v>2</v>
      </c>
      <c r="J250" s="12">
        <f t="shared" si="1"/>
        <v>1</v>
      </c>
      <c r="K250" s="12"/>
    </row>
    <row r="251" spans="1:11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0</v>
      </c>
      <c r="I251" s="15">
        <v>0</v>
      </c>
      <c r="J251" s="12">
        <f t="shared" si="1"/>
        <v>1</v>
      </c>
      <c r="K251" s="12"/>
    </row>
    <row r="252" spans="1:11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0</v>
      </c>
      <c r="I252" s="15">
        <v>0</v>
      </c>
      <c r="J252" s="12">
        <f t="shared" si="1"/>
        <v>1</v>
      </c>
      <c r="K252" s="12"/>
    </row>
    <row r="253" spans="1:11" ht="14.5" x14ac:dyDescent="0.35">
      <c r="A253" s="12">
        <v>200</v>
      </c>
      <c r="B253" s="14" t="s">
        <v>283</v>
      </c>
      <c r="C253" s="15">
        <v>1</v>
      </c>
      <c r="D253" s="15">
        <v>1</v>
      </c>
      <c r="E253" s="12">
        <f t="shared" si="0"/>
        <v>1</v>
      </c>
      <c r="F253" s="12"/>
      <c r="G253" s="14" t="s">
        <v>320</v>
      </c>
      <c r="H253" s="15">
        <v>2</v>
      </c>
      <c r="I253" s="15">
        <v>2</v>
      </c>
      <c r="J253" s="12">
        <f t="shared" si="1"/>
        <v>1</v>
      </c>
      <c r="K253" s="12"/>
    </row>
    <row r="254" spans="1:11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2</v>
      </c>
      <c r="I254" s="15">
        <v>2</v>
      </c>
      <c r="J254" s="12">
        <f t="shared" si="1"/>
        <v>1</v>
      </c>
      <c r="K254" s="12"/>
    </row>
    <row r="255" spans="1:11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2</v>
      </c>
      <c r="I255" s="15">
        <v>2</v>
      </c>
      <c r="J255" s="12">
        <f t="shared" si="1"/>
        <v>1</v>
      </c>
      <c r="K255" s="12"/>
    </row>
    <row r="256" spans="1:11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0</v>
      </c>
      <c r="I256" s="15">
        <v>0</v>
      </c>
      <c r="J256" s="12">
        <f t="shared" si="1"/>
        <v>1</v>
      </c>
      <c r="K256" s="12"/>
    </row>
    <row r="257" spans="1:11" ht="14.5" x14ac:dyDescent="0.35">
      <c r="A257" s="12">
        <v>200</v>
      </c>
      <c r="B257" s="14" t="s">
        <v>287</v>
      </c>
      <c r="C257" s="15">
        <v>1</v>
      </c>
      <c r="D257" s="15">
        <v>1</v>
      </c>
      <c r="E257" s="12">
        <f t="shared" si="0"/>
        <v>1</v>
      </c>
      <c r="F257" s="12"/>
      <c r="G257" s="14" t="s">
        <v>324</v>
      </c>
      <c r="H257" s="15">
        <v>2</v>
      </c>
      <c r="I257" s="15">
        <v>2</v>
      </c>
      <c r="J257" s="12">
        <f t="shared" si="1"/>
        <v>1</v>
      </c>
      <c r="K257" s="12"/>
    </row>
    <row r="258" spans="1:11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0</v>
      </c>
      <c r="I258" s="15">
        <v>0</v>
      </c>
      <c r="J258" s="12">
        <f t="shared" ref="J258:J512" si="3">IF(H258=I258,1, 0)</f>
        <v>1</v>
      </c>
      <c r="K258" s="12"/>
    </row>
    <row r="259" spans="1:11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2</v>
      </c>
      <c r="I259" s="15">
        <v>2</v>
      </c>
      <c r="J259" s="12">
        <f t="shared" si="3"/>
        <v>1</v>
      </c>
      <c r="K259" s="12"/>
    </row>
    <row r="260" spans="1:11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0</v>
      </c>
      <c r="I260" s="15">
        <v>0</v>
      </c>
      <c r="J260" s="12">
        <f t="shared" si="3"/>
        <v>1</v>
      </c>
      <c r="K260" s="12"/>
    </row>
    <row r="261" spans="1:11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2</v>
      </c>
      <c r="I261" s="15">
        <v>2</v>
      </c>
      <c r="J261" s="12">
        <f t="shared" si="3"/>
        <v>1</v>
      </c>
      <c r="K261" s="12"/>
    </row>
    <row r="262" spans="1:11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2</v>
      </c>
      <c r="I262" s="15">
        <v>2</v>
      </c>
      <c r="J262" s="12">
        <f t="shared" si="3"/>
        <v>1</v>
      </c>
      <c r="K262" s="12"/>
    </row>
    <row r="263" spans="1:11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5">
        <v>0</v>
      </c>
      <c r="J263" s="12">
        <f t="shared" si="3"/>
        <v>1</v>
      </c>
      <c r="K263" s="12"/>
    </row>
    <row r="264" spans="1:11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0</v>
      </c>
      <c r="I264" s="15">
        <v>0</v>
      </c>
      <c r="J264" s="12">
        <f t="shared" si="3"/>
        <v>1</v>
      </c>
      <c r="K264" s="12"/>
    </row>
    <row r="265" spans="1:11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0</v>
      </c>
      <c r="I265" s="15">
        <v>0</v>
      </c>
      <c r="J265" s="12">
        <f t="shared" si="3"/>
        <v>1</v>
      </c>
      <c r="K265" s="12"/>
    </row>
    <row r="266" spans="1:11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2</v>
      </c>
      <c r="I266" s="15">
        <v>2</v>
      </c>
      <c r="J266" s="12">
        <f t="shared" si="3"/>
        <v>1</v>
      </c>
      <c r="K266" s="12"/>
    </row>
    <row r="267" spans="1:11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0</v>
      </c>
      <c r="I267" s="15">
        <v>0</v>
      </c>
      <c r="J267" s="12">
        <f t="shared" si="3"/>
        <v>1</v>
      </c>
      <c r="K267" s="12"/>
    </row>
    <row r="268" spans="1:11" ht="14.5" x14ac:dyDescent="0.35">
      <c r="A268" s="12">
        <v>200</v>
      </c>
      <c r="B268" s="14" t="s">
        <v>340</v>
      </c>
      <c r="C268" s="15">
        <v>1</v>
      </c>
      <c r="D268" s="15">
        <v>1</v>
      </c>
      <c r="E268" s="12">
        <f t="shared" si="2"/>
        <v>1</v>
      </c>
      <c r="F268" s="12"/>
      <c r="G268" s="14" t="s">
        <v>341</v>
      </c>
      <c r="H268" s="15">
        <v>0</v>
      </c>
      <c r="I268" s="15">
        <v>0</v>
      </c>
      <c r="J268" s="12">
        <f t="shared" si="3"/>
        <v>1</v>
      </c>
      <c r="K268" s="12"/>
    </row>
    <row r="269" spans="1:11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0</v>
      </c>
      <c r="I269" s="15">
        <v>0</v>
      </c>
      <c r="J269" s="12">
        <f t="shared" si="3"/>
        <v>1</v>
      </c>
      <c r="K269" s="12"/>
    </row>
    <row r="270" spans="1:11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2</v>
      </c>
      <c r="I270" s="15">
        <v>0</v>
      </c>
      <c r="J270" s="12">
        <f t="shared" si="3"/>
        <v>0</v>
      </c>
      <c r="K270" s="12"/>
    </row>
    <row r="271" spans="1:11" ht="14.5" x14ac:dyDescent="0.35">
      <c r="A271" s="12">
        <v>200</v>
      </c>
      <c r="B271" s="14" t="s">
        <v>346</v>
      </c>
      <c r="C271" s="15">
        <v>1</v>
      </c>
      <c r="D271" s="15">
        <v>1</v>
      </c>
      <c r="E271" s="12">
        <f t="shared" si="2"/>
        <v>1</v>
      </c>
      <c r="F271" s="12"/>
      <c r="G271" s="14" t="s">
        <v>347</v>
      </c>
      <c r="H271" s="15">
        <v>0</v>
      </c>
      <c r="I271" s="15">
        <v>0</v>
      </c>
      <c r="J271" s="12">
        <f t="shared" si="3"/>
        <v>1</v>
      </c>
      <c r="K271" s="12"/>
    </row>
    <row r="272" spans="1:11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2</v>
      </c>
      <c r="I272" s="15">
        <v>2</v>
      </c>
      <c r="J272" s="12">
        <f t="shared" si="3"/>
        <v>1</v>
      </c>
      <c r="K272" s="12"/>
    </row>
    <row r="273" spans="1:11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0</v>
      </c>
      <c r="I273" s="15">
        <v>0</v>
      </c>
      <c r="J273" s="12">
        <f t="shared" si="3"/>
        <v>1</v>
      </c>
      <c r="K273" s="12"/>
    </row>
    <row r="274" spans="1:11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0</v>
      </c>
      <c r="I274" s="15">
        <v>0</v>
      </c>
      <c r="J274" s="12">
        <f t="shared" si="3"/>
        <v>1</v>
      </c>
      <c r="K274" s="12"/>
    </row>
    <row r="275" spans="1:11" ht="14.5" x14ac:dyDescent="0.35">
      <c r="A275" s="12">
        <v>200</v>
      </c>
      <c r="B275" s="14" t="s">
        <v>195</v>
      </c>
      <c r="C275" s="15">
        <v>2</v>
      </c>
      <c r="D275" s="15">
        <v>2</v>
      </c>
      <c r="E275" s="12">
        <f t="shared" si="2"/>
        <v>1</v>
      </c>
      <c r="F275" s="12"/>
      <c r="G275" s="14" t="s">
        <v>156</v>
      </c>
      <c r="H275" s="15">
        <v>0</v>
      </c>
      <c r="I275" s="15">
        <v>0</v>
      </c>
      <c r="J275" s="12">
        <f t="shared" si="3"/>
        <v>1</v>
      </c>
      <c r="K275" s="12"/>
    </row>
    <row r="276" spans="1:11" ht="14.5" x14ac:dyDescent="0.35">
      <c r="A276" s="12">
        <v>200</v>
      </c>
      <c r="B276" s="14" t="s">
        <v>197</v>
      </c>
      <c r="C276" s="15">
        <v>2</v>
      </c>
      <c r="D276" s="15">
        <v>2</v>
      </c>
      <c r="E276" s="12">
        <f t="shared" si="2"/>
        <v>1</v>
      </c>
      <c r="F276" s="12"/>
      <c r="G276" s="14" t="s">
        <v>158</v>
      </c>
      <c r="H276" s="15">
        <v>2</v>
      </c>
      <c r="I276" s="15">
        <v>2</v>
      </c>
      <c r="J276" s="12">
        <f t="shared" si="3"/>
        <v>1</v>
      </c>
      <c r="K276" s="12"/>
    </row>
    <row r="277" spans="1:11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160</v>
      </c>
      <c r="H277" s="15">
        <v>0</v>
      </c>
      <c r="I277" s="15">
        <v>0</v>
      </c>
      <c r="J277" s="12">
        <f t="shared" si="3"/>
        <v>1</v>
      </c>
      <c r="K277" s="12"/>
    </row>
    <row r="278" spans="1:11" ht="14.5" x14ac:dyDescent="0.35">
      <c r="A278" s="12">
        <v>200</v>
      </c>
      <c r="B278" s="14" t="s">
        <v>201</v>
      </c>
      <c r="C278" s="15">
        <v>2</v>
      </c>
      <c r="D278" s="15">
        <v>2</v>
      </c>
      <c r="E278" s="12">
        <f t="shared" si="2"/>
        <v>1</v>
      </c>
      <c r="F278" s="12"/>
      <c r="G278" s="14" t="s">
        <v>162</v>
      </c>
      <c r="H278" s="15">
        <v>0</v>
      </c>
      <c r="I278" s="15">
        <v>0</v>
      </c>
      <c r="J278" s="12">
        <f t="shared" si="3"/>
        <v>1</v>
      </c>
      <c r="K278" s="12"/>
    </row>
    <row r="279" spans="1:11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164</v>
      </c>
      <c r="H279" s="15">
        <v>2</v>
      </c>
      <c r="I279" s="15">
        <v>2</v>
      </c>
      <c r="J279" s="12">
        <f t="shared" si="3"/>
        <v>1</v>
      </c>
      <c r="K279" s="12"/>
    </row>
    <row r="280" spans="1:11" ht="14.5" x14ac:dyDescent="0.35">
      <c r="A280" s="12">
        <v>200</v>
      </c>
      <c r="B280" s="14" t="s">
        <v>205</v>
      </c>
      <c r="C280" s="15">
        <v>2</v>
      </c>
      <c r="D280" s="15">
        <v>2</v>
      </c>
      <c r="E280" s="12">
        <f t="shared" si="2"/>
        <v>1</v>
      </c>
      <c r="F280" s="12"/>
      <c r="G280" s="14" t="s">
        <v>166</v>
      </c>
      <c r="H280" s="15">
        <v>0</v>
      </c>
      <c r="I280" s="15">
        <v>0</v>
      </c>
      <c r="J280" s="12">
        <f t="shared" si="3"/>
        <v>1</v>
      </c>
      <c r="K280" s="12"/>
    </row>
    <row r="281" spans="1:11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168</v>
      </c>
      <c r="H281" s="15">
        <v>0</v>
      </c>
      <c r="I281" s="15">
        <v>0</v>
      </c>
      <c r="J281" s="12">
        <f t="shared" si="3"/>
        <v>1</v>
      </c>
      <c r="K281" s="12"/>
    </row>
    <row r="282" spans="1:11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170</v>
      </c>
      <c r="H282" s="15">
        <v>2</v>
      </c>
      <c r="I282" s="15">
        <v>2</v>
      </c>
      <c r="J282" s="12">
        <f t="shared" si="3"/>
        <v>1</v>
      </c>
      <c r="K282" s="12"/>
    </row>
    <row r="283" spans="1:11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172</v>
      </c>
      <c r="H283" s="15">
        <v>0</v>
      </c>
      <c r="I283" s="15">
        <v>0</v>
      </c>
      <c r="J283" s="12">
        <f t="shared" si="3"/>
        <v>1</v>
      </c>
      <c r="K283" s="12"/>
    </row>
    <row r="284" spans="1:11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174</v>
      </c>
      <c r="H284" s="15">
        <v>2</v>
      </c>
      <c r="I284" s="15">
        <v>2</v>
      </c>
      <c r="J284" s="12">
        <f t="shared" si="3"/>
        <v>1</v>
      </c>
      <c r="K284" s="12"/>
    </row>
    <row r="285" spans="1:11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176</v>
      </c>
      <c r="H285" s="15">
        <v>0</v>
      </c>
      <c r="I285" s="15">
        <v>0</v>
      </c>
      <c r="J285" s="12">
        <f t="shared" si="3"/>
        <v>1</v>
      </c>
      <c r="K285" s="12"/>
    </row>
    <row r="286" spans="1:11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178</v>
      </c>
      <c r="H286" s="15">
        <v>0</v>
      </c>
      <c r="I286" s="15">
        <v>0</v>
      </c>
      <c r="J286" s="12">
        <f t="shared" si="3"/>
        <v>1</v>
      </c>
      <c r="K286" s="12"/>
    </row>
    <row r="287" spans="1:11" ht="14.5" x14ac:dyDescent="0.35">
      <c r="A287" s="12">
        <v>200</v>
      </c>
      <c r="B287" s="14" t="s">
        <v>354</v>
      </c>
      <c r="C287" s="15">
        <v>2</v>
      </c>
      <c r="D287" s="15">
        <v>2</v>
      </c>
      <c r="E287" s="12">
        <f t="shared" si="2"/>
        <v>1</v>
      </c>
      <c r="F287" s="12"/>
      <c r="G287" s="14" t="s">
        <v>180</v>
      </c>
      <c r="H287" s="15">
        <v>0</v>
      </c>
      <c r="I287" s="15">
        <v>0</v>
      </c>
      <c r="J287" s="12">
        <f t="shared" si="3"/>
        <v>1</v>
      </c>
      <c r="K287" s="12"/>
    </row>
    <row r="288" spans="1:11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182</v>
      </c>
      <c r="H288" s="15">
        <v>0</v>
      </c>
      <c r="I288" s="15">
        <v>0</v>
      </c>
      <c r="J288" s="12">
        <f t="shared" si="3"/>
        <v>1</v>
      </c>
      <c r="K288" s="12"/>
    </row>
    <row r="289" spans="1:11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184</v>
      </c>
      <c r="H289" s="15">
        <v>0</v>
      </c>
      <c r="I289" s="15">
        <v>0</v>
      </c>
      <c r="J289" s="12">
        <f t="shared" si="3"/>
        <v>1</v>
      </c>
      <c r="K289" s="12"/>
    </row>
    <row r="290" spans="1:11" ht="14.5" x14ac:dyDescent="0.35">
      <c r="A290" s="12">
        <v>200</v>
      </c>
      <c r="B290" s="14" t="s">
        <v>357</v>
      </c>
      <c r="C290" s="15">
        <v>2</v>
      </c>
      <c r="D290" s="15">
        <v>2</v>
      </c>
      <c r="E290" s="12">
        <f t="shared" si="2"/>
        <v>1</v>
      </c>
      <c r="F290" s="12"/>
      <c r="G290" s="14" t="s">
        <v>186</v>
      </c>
      <c r="H290" s="15">
        <v>2</v>
      </c>
      <c r="I290" s="15">
        <v>2</v>
      </c>
      <c r="J290" s="12">
        <f t="shared" si="3"/>
        <v>1</v>
      </c>
      <c r="K290" s="12"/>
    </row>
    <row r="291" spans="1:11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188</v>
      </c>
      <c r="H291" s="15">
        <v>0</v>
      </c>
      <c r="I291" s="15">
        <v>0</v>
      </c>
      <c r="J291" s="12">
        <f t="shared" si="3"/>
        <v>1</v>
      </c>
      <c r="K291" s="12"/>
    </row>
    <row r="292" spans="1:11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190</v>
      </c>
      <c r="H292" s="15">
        <v>2</v>
      </c>
      <c r="I292" s="15">
        <v>2</v>
      </c>
      <c r="J292" s="12">
        <f t="shared" si="3"/>
        <v>1</v>
      </c>
      <c r="K292" s="12"/>
    </row>
    <row r="293" spans="1:11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192</v>
      </c>
      <c r="H293" s="15">
        <v>1</v>
      </c>
      <c r="I293" s="15">
        <v>1</v>
      </c>
      <c r="J293" s="12">
        <f t="shared" si="3"/>
        <v>1</v>
      </c>
      <c r="K293" s="12"/>
    </row>
    <row r="294" spans="1:11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194</v>
      </c>
      <c r="H294" s="15">
        <v>2</v>
      </c>
      <c r="I294" s="15">
        <v>2</v>
      </c>
      <c r="J294" s="12">
        <f t="shared" si="3"/>
        <v>1</v>
      </c>
      <c r="K294" s="12"/>
    </row>
    <row r="295" spans="1:11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196</v>
      </c>
      <c r="H295" s="15">
        <v>2</v>
      </c>
      <c r="I295" s="15">
        <v>2</v>
      </c>
      <c r="J295" s="12">
        <f t="shared" si="3"/>
        <v>1</v>
      </c>
      <c r="K295" s="12"/>
    </row>
    <row r="296" spans="1:11" ht="14.5" x14ac:dyDescent="0.35">
      <c r="A296" s="12">
        <v>200</v>
      </c>
      <c r="B296" s="14" t="s">
        <v>363</v>
      </c>
      <c r="C296" s="15">
        <v>2</v>
      </c>
      <c r="D296" s="15">
        <v>2</v>
      </c>
      <c r="E296" s="12">
        <f t="shared" si="2"/>
        <v>1</v>
      </c>
      <c r="F296" s="12"/>
      <c r="G296" s="14" t="s">
        <v>198</v>
      </c>
      <c r="H296" s="15">
        <v>2</v>
      </c>
      <c r="I296" s="15">
        <v>2</v>
      </c>
      <c r="J296" s="12">
        <f t="shared" si="3"/>
        <v>1</v>
      </c>
      <c r="K296" s="12"/>
    </row>
    <row r="297" spans="1:11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200</v>
      </c>
      <c r="H297" s="15">
        <v>2</v>
      </c>
      <c r="I297" s="15">
        <v>2</v>
      </c>
      <c r="J297" s="12">
        <f t="shared" si="3"/>
        <v>1</v>
      </c>
      <c r="K297" s="12"/>
    </row>
    <row r="298" spans="1:11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202</v>
      </c>
      <c r="H298" s="15">
        <v>0</v>
      </c>
      <c r="I298" s="15">
        <v>0</v>
      </c>
      <c r="J298" s="12">
        <f t="shared" si="3"/>
        <v>1</v>
      </c>
      <c r="K298" s="12"/>
    </row>
    <row r="299" spans="1:11" ht="14.5" x14ac:dyDescent="0.35">
      <c r="A299" s="12">
        <v>200</v>
      </c>
      <c r="B299" s="14" t="s">
        <v>366</v>
      </c>
      <c r="C299" s="15">
        <v>2</v>
      </c>
      <c r="D299" s="15">
        <v>2</v>
      </c>
      <c r="E299" s="12">
        <f t="shared" si="2"/>
        <v>1</v>
      </c>
      <c r="F299" s="12"/>
      <c r="G299" s="14" t="s">
        <v>204</v>
      </c>
      <c r="H299" s="15">
        <v>2</v>
      </c>
      <c r="I299" s="15">
        <v>2</v>
      </c>
      <c r="J299" s="12">
        <f t="shared" si="3"/>
        <v>1</v>
      </c>
      <c r="K299" s="12"/>
    </row>
    <row r="300" spans="1:11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206</v>
      </c>
      <c r="H300" s="15">
        <v>2</v>
      </c>
      <c r="I300" s="15">
        <v>2</v>
      </c>
      <c r="J300" s="12">
        <f t="shared" si="3"/>
        <v>1</v>
      </c>
      <c r="K300" s="12"/>
    </row>
    <row r="301" spans="1:11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208</v>
      </c>
      <c r="H301" s="15">
        <v>2</v>
      </c>
      <c r="I301" s="15">
        <v>2</v>
      </c>
      <c r="J301" s="12">
        <f t="shared" si="3"/>
        <v>1</v>
      </c>
      <c r="K301" s="12"/>
    </row>
    <row r="302" spans="1:11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210</v>
      </c>
      <c r="H302" s="15">
        <v>0</v>
      </c>
      <c r="I302" s="15">
        <v>0</v>
      </c>
      <c r="J302" s="12">
        <f t="shared" si="3"/>
        <v>1</v>
      </c>
      <c r="K302" s="12"/>
    </row>
    <row r="303" spans="1:11" ht="14.5" x14ac:dyDescent="0.35">
      <c r="A303" s="12">
        <v>250</v>
      </c>
      <c r="B303" s="14" t="s">
        <v>211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0.97333333333333338</v>
      </c>
      <c r="G303" s="14" t="s">
        <v>93</v>
      </c>
      <c r="H303" s="15">
        <v>0</v>
      </c>
      <c r="I303" s="16">
        <v>2</v>
      </c>
      <c r="J303" s="12">
        <f t="shared" si="3"/>
        <v>0</v>
      </c>
      <c r="K303" s="12">
        <f>COUNTIF(J303:J452, 1)/COUNT(J303:J452)</f>
        <v>0.7466666666666667</v>
      </c>
    </row>
    <row r="304" spans="1:11" ht="14.5" x14ac:dyDescent="0.35">
      <c r="A304" s="12">
        <v>250</v>
      </c>
      <c r="B304" s="14" t="s">
        <v>554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0</v>
      </c>
      <c r="I304" s="16">
        <v>0</v>
      </c>
      <c r="J304" s="12">
        <f t="shared" si="3"/>
        <v>1</v>
      </c>
      <c r="K304" s="12"/>
    </row>
    <row r="305" spans="1:11" ht="14.5" x14ac:dyDescent="0.35">
      <c r="A305" s="12">
        <v>250</v>
      </c>
      <c r="B305" s="14" t="s">
        <v>447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2</v>
      </c>
      <c r="I305" s="16">
        <v>0</v>
      </c>
      <c r="J305" s="12">
        <f t="shared" si="3"/>
        <v>0</v>
      </c>
      <c r="K305" s="12"/>
    </row>
    <row r="306" spans="1:11" ht="14.5" x14ac:dyDescent="0.35">
      <c r="A306" s="12">
        <v>250</v>
      </c>
      <c r="B306" s="14" t="s">
        <v>448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0</v>
      </c>
      <c r="I306" s="16">
        <v>2</v>
      </c>
      <c r="J306" s="12">
        <f t="shared" si="3"/>
        <v>0</v>
      </c>
      <c r="K306" s="12"/>
    </row>
    <row r="307" spans="1:11" ht="14.5" x14ac:dyDescent="0.35">
      <c r="A307" s="12">
        <v>250</v>
      </c>
      <c r="B307" s="14" t="s">
        <v>555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0</v>
      </c>
      <c r="I307" s="16">
        <v>0</v>
      </c>
      <c r="J307" s="12">
        <f t="shared" si="3"/>
        <v>1</v>
      </c>
      <c r="K307" s="12"/>
    </row>
    <row r="308" spans="1:11" ht="14.5" x14ac:dyDescent="0.35">
      <c r="A308" s="12">
        <v>250</v>
      </c>
      <c r="B308" s="14" t="s">
        <v>100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0</v>
      </c>
      <c r="I308" s="16">
        <v>2</v>
      </c>
      <c r="J308" s="12">
        <f t="shared" si="3"/>
        <v>0</v>
      </c>
      <c r="K308" s="12"/>
    </row>
    <row r="309" spans="1:11" ht="14.5" x14ac:dyDescent="0.35">
      <c r="A309" s="12">
        <v>250</v>
      </c>
      <c r="B309" s="14" t="s">
        <v>215</v>
      </c>
      <c r="C309" s="15">
        <v>0</v>
      </c>
      <c r="D309" s="15">
        <v>0</v>
      </c>
      <c r="E309" s="12">
        <f t="shared" si="2"/>
        <v>1</v>
      </c>
      <c r="F309" s="12"/>
      <c r="G309" s="14" t="s">
        <v>105</v>
      </c>
      <c r="H309" s="15">
        <v>0</v>
      </c>
      <c r="I309" s="16">
        <v>2</v>
      </c>
      <c r="J309" s="12">
        <f t="shared" si="3"/>
        <v>0</v>
      </c>
      <c r="K309" s="12"/>
    </row>
    <row r="310" spans="1:11" ht="14.5" x14ac:dyDescent="0.35">
      <c r="A310" s="12">
        <v>250</v>
      </c>
      <c r="B310" s="14" t="s">
        <v>216</v>
      </c>
      <c r="C310" s="15">
        <v>0</v>
      </c>
      <c r="D310" s="15">
        <v>0</v>
      </c>
      <c r="E310" s="12">
        <f t="shared" si="2"/>
        <v>1</v>
      </c>
      <c r="F310" s="12"/>
      <c r="G310" s="14" t="s">
        <v>107</v>
      </c>
      <c r="H310" s="15">
        <v>0</v>
      </c>
      <c r="I310" s="16">
        <v>2</v>
      </c>
      <c r="J310" s="12">
        <f t="shared" si="3"/>
        <v>0</v>
      </c>
      <c r="K310" s="12"/>
    </row>
    <row r="311" spans="1:11" ht="14.5" x14ac:dyDescent="0.35">
      <c r="A311" s="12">
        <v>250</v>
      </c>
      <c r="B311" s="14" t="s">
        <v>217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2</v>
      </c>
      <c r="I311" s="16">
        <v>2</v>
      </c>
      <c r="J311" s="12">
        <f t="shared" si="3"/>
        <v>1</v>
      </c>
      <c r="K311" s="12"/>
    </row>
    <row r="312" spans="1:11" ht="14.5" x14ac:dyDescent="0.35">
      <c r="A312" s="12">
        <v>250</v>
      </c>
      <c r="B312" s="14" t="s">
        <v>451</v>
      </c>
      <c r="C312" s="15">
        <v>0</v>
      </c>
      <c r="D312" s="15">
        <v>0</v>
      </c>
      <c r="E312" s="12">
        <f t="shared" si="2"/>
        <v>1</v>
      </c>
      <c r="F312" s="12"/>
      <c r="G312" s="14" t="s">
        <v>111</v>
      </c>
      <c r="H312" s="15">
        <v>0</v>
      </c>
      <c r="I312" s="16">
        <v>0</v>
      </c>
      <c r="J312" s="12">
        <f t="shared" si="3"/>
        <v>1</v>
      </c>
      <c r="K312" s="12"/>
    </row>
    <row r="313" spans="1:11" ht="14.5" x14ac:dyDescent="0.35">
      <c r="A313" s="12">
        <v>250</v>
      </c>
      <c r="B313" s="14" t="s">
        <v>112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2</v>
      </c>
      <c r="I313" s="16">
        <v>0</v>
      </c>
      <c r="J313" s="12">
        <f t="shared" si="3"/>
        <v>0</v>
      </c>
      <c r="K313" s="12"/>
    </row>
    <row r="314" spans="1:11" ht="14.5" x14ac:dyDescent="0.35">
      <c r="A314" s="12">
        <v>250</v>
      </c>
      <c r="B314" s="14" t="s">
        <v>300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0</v>
      </c>
      <c r="I314" s="16">
        <v>2</v>
      </c>
      <c r="J314" s="12">
        <f t="shared" si="3"/>
        <v>0</v>
      </c>
      <c r="K314" s="12"/>
    </row>
    <row r="315" spans="1:11" ht="14.5" x14ac:dyDescent="0.35">
      <c r="A315" s="12">
        <v>250</v>
      </c>
      <c r="B315" s="14" t="s">
        <v>538</v>
      </c>
      <c r="C315" s="15">
        <v>1</v>
      </c>
      <c r="D315" s="15">
        <v>1</v>
      </c>
      <c r="E315" s="12">
        <f t="shared" si="2"/>
        <v>1</v>
      </c>
      <c r="F315" s="12"/>
      <c r="G315" s="14" t="s">
        <v>117</v>
      </c>
      <c r="H315" s="15">
        <v>2</v>
      </c>
      <c r="I315" s="16">
        <v>0</v>
      </c>
      <c r="J315" s="12">
        <f t="shared" si="3"/>
        <v>0</v>
      </c>
      <c r="K315" s="12"/>
    </row>
    <row r="316" spans="1:11" ht="14.5" x14ac:dyDescent="0.35">
      <c r="A316" s="12">
        <v>250</v>
      </c>
      <c r="B316" s="14" t="s">
        <v>118</v>
      </c>
      <c r="C316" s="15">
        <v>1</v>
      </c>
      <c r="D316" s="15">
        <v>1</v>
      </c>
      <c r="E316" s="12">
        <f t="shared" si="2"/>
        <v>1</v>
      </c>
      <c r="F316" s="12"/>
      <c r="G316" s="14" t="s">
        <v>119</v>
      </c>
      <c r="H316" s="15">
        <v>2</v>
      </c>
      <c r="I316" s="16">
        <v>2</v>
      </c>
      <c r="J316" s="12">
        <f t="shared" si="3"/>
        <v>1</v>
      </c>
      <c r="K316" s="12"/>
    </row>
    <row r="317" spans="1:11" ht="14.5" x14ac:dyDescent="0.35">
      <c r="A317" s="12">
        <v>250</v>
      </c>
      <c r="B317" s="14" t="s">
        <v>303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2</v>
      </c>
      <c r="I317" s="16">
        <v>0</v>
      </c>
      <c r="J317" s="12">
        <f t="shared" si="3"/>
        <v>0</v>
      </c>
      <c r="K317" s="12"/>
    </row>
    <row r="318" spans="1:11" ht="14.5" x14ac:dyDescent="0.35">
      <c r="A318" s="12">
        <v>250</v>
      </c>
      <c r="B318" s="14" t="s">
        <v>546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0</v>
      </c>
      <c r="I318" s="16">
        <v>2</v>
      </c>
      <c r="J318" s="12">
        <f t="shared" si="3"/>
        <v>0</v>
      </c>
      <c r="K318" s="12"/>
    </row>
    <row r="319" spans="1:11" ht="14.5" x14ac:dyDescent="0.35">
      <c r="A319" s="12">
        <v>250</v>
      </c>
      <c r="B319" s="14" t="s">
        <v>221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0</v>
      </c>
      <c r="I319" s="16">
        <v>0</v>
      </c>
      <c r="J319" s="12">
        <f t="shared" si="3"/>
        <v>1</v>
      </c>
      <c r="K319" s="12"/>
    </row>
    <row r="320" spans="1:11" ht="14.5" x14ac:dyDescent="0.35">
      <c r="A320" s="12">
        <v>250</v>
      </c>
      <c r="B320" s="14" t="s">
        <v>547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2</v>
      </c>
      <c r="I320" s="16">
        <v>2</v>
      </c>
      <c r="J320" s="12">
        <f t="shared" si="3"/>
        <v>1</v>
      </c>
      <c r="K320" s="12"/>
    </row>
    <row r="321" spans="1:11" ht="14.5" x14ac:dyDescent="0.35">
      <c r="A321" s="12">
        <v>250</v>
      </c>
      <c r="B321" s="14" t="s">
        <v>122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2</v>
      </c>
      <c r="I321" s="16">
        <v>2</v>
      </c>
      <c r="J321" s="12">
        <f t="shared" si="3"/>
        <v>1</v>
      </c>
      <c r="K321" s="12"/>
    </row>
    <row r="322" spans="1:11" ht="14.5" x14ac:dyDescent="0.35">
      <c r="A322" s="12">
        <v>250</v>
      </c>
      <c r="B322" s="14" t="s">
        <v>130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2</v>
      </c>
      <c r="I322" s="16">
        <v>0</v>
      </c>
      <c r="J322" s="12">
        <f t="shared" si="3"/>
        <v>0</v>
      </c>
      <c r="K322" s="12"/>
    </row>
    <row r="323" spans="1:11" ht="14.5" x14ac:dyDescent="0.35">
      <c r="A323" s="12">
        <v>250</v>
      </c>
      <c r="B323" s="14" t="s">
        <v>225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2</v>
      </c>
      <c r="I323" s="16">
        <v>0</v>
      </c>
      <c r="J323" s="12">
        <f t="shared" si="3"/>
        <v>0</v>
      </c>
      <c r="K323" s="12"/>
    </row>
    <row r="324" spans="1:11" ht="14.5" x14ac:dyDescent="0.35">
      <c r="A324" s="12">
        <v>250</v>
      </c>
      <c r="B324" s="14" t="s">
        <v>132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2</v>
      </c>
      <c r="I324" s="16">
        <v>1</v>
      </c>
      <c r="J324" s="12">
        <f t="shared" si="3"/>
        <v>0</v>
      </c>
      <c r="K324" s="12"/>
    </row>
    <row r="325" spans="1:11" ht="14.5" x14ac:dyDescent="0.35">
      <c r="A325" s="12">
        <v>250</v>
      </c>
      <c r="B325" s="14" t="s">
        <v>56</v>
      </c>
      <c r="C325" s="15">
        <v>1</v>
      </c>
      <c r="D325" s="15">
        <v>2</v>
      </c>
      <c r="E325" s="12">
        <f t="shared" si="2"/>
        <v>0</v>
      </c>
      <c r="F325" s="12"/>
      <c r="G325" s="14" t="s">
        <v>137</v>
      </c>
      <c r="H325" s="15">
        <v>1</v>
      </c>
      <c r="I325" s="16">
        <v>2</v>
      </c>
      <c r="J325" s="12">
        <f t="shared" si="3"/>
        <v>0</v>
      </c>
      <c r="K325" s="12"/>
    </row>
    <row r="326" spans="1:11" ht="14.5" x14ac:dyDescent="0.35">
      <c r="A326" s="12">
        <v>250</v>
      </c>
      <c r="B326" s="14" t="s">
        <v>550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0</v>
      </c>
      <c r="I326" s="16">
        <v>2</v>
      </c>
      <c r="J326" s="12">
        <f t="shared" si="3"/>
        <v>0</v>
      </c>
      <c r="K326" s="12"/>
    </row>
    <row r="327" spans="1:11" ht="14.5" x14ac:dyDescent="0.35">
      <c r="A327" s="12">
        <v>250</v>
      </c>
      <c r="B327" s="14" t="s">
        <v>385</v>
      </c>
      <c r="C327" s="15">
        <v>2</v>
      </c>
      <c r="D327" s="15">
        <v>2</v>
      </c>
      <c r="E327" s="12">
        <f t="shared" si="2"/>
        <v>1</v>
      </c>
      <c r="F327" s="12"/>
      <c r="G327" s="14" t="s">
        <v>141</v>
      </c>
      <c r="H327" s="15">
        <v>0</v>
      </c>
      <c r="I327" s="16">
        <v>2</v>
      </c>
      <c r="J327" s="12">
        <f t="shared" si="3"/>
        <v>0</v>
      </c>
      <c r="K327" s="12"/>
    </row>
    <row r="328" spans="1:11" ht="14.5" x14ac:dyDescent="0.35">
      <c r="A328" s="12">
        <v>250</v>
      </c>
      <c r="B328" s="14" t="s">
        <v>227</v>
      </c>
      <c r="C328" s="15">
        <v>2</v>
      </c>
      <c r="D328" s="15">
        <v>2</v>
      </c>
      <c r="E328" s="12">
        <f t="shared" si="2"/>
        <v>1</v>
      </c>
      <c r="F328" s="12"/>
      <c r="G328" s="14" t="s">
        <v>143</v>
      </c>
      <c r="H328" s="15">
        <v>2</v>
      </c>
      <c r="I328" s="16">
        <v>2</v>
      </c>
      <c r="J328" s="12">
        <f t="shared" si="3"/>
        <v>1</v>
      </c>
      <c r="K328" s="12"/>
    </row>
    <row r="329" spans="1:11" ht="14.5" x14ac:dyDescent="0.35">
      <c r="A329" s="12">
        <v>250</v>
      </c>
      <c r="B329" s="14" t="s">
        <v>309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2</v>
      </c>
      <c r="I329" s="16">
        <v>2</v>
      </c>
      <c r="J329" s="12">
        <f t="shared" si="3"/>
        <v>1</v>
      </c>
      <c r="K329" s="12"/>
    </row>
    <row r="330" spans="1:11" ht="14.5" x14ac:dyDescent="0.35">
      <c r="A330" s="12">
        <v>250</v>
      </c>
      <c r="B330" s="14" t="s">
        <v>62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2</v>
      </c>
      <c r="I330" s="16">
        <v>0</v>
      </c>
      <c r="J330" s="12">
        <f t="shared" si="3"/>
        <v>0</v>
      </c>
      <c r="K330" s="12"/>
    </row>
    <row r="331" spans="1:11" ht="14.5" x14ac:dyDescent="0.35">
      <c r="A331" s="12">
        <v>250</v>
      </c>
      <c r="B331" s="14" t="s">
        <v>386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2</v>
      </c>
      <c r="I331" s="16">
        <v>0</v>
      </c>
      <c r="J331" s="12">
        <f t="shared" si="3"/>
        <v>0</v>
      </c>
      <c r="K331" s="12"/>
    </row>
    <row r="332" spans="1:11" ht="14.5" x14ac:dyDescent="0.35">
      <c r="A332" s="12">
        <v>250</v>
      </c>
      <c r="B332" s="14" t="s">
        <v>584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2</v>
      </c>
      <c r="I332" s="16">
        <v>2</v>
      </c>
      <c r="J332" s="12">
        <f t="shared" si="3"/>
        <v>1</v>
      </c>
      <c r="K332" s="12"/>
    </row>
    <row r="333" spans="1:11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0</v>
      </c>
      <c r="I333" s="16">
        <v>2</v>
      </c>
      <c r="J333" s="12">
        <f t="shared" si="3"/>
        <v>0</v>
      </c>
      <c r="K333" s="12"/>
    </row>
    <row r="334" spans="1:11" ht="14.5" x14ac:dyDescent="0.35">
      <c r="A334" s="12">
        <v>250</v>
      </c>
      <c r="B334" s="14" t="s">
        <v>153</v>
      </c>
      <c r="C334" s="15">
        <v>0</v>
      </c>
      <c r="D334" s="15">
        <v>0</v>
      </c>
      <c r="E334" s="12">
        <f t="shared" si="2"/>
        <v>1</v>
      </c>
      <c r="F334" s="12"/>
      <c r="G334" s="14" t="s">
        <v>234</v>
      </c>
      <c r="H334" s="15">
        <v>2</v>
      </c>
      <c r="I334" s="16">
        <v>0</v>
      </c>
      <c r="J334" s="12">
        <f t="shared" si="3"/>
        <v>0</v>
      </c>
      <c r="K334" s="12"/>
    </row>
    <row r="335" spans="1:11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6">
        <v>2</v>
      </c>
      <c r="J335" s="12">
        <f t="shared" si="3"/>
        <v>0</v>
      </c>
      <c r="K335" s="12"/>
    </row>
    <row r="336" spans="1:11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2</v>
      </c>
      <c r="I336" s="16">
        <v>1</v>
      </c>
      <c r="J336" s="12">
        <f t="shared" si="3"/>
        <v>0</v>
      </c>
      <c r="K336" s="12"/>
    </row>
    <row r="337" spans="1:11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0</v>
      </c>
      <c r="I337" s="16">
        <v>2</v>
      </c>
      <c r="J337" s="12">
        <f t="shared" si="3"/>
        <v>0</v>
      </c>
      <c r="K337" s="12"/>
    </row>
    <row r="338" spans="1:11" ht="14.5" x14ac:dyDescent="0.35">
      <c r="A338" s="12">
        <v>250</v>
      </c>
      <c r="B338" s="14" t="s">
        <v>161</v>
      </c>
      <c r="C338" s="15">
        <v>0</v>
      </c>
      <c r="D338" s="15">
        <v>0</v>
      </c>
      <c r="E338" s="12">
        <f t="shared" si="2"/>
        <v>1</v>
      </c>
      <c r="F338" s="12"/>
      <c r="G338" s="14" t="s">
        <v>238</v>
      </c>
      <c r="H338" s="15">
        <v>0</v>
      </c>
      <c r="I338" s="16">
        <v>0</v>
      </c>
      <c r="J338" s="12">
        <f t="shared" si="3"/>
        <v>1</v>
      </c>
      <c r="K338" s="12"/>
    </row>
    <row r="339" spans="1:11" ht="14.5" x14ac:dyDescent="0.35">
      <c r="A339" s="12">
        <v>250</v>
      </c>
      <c r="B339" s="14" t="s">
        <v>163</v>
      </c>
      <c r="C339" s="15">
        <v>0</v>
      </c>
      <c r="D339" s="15">
        <v>0</v>
      </c>
      <c r="E339" s="12">
        <f t="shared" si="2"/>
        <v>1</v>
      </c>
      <c r="F339" s="12"/>
      <c r="G339" s="14" t="s">
        <v>239</v>
      </c>
      <c r="H339" s="15">
        <v>2</v>
      </c>
      <c r="I339" s="16">
        <v>2</v>
      </c>
      <c r="J339" s="12">
        <f t="shared" si="3"/>
        <v>1</v>
      </c>
      <c r="K339" s="12"/>
    </row>
    <row r="340" spans="1:11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2</v>
      </c>
      <c r="I340" s="16">
        <v>2</v>
      </c>
      <c r="J340" s="12">
        <f t="shared" si="3"/>
        <v>1</v>
      </c>
      <c r="K340" s="12"/>
    </row>
    <row r="341" spans="1:11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0</v>
      </c>
      <c r="I341" s="16">
        <v>2</v>
      </c>
      <c r="J341" s="12">
        <f t="shared" si="3"/>
        <v>0</v>
      </c>
      <c r="K341" s="12"/>
    </row>
    <row r="342" spans="1:11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0</v>
      </c>
      <c r="I342" s="16">
        <v>0</v>
      </c>
      <c r="J342" s="12">
        <f t="shared" si="3"/>
        <v>1</v>
      </c>
      <c r="K342" s="12"/>
    </row>
    <row r="343" spans="1:11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2</v>
      </c>
      <c r="I343" s="16">
        <v>2</v>
      </c>
      <c r="J343" s="12">
        <f t="shared" si="3"/>
        <v>1</v>
      </c>
      <c r="K343" s="12"/>
    </row>
    <row r="344" spans="1:11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2</v>
      </c>
      <c r="I344" s="16">
        <v>2</v>
      </c>
      <c r="J344" s="12">
        <f t="shared" si="3"/>
        <v>1</v>
      </c>
      <c r="K344" s="12"/>
    </row>
    <row r="345" spans="1:11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2</v>
      </c>
      <c r="I345" s="16">
        <v>2</v>
      </c>
      <c r="J345" s="12">
        <f t="shared" si="3"/>
        <v>1</v>
      </c>
      <c r="K345" s="12"/>
    </row>
    <row r="346" spans="1:11" ht="14.5" x14ac:dyDescent="0.35">
      <c r="A346" s="12">
        <v>250</v>
      </c>
      <c r="B346" s="14" t="s">
        <v>249</v>
      </c>
      <c r="C346" s="15">
        <v>0</v>
      </c>
      <c r="D346" s="15">
        <v>0</v>
      </c>
      <c r="E346" s="12">
        <f t="shared" si="2"/>
        <v>1</v>
      </c>
      <c r="F346" s="12"/>
      <c r="G346" s="14" t="s">
        <v>250</v>
      </c>
      <c r="H346" s="15">
        <v>0</v>
      </c>
      <c r="I346" s="16">
        <v>2</v>
      </c>
      <c r="J346" s="12">
        <f t="shared" si="3"/>
        <v>0</v>
      </c>
      <c r="K346" s="12"/>
    </row>
    <row r="347" spans="1:11" ht="14.5" x14ac:dyDescent="0.35">
      <c r="A347" s="12">
        <v>250</v>
      </c>
      <c r="B347" s="14" t="s">
        <v>251</v>
      </c>
      <c r="C347" s="15">
        <v>0</v>
      </c>
      <c r="D347" s="15">
        <v>0</v>
      </c>
      <c r="E347" s="12">
        <f t="shared" si="2"/>
        <v>1</v>
      </c>
      <c r="F347" s="12"/>
      <c r="G347" s="14" t="s">
        <v>252</v>
      </c>
      <c r="H347" s="15">
        <v>0</v>
      </c>
      <c r="I347" s="16">
        <v>2</v>
      </c>
      <c r="J347" s="12">
        <f t="shared" si="3"/>
        <v>0</v>
      </c>
      <c r="K347" s="12"/>
    </row>
    <row r="348" spans="1:11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2</v>
      </c>
      <c r="I348" s="16">
        <v>0</v>
      </c>
      <c r="J348" s="12">
        <f t="shared" si="3"/>
        <v>0</v>
      </c>
      <c r="K348" s="12"/>
    </row>
    <row r="349" spans="1:11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0</v>
      </c>
      <c r="I349" s="16">
        <v>2</v>
      </c>
      <c r="J349" s="12">
        <f t="shared" si="3"/>
        <v>0</v>
      </c>
      <c r="K349" s="12"/>
    </row>
    <row r="350" spans="1:11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2</v>
      </c>
      <c r="I350" s="16">
        <v>0</v>
      </c>
      <c r="J350" s="12">
        <f t="shared" si="3"/>
        <v>0</v>
      </c>
      <c r="K350" s="12"/>
    </row>
    <row r="351" spans="1:11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2</v>
      </c>
      <c r="I351" s="16">
        <v>2</v>
      </c>
      <c r="J351" s="12">
        <f t="shared" si="3"/>
        <v>1</v>
      </c>
      <c r="K351" s="12"/>
    </row>
    <row r="352" spans="1:11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2</v>
      </c>
      <c r="I352" s="16">
        <v>0</v>
      </c>
      <c r="J352" s="12">
        <f t="shared" si="3"/>
        <v>0</v>
      </c>
      <c r="K352" s="12"/>
    </row>
    <row r="353" spans="1:11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0</v>
      </c>
      <c r="I353" s="16">
        <v>0</v>
      </c>
      <c r="J353" s="12">
        <f t="shared" si="3"/>
        <v>1</v>
      </c>
      <c r="K353" s="12"/>
    </row>
    <row r="354" spans="1:11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2</v>
      </c>
      <c r="I354" s="16">
        <v>0</v>
      </c>
      <c r="J354" s="12">
        <f t="shared" si="3"/>
        <v>0</v>
      </c>
      <c r="K354" s="12"/>
    </row>
    <row r="355" spans="1:11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2</v>
      </c>
      <c r="I355" s="16">
        <v>2</v>
      </c>
      <c r="J355" s="12">
        <f t="shared" si="3"/>
        <v>1</v>
      </c>
      <c r="K355" s="12"/>
    </row>
    <row r="356" spans="1:11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0</v>
      </c>
      <c r="I356" s="16">
        <v>0</v>
      </c>
      <c r="J356" s="12">
        <f t="shared" si="3"/>
        <v>1</v>
      </c>
      <c r="K356" s="12"/>
    </row>
    <row r="357" spans="1:11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2</v>
      </c>
      <c r="I357" s="16">
        <v>0</v>
      </c>
      <c r="J357" s="12">
        <f t="shared" si="3"/>
        <v>0</v>
      </c>
      <c r="K357" s="12"/>
    </row>
    <row r="358" spans="1:11" ht="14.5" x14ac:dyDescent="0.35">
      <c r="A358" s="12">
        <v>250</v>
      </c>
      <c r="B358" s="14" t="s">
        <v>278</v>
      </c>
      <c r="C358" s="15">
        <v>1</v>
      </c>
      <c r="D358" s="15">
        <v>0</v>
      </c>
      <c r="E358" s="12">
        <f t="shared" si="2"/>
        <v>0</v>
      </c>
      <c r="F358" s="12"/>
      <c r="G358" s="14" t="s">
        <v>268</v>
      </c>
      <c r="H358" s="15">
        <v>2</v>
      </c>
      <c r="I358" s="16">
        <v>2</v>
      </c>
      <c r="J358" s="12">
        <f t="shared" si="3"/>
        <v>1</v>
      </c>
      <c r="K358" s="12"/>
    </row>
    <row r="359" spans="1:11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2</v>
      </c>
      <c r="I359" s="16">
        <v>2</v>
      </c>
      <c r="J359" s="12">
        <f t="shared" si="3"/>
        <v>1</v>
      </c>
      <c r="K359" s="12"/>
    </row>
    <row r="360" spans="1:11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2</v>
      </c>
      <c r="I360" s="16">
        <v>0</v>
      </c>
      <c r="J360" s="12">
        <f t="shared" si="3"/>
        <v>0</v>
      </c>
      <c r="K360" s="12"/>
    </row>
    <row r="361" spans="1:11" ht="14.5" x14ac:dyDescent="0.35">
      <c r="A361" s="12">
        <v>250</v>
      </c>
      <c r="B361" s="14" t="s">
        <v>281</v>
      </c>
      <c r="C361" s="15">
        <v>0</v>
      </c>
      <c r="D361" s="15">
        <v>0</v>
      </c>
      <c r="E361" s="12">
        <f t="shared" si="2"/>
        <v>1</v>
      </c>
      <c r="F361" s="12"/>
      <c r="G361" s="14" t="s">
        <v>271</v>
      </c>
      <c r="H361" s="15">
        <v>1</v>
      </c>
      <c r="I361" s="16">
        <v>2</v>
      </c>
      <c r="J361" s="12">
        <f t="shared" si="3"/>
        <v>0</v>
      </c>
      <c r="K361" s="12"/>
    </row>
    <row r="362" spans="1:11" ht="14.5" x14ac:dyDescent="0.35">
      <c r="A362" s="12">
        <v>250</v>
      </c>
      <c r="B362" s="14" t="s">
        <v>282</v>
      </c>
      <c r="C362" s="15">
        <v>0</v>
      </c>
      <c r="D362" s="15">
        <v>0</v>
      </c>
      <c r="E362" s="12">
        <f t="shared" si="2"/>
        <v>1</v>
      </c>
      <c r="F362" s="12"/>
      <c r="G362" s="14" t="s">
        <v>272</v>
      </c>
      <c r="H362" s="15">
        <v>0</v>
      </c>
      <c r="I362" s="16">
        <v>2</v>
      </c>
      <c r="J362" s="12">
        <f t="shared" si="3"/>
        <v>0</v>
      </c>
      <c r="K362" s="12"/>
    </row>
    <row r="363" spans="1:11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2</v>
      </c>
      <c r="I363" s="15">
        <v>2</v>
      </c>
      <c r="J363" s="12">
        <f t="shared" si="3"/>
        <v>1</v>
      </c>
      <c r="K363" s="12"/>
    </row>
    <row r="364" spans="1:11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0</v>
      </c>
      <c r="I364" s="15">
        <v>0</v>
      </c>
      <c r="J364" s="12">
        <f t="shared" si="3"/>
        <v>1</v>
      </c>
      <c r="K364" s="12"/>
    </row>
    <row r="365" spans="1:11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2</v>
      </c>
      <c r="I365" s="15">
        <v>2</v>
      </c>
      <c r="J365" s="12">
        <f t="shared" si="3"/>
        <v>1</v>
      </c>
      <c r="K365" s="12"/>
    </row>
    <row r="366" spans="1:11" ht="14.5" x14ac:dyDescent="0.35">
      <c r="A366" s="12">
        <v>250</v>
      </c>
      <c r="B366" s="14" t="s">
        <v>286</v>
      </c>
      <c r="C366" s="15">
        <v>0</v>
      </c>
      <c r="D366" s="15">
        <v>0</v>
      </c>
      <c r="E366" s="12">
        <f t="shared" si="2"/>
        <v>1</v>
      </c>
      <c r="F366" s="12"/>
      <c r="G366" s="14" t="s">
        <v>313</v>
      </c>
      <c r="H366" s="15">
        <v>1</v>
      </c>
      <c r="I366" s="15">
        <v>0</v>
      </c>
      <c r="J366" s="12">
        <f t="shared" si="3"/>
        <v>0</v>
      </c>
      <c r="K366" s="12"/>
    </row>
    <row r="367" spans="1:11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2</v>
      </c>
      <c r="I367" s="15">
        <v>2</v>
      </c>
      <c r="J367" s="12">
        <f t="shared" si="3"/>
        <v>1</v>
      </c>
      <c r="K367" s="12"/>
    </row>
    <row r="368" spans="1:11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0</v>
      </c>
      <c r="I368" s="15">
        <v>0</v>
      </c>
      <c r="J368" s="12">
        <f t="shared" si="3"/>
        <v>1</v>
      </c>
      <c r="K368" s="12"/>
    </row>
    <row r="369" spans="1:11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0</v>
      </c>
      <c r="I369" s="15">
        <v>0</v>
      </c>
      <c r="J369" s="12">
        <f t="shared" si="3"/>
        <v>1</v>
      </c>
      <c r="K369" s="12"/>
    </row>
    <row r="370" spans="1:11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2</v>
      </c>
      <c r="I370" s="15">
        <v>2</v>
      </c>
      <c r="J370" s="12">
        <f t="shared" si="3"/>
        <v>1</v>
      </c>
      <c r="K370" s="12"/>
    </row>
    <row r="371" spans="1:11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0</v>
      </c>
      <c r="I371" s="15">
        <v>0</v>
      </c>
      <c r="J371" s="12">
        <f t="shared" si="3"/>
        <v>1</v>
      </c>
      <c r="K371" s="12"/>
    </row>
    <row r="372" spans="1:11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0</v>
      </c>
      <c r="I372" s="15">
        <v>0</v>
      </c>
      <c r="J372" s="12">
        <f t="shared" si="3"/>
        <v>1</v>
      </c>
      <c r="K372" s="12"/>
    </row>
    <row r="373" spans="1:11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5">
        <v>2</v>
      </c>
      <c r="J373" s="12">
        <f t="shared" si="3"/>
        <v>1</v>
      </c>
      <c r="K373" s="12"/>
    </row>
    <row r="374" spans="1:11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2</v>
      </c>
      <c r="I374" s="15">
        <v>2</v>
      </c>
      <c r="J374" s="12">
        <f t="shared" si="3"/>
        <v>1</v>
      </c>
      <c r="K374" s="12"/>
    </row>
    <row r="375" spans="1:11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2</v>
      </c>
      <c r="I375" s="15">
        <v>2</v>
      </c>
      <c r="J375" s="12">
        <f t="shared" si="3"/>
        <v>1</v>
      </c>
      <c r="K375" s="12"/>
    </row>
    <row r="376" spans="1:11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0</v>
      </c>
      <c r="I376" s="15">
        <v>0</v>
      </c>
      <c r="J376" s="12">
        <f t="shared" si="3"/>
        <v>1</v>
      </c>
      <c r="K376" s="12"/>
    </row>
    <row r="377" spans="1:11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2</v>
      </c>
      <c r="I377" s="15">
        <v>2</v>
      </c>
      <c r="J377" s="12">
        <f t="shared" si="3"/>
        <v>1</v>
      </c>
      <c r="K377" s="12"/>
    </row>
    <row r="378" spans="1:11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0</v>
      </c>
      <c r="I378" s="15">
        <v>0</v>
      </c>
      <c r="J378" s="12">
        <f t="shared" si="3"/>
        <v>1</v>
      </c>
      <c r="K378" s="12"/>
    </row>
    <row r="379" spans="1:11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2</v>
      </c>
      <c r="I379" s="15">
        <v>2</v>
      </c>
      <c r="J379" s="12">
        <f t="shared" si="3"/>
        <v>1</v>
      </c>
      <c r="K379" s="12"/>
    </row>
    <row r="380" spans="1:11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0</v>
      </c>
      <c r="I380" s="15">
        <v>0</v>
      </c>
      <c r="J380" s="12">
        <f t="shared" si="3"/>
        <v>1</v>
      </c>
      <c r="K380" s="12"/>
    </row>
    <row r="381" spans="1:11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2</v>
      </c>
      <c r="I381" s="15">
        <v>2</v>
      </c>
      <c r="J381" s="12">
        <f t="shared" si="3"/>
        <v>1</v>
      </c>
      <c r="K381" s="12"/>
    </row>
    <row r="382" spans="1:11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2</v>
      </c>
      <c r="I382" s="15">
        <v>2</v>
      </c>
      <c r="J382" s="12">
        <f t="shared" si="3"/>
        <v>1</v>
      </c>
      <c r="K382" s="12"/>
    </row>
    <row r="383" spans="1:11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0</v>
      </c>
      <c r="I383" s="15">
        <v>0</v>
      </c>
      <c r="J383" s="12">
        <f t="shared" si="3"/>
        <v>1</v>
      </c>
      <c r="K383" s="12"/>
    </row>
    <row r="384" spans="1:11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0</v>
      </c>
      <c r="I384" s="15">
        <v>0</v>
      </c>
      <c r="J384" s="12">
        <f t="shared" si="3"/>
        <v>1</v>
      </c>
      <c r="K384" s="12"/>
    </row>
    <row r="385" spans="1:11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0</v>
      </c>
      <c r="I385" s="15">
        <v>0</v>
      </c>
      <c r="J385" s="12">
        <f t="shared" si="3"/>
        <v>1</v>
      </c>
      <c r="K385" s="12"/>
    </row>
    <row r="386" spans="1:11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2</v>
      </c>
      <c r="I386" s="15">
        <v>2</v>
      </c>
      <c r="J386" s="12">
        <f t="shared" si="3"/>
        <v>1</v>
      </c>
      <c r="K386" s="12"/>
    </row>
    <row r="387" spans="1:11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0</v>
      </c>
      <c r="I387" s="15">
        <v>0</v>
      </c>
      <c r="J387" s="12">
        <f t="shared" si="3"/>
        <v>1</v>
      </c>
      <c r="K387" s="12"/>
    </row>
    <row r="388" spans="1:11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0</v>
      </c>
      <c r="I388" s="15">
        <v>0</v>
      </c>
      <c r="J388" s="12">
        <f t="shared" si="3"/>
        <v>1</v>
      </c>
      <c r="K388" s="12"/>
    </row>
    <row r="389" spans="1:11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0</v>
      </c>
      <c r="I389" s="15">
        <v>0</v>
      </c>
      <c r="J389" s="12">
        <f t="shared" si="3"/>
        <v>1</v>
      </c>
      <c r="K389" s="12"/>
    </row>
    <row r="390" spans="1:11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2</v>
      </c>
      <c r="I390" s="15">
        <v>0</v>
      </c>
      <c r="J390" s="12">
        <f t="shared" si="3"/>
        <v>0</v>
      </c>
      <c r="K390" s="12"/>
    </row>
    <row r="391" spans="1:11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0</v>
      </c>
      <c r="I391" s="15">
        <v>0</v>
      </c>
      <c r="J391" s="12">
        <f t="shared" si="3"/>
        <v>1</v>
      </c>
      <c r="K391" s="12"/>
    </row>
    <row r="392" spans="1:11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2</v>
      </c>
      <c r="I392" s="15">
        <v>2</v>
      </c>
      <c r="J392" s="12">
        <f t="shared" si="3"/>
        <v>1</v>
      </c>
      <c r="K392" s="12"/>
    </row>
    <row r="393" spans="1:11" ht="14.5" x14ac:dyDescent="0.35">
      <c r="A393" s="12">
        <v>250</v>
      </c>
      <c r="B393" s="14" t="s">
        <v>350</v>
      </c>
      <c r="C393" s="15">
        <v>1</v>
      </c>
      <c r="D393" s="15">
        <v>1</v>
      </c>
      <c r="E393" s="12">
        <f t="shared" si="2"/>
        <v>1</v>
      </c>
      <c r="F393" s="12"/>
      <c r="G393" s="14" t="s">
        <v>387</v>
      </c>
      <c r="H393" s="15">
        <v>0</v>
      </c>
      <c r="I393" s="15">
        <v>0</v>
      </c>
      <c r="J393" s="12">
        <f t="shared" si="3"/>
        <v>1</v>
      </c>
      <c r="K393" s="12"/>
    </row>
    <row r="394" spans="1:11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0</v>
      </c>
      <c r="I394" s="15">
        <v>0</v>
      </c>
      <c r="J394" s="12">
        <f t="shared" si="3"/>
        <v>1</v>
      </c>
      <c r="K394" s="12"/>
    </row>
    <row r="395" spans="1:11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0</v>
      </c>
      <c r="I395" s="15">
        <v>0</v>
      </c>
      <c r="J395" s="12">
        <f t="shared" si="3"/>
        <v>1</v>
      </c>
      <c r="K395" s="12"/>
    </row>
    <row r="396" spans="1:11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2</v>
      </c>
      <c r="I396" s="15">
        <v>2</v>
      </c>
      <c r="J396" s="12">
        <f t="shared" si="3"/>
        <v>1</v>
      </c>
      <c r="K396" s="12"/>
    </row>
    <row r="397" spans="1:11" ht="14.5" x14ac:dyDescent="0.35">
      <c r="A397" s="12">
        <v>250</v>
      </c>
      <c r="B397" s="14" t="s">
        <v>354</v>
      </c>
      <c r="C397" s="15">
        <v>1</v>
      </c>
      <c r="D397" s="15">
        <v>1</v>
      </c>
      <c r="E397" s="12">
        <f t="shared" si="2"/>
        <v>1</v>
      </c>
      <c r="F397" s="12"/>
      <c r="G397" s="14" t="s">
        <v>391</v>
      </c>
      <c r="H397" s="15">
        <v>0</v>
      </c>
      <c r="I397" s="15">
        <v>0</v>
      </c>
      <c r="J397" s="12">
        <f t="shared" si="3"/>
        <v>1</v>
      </c>
      <c r="K397" s="12"/>
    </row>
    <row r="398" spans="1:11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0</v>
      </c>
      <c r="I398" s="15">
        <v>0</v>
      </c>
      <c r="J398" s="12">
        <f t="shared" si="3"/>
        <v>1</v>
      </c>
      <c r="K398" s="12"/>
    </row>
    <row r="399" spans="1:11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2</v>
      </c>
      <c r="I399" s="15">
        <v>2</v>
      </c>
      <c r="J399" s="12">
        <f t="shared" si="3"/>
        <v>1</v>
      </c>
      <c r="K399" s="12"/>
    </row>
    <row r="400" spans="1:11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0</v>
      </c>
      <c r="I400" s="15">
        <v>0</v>
      </c>
      <c r="J400" s="12">
        <f t="shared" si="3"/>
        <v>1</v>
      </c>
      <c r="K400" s="12"/>
    </row>
    <row r="401" spans="1:11" ht="14.5" x14ac:dyDescent="0.35">
      <c r="A401" s="12">
        <v>250</v>
      </c>
      <c r="B401" s="14" t="s">
        <v>358</v>
      </c>
      <c r="C401" s="15">
        <v>1</v>
      </c>
      <c r="D401" s="15">
        <v>1</v>
      </c>
      <c r="E401" s="12">
        <f t="shared" si="2"/>
        <v>1</v>
      </c>
      <c r="F401" s="12"/>
      <c r="G401" s="14" t="s">
        <v>395</v>
      </c>
      <c r="H401" s="15">
        <v>0</v>
      </c>
      <c r="I401" s="15">
        <v>0</v>
      </c>
      <c r="J401" s="12">
        <f t="shared" si="3"/>
        <v>1</v>
      </c>
      <c r="K401" s="12"/>
    </row>
    <row r="402" spans="1:11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2</v>
      </c>
      <c r="I402" s="15">
        <v>2</v>
      </c>
      <c r="J402" s="12">
        <f t="shared" si="3"/>
        <v>1</v>
      </c>
      <c r="K402" s="12"/>
    </row>
    <row r="403" spans="1:11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0</v>
      </c>
      <c r="I403" s="15">
        <v>0</v>
      </c>
      <c r="J403" s="12">
        <f t="shared" si="3"/>
        <v>1</v>
      </c>
      <c r="K403" s="12"/>
    </row>
    <row r="404" spans="1:11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2</v>
      </c>
      <c r="I404" s="15">
        <v>2</v>
      </c>
      <c r="J404" s="12">
        <f t="shared" si="3"/>
        <v>1</v>
      </c>
      <c r="K404" s="12"/>
    </row>
    <row r="405" spans="1:11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0</v>
      </c>
      <c r="I405" s="15">
        <v>0</v>
      </c>
      <c r="J405" s="12">
        <f t="shared" si="3"/>
        <v>1</v>
      </c>
      <c r="K405" s="12"/>
    </row>
    <row r="406" spans="1:11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0</v>
      </c>
      <c r="I406" s="15">
        <v>0</v>
      </c>
      <c r="J406" s="12">
        <f t="shared" si="3"/>
        <v>1</v>
      </c>
      <c r="K406" s="12"/>
    </row>
    <row r="407" spans="1:11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5">
        <v>0</v>
      </c>
      <c r="J407" s="12">
        <f t="shared" si="3"/>
        <v>1</v>
      </c>
      <c r="K407" s="12"/>
    </row>
    <row r="408" spans="1:11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0</v>
      </c>
      <c r="I408" s="15">
        <v>0</v>
      </c>
      <c r="J408" s="12">
        <f t="shared" si="3"/>
        <v>1</v>
      </c>
      <c r="K408" s="12"/>
    </row>
    <row r="409" spans="1:11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0</v>
      </c>
      <c r="I409" s="15">
        <v>0</v>
      </c>
      <c r="J409" s="12">
        <f t="shared" si="3"/>
        <v>1</v>
      </c>
      <c r="K409" s="12"/>
    </row>
    <row r="410" spans="1:11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2</v>
      </c>
      <c r="I410" s="15">
        <v>2</v>
      </c>
      <c r="J410" s="12">
        <f t="shared" si="3"/>
        <v>1</v>
      </c>
      <c r="K410" s="12"/>
    </row>
    <row r="411" spans="1:11" ht="14.5" x14ac:dyDescent="0.35">
      <c r="A411" s="12">
        <v>250</v>
      </c>
      <c r="B411" s="14" t="s">
        <v>368</v>
      </c>
      <c r="C411" s="15">
        <v>1</v>
      </c>
      <c r="D411" s="15">
        <v>1</v>
      </c>
      <c r="E411" s="12">
        <f t="shared" si="2"/>
        <v>1</v>
      </c>
      <c r="F411" s="12"/>
      <c r="G411" s="14" t="s">
        <v>405</v>
      </c>
      <c r="H411" s="15">
        <v>0</v>
      </c>
      <c r="I411" s="15">
        <v>0</v>
      </c>
      <c r="J411" s="12">
        <f t="shared" si="3"/>
        <v>1</v>
      </c>
      <c r="K411" s="12"/>
    </row>
    <row r="412" spans="1:11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2</v>
      </c>
      <c r="I412" s="15">
        <v>2</v>
      </c>
      <c r="J412" s="12">
        <f t="shared" si="3"/>
        <v>1</v>
      </c>
      <c r="K412" s="12"/>
    </row>
    <row r="413" spans="1:11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1</v>
      </c>
      <c r="I413" s="15">
        <v>1</v>
      </c>
      <c r="J413" s="12">
        <f t="shared" si="3"/>
        <v>1</v>
      </c>
      <c r="K413" s="12"/>
    </row>
    <row r="414" spans="1:11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2</v>
      </c>
      <c r="I414" s="15">
        <v>2</v>
      </c>
      <c r="J414" s="12">
        <f t="shared" si="3"/>
        <v>1</v>
      </c>
      <c r="K414" s="12"/>
    </row>
    <row r="415" spans="1:11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2</v>
      </c>
      <c r="I415" s="15">
        <v>2</v>
      </c>
      <c r="J415" s="12">
        <f t="shared" si="3"/>
        <v>1</v>
      </c>
      <c r="K415" s="12"/>
    </row>
    <row r="416" spans="1:11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2</v>
      </c>
      <c r="I416" s="15">
        <v>2</v>
      </c>
      <c r="J416" s="12">
        <f t="shared" si="3"/>
        <v>1</v>
      </c>
      <c r="K416" s="12"/>
    </row>
    <row r="417" spans="1:11" ht="14.5" x14ac:dyDescent="0.35">
      <c r="A417" s="12">
        <v>250</v>
      </c>
      <c r="B417" s="14" t="s">
        <v>199</v>
      </c>
      <c r="C417" s="15">
        <v>2</v>
      </c>
      <c r="D417" s="15">
        <v>2</v>
      </c>
      <c r="E417" s="12">
        <f t="shared" si="2"/>
        <v>1</v>
      </c>
      <c r="F417" s="12"/>
      <c r="G417" s="14" t="s">
        <v>411</v>
      </c>
      <c r="H417" s="15">
        <v>2</v>
      </c>
      <c r="I417" s="15">
        <v>2</v>
      </c>
      <c r="J417" s="12">
        <f t="shared" si="3"/>
        <v>1</v>
      </c>
      <c r="K417" s="12"/>
    </row>
    <row r="418" spans="1:11" ht="14.5" x14ac:dyDescent="0.35">
      <c r="A418" s="12">
        <v>250</v>
      </c>
      <c r="B418" s="14" t="s">
        <v>201</v>
      </c>
      <c r="C418" s="15">
        <v>2</v>
      </c>
      <c r="D418" s="15">
        <v>2</v>
      </c>
      <c r="E418" s="12">
        <f t="shared" si="2"/>
        <v>1</v>
      </c>
      <c r="F418" s="12"/>
      <c r="G418" s="14" t="s">
        <v>412</v>
      </c>
      <c r="H418" s="15">
        <v>0</v>
      </c>
      <c r="I418" s="15">
        <v>0</v>
      </c>
      <c r="J418" s="12">
        <f t="shared" si="3"/>
        <v>1</v>
      </c>
      <c r="K418" s="12"/>
    </row>
    <row r="419" spans="1:11" ht="14.5" x14ac:dyDescent="0.35">
      <c r="A419" s="12">
        <v>250</v>
      </c>
      <c r="B419" s="14" t="s">
        <v>203</v>
      </c>
      <c r="C419" s="15">
        <v>2</v>
      </c>
      <c r="D419" s="15">
        <v>2</v>
      </c>
      <c r="E419" s="12">
        <f t="shared" si="2"/>
        <v>1</v>
      </c>
      <c r="F419" s="12"/>
      <c r="G419" s="14" t="s">
        <v>413</v>
      </c>
      <c r="H419" s="15">
        <v>2</v>
      </c>
      <c r="I419" s="15">
        <v>2</v>
      </c>
      <c r="J419" s="12">
        <f t="shared" si="3"/>
        <v>1</v>
      </c>
      <c r="K419" s="12"/>
    </row>
    <row r="420" spans="1:11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2</v>
      </c>
      <c r="I420" s="15">
        <v>2</v>
      </c>
      <c r="J420" s="12">
        <f t="shared" si="3"/>
        <v>1</v>
      </c>
      <c r="K420" s="12"/>
    </row>
    <row r="421" spans="1:11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2</v>
      </c>
      <c r="I421" s="15">
        <v>2</v>
      </c>
      <c r="J421" s="12">
        <f t="shared" si="3"/>
        <v>1</v>
      </c>
      <c r="K421" s="12"/>
    </row>
    <row r="422" spans="1:11" ht="14.5" x14ac:dyDescent="0.35">
      <c r="A422" s="12">
        <v>250</v>
      </c>
      <c r="B422" s="14" t="s">
        <v>209</v>
      </c>
      <c r="C422" s="15">
        <v>2</v>
      </c>
      <c r="D422" s="15">
        <v>2</v>
      </c>
      <c r="E422" s="12">
        <f t="shared" si="2"/>
        <v>1</v>
      </c>
      <c r="F422" s="12"/>
      <c r="G422" s="14" t="s">
        <v>416</v>
      </c>
      <c r="H422" s="15">
        <v>0</v>
      </c>
      <c r="I422" s="15">
        <v>0</v>
      </c>
      <c r="J422" s="12">
        <f t="shared" si="3"/>
        <v>1</v>
      </c>
      <c r="K422" s="12"/>
    </row>
    <row r="423" spans="1:11" ht="14.5" x14ac:dyDescent="0.35">
      <c r="A423" s="12">
        <v>250</v>
      </c>
      <c r="B423" s="14" t="s">
        <v>417</v>
      </c>
      <c r="C423" s="15">
        <v>2</v>
      </c>
      <c r="D423" s="15">
        <v>2</v>
      </c>
      <c r="E423" s="12">
        <f t="shared" si="2"/>
        <v>1</v>
      </c>
      <c r="F423" s="12"/>
      <c r="G423" s="14" t="s">
        <v>152</v>
      </c>
      <c r="H423" s="15">
        <v>2</v>
      </c>
      <c r="I423" s="15">
        <v>2</v>
      </c>
      <c r="J423" s="12">
        <f t="shared" si="3"/>
        <v>1</v>
      </c>
      <c r="K423" s="12"/>
    </row>
    <row r="424" spans="1:11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0</v>
      </c>
      <c r="I424" s="15">
        <v>0</v>
      </c>
      <c r="J424" s="12">
        <f t="shared" si="3"/>
        <v>1</v>
      </c>
      <c r="K424" s="12"/>
    </row>
    <row r="425" spans="1:11" ht="14.5" x14ac:dyDescent="0.35">
      <c r="A425" s="12">
        <v>250</v>
      </c>
      <c r="B425" s="14" t="s">
        <v>419</v>
      </c>
      <c r="C425" s="15">
        <v>2</v>
      </c>
      <c r="D425" s="15">
        <v>2</v>
      </c>
      <c r="E425" s="12">
        <f t="shared" si="2"/>
        <v>1</v>
      </c>
      <c r="F425" s="12"/>
      <c r="G425" s="14" t="s">
        <v>156</v>
      </c>
      <c r="H425" s="15">
        <v>2</v>
      </c>
      <c r="I425" s="15">
        <v>2</v>
      </c>
      <c r="J425" s="12">
        <f t="shared" si="3"/>
        <v>1</v>
      </c>
      <c r="K425" s="12"/>
    </row>
    <row r="426" spans="1:11" ht="14.5" x14ac:dyDescent="0.35">
      <c r="A426" s="12">
        <v>250</v>
      </c>
      <c r="B426" s="14" t="s">
        <v>420</v>
      </c>
      <c r="C426" s="15">
        <v>2</v>
      </c>
      <c r="D426" s="15">
        <v>2</v>
      </c>
      <c r="E426" s="12">
        <f t="shared" si="2"/>
        <v>1</v>
      </c>
      <c r="F426" s="12"/>
      <c r="G426" s="14" t="s">
        <v>158</v>
      </c>
      <c r="H426" s="15">
        <v>0</v>
      </c>
      <c r="I426" s="15">
        <v>0</v>
      </c>
      <c r="J426" s="12">
        <f t="shared" si="3"/>
        <v>1</v>
      </c>
      <c r="K426" s="12"/>
    </row>
    <row r="427" spans="1:11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2</v>
      </c>
      <c r="I427" s="15">
        <v>2</v>
      </c>
      <c r="J427" s="12">
        <f t="shared" si="3"/>
        <v>1</v>
      </c>
      <c r="K427" s="12"/>
    </row>
    <row r="428" spans="1:11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0</v>
      </c>
      <c r="I428" s="15">
        <v>0</v>
      </c>
      <c r="J428" s="12">
        <f t="shared" si="3"/>
        <v>1</v>
      </c>
      <c r="K428" s="12"/>
    </row>
    <row r="429" spans="1:11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2</v>
      </c>
      <c r="I429" s="15">
        <v>2</v>
      </c>
      <c r="J429" s="12">
        <f t="shared" si="3"/>
        <v>1</v>
      </c>
      <c r="K429" s="12"/>
    </row>
    <row r="430" spans="1:11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2</v>
      </c>
      <c r="I430" s="15">
        <v>2</v>
      </c>
      <c r="J430" s="12">
        <f t="shared" si="3"/>
        <v>1</v>
      </c>
      <c r="K430" s="12"/>
    </row>
    <row r="431" spans="1:11" ht="14.5" x14ac:dyDescent="0.35">
      <c r="A431" s="12">
        <v>250</v>
      </c>
      <c r="B431" s="14" t="s">
        <v>425</v>
      </c>
      <c r="C431" s="15">
        <v>2</v>
      </c>
      <c r="D431" s="15">
        <v>2</v>
      </c>
      <c r="E431" s="12">
        <f t="shared" si="2"/>
        <v>1</v>
      </c>
      <c r="F431" s="12"/>
      <c r="G431" s="14" t="s">
        <v>168</v>
      </c>
      <c r="H431" s="15">
        <v>2</v>
      </c>
      <c r="I431" s="15">
        <v>2</v>
      </c>
      <c r="J431" s="12">
        <f t="shared" si="3"/>
        <v>1</v>
      </c>
      <c r="K431" s="12"/>
    </row>
    <row r="432" spans="1:11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0</v>
      </c>
      <c r="I432" s="15">
        <v>0</v>
      </c>
      <c r="J432" s="12">
        <f t="shared" si="3"/>
        <v>1</v>
      </c>
      <c r="K432" s="12"/>
    </row>
    <row r="433" spans="1:11" ht="14.5" x14ac:dyDescent="0.35">
      <c r="A433" s="12">
        <v>250</v>
      </c>
      <c r="B433" s="14" t="s">
        <v>427</v>
      </c>
      <c r="C433" s="15">
        <v>1</v>
      </c>
      <c r="D433" s="15">
        <v>2</v>
      </c>
      <c r="E433" s="12">
        <f t="shared" si="2"/>
        <v>0</v>
      </c>
      <c r="F433" s="12"/>
      <c r="G433" s="14" t="s">
        <v>172</v>
      </c>
      <c r="H433" s="15">
        <v>0</v>
      </c>
      <c r="I433" s="15">
        <v>0</v>
      </c>
      <c r="J433" s="12">
        <f t="shared" si="3"/>
        <v>1</v>
      </c>
      <c r="K433" s="12"/>
    </row>
    <row r="434" spans="1:11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2</v>
      </c>
      <c r="I434" s="15">
        <v>2</v>
      </c>
      <c r="J434" s="12">
        <f t="shared" si="3"/>
        <v>1</v>
      </c>
      <c r="K434" s="12"/>
    </row>
    <row r="435" spans="1:11" ht="14.5" x14ac:dyDescent="0.35">
      <c r="A435" s="12">
        <v>250</v>
      </c>
      <c r="B435" s="14" t="s">
        <v>429</v>
      </c>
      <c r="C435" s="15">
        <v>2</v>
      </c>
      <c r="D435" s="15">
        <v>2</v>
      </c>
      <c r="E435" s="12">
        <f t="shared" si="2"/>
        <v>1</v>
      </c>
      <c r="F435" s="12"/>
      <c r="G435" s="14" t="s">
        <v>176</v>
      </c>
      <c r="H435" s="15">
        <v>2</v>
      </c>
      <c r="I435" s="15">
        <v>2</v>
      </c>
      <c r="J435" s="12">
        <f t="shared" si="3"/>
        <v>1</v>
      </c>
      <c r="K435" s="12"/>
    </row>
    <row r="436" spans="1:11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2</v>
      </c>
      <c r="I436" s="15">
        <v>2</v>
      </c>
      <c r="J436" s="12">
        <f t="shared" si="3"/>
        <v>1</v>
      </c>
      <c r="K436" s="12"/>
    </row>
    <row r="437" spans="1:11" ht="14.5" x14ac:dyDescent="0.35">
      <c r="A437" s="12">
        <v>250</v>
      </c>
      <c r="B437" s="14" t="s">
        <v>431</v>
      </c>
      <c r="C437" s="15">
        <v>2</v>
      </c>
      <c r="D437" s="15">
        <v>2</v>
      </c>
      <c r="E437" s="12">
        <f t="shared" si="2"/>
        <v>1</v>
      </c>
      <c r="F437" s="12"/>
      <c r="G437" s="14" t="s">
        <v>180</v>
      </c>
      <c r="H437" s="15">
        <v>0</v>
      </c>
      <c r="I437" s="15">
        <v>0</v>
      </c>
      <c r="J437" s="12">
        <f t="shared" si="3"/>
        <v>1</v>
      </c>
      <c r="K437" s="12"/>
    </row>
    <row r="438" spans="1:11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1</v>
      </c>
      <c r="I438" s="15">
        <v>1</v>
      </c>
      <c r="J438" s="12">
        <f t="shared" si="3"/>
        <v>1</v>
      </c>
      <c r="K438" s="12"/>
    </row>
    <row r="439" spans="1:11" ht="14.5" x14ac:dyDescent="0.35">
      <c r="A439" s="12">
        <v>250</v>
      </c>
      <c r="B439" s="14" t="s">
        <v>433</v>
      </c>
      <c r="C439" s="15">
        <v>2</v>
      </c>
      <c r="D439" s="15">
        <v>2</v>
      </c>
      <c r="E439" s="12">
        <f t="shared" si="2"/>
        <v>1</v>
      </c>
      <c r="F439" s="12"/>
      <c r="G439" s="14" t="s">
        <v>184</v>
      </c>
      <c r="H439" s="15">
        <v>0</v>
      </c>
      <c r="I439" s="15">
        <v>0</v>
      </c>
      <c r="J439" s="12">
        <f t="shared" si="3"/>
        <v>1</v>
      </c>
      <c r="K439" s="12"/>
    </row>
    <row r="440" spans="1:11" ht="14.5" x14ac:dyDescent="0.35">
      <c r="A440" s="12">
        <v>250</v>
      </c>
      <c r="B440" s="14" t="s">
        <v>434</v>
      </c>
      <c r="C440" s="15">
        <v>2</v>
      </c>
      <c r="D440" s="15">
        <v>2</v>
      </c>
      <c r="E440" s="12">
        <f t="shared" si="2"/>
        <v>1</v>
      </c>
      <c r="F440" s="12"/>
      <c r="G440" s="14" t="s">
        <v>186</v>
      </c>
      <c r="H440" s="15">
        <v>2</v>
      </c>
      <c r="I440" s="15">
        <v>2</v>
      </c>
      <c r="J440" s="12">
        <f t="shared" si="3"/>
        <v>1</v>
      </c>
      <c r="K440" s="12"/>
    </row>
    <row r="441" spans="1:11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2</v>
      </c>
      <c r="I441" s="15">
        <v>2</v>
      </c>
      <c r="J441" s="12">
        <f t="shared" si="3"/>
        <v>1</v>
      </c>
      <c r="K441" s="12"/>
    </row>
    <row r="442" spans="1:11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0</v>
      </c>
      <c r="I442" s="15">
        <v>0</v>
      </c>
      <c r="J442" s="12">
        <f t="shared" si="3"/>
        <v>1</v>
      </c>
      <c r="K442" s="12"/>
    </row>
    <row r="443" spans="1:11" ht="14.5" x14ac:dyDescent="0.35">
      <c r="A443" s="12">
        <v>250</v>
      </c>
      <c r="B443" s="14" t="s">
        <v>437</v>
      </c>
      <c r="C443" s="15">
        <v>0</v>
      </c>
      <c r="D443" s="15">
        <v>2</v>
      </c>
      <c r="E443" s="12">
        <f t="shared" si="2"/>
        <v>0</v>
      </c>
      <c r="F443" s="12"/>
      <c r="G443" s="14" t="s">
        <v>192</v>
      </c>
      <c r="H443" s="15">
        <v>0</v>
      </c>
      <c r="I443" s="15">
        <v>0</v>
      </c>
      <c r="J443" s="12">
        <f t="shared" si="3"/>
        <v>1</v>
      </c>
      <c r="K443" s="12"/>
    </row>
    <row r="444" spans="1:11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0</v>
      </c>
      <c r="I444" s="15">
        <v>0</v>
      </c>
      <c r="J444" s="12">
        <f t="shared" si="3"/>
        <v>1</v>
      </c>
      <c r="K444" s="12"/>
    </row>
    <row r="445" spans="1:11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0</v>
      </c>
      <c r="I445" s="15">
        <v>0</v>
      </c>
      <c r="J445" s="12">
        <f t="shared" si="3"/>
        <v>1</v>
      </c>
      <c r="K445" s="12"/>
    </row>
    <row r="446" spans="1:11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2</v>
      </c>
      <c r="I446" s="15">
        <v>2</v>
      </c>
      <c r="J446" s="12">
        <f t="shared" si="3"/>
        <v>1</v>
      </c>
      <c r="K446" s="12"/>
    </row>
    <row r="447" spans="1:11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0</v>
      </c>
      <c r="I447" s="15">
        <v>0</v>
      </c>
      <c r="J447" s="12">
        <f t="shared" si="3"/>
        <v>1</v>
      </c>
      <c r="K447" s="12"/>
    </row>
    <row r="448" spans="1:11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0</v>
      </c>
      <c r="I448" s="15">
        <v>0</v>
      </c>
      <c r="J448" s="12">
        <f t="shared" si="3"/>
        <v>1</v>
      </c>
      <c r="K448" s="12"/>
    </row>
    <row r="449" spans="1:11" ht="14.5" x14ac:dyDescent="0.35">
      <c r="A449" s="12">
        <v>250</v>
      </c>
      <c r="B449" s="14" t="s">
        <v>443</v>
      </c>
      <c r="C449" s="15">
        <v>2</v>
      </c>
      <c r="D449" s="15">
        <v>2</v>
      </c>
      <c r="E449" s="12">
        <f t="shared" si="2"/>
        <v>1</v>
      </c>
      <c r="F449" s="12"/>
      <c r="G449" s="14" t="s">
        <v>204</v>
      </c>
      <c r="H449" s="15">
        <v>0</v>
      </c>
      <c r="I449" s="15">
        <v>0</v>
      </c>
      <c r="J449" s="12">
        <f t="shared" si="3"/>
        <v>1</v>
      </c>
      <c r="K449" s="12"/>
    </row>
    <row r="450" spans="1:11" ht="14.5" x14ac:dyDescent="0.35">
      <c r="A450" s="12">
        <v>250</v>
      </c>
      <c r="B450" s="14" t="s">
        <v>444</v>
      </c>
      <c r="C450" s="15">
        <v>2</v>
      </c>
      <c r="D450" s="15">
        <v>2</v>
      </c>
      <c r="E450" s="12">
        <f t="shared" si="2"/>
        <v>1</v>
      </c>
      <c r="F450" s="12"/>
      <c r="G450" s="14" t="s">
        <v>206</v>
      </c>
      <c r="H450" s="15">
        <v>0</v>
      </c>
      <c r="I450" s="15">
        <v>0</v>
      </c>
      <c r="J450" s="12">
        <f t="shared" si="3"/>
        <v>1</v>
      </c>
      <c r="K450" s="12"/>
    </row>
    <row r="451" spans="1:11" ht="14.5" x14ac:dyDescent="0.35">
      <c r="A451" s="12">
        <v>250</v>
      </c>
      <c r="B451" s="14" t="s">
        <v>445</v>
      </c>
      <c r="C451" s="15">
        <v>2</v>
      </c>
      <c r="D451" s="15">
        <v>2</v>
      </c>
      <c r="E451" s="12">
        <f t="shared" si="2"/>
        <v>1</v>
      </c>
      <c r="F451" s="12"/>
      <c r="G451" s="14" t="s">
        <v>208</v>
      </c>
      <c r="H451" s="15">
        <v>0</v>
      </c>
      <c r="I451" s="15">
        <v>0</v>
      </c>
      <c r="J451" s="12">
        <f t="shared" si="3"/>
        <v>1</v>
      </c>
      <c r="K451" s="12"/>
    </row>
    <row r="452" spans="1:11" ht="14.5" x14ac:dyDescent="0.35">
      <c r="A452" s="12">
        <v>250</v>
      </c>
      <c r="B452" s="14" t="s">
        <v>446</v>
      </c>
      <c r="C452" s="15">
        <v>2</v>
      </c>
      <c r="D452" s="15">
        <v>2</v>
      </c>
      <c r="E452" s="12">
        <f t="shared" si="2"/>
        <v>1</v>
      </c>
      <c r="F452" s="12"/>
      <c r="G452" s="14" t="s">
        <v>210</v>
      </c>
      <c r="H452" s="15">
        <v>2</v>
      </c>
      <c r="I452" s="15">
        <v>2</v>
      </c>
      <c r="J452" s="12">
        <f t="shared" si="3"/>
        <v>1</v>
      </c>
      <c r="K452" s="12"/>
    </row>
    <row r="453" spans="1:11" ht="14.5" x14ac:dyDescent="0.35">
      <c r="A453" s="12">
        <v>300</v>
      </c>
      <c r="B453" s="14" t="s">
        <v>92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0.97777777777777775</v>
      </c>
      <c r="G453" s="14" t="s">
        <v>93</v>
      </c>
      <c r="H453" s="15">
        <v>0</v>
      </c>
      <c r="I453" s="16">
        <v>2</v>
      </c>
      <c r="J453" s="12">
        <f t="shared" si="3"/>
        <v>0</v>
      </c>
      <c r="K453" s="12">
        <f>COUNTIF(J453:J632, 1)/COUNT(J453:J632)</f>
        <v>0.7944444444444444</v>
      </c>
    </row>
    <row r="454" spans="1:11" ht="14.5" x14ac:dyDescent="0.35">
      <c r="A454" s="12">
        <v>300</v>
      </c>
      <c r="B454" s="14" t="s">
        <v>94</v>
      </c>
      <c r="C454" s="15">
        <v>0</v>
      </c>
      <c r="D454" s="15">
        <v>0</v>
      </c>
      <c r="E454" s="12">
        <f t="shared" si="2"/>
        <v>1</v>
      </c>
      <c r="F454" s="12"/>
      <c r="G454" s="14" t="s">
        <v>95</v>
      </c>
      <c r="H454" s="15">
        <v>0</v>
      </c>
      <c r="I454" s="16">
        <v>0</v>
      </c>
      <c r="J454" s="12">
        <f t="shared" si="3"/>
        <v>1</v>
      </c>
      <c r="K454" s="12"/>
    </row>
    <row r="455" spans="1:11" ht="14.5" x14ac:dyDescent="0.35">
      <c r="A455" s="12">
        <v>300</v>
      </c>
      <c r="B455" s="14" t="s">
        <v>447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2</v>
      </c>
      <c r="I455" s="16">
        <v>0</v>
      </c>
      <c r="J455" s="12">
        <f t="shared" si="3"/>
        <v>0</v>
      </c>
      <c r="K455" s="12"/>
    </row>
    <row r="456" spans="1:11" ht="14.5" x14ac:dyDescent="0.35">
      <c r="A456" s="12">
        <v>300</v>
      </c>
      <c r="B456" s="14" t="s">
        <v>212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0</v>
      </c>
      <c r="I456" s="16">
        <v>2</v>
      </c>
      <c r="J456" s="12">
        <f t="shared" si="3"/>
        <v>0</v>
      </c>
      <c r="K456" s="12"/>
    </row>
    <row r="457" spans="1:11" ht="14.5" x14ac:dyDescent="0.35">
      <c r="A457" s="12">
        <v>300</v>
      </c>
      <c r="B457" s="14" t="s">
        <v>213</v>
      </c>
      <c r="C457" s="15">
        <v>0</v>
      </c>
      <c r="D457" s="15">
        <v>0</v>
      </c>
      <c r="E457" s="12">
        <f t="shared" si="2"/>
        <v>1</v>
      </c>
      <c r="F457" s="12"/>
      <c r="G457" s="14" t="s">
        <v>101</v>
      </c>
      <c r="H457" s="15">
        <v>0</v>
      </c>
      <c r="I457" s="16">
        <v>0</v>
      </c>
      <c r="J457" s="12">
        <f t="shared" si="3"/>
        <v>1</v>
      </c>
      <c r="K457" s="12"/>
    </row>
    <row r="458" spans="1:11" ht="14.5" x14ac:dyDescent="0.35">
      <c r="A458" s="12">
        <v>300</v>
      </c>
      <c r="B458" s="14" t="s">
        <v>449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0</v>
      </c>
      <c r="I458" s="16">
        <v>2</v>
      </c>
      <c r="J458" s="12">
        <f t="shared" si="3"/>
        <v>0</v>
      </c>
      <c r="K458" s="12"/>
    </row>
    <row r="459" spans="1:11" ht="14.5" x14ac:dyDescent="0.35">
      <c r="A459" s="12">
        <v>300</v>
      </c>
      <c r="B459" s="14" t="s">
        <v>374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0</v>
      </c>
      <c r="I459" s="16">
        <v>2</v>
      </c>
      <c r="J459" s="12">
        <f t="shared" si="3"/>
        <v>0</v>
      </c>
      <c r="K459" s="12"/>
    </row>
    <row r="460" spans="1:11" ht="14.5" x14ac:dyDescent="0.35">
      <c r="A460" s="12">
        <v>300</v>
      </c>
      <c r="B460" s="14" t="s">
        <v>376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0</v>
      </c>
      <c r="I460" s="16">
        <v>2</v>
      </c>
      <c r="J460" s="12">
        <f t="shared" si="3"/>
        <v>0</v>
      </c>
      <c r="K460" s="12"/>
    </row>
    <row r="461" spans="1:11" ht="14.5" x14ac:dyDescent="0.35">
      <c r="A461" s="12">
        <v>300</v>
      </c>
      <c r="B461" s="14" t="s">
        <v>106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2</v>
      </c>
      <c r="I461" s="16">
        <v>2</v>
      </c>
      <c r="J461" s="12">
        <f t="shared" si="3"/>
        <v>1</v>
      </c>
      <c r="K461" s="12"/>
    </row>
    <row r="462" spans="1:11" ht="14.5" x14ac:dyDescent="0.35">
      <c r="A462" s="12">
        <v>300</v>
      </c>
      <c r="B462" s="14" t="s">
        <v>298</v>
      </c>
      <c r="C462" s="15">
        <v>0</v>
      </c>
      <c r="D462" s="15">
        <v>0</v>
      </c>
      <c r="E462" s="12">
        <f t="shared" si="2"/>
        <v>1</v>
      </c>
      <c r="F462" s="12"/>
      <c r="G462" s="14" t="s">
        <v>111</v>
      </c>
      <c r="H462" s="15">
        <v>0</v>
      </c>
      <c r="I462" s="16">
        <v>0</v>
      </c>
      <c r="J462" s="12">
        <f t="shared" si="3"/>
        <v>1</v>
      </c>
      <c r="K462" s="12"/>
    </row>
    <row r="463" spans="1:11" ht="14.5" x14ac:dyDescent="0.35">
      <c r="A463" s="12">
        <v>300</v>
      </c>
      <c r="B463" s="14" t="s">
        <v>299</v>
      </c>
      <c r="C463" s="15">
        <v>1</v>
      </c>
      <c r="D463" s="15">
        <v>1</v>
      </c>
      <c r="E463" s="12">
        <f t="shared" si="2"/>
        <v>1</v>
      </c>
      <c r="F463" s="12"/>
      <c r="G463" s="14" t="s">
        <v>113</v>
      </c>
      <c r="H463" s="15">
        <v>2</v>
      </c>
      <c r="I463" s="16">
        <v>0</v>
      </c>
      <c r="J463" s="12">
        <f t="shared" si="3"/>
        <v>0</v>
      </c>
      <c r="K463" s="12"/>
    </row>
    <row r="464" spans="1:11" ht="14.5" x14ac:dyDescent="0.35">
      <c r="A464" s="12">
        <v>300</v>
      </c>
      <c r="B464" s="14" t="s">
        <v>300</v>
      </c>
      <c r="C464" s="15">
        <v>1</v>
      </c>
      <c r="D464" s="15">
        <v>1</v>
      </c>
      <c r="E464" s="12">
        <f t="shared" si="2"/>
        <v>1</v>
      </c>
      <c r="F464" s="12"/>
      <c r="G464" s="14" t="s">
        <v>115</v>
      </c>
      <c r="H464" s="15">
        <v>0</v>
      </c>
      <c r="I464" s="16">
        <v>2</v>
      </c>
      <c r="J464" s="12">
        <f t="shared" si="3"/>
        <v>0</v>
      </c>
      <c r="K464" s="12"/>
    </row>
    <row r="465" spans="1:11" ht="14.5" x14ac:dyDescent="0.35">
      <c r="A465" s="12">
        <v>300</v>
      </c>
      <c r="B465" s="14" t="s">
        <v>220</v>
      </c>
      <c r="C465" s="15">
        <v>1</v>
      </c>
      <c r="D465" s="15">
        <v>1</v>
      </c>
      <c r="E465" s="12">
        <f t="shared" si="2"/>
        <v>1</v>
      </c>
      <c r="F465" s="12"/>
      <c r="G465" s="14" t="s">
        <v>117</v>
      </c>
      <c r="H465" s="15">
        <v>2</v>
      </c>
      <c r="I465" s="16">
        <v>0</v>
      </c>
      <c r="J465" s="12">
        <f t="shared" si="3"/>
        <v>0</v>
      </c>
      <c r="K465" s="12"/>
    </row>
    <row r="466" spans="1:11" ht="14.5" x14ac:dyDescent="0.35">
      <c r="A466" s="12">
        <v>300</v>
      </c>
      <c r="B466" s="14" t="s">
        <v>452</v>
      </c>
      <c r="C466" s="15">
        <v>1</v>
      </c>
      <c r="D466" s="15">
        <v>1</v>
      </c>
      <c r="E466" s="12">
        <f t="shared" si="2"/>
        <v>1</v>
      </c>
      <c r="F466" s="12"/>
      <c r="G466" s="14" t="s">
        <v>119</v>
      </c>
      <c r="H466" s="15">
        <v>2</v>
      </c>
      <c r="I466" s="16">
        <v>2</v>
      </c>
      <c r="J466" s="12">
        <f t="shared" si="3"/>
        <v>1</v>
      </c>
      <c r="K466" s="12"/>
    </row>
    <row r="467" spans="1:11" ht="14.5" x14ac:dyDescent="0.35">
      <c r="A467" s="12">
        <v>300</v>
      </c>
      <c r="B467" s="14" t="s">
        <v>120</v>
      </c>
      <c r="C467" s="15">
        <v>1</v>
      </c>
      <c r="D467" s="15">
        <v>1</v>
      </c>
      <c r="E467" s="12">
        <f t="shared" si="2"/>
        <v>1</v>
      </c>
      <c r="F467" s="12"/>
      <c r="G467" s="14" t="s">
        <v>121</v>
      </c>
      <c r="H467" s="15">
        <v>2</v>
      </c>
      <c r="I467" s="16">
        <v>0</v>
      </c>
      <c r="J467" s="12">
        <f t="shared" si="3"/>
        <v>0</v>
      </c>
      <c r="K467" s="12"/>
    </row>
    <row r="468" spans="1:11" ht="14.5" x14ac:dyDescent="0.35">
      <c r="A468" s="12">
        <v>300</v>
      </c>
      <c r="B468" s="14" t="s">
        <v>380</v>
      </c>
      <c r="C468" s="15">
        <v>1</v>
      </c>
      <c r="D468" s="15">
        <v>1</v>
      </c>
      <c r="E468" s="12">
        <f t="shared" si="2"/>
        <v>1</v>
      </c>
      <c r="F468" s="12"/>
      <c r="G468" s="14" t="s">
        <v>123</v>
      </c>
      <c r="H468" s="15">
        <v>0</v>
      </c>
      <c r="I468" s="16">
        <v>2</v>
      </c>
      <c r="J468" s="12">
        <f t="shared" si="3"/>
        <v>0</v>
      </c>
      <c r="K468" s="12"/>
    </row>
    <row r="469" spans="1:11" ht="14.5" x14ac:dyDescent="0.35">
      <c r="A469" s="12">
        <v>300</v>
      </c>
      <c r="B469" s="14" t="s">
        <v>548</v>
      </c>
      <c r="C469" s="15">
        <v>1</v>
      </c>
      <c r="D469" s="15">
        <v>1</v>
      </c>
      <c r="E469" s="12">
        <f t="shared" si="2"/>
        <v>1</v>
      </c>
      <c r="F469" s="12"/>
      <c r="G469" s="14" t="s">
        <v>125</v>
      </c>
      <c r="H469" s="15">
        <v>0</v>
      </c>
      <c r="I469" s="16">
        <v>0</v>
      </c>
      <c r="J469" s="12">
        <f t="shared" si="3"/>
        <v>1</v>
      </c>
      <c r="K469" s="12"/>
    </row>
    <row r="470" spans="1:11" ht="14.5" x14ac:dyDescent="0.35">
      <c r="A470" s="12">
        <v>300</v>
      </c>
      <c r="B470" s="14" t="s">
        <v>124</v>
      </c>
      <c r="C470" s="15">
        <v>1</v>
      </c>
      <c r="D470" s="15">
        <v>1</v>
      </c>
      <c r="E470" s="12">
        <f t="shared" si="2"/>
        <v>1</v>
      </c>
      <c r="F470" s="12"/>
      <c r="G470" s="14" t="s">
        <v>127</v>
      </c>
      <c r="H470" s="15">
        <v>2</v>
      </c>
      <c r="I470" s="16">
        <v>2</v>
      </c>
      <c r="J470" s="12">
        <f t="shared" si="3"/>
        <v>1</v>
      </c>
      <c r="K470" s="12"/>
    </row>
    <row r="471" spans="1:11" ht="14.5" x14ac:dyDescent="0.35">
      <c r="A471" s="12">
        <v>300</v>
      </c>
      <c r="B471" s="14" t="s">
        <v>126</v>
      </c>
      <c r="C471" s="15">
        <v>1</v>
      </c>
      <c r="D471" s="15">
        <v>1</v>
      </c>
      <c r="E471" s="12">
        <f t="shared" si="2"/>
        <v>1</v>
      </c>
      <c r="F471" s="12"/>
      <c r="G471" s="14" t="s">
        <v>129</v>
      </c>
      <c r="H471" s="15">
        <v>2</v>
      </c>
      <c r="I471" s="16">
        <v>2</v>
      </c>
      <c r="J471" s="12">
        <f t="shared" si="3"/>
        <v>1</v>
      </c>
      <c r="K471" s="12"/>
    </row>
    <row r="472" spans="1:11" ht="14.5" x14ac:dyDescent="0.35">
      <c r="A472" s="12">
        <v>300</v>
      </c>
      <c r="B472" s="14" t="s">
        <v>305</v>
      </c>
      <c r="C472" s="15">
        <v>1</v>
      </c>
      <c r="D472" s="15">
        <v>1</v>
      </c>
      <c r="E472" s="12">
        <f t="shared" si="2"/>
        <v>1</v>
      </c>
      <c r="F472" s="12"/>
      <c r="G472" s="14" t="s">
        <v>131</v>
      </c>
      <c r="H472" s="15">
        <v>2</v>
      </c>
      <c r="I472" s="16">
        <v>0</v>
      </c>
      <c r="J472" s="12">
        <f t="shared" si="3"/>
        <v>0</v>
      </c>
      <c r="K472" s="12"/>
    </row>
    <row r="473" spans="1:11" ht="14.5" x14ac:dyDescent="0.35">
      <c r="A473" s="12">
        <v>300</v>
      </c>
      <c r="B473" s="14" t="s">
        <v>224</v>
      </c>
      <c r="C473" s="15">
        <v>2</v>
      </c>
      <c r="D473" s="15">
        <v>2</v>
      </c>
      <c r="E473" s="12">
        <f t="shared" si="2"/>
        <v>1</v>
      </c>
      <c r="F473" s="12"/>
      <c r="G473" s="14" t="s">
        <v>133</v>
      </c>
      <c r="H473" s="15">
        <v>2</v>
      </c>
      <c r="I473" s="16">
        <v>0</v>
      </c>
      <c r="J473" s="12">
        <f t="shared" si="3"/>
        <v>0</v>
      </c>
      <c r="K473" s="12"/>
    </row>
    <row r="474" spans="1:11" ht="14.5" x14ac:dyDescent="0.35">
      <c r="A474" s="12">
        <v>300</v>
      </c>
      <c r="B474" s="14" t="s">
        <v>550</v>
      </c>
      <c r="C474" s="15">
        <v>2</v>
      </c>
      <c r="D474" s="15">
        <v>2</v>
      </c>
      <c r="E474" s="12">
        <f t="shared" si="2"/>
        <v>1</v>
      </c>
      <c r="F474" s="12"/>
      <c r="G474" s="14" t="s">
        <v>135</v>
      </c>
      <c r="H474" s="15">
        <v>2</v>
      </c>
      <c r="I474" s="16">
        <v>1</v>
      </c>
      <c r="J474" s="12">
        <f t="shared" si="3"/>
        <v>0</v>
      </c>
      <c r="K474" s="12"/>
    </row>
    <row r="475" spans="1:11" ht="14.5" x14ac:dyDescent="0.35">
      <c r="A475" s="12">
        <v>300</v>
      </c>
      <c r="B475" s="14" t="s">
        <v>60</v>
      </c>
      <c r="C475" s="15">
        <v>2</v>
      </c>
      <c r="D475" s="15">
        <v>2</v>
      </c>
      <c r="E475" s="12">
        <f t="shared" si="2"/>
        <v>1</v>
      </c>
      <c r="F475" s="12"/>
      <c r="G475" s="14" t="s">
        <v>137</v>
      </c>
      <c r="H475" s="15">
        <v>2</v>
      </c>
      <c r="I475" s="16">
        <v>2</v>
      </c>
      <c r="J475" s="12">
        <f t="shared" si="3"/>
        <v>1</v>
      </c>
      <c r="K475" s="12"/>
    </row>
    <row r="476" spans="1:11" ht="14.5" x14ac:dyDescent="0.35">
      <c r="A476" s="12">
        <v>300</v>
      </c>
      <c r="B476" s="14" t="s">
        <v>140</v>
      </c>
      <c r="C476" s="15">
        <v>2</v>
      </c>
      <c r="D476" s="15">
        <v>2</v>
      </c>
      <c r="E476" s="12">
        <f t="shared" si="2"/>
        <v>1</v>
      </c>
      <c r="F476" s="12"/>
      <c r="G476" s="14" t="s">
        <v>139</v>
      </c>
      <c r="H476" s="15">
        <v>0</v>
      </c>
      <c r="I476" s="16">
        <v>2</v>
      </c>
      <c r="J476" s="12">
        <f t="shared" si="3"/>
        <v>0</v>
      </c>
      <c r="K476" s="12"/>
    </row>
    <row r="477" spans="1:11" ht="14.5" x14ac:dyDescent="0.35">
      <c r="A477" s="12">
        <v>300</v>
      </c>
      <c r="B477" s="14" t="s">
        <v>562</v>
      </c>
      <c r="C477" s="15">
        <v>2</v>
      </c>
      <c r="D477" s="15">
        <v>2</v>
      </c>
      <c r="E477" s="12">
        <f t="shared" si="2"/>
        <v>1</v>
      </c>
      <c r="F477" s="12"/>
      <c r="G477" s="14" t="s">
        <v>141</v>
      </c>
      <c r="H477" s="15">
        <v>2</v>
      </c>
      <c r="I477" s="16">
        <v>2</v>
      </c>
      <c r="J477" s="12">
        <f t="shared" si="3"/>
        <v>1</v>
      </c>
      <c r="K477" s="12"/>
    </row>
    <row r="478" spans="1:11" ht="14.5" x14ac:dyDescent="0.35">
      <c r="A478" s="12">
        <v>300</v>
      </c>
      <c r="B478" s="14" t="s">
        <v>543</v>
      </c>
      <c r="C478" s="15">
        <v>2</v>
      </c>
      <c r="D478" s="15">
        <v>2</v>
      </c>
      <c r="E478" s="12">
        <f t="shared" si="2"/>
        <v>1</v>
      </c>
      <c r="F478" s="12"/>
      <c r="G478" s="14" t="s">
        <v>143</v>
      </c>
      <c r="H478" s="15">
        <v>2</v>
      </c>
      <c r="I478" s="16">
        <v>2</v>
      </c>
      <c r="J478" s="12">
        <f t="shared" si="3"/>
        <v>1</v>
      </c>
      <c r="K478" s="12"/>
    </row>
    <row r="479" spans="1:11" ht="14.5" x14ac:dyDescent="0.35">
      <c r="A479" s="12">
        <v>300</v>
      </c>
      <c r="B479" s="14" t="s">
        <v>62</v>
      </c>
      <c r="C479" s="15">
        <v>2</v>
      </c>
      <c r="D479" s="15">
        <v>2</v>
      </c>
      <c r="E479" s="12">
        <f t="shared" si="2"/>
        <v>1</v>
      </c>
      <c r="F479" s="12"/>
      <c r="G479" s="14" t="s">
        <v>145</v>
      </c>
      <c r="H479" s="15">
        <v>2</v>
      </c>
      <c r="I479" s="16">
        <v>2</v>
      </c>
      <c r="J479" s="12">
        <f t="shared" si="3"/>
        <v>1</v>
      </c>
      <c r="K479" s="12"/>
    </row>
    <row r="480" spans="1:11" ht="14.5" x14ac:dyDescent="0.35">
      <c r="A480" s="12">
        <v>300</v>
      </c>
      <c r="B480" s="14" t="s">
        <v>66</v>
      </c>
      <c r="C480" s="15">
        <v>2</v>
      </c>
      <c r="D480" s="15">
        <v>2</v>
      </c>
      <c r="E480" s="12">
        <f t="shared" si="2"/>
        <v>1</v>
      </c>
      <c r="F480" s="12"/>
      <c r="G480" s="14" t="s">
        <v>147</v>
      </c>
      <c r="H480" s="15">
        <v>2</v>
      </c>
      <c r="I480" s="16">
        <v>0</v>
      </c>
      <c r="J480" s="12">
        <f t="shared" si="3"/>
        <v>0</v>
      </c>
      <c r="K480" s="12"/>
    </row>
    <row r="481" spans="1:11" ht="14.5" x14ac:dyDescent="0.35">
      <c r="A481" s="12">
        <v>300</v>
      </c>
      <c r="B481" s="14" t="s">
        <v>232</v>
      </c>
      <c r="C481" s="15">
        <v>2</v>
      </c>
      <c r="D481" s="15">
        <v>2</v>
      </c>
      <c r="E481" s="12">
        <f t="shared" si="2"/>
        <v>1</v>
      </c>
      <c r="F481" s="12"/>
      <c r="G481" s="14" t="s">
        <v>149</v>
      </c>
      <c r="H481" s="15">
        <v>2</v>
      </c>
      <c r="I481" s="16">
        <v>0</v>
      </c>
      <c r="J481" s="12">
        <f t="shared" si="3"/>
        <v>0</v>
      </c>
      <c r="K481" s="12"/>
    </row>
    <row r="482" spans="1:11" ht="14.5" x14ac:dyDescent="0.35">
      <c r="A482" s="12">
        <v>300</v>
      </c>
      <c r="B482" s="14" t="s">
        <v>146</v>
      </c>
      <c r="C482" s="15">
        <v>2</v>
      </c>
      <c r="D482" s="15">
        <v>2</v>
      </c>
      <c r="E482" s="12">
        <f t="shared" si="2"/>
        <v>1</v>
      </c>
      <c r="F482" s="12"/>
      <c r="G482" s="14" t="s">
        <v>150</v>
      </c>
      <c r="H482" s="15">
        <v>2</v>
      </c>
      <c r="I482" s="16">
        <v>2</v>
      </c>
      <c r="J482" s="12">
        <f t="shared" si="3"/>
        <v>1</v>
      </c>
      <c r="K482" s="12"/>
    </row>
    <row r="483" spans="1:11" ht="14.5" x14ac:dyDescent="0.35">
      <c r="A483" s="12">
        <v>300</v>
      </c>
      <c r="B483" s="14" t="s">
        <v>151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0</v>
      </c>
      <c r="I483" s="16">
        <v>2</v>
      </c>
      <c r="J483" s="12">
        <f t="shared" si="3"/>
        <v>0</v>
      </c>
      <c r="K483" s="12"/>
    </row>
    <row r="484" spans="1:11" ht="14.5" x14ac:dyDescent="0.35">
      <c r="A484" s="12">
        <v>300</v>
      </c>
      <c r="B484" s="14" t="s">
        <v>153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2</v>
      </c>
      <c r="I484" s="16">
        <v>0</v>
      </c>
      <c r="J484" s="12">
        <f t="shared" si="3"/>
        <v>0</v>
      </c>
      <c r="K484" s="12"/>
    </row>
    <row r="485" spans="1:11" ht="14.5" x14ac:dyDescent="0.35">
      <c r="A485" s="12">
        <v>300</v>
      </c>
      <c r="B485" s="14" t="s">
        <v>155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0</v>
      </c>
      <c r="I485" s="16">
        <v>2</v>
      </c>
      <c r="J485" s="12">
        <f t="shared" si="3"/>
        <v>0</v>
      </c>
      <c r="K485" s="12"/>
    </row>
    <row r="486" spans="1:11" ht="14.5" x14ac:dyDescent="0.35">
      <c r="A486" s="12">
        <v>300</v>
      </c>
      <c r="B486" s="14" t="s">
        <v>157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2</v>
      </c>
      <c r="I486" s="16">
        <v>1</v>
      </c>
      <c r="J486" s="12">
        <f t="shared" si="3"/>
        <v>0</v>
      </c>
      <c r="K486" s="12"/>
    </row>
    <row r="487" spans="1:11" ht="14.5" x14ac:dyDescent="0.35">
      <c r="A487" s="12">
        <v>300</v>
      </c>
      <c r="B487" s="14" t="s">
        <v>159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0</v>
      </c>
      <c r="I487" s="16">
        <v>2</v>
      </c>
      <c r="J487" s="12">
        <f t="shared" si="3"/>
        <v>0</v>
      </c>
      <c r="K487" s="12"/>
    </row>
    <row r="488" spans="1:11" ht="14.5" x14ac:dyDescent="0.35">
      <c r="A488" s="12">
        <v>300</v>
      </c>
      <c r="B488" s="14" t="s">
        <v>161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0</v>
      </c>
      <c r="I488" s="16">
        <v>0</v>
      </c>
      <c r="J488" s="12">
        <f t="shared" si="3"/>
        <v>1</v>
      </c>
      <c r="K488" s="12"/>
    </row>
    <row r="489" spans="1:11" ht="14.5" x14ac:dyDescent="0.35">
      <c r="A489" s="12">
        <v>300</v>
      </c>
      <c r="B489" s="14" t="s">
        <v>163</v>
      </c>
      <c r="C489" s="15">
        <v>0</v>
      </c>
      <c r="D489" s="15">
        <v>0</v>
      </c>
      <c r="E489" s="12">
        <f t="shared" si="2"/>
        <v>1</v>
      </c>
      <c r="F489" s="12"/>
      <c r="G489" s="14" t="s">
        <v>239</v>
      </c>
      <c r="H489" s="15">
        <v>2</v>
      </c>
      <c r="I489" s="16">
        <v>2</v>
      </c>
      <c r="J489" s="12">
        <f t="shared" si="3"/>
        <v>1</v>
      </c>
      <c r="K489" s="12"/>
    </row>
    <row r="490" spans="1:11" ht="14.5" x14ac:dyDescent="0.35">
      <c r="A490" s="12">
        <v>300</v>
      </c>
      <c r="B490" s="14" t="s">
        <v>165</v>
      </c>
      <c r="C490" s="15">
        <v>0</v>
      </c>
      <c r="D490" s="15">
        <v>0</v>
      </c>
      <c r="E490" s="12">
        <f t="shared" si="2"/>
        <v>1</v>
      </c>
      <c r="F490" s="12"/>
      <c r="G490" s="14" t="s">
        <v>240</v>
      </c>
      <c r="H490" s="15">
        <v>2</v>
      </c>
      <c r="I490" s="16">
        <v>2</v>
      </c>
      <c r="J490" s="12">
        <f t="shared" si="3"/>
        <v>1</v>
      </c>
      <c r="K490" s="12"/>
    </row>
    <row r="491" spans="1:11" ht="14.5" x14ac:dyDescent="0.35">
      <c r="A491" s="12">
        <v>300</v>
      </c>
      <c r="B491" s="14" t="s">
        <v>167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0</v>
      </c>
      <c r="I491" s="16">
        <v>2</v>
      </c>
      <c r="J491" s="12">
        <f t="shared" si="3"/>
        <v>0</v>
      </c>
      <c r="K491" s="12"/>
    </row>
    <row r="492" spans="1:11" ht="14.5" x14ac:dyDescent="0.35">
      <c r="A492" s="12">
        <v>300</v>
      </c>
      <c r="B492" s="14" t="s">
        <v>169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0</v>
      </c>
      <c r="I492" s="16">
        <v>0</v>
      </c>
      <c r="J492" s="12">
        <f t="shared" si="3"/>
        <v>1</v>
      </c>
      <c r="K492" s="12"/>
    </row>
    <row r="493" spans="1:11" ht="14.5" x14ac:dyDescent="0.35">
      <c r="A493" s="12">
        <v>300</v>
      </c>
      <c r="B493" s="14" t="s">
        <v>243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2</v>
      </c>
      <c r="I493" s="16">
        <v>2</v>
      </c>
      <c r="J493" s="12">
        <f t="shared" si="3"/>
        <v>1</v>
      </c>
      <c r="K493" s="12"/>
    </row>
    <row r="494" spans="1:11" ht="14.5" x14ac:dyDescent="0.35">
      <c r="A494" s="12">
        <v>300</v>
      </c>
      <c r="B494" s="14" t="s">
        <v>245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2</v>
      </c>
      <c r="I494" s="16">
        <v>2</v>
      </c>
      <c r="J494" s="12">
        <f t="shared" si="3"/>
        <v>1</v>
      </c>
      <c r="K494" s="12"/>
    </row>
    <row r="495" spans="1:11" ht="14.5" x14ac:dyDescent="0.35">
      <c r="A495" s="12">
        <v>300</v>
      </c>
      <c r="B495" s="14" t="s">
        <v>247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2</v>
      </c>
      <c r="I495" s="16">
        <v>2</v>
      </c>
      <c r="J495" s="12">
        <f t="shared" si="3"/>
        <v>1</v>
      </c>
      <c r="K495" s="12"/>
    </row>
    <row r="496" spans="1:11" ht="14.5" x14ac:dyDescent="0.35">
      <c r="A496" s="12">
        <v>300</v>
      </c>
      <c r="B496" s="14" t="s">
        <v>249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0</v>
      </c>
      <c r="I496" s="16">
        <v>2</v>
      </c>
      <c r="J496" s="12">
        <f t="shared" si="3"/>
        <v>0</v>
      </c>
      <c r="K496" s="12"/>
    </row>
    <row r="497" spans="1:11" ht="14.5" x14ac:dyDescent="0.35">
      <c r="A497" s="12">
        <v>300</v>
      </c>
      <c r="B497" s="14" t="s">
        <v>251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2</v>
      </c>
      <c r="I497" s="16">
        <v>2</v>
      </c>
      <c r="J497" s="12">
        <f t="shared" si="3"/>
        <v>1</v>
      </c>
      <c r="K497" s="12"/>
    </row>
    <row r="498" spans="1:11" ht="14.5" x14ac:dyDescent="0.35">
      <c r="A498" s="12">
        <v>300</v>
      </c>
      <c r="B498" s="14" t="s">
        <v>253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2</v>
      </c>
      <c r="I498" s="16">
        <v>0</v>
      </c>
      <c r="J498" s="12">
        <f t="shared" si="3"/>
        <v>0</v>
      </c>
      <c r="K498" s="12"/>
    </row>
    <row r="499" spans="1:11" ht="14.5" x14ac:dyDescent="0.35">
      <c r="A499" s="12">
        <v>300</v>
      </c>
      <c r="B499" s="14" t="s">
        <v>255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0</v>
      </c>
      <c r="I499" s="16">
        <v>2</v>
      </c>
      <c r="J499" s="12">
        <f t="shared" si="3"/>
        <v>0</v>
      </c>
      <c r="K499" s="12"/>
    </row>
    <row r="500" spans="1:11" ht="14.5" x14ac:dyDescent="0.35">
      <c r="A500" s="12">
        <v>300</v>
      </c>
      <c r="B500" s="14" t="s">
        <v>257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2</v>
      </c>
      <c r="I500" s="16">
        <v>0</v>
      </c>
      <c r="J500" s="12">
        <f t="shared" si="3"/>
        <v>0</v>
      </c>
      <c r="K500" s="12"/>
    </row>
    <row r="501" spans="1:11" ht="14.5" x14ac:dyDescent="0.35">
      <c r="A501" s="12">
        <v>300</v>
      </c>
      <c r="B501" s="14" t="s">
        <v>259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2</v>
      </c>
      <c r="I501" s="16">
        <v>2</v>
      </c>
      <c r="J501" s="12">
        <f t="shared" si="3"/>
        <v>1</v>
      </c>
      <c r="K501" s="12"/>
    </row>
    <row r="502" spans="1:11" ht="14.5" x14ac:dyDescent="0.35">
      <c r="A502" s="12">
        <v>300</v>
      </c>
      <c r="B502" s="14" t="s">
        <v>261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2</v>
      </c>
      <c r="I502" s="16">
        <v>0</v>
      </c>
      <c r="J502" s="12">
        <f t="shared" si="3"/>
        <v>0</v>
      </c>
      <c r="K502" s="12"/>
    </row>
    <row r="503" spans="1:11" ht="14.5" x14ac:dyDescent="0.35">
      <c r="A503" s="12">
        <v>300</v>
      </c>
      <c r="B503" s="14" t="s">
        <v>273</v>
      </c>
      <c r="C503" s="15">
        <v>0</v>
      </c>
      <c r="D503" s="15">
        <v>0</v>
      </c>
      <c r="E503" s="12">
        <f t="shared" si="2"/>
        <v>1</v>
      </c>
      <c r="F503" s="12"/>
      <c r="G503" s="14" t="s">
        <v>263</v>
      </c>
      <c r="H503" s="15">
        <v>1</v>
      </c>
      <c r="I503" s="16">
        <v>0</v>
      </c>
      <c r="J503" s="12">
        <f t="shared" si="3"/>
        <v>0</v>
      </c>
      <c r="K503" s="12"/>
    </row>
    <row r="504" spans="1:11" ht="14.5" x14ac:dyDescent="0.35">
      <c r="A504" s="12">
        <v>300</v>
      </c>
      <c r="B504" s="14" t="s">
        <v>274</v>
      </c>
      <c r="C504" s="15">
        <v>0</v>
      </c>
      <c r="D504" s="15">
        <v>0</v>
      </c>
      <c r="E504" s="12">
        <f t="shared" si="2"/>
        <v>1</v>
      </c>
      <c r="F504" s="12"/>
      <c r="G504" s="14" t="s">
        <v>264</v>
      </c>
      <c r="H504" s="15">
        <v>2</v>
      </c>
      <c r="I504" s="16">
        <v>0</v>
      </c>
      <c r="J504" s="12">
        <f t="shared" si="3"/>
        <v>0</v>
      </c>
      <c r="K504" s="12"/>
    </row>
    <row r="505" spans="1:11" ht="14.5" x14ac:dyDescent="0.35">
      <c r="A505" s="12">
        <v>300</v>
      </c>
      <c r="B505" s="14" t="s">
        <v>275</v>
      </c>
      <c r="C505" s="15">
        <v>0</v>
      </c>
      <c r="D505" s="15">
        <v>0</v>
      </c>
      <c r="E505" s="12">
        <f t="shared" si="2"/>
        <v>1</v>
      </c>
      <c r="F505" s="12"/>
      <c r="G505" s="14" t="s">
        <v>265</v>
      </c>
      <c r="H505" s="15">
        <v>2</v>
      </c>
      <c r="I505" s="16">
        <v>2</v>
      </c>
      <c r="J505" s="12">
        <f t="shared" si="3"/>
        <v>1</v>
      </c>
      <c r="K505" s="12"/>
    </row>
    <row r="506" spans="1:11" ht="14.5" x14ac:dyDescent="0.35">
      <c r="A506" s="12">
        <v>300</v>
      </c>
      <c r="B506" s="14" t="s">
        <v>276</v>
      </c>
      <c r="C506" s="15">
        <v>0</v>
      </c>
      <c r="D506" s="15">
        <v>0</v>
      </c>
      <c r="E506" s="12">
        <f t="shared" si="2"/>
        <v>1</v>
      </c>
      <c r="F506" s="12"/>
      <c r="G506" s="14" t="s">
        <v>266</v>
      </c>
      <c r="H506" s="15">
        <v>0</v>
      </c>
      <c r="I506" s="16">
        <v>0</v>
      </c>
      <c r="J506" s="12">
        <f t="shared" si="3"/>
        <v>1</v>
      </c>
      <c r="K506" s="12"/>
    </row>
    <row r="507" spans="1:11" ht="14.5" x14ac:dyDescent="0.35">
      <c r="A507" s="12">
        <v>300</v>
      </c>
      <c r="B507" s="14" t="s">
        <v>277</v>
      </c>
      <c r="C507" s="15">
        <v>0</v>
      </c>
      <c r="D507" s="15">
        <v>0</v>
      </c>
      <c r="E507" s="12">
        <f t="shared" si="2"/>
        <v>1</v>
      </c>
      <c r="F507" s="12"/>
      <c r="G507" s="14" t="s">
        <v>267</v>
      </c>
      <c r="H507" s="15">
        <v>2</v>
      </c>
      <c r="I507" s="16">
        <v>0</v>
      </c>
      <c r="J507" s="12">
        <f t="shared" si="3"/>
        <v>0</v>
      </c>
      <c r="K507" s="12"/>
    </row>
    <row r="508" spans="1:11" ht="14.5" x14ac:dyDescent="0.35">
      <c r="A508" s="12">
        <v>300</v>
      </c>
      <c r="B508" s="14" t="s">
        <v>278</v>
      </c>
      <c r="C508" s="15">
        <v>0</v>
      </c>
      <c r="D508" s="15">
        <v>0</v>
      </c>
      <c r="E508" s="12">
        <f t="shared" si="2"/>
        <v>1</v>
      </c>
      <c r="F508" s="12"/>
      <c r="G508" s="14" t="s">
        <v>268</v>
      </c>
      <c r="H508" s="15">
        <v>2</v>
      </c>
      <c r="I508" s="16">
        <v>2</v>
      </c>
      <c r="J508" s="12">
        <f t="shared" si="3"/>
        <v>1</v>
      </c>
      <c r="K508" s="12"/>
    </row>
    <row r="509" spans="1:11" ht="14.5" x14ac:dyDescent="0.35">
      <c r="A509" s="12">
        <v>300</v>
      </c>
      <c r="B509" s="14" t="s">
        <v>279</v>
      </c>
      <c r="C509" s="15">
        <v>0</v>
      </c>
      <c r="D509" s="15">
        <v>0</v>
      </c>
      <c r="E509" s="12">
        <f t="shared" si="2"/>
        <v>1</v>
      </c>
      <c r="F509" s="12"/>
      <c r="G509" s="14" t="s">
        <v>269</v>
      </c>
      <c r="H509" s="15">
        <v>2</v>
      </c>
      <c r="I509" s="16">
        <v>2</v>
      </c>
      <c r="J509" s="12">
        <f t="shared" si="3"/>
        <v>1</v>
      </c>
      <c r="K509" s="12"/>
    </row>
    <row r="510" spans="1:11" ht="14.5" x14ac:dyDescent="0.35">
      <c r="A510" s="12">
        <v>300</v>
      </c>
      <c r="B510" s="14" t="s">
        <v>280</v>
      </c>
      <c r="C510" s="15">
        <v>0</v>
      </c>
      <c r="D510" s="15">
        <v>0</v>
      </c>
      <c r="E510" s="12">
        <f t="shared" si="2"/>
        <v>1</v>
      </c>
      <c r="F510" s="12"/>
      <c r="G510" s="14" t="s">
        <v>270</v>
      </c>
      <c r="H510" s="15">
        <v>2</v>
      </c>
      <c r="I510" s="16">
        <v>0</v>
      </c>
      <c r="J510" s="12">
        <f t="shared" si="3"/>
        <v>0</v>
      </c>
      <c r="K510" s="12"/>
    </row>
    <row r="511" spans="1:11" ht="14.5" x14ac:dyDescent="0.35">
      <c r="A511" s="12">
        <v>300</v>
      </c>
      <c r="B511" s="14" t="s">
        <v>281</v>
      </c>
      <c r="C511" s="15">
        <v>0</v>
      </c>
      <c r="D511" s="15">
        <v>0</v>
      </c>
      <c r="E511" s="12">
        <f t="shared" si="2"/>
        <v>1</v>
      </c>
      <c r="F511" s="12"/>
      <c r="G511" s="14" t="s">
        <v>271</v>
      </c>
      <c r="H511" s="15">
        <v>1</v>
      </c>
      <c r="I511" s="16">
        <v>2</v>
      </c>
      <c r="J511" s="12">
        <f t="shared" si="3"/>
        <v>0</v>
      </c>
      <c r="K511" s="12"/>
    </row>
    <row r="512" spans="1:11" ht="14.5" x14ac:dyDescent="0.35">
      <c r="A512" s="12">
        <v>300</v>
      </c>
      <c r="B512" s="14" t="s">
        <v>282</v>
      </c>
      <c r="C512" s="15">
        <v>0</v>
      </c>
      <c r="D512" s="15">
        <v>0</v>
      </c>
      <c r="E512" s="12">
        <f t="shared" si="2"/>
        <v>1</v>
      </c>
      <c r="F512" s="12"/>
      <c r="G512" s="14" t="s">
        <v>272</v>
      </c>
      <c r="H512" s="15">
        <v>0</v>
      </c>
      <c r="I512" s="16">
        <v>2</v>
      </c>
      <c r="J512" s="12">
        <f t="shared" si="3"/>
        <v>0</v>
      </c>
      <c r="K512" s="12"/>
    </row>
    <row r="513" spans="1:11" ht="14.5" x14ac:dyDescent="0.35">
      <c r="A513" s="12">
        <v>300</v>
      </c>
      <c r="B513" s="14" t="s">
        <v>283</v>
      </c>
      <c r="C513" s="15">
        <v>0</v>
      </c>
      <c r="D513" s="15">
        <v>0</v>
      </c>
      <c r="E513" s="12">
        <f t="shared" ref="E513:E632" si="4">IF(C513=D513,1, 0)</f>
        <v>1</v>
      </c>
      <c r="F513" s="12"/>
      <c r="G513" s="14" t="s">
        <v>310</v>
      </c>
      <c r="H513" s="15">
        <v>2</v>
      </c>
      <c r="I513" s="15">
        <v>2</v>
      </c>
      <c r="J513" s="12">
        <f t="shared" ref="J513:J632" si="5">IF(H513=I513,1, 0)</f>
        <v>1</v>
      </c>
      <c r="K513" s="12"/>
    </row>
    <row r="514" spans="1:11" ht="14.5" x14ac:dyDescent="0.35">
      <c r="A514" s="12">
        <v>300</v>
      </c>
      <c r="B514" s="14" t="s">
        <v>284</v>
      </c>
      <c r="C514" s="15">
        <v>0</v>
      </c>
      <c r="D514" s="15">
        <v>0</v>
      </c>
      <c r="E514" s="12">
        <f t="shared" si="4"/>
        <v>1</v>
      </c>
      <c r="F514" s="12"/>
      <c r="G514" s="14" t="s">
        <v>311</v>
      </c>
      <c r="H514" s="15">
        <v>0</v>
      </c>
      <c r="I514" s="15">
        <v>0</v>
      </c>
      <c r="J514" s="12">
        <f t="shared" si="5"/>
        <v>1</v>
      </c>
      <c r="K514" s="12"/>
    </row>
    <row r="515" spans="1:11" ht="14.5" x14ac:dyDescent="0.35">
      <c r="A515" s="12">
        <v>300</v>
      </c>
      <c r="B515" s="14" t="s">
        <v>285</v>
      </c>
      <c r="C515" s="15">
        <v>0</v>
      </c>
      <c r="D515" s="15">
        <v>0</v>
      </c>
      <c r="E515" s="12">
        <f t="shared" si="4"/>
        <v>1</v>
      </c>
      <c r="F515" s="12"/>
      <c r="G515" s="14" t="s">
        <v>312</v>
      </c>
      <c r="H515" s="15">
        <v>2</v>
      </c>
      <c r="I515" s="15">
        <v>2</v>
      </c>
      <c r="J515" s="12">
        <f t="shared" si="5"/>
        <v>1</v>
      </c>
      <c r="K515" s="12"/>
    </row>
    <row r="516" spans="1:11" ht="14.5" x14ac:dyDescent="0.35">
      <c r="A516" s="12">
        <v>300</v>
      </c>
      <c r="B516" s="14" t="s">
        <v>286</v>
      </c>
      <c r="C516" s="15">
        <v>1</v>
      </c>
      <c r="D516" s="15">
        <v>0</v>
      </c>
      <c r="E516" s="12">
        <f t="shared" si="4"/>
        <v>0</v>
      </c>
      <c r="F516" s="12"/>
      <c r="G516" s="14" t="s">
        <v>313</v>
      </c>
      <c r="H516" s="15">
        <v>1</v>
      </c>
      <c r="I516" s="15">
        <v>0</v>
      </c>
      <c r="J516" s="12">
        <f t="shared" si="5"/>
        <v>0</v>
      </c>
      <c r="K516" s="12"/>
    </row>
    <row r="517" spans="1:11" ht="14.5" x14ac:dyDescent="0.35">
      <c r="A517" s="12">
        <v>300</v>
      </c>
      <c r="B517" s="14" t="s">
        <v>287</v>
      </c>
      <c r="C517" s="15">
        <v>0</v>
      </c>
      <c r="D517" s="15">
        <v>0</v>
      </c>
      <c r="E517" s="12">
        <f t="shared" si="4"/>
        <v>1</v>
      </c>
      <c r="F517" s="12"/>
      <c r="G517" s="14" t="s">
        <v>314</v>
      </c>
      <c r="H517" s="15">
        <v>2</v>
      </c>
      <c r="I517" s="15">
        <v>2</v>
      </c>
      <c r="J517" s="12">
        <f t="shared" si="5"/>
        <v>1</v>
      </c>
      <c r="K517" s="12"/>
    </row>
    <row r="518" spans="1:11" ht="14.5" x14ac:dyDescent="0.35">
      <c r="A518" s="12">
        <v>300</v>
      </c>
      <c r="B518" s="14" t="s">
        <v>288</v>
      </c>
      <c r="C518" s="15">
        <v>1</v>
      </c>
      <c r="D518" s="15">
        <v>0</v>
      </c>
      <c r="E518" s="12">
        <f t="shared" si="4"/>
        <v>0</v>
      </c>
      <c r="F518" s="12"/>
      <c r="G518" s="14" t="s">
        <v>315</v>
      </c>
      <c r="H518" s="15">
        <v>0</v>
      </c>
      <c r="I518" s="15">
        <v>0</v>
      </c>
      <c r="J518" s="12">
        <f t="shared" si="5"/>
        <v>1</v>
      </c>
      <c r="K518" s="12"/>
    </row>
    <row r="519" spans="1:11" ht="14.5" x14ac:dyDescent="0.35">
      <c r="A519" s="12">
        <v>300</v>
      </c>
      <c r="B519" s="14" t="s">
        <v>289</v>
      </c>
      <c r="C519" s="15">
        <v>0</v>
      </c>
      <c r="D519" s="15">
        <v>0</v>
      </c>
      <c r="E519" s="12">
        <f t="shared" si="4"/>
        <v>1</v>
      </c>
      <c r="F519" s="12"/>
      <c r="G519" s="14" t="s">
        <v>316</v>
      </c>
      <c r="H519" s="15">
        <v>0</v>
      </c>
      <c r="I519" s="15">
        <v>0</v>
      </c>
      <c r="J519" s="12">
        <f t="shared" si="5"/>
        <v>1</v>
      </c>
      <c r="K519" s="12"/>
    </row>
    <row r="520" spans="1:11" ht="14.5" x14ac:dyDescent="0.35">
      <c r="A520" s="12">
        <v>300</v>
      </c>
      <c r="B520" s="14" t="s">
        <v>290</v>
      </c>
      <c r="C520" s="15">
        <v>0</v>
      </c>
      <c r="D520" s="15">
        <v>0</v>
      </c>
      <c r="E520" s="12">
        <f t="shared" si="4"/>
        <v>1</v>
      </c>
      <c r="F520" s="12"/>
      <c r="G520" s="14" t="s">
        <v>317</v>
      </c>
      <c r="H520" s="15">
        <v>2</v>
      </c>
      <c r="I520" s="15">
        <v>2</v>
      </c>
      <c r="J520" s="12">
        <f t="shared" si="5"/>
        <v>1</v>
      </c>
      <c r="K520" s="12"/>
    </row>
    <row r="521" spans="1:11" ht="14.5" x14ac:dyDescent="0.35">
      <c r="A521" s="12">
        <v>300</v>
      </c>
      <c r="B521" s="14" t="s">
        <v>291</v>
      </c>
      <c r="C521" s="15">
        <v>0</v>
      </c>
      <c r="D521" s="15">
        <v>0</v>
      </c>
      <c r="E521" s="12">
        <f t="shared" si="4"/>
        <v>1</v>
      </c>
      <c r="F521" s="12"/>
      <c r="G521" s="14" t="s">
        <v>318</v>
      </c>
      <c r="H521" s="15">
        <v>0</v>
      </c>
      <c r="I521" s="15">
        <v>0</v>
      </c>
      <c r="J521" s="12">
        <f t="shared" si="5"/>
        <v>1</v>
      </c>
      <c r="K521" s="12"/>
    </row>
    <row r="522" spans="1:11" ht="14.5" x14ac:dyDescent="0.35">
      <c r="A522" s="12">
        <v>300</v>
      </c>
      <c r="B522" s="14" t="s">
        <v>292</v>
      </c>
      <c r="C522" s="15">
        <v>0</v>
      </c>
      <c r="D522" s="15">
        <v>0</v>
      </c>
      <c r="E522" s="12">
        <f t="shared" si="4"/>
        <v>1</v>
      </c>
      <c r="F522" s="12"/>
      <c r="G522" s="14" t="s">
        <v>319</v>
      </c>
      <c r="H522" s="15">
        <v>0</v>
      </c>
      <c r="I522" s="15">
        <v>0</v>
      </c>
      <c r="J522" s="12">
        <f t="shared" si="5"/>
        <v>1</v>
      </c>
      <c r="K522" s="12"/>
    </row>
    <row r="523" spans="1:11" ht="14.5" x14ac:dyDescent="0.35">
      <c r="A523" s="12">
        <v>300</v>
      </c>
      <c r="B523" s="14" t="s">
        <v>330</v>
      </c>
      <c r="C523" s="15">
        <v>0</v>
      </c>
      <c r="D523" s="15">
        <v>0</v>
      </c>
      <c r="E523" s="12">
        <f t="shared" si="4"/>
        <v>1</v>
      </c>
      <c r="F523" s="12"/>
      <c r="G523" s="14" t="s">
        <v>320</v>
      </c>
      <c r="H523" s="15">
        <v>2</v>
      </c>
      <c r="I523" s="15">
        <v>2</v>
      </c>
      <c r="J523" s="12">
        <f t="shared" si="5"/>
        <v>1</v>
      </c>
      <c r="K523" s="12"/>
    </row>
    <row r="524" spans="1:11" ht="14.5" x14ac:dyDescent="0.35">
      <c r="A524" s="12">
        <v>300</v>
      </c>
      <c r="B524" s="14" t="s">
        <v>332</v>
      </c>
      <c r="C524" s="15">
        <v>0</v>
      </c>
      <c r="D524" s="15">
        <v>0</v>
      </c>
      <c r="E524" s="12">
        <f t="shared" si="4"/>
        <v>1</v>
      </c>
      <c r="F524" s="12"/>
      <c r="G524" s="14" t="s">
        <v>321</v>
      </c>
      <c r="H524" s="15">
        <v>2</v>
      </c>
      <c r="I524" s="15">
        <v>2</v>
      </c>
      <c r="J524" s="12">
        <f t="shared" si="5"/>
        <v>1</v>
      </c>
      <c r="K524" s="12"/>
    </row>
    <row r="525" spans="1:11" ht="14.5" x14ac:dyDescent="0.35">
      <c r="A525" s="12">
        <v>300</v>
      </c>
      <c r="B525" s="14" t="s">
        <v>334</v>
      </c>
      <c r="C525" s="15">
        <v>0</v>
      </c>
      <c r="D525" s="15">
        <v>0</v>
      </c>
      <c r="E525" s="12">
        <f t="shared" si="4"/>
        <v>1</v>
      </c>
      <c r="F525" s="12"/>
      <c r="G525" s="14" t="s">
        <v>322</v>
      </c>
      <c r="H525" s="15">
        <v>2</v>
      </c>
      <c r="I525" s="15">
        <v>2</v>
      </c>
      <c r="J525" s="12">
        <f t="shared" si="5"/>
        <v>1</v>
      </c>
      <c r="K525" s="12"/>
    </row>
    <row r="526" spans="1:11" ht="14.5" x14ac:dyDescent="0.35">
      <c r="A526" s="12">
        <v>300</v>
      </c>
      <c r="B526" s="14" t="s">
        <v>336</v>
      </c>
      <c r="C526" s="15">
        <v>0</v>
      </c>
      <c r="D526" s="15">
        <v>0</v>
      </c>
      <c r="E526" s="12">
        <f t="shared" si="4"/>
        <v>1</v>
      </c>
      <c r="F526" s="12"/>
      <c r="G526" s="14" t="s">
        <v>323</v>
      </c>
      <c r="H526" s="15">
        <v>0</v>
      </c>
      <c r="I526" s="15">
        <v>0</v>
      </c>
      <c r="J526" s="12">
        <f t="shared" si="5"/>
        <v>1</v>
      </c>
      <c r="K526" s="12"/>
    </row>
    <row r="527" spans="1:11" ht="14.5" x14ac:dyDescent="0.35">
      <c r="A527" s="12">
        <v>300</v>
      </c>
      <c r="B527" s="14" t="s">
        <v>338</v>
      </c>
      <c r="C527" s="15">
        <v>0</v>
      </c>
      <c r="D527" s="15">
        <v>0</v>
      </c>
      <c r="E527" s="12">
        <f t="shared" si="4"/>
        <v>1</v>
      </c>
      <c r="F527" s="12"/>
      <c r="G527" s="14" t="s">
        <v>324</v>
      </c>
      <c r="H527" s="15">
        <v>2</v>
      </c>
      <c r="I527" s="15">
        <v>2</v>
      </c>
      <c r="J527" s="12">
        <f t="shared" si="5"/>
        <v>1</v>
      </c>
      <c r="K527" s="12"/>
    </row>
    <row r="528" spans="1:11" ht="14.5" x14ac:dyDescent="0.35">
      <c r="A528" s="12">
        <v>300</v>
      </c>
      <c r="B528" s="14" t="s">
        <v>340</v>
      </c>
      <c r="C528" s="15">
        <v>0</v>
      </c>
      <c r="D528" s="15">
        <v>0</v>
      </c>
      <c r="E528" s="12">
        <f t="shared" si="4"/>
        <v>1</v>
      </c>
      <c r="F528" s="12"/>
      <c r="G528" s="14" t="s">
        <v>325</v>
      </c>
      <c r="H528" s="15">
        <v>0</v>
      </c>
      <c r="I528" s="15">
        <v>0</v>
      </c>
      <c r="J528" s="12">
        <f t="shared" si="5"/>
        <v>1</v>
      </c>
      <c r="K528" s="12"/>
    </row>
    <row r="529" spans="1:11" ht="14.5" x14ac:dyDescent="0.35">
      <c r="A529" s="12">
        <v>300</v>
      </c>
      <c r="B529" s="14" t="s">
        <v>342</v>
      </c>
      <c r="C529" s="15">
        <v>0</v>
      </c>
      <c r="D529" s="15">
        <v>0</v>
      </c>
      <c r="E529" s="12">
        <f t="shared" si="4"/>
        <v>1</v>
      </c>
      <c r="F529" s="12"/>
      <c r="G529" s="14" t="s">
        <v>326</v>
      </c>
      <c r="H529" s="15">
        <v>2</v>
      </c>
      <c r="I529" s="15">
        <v>2</v>
      </c>
      <c r="J529" s="12">
        <f t="shared" si="5"/>
        <v>1</v>
      </c>
      <c r="K529" s="12"/>
    </row>
    <row r="530" spans="1:11" ht="14.5" x14ac:dyDescent="0.35">
      <c r="A530" s="12">
        <v>300</v>
      </c>
      <c r="B530" s="14" t="s">
        <v>344</v>
      </c>
      <c r="C530" s="15">
        <v>0</v>
      </c>
      <c r="D530" s="15">
        <v>0</v>
      </c>
      <c r="E530" s="12">
        <f t="shared" si="4"/>
        <v>1</v>
      </c>
      <c r="F530" s="12"/>
      <c r="G530" s="14" t="s">
        <v>327</v>
      </c>
      <c r="H530" s="15">
        <v>0</v>
      </c>
      <c r="I530" s="15">
        <v>0</v>
      </c>
      <c r="J530" s="12">
        <f t="shared" si="5"/>
        <v>1</v>
      </c>
      <c r="K530" s="12"/>
    </row>
    <row r="531" spans="1:11" ht="14.5" x14ac:dyDescent="0.35">
      <c r="A531" s="12">
        <v>300</v>
      </c>
      <c r="B531" s="14" t="s">
        <v>346</v>
      </c>
      <c r="C531" s="15">
        <v>0</v>
      </c>
      <c r="D531" s="15">
        <v>0</v>
      </c>
      <c r="E531" s="12">
        <f t="shared" si="4"/>
        <v>1</v>
      </c>
      <c r="F531" s="12"/>
      <c r="G531" s="14" t="s">
        <v>328</v>
      </c>
      <c r="H531" s="15">
        <v>2</v>
      </c>
      <c r="I531" s="15">
        <v>2</v>
      </c>
      <c r="J531" s="12">
        <f t="shared" si="5"/>
        <v>1</v>
      </c>
      <c r="K531" s="12"/>
    </row>
    <row r="532" spans="1:11" ht="14.5" x14ac:dyDescent="0.35">
      <c r="A532" s="12">
        <v>300</v>
      </c>
      <c r="B532" s="14" t="s">
        <v>348</v>
      </c>
      <c r="C532" s="15">
        <v>0</v>
      </c>
      <c r="D532" s="15">
        <v>0</v>
      </c>
      <c r="E532" s="12">
        <f t="shared" si="4"/>
        <v>1</v>
      </c>
      <c r="F532" s="12"/>
      <c r="G532" s="14" t="s">
        <v>329</v>
      </c>
      <c r="H532" s="15">
        <v>2</v>
      </c>
      <c r="I532" s="15">
        <v>2</v>
      </c>
      <c r="J532" s="12">
        <f t="shared" si="5"/>
        <v>1</v>
      </c>
      <c r="K532" s="12"/>
    </row>
    <row r="533" spans="1:11" ht="14.5" x14ac:dyDescent="0.35">
      <c r="A533" s="12">
        <v>300</v>
      </c>
      <c r="B533" s="14" t="s">
        <v>171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0</v>
      </c>
      <c r="I533" s="15">
        <v>0</v>
      </c>
      <c r="J533" s="12">
        <f t="shared" si="5"/>
        <v>1</v>
      </c>
      <c r="K533" s="12"/>
    </row>
    <row r="534" spans="1:11" ht="14.5" x14ac:dyDescent="0.35">
      <c r="A534" s="12">
        <v>300</v>
      </c>
      <c r="B534" s="14" t="s">
        <v>173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0</v>
      </c>
      <c r="I534" s="15">
        <v>0</v>
      </c>
      <c r="J534" s="12">
        <f t="shared" si="5"/>
        <v>1</v>
      </c>
      <c r="K534" s="12"/>
    </row>
    <row r="535" spans="1:11" ht="14.5" x14ac:dyDescent="0.35">
      <c r="A535" s="12">
        <v>300</v>
      </c>
      <c r="B535" s="14" t="s">
        <v>175</v>
      </c>
      <c r="C535" s="15">
        <v>1</v>
      </c>
      <c r="D535" s="15">
        <v>1</v>
      </c>
      <c r="E535" s="12">
        <f t="shared" si="4"/>
        <v>1</v>
      </c>
      <c r="F535" s="12"/>
      <c r="G535" s="14" t="s">
        <v>335</v>
      </c>
      <c r="H535" s="15">
        <v>0</v>
      </c>
      <c r="I535" s="15">
        <v>0</v>
      </c>
      <c r="J535" s="12">
        <f t="shared" si="5"/>
        <v>1</v>
      </c>
      <c r="K535" s="12"/>
    </row>
    <row r="536" spans="1:11" ht="14.5" x14ac:dyDescent="0.35">
      <c r="A536" s="12">
        <v>300</v>
      </c>
      <c r="B536" s="14" t="s">
        <v>177</v>
      </c>
      <c r="C536" s="15">
        <v>1</v>
      </c>
      <c r="D536" s="15">
        <v>1</v>
      </c>
      <c r="E536" s="12">
        <f t="shared" si="4"/>
        <v>1</v>
      </c>
      <c r="F536" s="12"/>
      <c r="G536" s="14" t="s">
        <v>337</v>
      </c>
      <c r="H536" s="15">
        <v>2</v>
      </c>
      <c r="I536" s="15">
        <v>2</v>
      </c>
      <c r="J536" s="12">
        <f t="shared" si="5"/>
        <v>1</v>
      </c>
      <c r="K536" s="12"/>
    </row>
    <row r="537" spans="1:11" ht="14.5" x14ac:dyDescent="0.35">
      <c r="A537" s="12">
        <v>300</v>
      </c>
      <c r="B537" s="14" t="s">
        <v>179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0</v>
      </c>
      <c r="I537" s="15">
        <v>0</v>
      </c>
      <c r="J537" s="12">
        <f t="shared" si="5"/>
        <v>1</v>
      </c>
      <c r="K537" s="12"/>
    </row>
    <row r="538" spans="1:11" ht="14.5" x14ac:dyDescent="0.35">
      <c r="A538" s="12">
        <v>300</v>
      </c>
      <c r="B538" s="14" t="s">
        <v>181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0</v>
      </c>
      <c r="I538" s="15">
        <v>0</v>
      </c>
      <c r="J538" s="12">
        <f t="shared" si="5"/>
        <v>1</v>
      </c>
      <c r="K538" s="12"/>
    </row>
    <row r="539" spans="1:11" ht="14.5" x14ac:dyDescent="0.35">
      <c r="A539" s="12">
        <v>300</v>
      </c>
      <c r="B539" s="14" t="s">
        <v>183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0</v>
      </c>
      <c r="I539" s="15">
        <v>0</v>
      </c>
      <c r="J539" s="12">
        <f t="shared" si="5"/>
        <v>1</v>
      </c>
      <c r="K539" s="12"/>
    </row>
    <row r="540" spans="1:11" ht="14.5" x14ac:dyDescent="0.35">
      <c r="A540" s="12">
        <v>300</v>
      </c>
      <c r="B540" s="14" t="s">
        <v>185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2</v>
      </c>
      <c r="I540" s="15">
        <v>0</v>
      </c>
      <c r="J540" s="12">
        <f t="shared" si="5"/>
        <v>0</v>
      </c>
      <c r="K540" s="12"/>
    </row>
    <row r="541" spans="1:11" ht="14.5" x14ac:dyDescent="0.35">
      <c r="A541" s="12">
        <v>300</v>
      </c>
      <c r="B541" s="14" t="s">
        <v>187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0</v>
      </c>
      <c r="I541" s="15">
        <v>0</v>
      </c>
      <c r="J541" s="12">
        <f t="shared" si="5"/>
        <v>1</v>
      </c>
      <c r="K541" s="12"/>
    </row>
    <row r="542" spans="1:11" ht="14.5" x14ac:dyDescent="0.35">
      <c r="A542" s="12">
        <v>300</v>
      </c>
      <c r="B542" s="14" t="s">
        <v>189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2</v>
      </c>
      <c r="I542" s="15">
        <v>2</v>
      </c>
      <c r="J542" s="12">
        <f t="shared" si="5"/>
        <v>1</v>
      </c>
      <c r="K542" s="12"/>
    </row>
    <row r="543" spans="1:11" ht="14.5" x14ac:dyDescent="0.35">
      <c r="A543" s="12">
        <v>300</v>
      </c>
      <c r="B543" s="14" t="s">
        <v>350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0</v>
      </c>
      <c r="I543" s="15">
        <v>0</v>
      </c>
      <c r="J543" s="12">
        <f t="shared" si="5"/>
        <v>1</v>
      </c>
      <c r="K543" s="12"/>
    </row>
    <row r="544" spans="1:11" ht="14.5" x14ac:dyDescent="0.35">
      <c r="A544" s="12">
        <v>300</v>
      </c>
      <c r="B544" s="14" t="s">
        <v>351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0</v>
      </c>
      <c r="I544" s="15">
        <v>0</v>
      </c>
      <c r="J544" s="12">
        <f t="shared" si="5"/>
        <v>1</v>
      </c>
      <c r="K544" s="12"/>
    </row>
    <row r="545" spans="1:11" ht="14.5" x14ac:dyDescent="0.35">
      <c r="A545" s="12">
        <v>300</v>
      </c>
      <c r="B545" s="14" t="s">
        <v>352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0</v>
      </c>
      <c r="I545" s="15">
        <v>0</v>
      </c>
      <c r="J545" s="12">
        <f t="shared" si="5"/>
        <v>1</v>
      </c>
      <c r="K545" s="12"/>
    </row>
    <row r="546" spans="1:11" ht="14.5" x14ac:dyDescent="0.35">
      <c r="A546" s="12">
        <v>300</v>
      </c>
      <c r="B546" s="14" t="s">
        <v>353</v>
      </c>
      <c r="C546" s="15">
        <v>1</v>
      </c>
      <c r="D546" s="15">
        <v>1</v>
      </c>
      <c r="E546" s="12">
        <f t="shared" si="4"/>
        <v>1</v>
      </c>
      <c r="F546" s="12"/>
      <c r="G546" s="14" t="s">
        <v>390</v>
      </c>
      <c r="H546" s="15">
        <v>2</v>
      </c>
      <c r="I546" s="15">
        <v>2</v>
      </c>
      <c r="J546" s="12">
        <f t="shared" si="5"/>
        <v>1</v>
      </c>
      <c r="K546" s="12"/>
    </row>
    <row r="547" spans="1:11" ht="14.5" x14ac:dyDescent="0.35">
      <c r="A547" s="12">
        <v>300</v>
      </c>
      <c r="B547" s="14" t="s">
        <v>354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0</v>
      </c>
      <c r="I547" s="15">
        <v>0</v>
      </c>
      <c r="J547" s="12">
        <f t="shared" si="5"/>
        <v>1</v>
      </c>
      <c r="K547" s="12"/>
    </row>
    <row r="548" spans="1:11" ht="14.5" x14ac:dyDescent="0.35">
      <c r="A548" s="12">
        <v>300</v>
      </c>
      <c r="B548" s="14" t="s">
        <v>355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0</v>
      </c>
      <c r="I548" s="15">
        <v>0</v>
      </c>
      <c r="J548" s="12">
        <f t="shared" si="5"/>
        <v>1</v>
      </c>
      <c r="K548" s="12"/>
    </row>
    <row r="549" spans="1:11" ht="14.5" x14ac:dyDescent="0.35">
      <c r="A549" s="12">
        <v>300</v>
      </c>
      <c r="B549" s="14" t="s">
        <v>356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2</v>
      </c>
      <c r="I549" s="15">
        <v>2</v>
      </c>
      <c r="J549" s="12">
        <f t="shared" si="5"/>
        <v>1</v>
      </c>
      <c r="K549" s="12"/>
    </row>
    <row r="550" spans="1:11" ht="14.5" x14ac:dyDescent="0.35">
      <c r="A550" s="12">
        <v>300</v>
      </c>
      <c r="B550" s="14" t="s">
        <v>357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0</v>
      </c>
      <c r="I550" s="15">
        <v>0</v>
      </c>
      <c r="J550" s="12">
        <f t="shared" si="5"/>
        <v>1</v>
      </c>
      <c r="K550" s="12"/>
    </row>
    <row r="551" spans="1:11" ht="14.5" x14ac:dyDescent="0.35">
      <c r="A551" s="12">
        <v>300</v>
      </c>
      <c r="B551" s="14" t="s">
        <v>358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0</v>
      </c>
      <c r="I551" s="15">
        <v>0</v>
      </c>
      <c r="J551" s="12">
        <f t="shared" si="5"/>
        <v>1</v>
      </c>
      <c r="K551" s="12"/>
    </row>
    <row r="552" spans="1:11" ht="14.5" x14ac:dyDescent="0.35">
      <c r="A552" s="12">
        <v>300</v>
      </c>
      <c r="B552" s="14" t="s">
        <v>359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2</v>
      </c>
      <c r="I552" s="15">
        <v>2</v>
      </c>
      <c r="J552" s="12">
        <f t="shared" si="5"/>
        <v>1</v>
      </c>
      <c r="K552" s="12"/>
    </row>
    <row r="553" spans="1:11" ht="14.5" x14ac:dyDescent="0.35">
      <c r="A553" s="12">
        <v>300</v>
      </c>
      <c r="B553" s="14" t="s">
        <v>360</v>
      </c>
      <c r="C553" s="15">
        <v>1</v>
      </c>
      <c r="D553" s="15">
        <v>1</v>
      </c>
      <c r="E553" s="12">
        <f t="shared" si="4"/>
        <v>1</v>
      </c>
      <c r="F553" s="12"/>
      <c r="G553" s="14" t="s">
        <v>397</v>
      </c>
      <c r="H553" s="15">
        <v>0</v>
      </c>
      <c r="I553" s="15">
        <v>0</v>
      </c>
      <c r="J553" s="12">
        <f t="shared" si="5"/>
        <v>1</v>
      </c>
      <c r="K553" s="12"/>
    </row>
    <row r="554" spans="1:11" ht="14.5" x14ac:dyDescent="0.35">
      <c r="A554" s="12">
        <v>300</v>
      </c>
      <c r="B554" s="14" t="s">
        <v>361</v>
      </c>
      <c r="C554" s="15">
        <v>2</v>
      </c>
      <c r="D554" s="15">
        <v>1</v>
      </c>
      <c r="E554" s="12">
        <f t="shared" si="4"/>
        <v>0</v>
      </c>
      <c r="F554" s="12"/>
      <c r="G554" s="14" t="s">
        <v>398</v>
      </c>
      <c r="H554" s="15">
        <v>2</v>
      </c>
      <c r="I554" s="15">
        <v>2</v>
      </c>
      <c r="J554" s="12">
        <f t="shared" si="5"/>
        <v>1</v>
      </c>
      <c r="K554" s="12"/>
    </row>
    <row r="555" spans="1:11" ht="14.5" x14ac:dyDescent="0.35">
      <c r="A555" s="12">
        <v>300</v>
      </c>
      <c r="B555" s="14" t="s">
        <v>362</v>
      </c>
      <c r="C555" s="15">
        <v>1</v>
      </c>
      <c r="D555" s="15">
        <v>1</v>
      </c>
      <c r="E555" s="12">
        <f t="shared" si="4"/>
        <v>1</v>
      </c>
      <c r="F555" s="12"/>
      <c r="G555" s="14" t="s">
        <v>399</v>
      </c>
      <c r="H555" s="15">
        <v>0</v>
      </c>
      <c r="I555" s="15">
        <v>0</v>
      </c>
      <c r="J555" s="12">
        <f t="shared" si="5"/>
        <v>1</v>
      </c>
      <c r="K555" s="12"/>
    </row>
    <row r="556" spans="1:11" ht="14.5" x14ac:dyDescent="0.35">
      <c r="A556" s="12">
        <v>300</v>
      </c>
      <c r="B556" s="14" t="s">
        <v>363</v>
      </c>
      <c r="C556" s="15">
        <v>1</v>
      </c>
      <c r="D556" s="15">
        <v>1</v>
      </c>
      <c r="E556" s="12">
        <f t="shared" si="4"/>
        <v>1</v>
      </c>
      <c r="F556" s="12"/>
      <c r="G556" s="14" t="s">
        <v>400</v>
      </c>
      <c r="H556" s="15">
        <v>0</v>
      </c>
      <c r="I556" s="15">
        <v>0</v>
      </c>
      <c r="J556" s="12">
        <f t="shared" si="5"/>
        <v>1</v>
      </c>
      <c r="K556" s="12"/>
    </row>
    <row r="557" spans="1:11" ht="14.5" x14ac:dyDescent="0.35">
      <c r="A557" s="12">
        <v>300</v>
      </c>
      <c r="B557" s="14" t="s">
        <v>364</v>
      </c>
      <c r="C557" s="15">
        <v>1</v>
      </c>
      <c r="D557" s="15">
        <v>1</v>
      </c>
      <c r="E557" s="12">
        <f t="shared" si="4"/>
        <v>1</v>
      </c>
      <c r="F557" s="12"/>
      <c r="G557" s="14" t="s">
        <v>401</v>
      </c>
      <c r="H557" s="15">
        <v>0</v>
      </c>
      <c r="I557" s="15">
        <v>0</v>
      </c>
      <c r="J557" s="12">
        <f t="shared" si="5"/>
        <v>1</v>
      </c>
      <c r="K557" s="12"/>
    </row>
    <row r="558" spans="1:11" ht="14.5" x14ac:dyDescent="0.35">
      <c r="A558" s="12">
        <v>300</v>
      </c>
      <c r="B558" s="14" t="s">
        <v>365</v>
      </c>
      <c r="C558" s="15">
        <v>1</v>
      </c>
      <c r="D558" s="15">
        <v>1</v>
      </c>
      <c r="E558" s="12">
        <f t="shared" si="4"/>
        <v>1</v>
      </c>
      <c r="F558" s="12"/>
      <c r="G558" s="14" t="s">
        <v>402</v>
      </c>
      <c r="H558" s="15">
        <v>0</v>
      </c>
      <c r="I558" s="15">
        <v>0</v>
      </c>
      <c r="J558" s="12">
        <f t="shared" si="5"/>
        <v>1</v>
      </c>
      <c r="K558" s="12"/>
    </row>
    <row r="559" spans="1:11" ht="14.5" x14ac:dyDescent="0.35">
      <c r="A559" s="12">
        <v>300</v>
      </c>
      <c r="B559" s="14" t="s">
        <v>366</v>
      </c>
      <c r="C559" s="15">
        <v>1</v>
      </c>
      <c r="D559" s="15">
        <v>1</v>
      </c>
      <c r="E559" s="12">
        <f t="shared" si="4"/>
        <v>1</v>
      </c>
      <c r="F559" s="12"/>
      <c r="G559" s="14" t="s">
        <v>403</v>
      </c>
      <c r="H559" s="15">
        <v>0</v>
      </c>
      <c r="I559" s="15">
        <v>0</v>
      </c>
      <c r="J559" s="12">
        <f t="shared" si="5"/>
        <v>1</v>
      </c>
      <c r="K559" s="12"/>
    </row>
    <row r="560" spans="1:11" ht="14.5" x14ac:dyDescent="0.35">
      <c r="A560" s="12">
        <v>300</v>
      </c>
      <c r="B560" s="14" t="s">
        <v>367</v>
      </c>
      <c r="C560" s="15">
        <v>1</v>
      </c>
      <c r="D560" s="15">
        <v>1</v>
      </c>
      <c r="E560" s="12">
        <f t="shared" si="4"/>
        <v>1</v>
      </c>
      <c r="F560" s="12"/>
      <c r="G560" s="14" t="s">
        <v>404</v>
      </c>
      <c r="H560" s="15">
        <v>2</v>
      </c>
      <c r="I560" s="15">
        <v>2</v>
      </c>
      <c r="J560" s="12">
        <f t="shared" si="5"/>
        <v>1</v>
      </c>
      <c r="K560" s="12"/>
    </row>
    <row r="561" spans="1:11" ht="14.5" x14ac:dyDescent="0.35">
      <c r="A561" s="12">
        <v>300</v>
      </c>
      <c r="B561" s="14" t="s">
        <v>368</v>
      </c>
      <c r="C561" s="15">
        <v>1</v>
      </c>
      <c r="D561" s="15">
        <v>1</v>
      </c>
      <c r="E561" s="12">
        <f t="shared" si="4"/>
        <v>1</v>
      </c>
      <c r="F561" s="12"/>
      <c r="G561" s="14" t="s">
        <v>405</v>
      </c>
      <c r="H561" s="15">
        <v>0</v>
      </c>
      <c r="I561" s="15">
        <v>0</v>
      </c>
      <c r="J561" s="12">
        <f t="shared" si="5"/>
        <v>1</v>
      </c>
      <c r="K561" s="12"/>
    </row>
    <row r="562" spans="1:11" ht="14.5" x14ac:dyDescent="0.35">
      <c r="A562" s="12">
        <v>300</v>
      </c>
      <c r="B562" s="14" t="s">
        <v>369</v>
      </c>
      <c r="C562" s="15">
        <v>1</v>
      </c>
      <c r="D562" s="15">
        <v>1</v>
      </c>
      <c r="E562" s="12">
        <f t="shared" si="4"/>
        <v>1</v>
      </c>
      <c r="F562" s="12"/>
      <c r="G562" s="14" t="s">
        <v>406</v>
      </c>
      <c r="H562" s="15">
        <v>2</v>
      </c>
      <c r="I562" s="15">
        <v>2</v>
      </c>
      <c r="J562" s="12">
        <f t="shared" si="5"/>
        <v>1</v>
      </c>
      <c r="K562" s="12"/>
    </row>
    <row r="563" spans="1:11" ht="14.5" x14ac:dyDescent="0.35">
      <c r="A563" s="12">
        <v>300</v>
      </c>
      <c r="B563" s="14" t="s">
        <v>417</v>
      </c>
      <c r="C563" s="15">
        <v>1</v>
      </c>
      <c r="D563" s="15">
        <v>1</v>
      </c>
      <c r="E563" s="12">
        <f t="shared" si="4"/>
        <v>1</v>
      </c>
      <c r="F563" s="12"/>
      <c r="G563" s="14" t="s">
        <v>407</v>
      </c>
      <c r="H563" s="15">
        <v>1</v>
      </c>
      <c r="I563" s="15">
        <v>1</v>
      </c>
      <c r="J563" s="12">
        <f t="shared" si="5"/>
        <v>1</v>
      </c>
      <c r="K563" s="12"/>
    </row>
    <row r="564" spans="1:11" ht="14.5" x14ac:dyDescent="0.35">
      <c r="A564" s="12">
        <v>300</v>
      </c>
      <c r="B564" s="14" t="s">
        <v>418</v>
      </c>
      <c r="C564" s="15">
        <v>1</v>
      </c>
      <c r="D564" s="15">
        <v>1</v>
      </c>
      <c r="E564" s="12">
        <f t="shared" si="4"/>
        <v>1</v>
      </c>
      <c r="F564" s="12"/>
      <c r="G564" s="14" t="s">
        <v>408</v>
      </c>
      <c r="H564" s="15">
        <v>2</v>
      </c>
      <c r="I564" s="15">
        <v>2</v>
      </c>
      <c r="J564" s="12">
        <f t="shared" si="5"/>
        <v>1</v>
      </c>
      <c r="K564" s="12"/>
    </row>
    <row r="565" spans="1:11" ht="14.5" x14ac:dyDescent="0.35">
      <c r="A565" s="12">
        <v>300</v>
      </c>
      <c r="B565" s="14" t="s">
        <v>419</v>
      </c>
      <c r="C565" s="15">
        <v>1</v>
      </c>
      <c r="D565" s="15">
        <v>1</v>
      </c>
      <c r="E565" s="12">
        <f t="shared" si="4"/>
        <v>1</v>
      </c>
      <c r="F565" s="12"/>
      <c r="G565" s="14" t="s">
        <v>409</v>
      </c>
      <c r="H565" s="15">
        <v>2</v>
      </c>
      <c r="I565" s="15">
        <v>2</v>
      </c>
      <c r="J565" s="12">
        <f t="shared" si="5"/>
        <v>1</v>
      </c>
      <c r="K565" s="12"/>
    </row>
    <row r="566" spans="1:11" ht="14.5" x14ac:dyDescent="0.35">
      <c r="A566" s="12">
        <v>300</v>
      </c>
      <c r="B566" s="14" t="s">
        <v>420</v>
      </c>
      <c r="C566" s="15">
        <v>1</v>
      </c>
      <c r="D566" s="15">
        <v>1</v>
      </c>
      <c r="E566" s="12">
        <f t="shared" si="4"/>
        <v>1</v>
      </c>
      <c r="F566" s="12"/>
      <c r="G566" s="14" t="s">
        <v>410</v>
      </c>
      <c r="H566" s="15">
        <v>2</v>
      </c>
      <c r="I566" s="15">
        <v>2</v>
      </c>
      <c r="J566" s="12">
        <f t="shared" si="5"/>
        <v>1</v>
      </c>
      <c r="K566" s="12"/>
    </row>
    <row r="567" spans="1:11" ht="14.5" x14ac:dyDescent="0.35">
      <c r="A567" s="12">
        <v>300</v>
      </c>
      <c r="B567" s="14" t="s">
        <v>421</v>
      </c>
      <c r="C567" s="15">
        <v>1</v>
      </c>
      <c r="D567" s="15">
        <v>1</v>
      </c>
      <c r="E567" s="12">
        <f t="shared" si="4"/>
        <v>1</v>
      </c>
      <c r="F567" s="12"/>
      <c r="G567" s="14" t="s">
        <v>411</v>
      </c>
      <c r="H567" s="15">
        <v>2</v>
      </c>
      <c r="I567" s="15">
        <v>2</v>
      </c>
      <c r="J567" s="12">
        <f t="shared" si="5"/>
        <v>1</v>
      </c>
      <c r="K567" s="12"/>
    </row>
    <row r="568" spans="1:11" ht="14.5" x14ac:dyDescent="0.35">
      <c r="A568" s="12">
        <v>300</v>
      </c>
      <c r="B568" s="14" t="s">
        <v>422</v>
      </c>
      <c r="C568" s="15">
        <v>1</v>
      </c>
      <c r="D568" s="15">
        <v>1</v>
      </c>
      <c r="E568" s="12">
        <f t="shared" si="4"/>
        <v>1</v>
      </c>
      <c r="F568" s="12"/>
      <c r="G568" s="14" t="s">
        <v>412</v>
      </c>
      <c r="H568" s="15">
        <v>1</v>
      </c>
      <c r="I568" s="15">
        <v>0</v>
      </c>
      <c r="J568" s="12">
        <f t="shared" si="5"/>
        <v>0</v>
      </c>
      <c r="K568" s="12"/>
    </row>
    <row r="569" spans="1:11" ht="14.5" x14ac:dyDescent="0.35">
      <c r="A569" s="12">
        <v>300</v>
      </c>
      <c r="B569" s="14" t="s">
        <v>423</v>
      </c>
      <c r="C569" s="15">
        <v>1</v>
      </c>
      <c r="D569" s="15">
        <v>1</v>
      </c>
      <c r="E569" s="12">
        <f t="shared" si="4"/>
        <v>1</v>
      </c>
      <c r="F569" s="12"/>
      <c r="G569" s="14" t="s">
        <v>413</v>
      </c>
      <c r="H569" s="15">
        <v>2</v>
      </c>
      <c r="I569" s="15">
        <v>2</v>
      </c>
      <c r="J569" s="12">
        <f t="shared" si="5"/>
        <v>1</v>
      </c>
      <c r="K569" s="12"/>
    </row>
    <row r="570" spans="1:11" ht="14.5" x14ac:dyDescent="0.35">
      <c r="A570" s="12">
        <v>300</v>
      </c>
      <c r="B570" s="14" t="s">
        <v>424</v>
      </c>
      <c r="C570" s="15">
        <v>1</v>
      </c>
      <c r="D570" s="15">
        <v>1</v>
      </c>
      <c r="E570" s="12">
        <f t="shared" si="4"/>
        <v>1</v>
      </c>
      <c r="F570" s="12"/>
      <c r="G570" s="14" t="s">
        <v>414</v>
      </c>
      <c r="H570" s="15">
        <v>2</v>
      </c>
      <c r="I570" s="15">
        <v>2</v>
      </c>
      <c r="J570" s="12">
        <f t="shared" si="5"/>
        <v>1</v>
      </c>
      <c r="K570" s="12"/>
    </row>
    <row r="571" spans="1:11" ht="14.5" x14ac:dyDescent="0.35">
      <c r="A571" s="12">
        <v>300</v>
      </c>
      <c r="B571" s="14" t="s">
        <v>425</v>
      </c>
      <c r="C571" s="15">
        <v>1</v>
      </c>
      <c r="D571" s="15">
        <v>1</v>
      </c>
      <c r="E571" s="12">
        <f t="shared" si="4"/>
        <v>1</v>
      </c>
      <c r="F571" s="12"/>
      <c r="G571" s="14" t="s">
        <v>415</v>
      </c>
      <c r="H571" s="15">
        <v>2</v>
      </c>
      <c r="I571" s="15">
        <v>2</v>
      </c>
      <c r="J571" s="12">
        <f t="shared" si="5"/>
        <v>1</v>
      </c>
      <c r="K571" s="12"/>
    </row>
    <row r="572" spans="1:11" ht="14.5" x14ac:dyDescent="0.35">
      <c r="A572" s="12">
        <v>300</v>
      </c>
      <c r="B572" s="14" t="s">
        <v>426</v>
      </c>
      <c r="C572" s="15">
        <v>1</v>
      </c>
      <c r="D572" s="15">
        <v>1</v>
      </c>
      <c r="E572" s="12">
        <f t="shared" si="4"/>
        <v>1</v>
      </c>
      <c r="F572" s="12"/>
      <c r="G572" s="14" t="s">
        <v>416</v>
      </c>
      <c r="H572" s="15">
        <v>0</v>
      </c>
      <c r="I572" s="15">
        <v>0</v>
      </c>
      <c r="J572" s="12">
        <f t="shared" si="5"/>
        <v>1</v>
      </c>
      <c r="K572" s="12"/>
    </row>
    <row r="573" spans="1:11" ht="14.5" x14ac:dyDescent="0.35">
      <c r="A573" s="12">
        <v>300</v>
      </c>
      <c r="B573" s="14" t="s">
        <v>427</v>
      </c>
      <c r="C573" s="15">
        <v>1</v>
      </c>
      <c r="D573" s="15">
        <v>1</v>
      </c>
      <c r="E573" s="12">
        <f t="shared" si="4"/>
        <v>1</v>
      </c>
      <c r="F573" s="12"/>
      <c r="G573" s="14" t="s">
        <v>456</v>
      </c>
      <c r="H573" s="15">
        <v>2</v>
      </c>
      <c r="I573" s="15">
        <v>2</v>
      </c>
      <c r="J573" s="12">
        <f t="shared" si="5"/>
        <v>1</v>
      </c>
      <c r="K573" s="12"/>
    </row>
    <row r="574" spans="1:11" ht="14.5" x14ac:dyDescent="0.35">
      <c r="A574" s="12">
        <v>300</v>
      </c>
      <c r="B574" s="14" t="s">
        <v>428</v>
      </c>
      <c r="C574" s="15">
        <v>1</v>
      </c>
      <c r="D574" s="15">
        <v>1</v>
      </c>
      <c r="E574" s="12">
        <f t="shared" si="4"/>
        <v>1</v>
      </c>
      <c r="F574" s="12"/>
      <c r="G574" s="14" t="s">
        <v>457</v>
      </c>
      <c r="H574" s="15">
        <v>0</v>
      </c>
      <c r="I574" s="15">
        <v>0</v>
      </c>
      <c r="J574" s="12">
        <f t="shared" si="5"/>
        <v>1</v>
      </c>
      <c r="K574" s="12"/>
    </row>
    <row r="575" spans="1:11" ht="14.5" x14ac:dyDescent="0.35">
      <c r="A575" s="12">
        <v>300</v>
      </c>
      <c r="B575" s="14" t="s">
        <v>429</v>
      </c>
      <c r="C575" s="15">
        <v>1</v>
      </c>
      <c r="D575" s="15">
        <v>1</v>
      </c>
      <c r="E575" s="12">
        <f t="shared" si="4"/>
        <v>1</v>
      </c>
      <c r="F575" s="12"/>
      <c r="G575" s="14" t="s">
        <v>458</v>
      </c>
      <c r="H575" s="15">
        <v>2</v>
      </c>
      <c r="I575" s="15">
        <v>2</v>
      </c>
      <c r="J575" s="12">
        <f t="shared" si="5"/>
        <v>1</v>
      </c>
      <c r="K575" s="12"/>
    </row>
    <row r="576" spans="1:11" ht="14.5" x14ac:dyDescent="0.35">
      <c r="A576" s="12">
        <v>300</v>
      </c>
      <c r="B576" s="14" t="s">
        <v>430</v>
      </c>
      <c r="C576" s="15">
        <v>1</v>
      </c>
      <c r="D576" s="15">
        <v>1</v>
      </c>
      <c r="E576" s="12">
        <f t="shared" si="4"/>
        <v>1</v>
      </c>
      <c r="F576" s="12"/>
      <c r="G576" s="14" t="s">
        <v>459</v>
      </c>
      <c r="H576" s="15">
        <v>0</v>
      </c>
      <c r="I576" s="15">
        <v>0</v>
      </c>
      <c r="J576" s="12">
        <f t="shared" si="5"/>
        <v>1</v>
      </c>
      <c r="K576" s="12"/>
    </row>
    <row r="577" spans="1:11" ht="14.5" x14ac:dyDescent="0.35">
      <c r="A577" s="12">
        <v>300</v>
      </c>
      <c r="B577" s="14" t="s">
        <v>431</v>
      </c>
      <c r="C577" s="15">
        <v>1</v>
      </c>
      <c r="D577" s="15">
        <v>1</v>
      </c>
      <c r="E577" s="12">
        <f t="shared" si="4"/>
        <v>1</v>
      </c>
      <c r="F577" s="12"/>
      <c r="G577" s="14" t="s">
        <v>460</v>
      </c>
      <c r="H577" s="15">
        <v>2</v>
      </c>
      <c r="I577" s="15">
        <v>2</v>
      </c>
      <c r="J577" s="12">
        <f t="shared" si="5"/>
        <v>1</v>
      </c>
      <c r="K577" s="12"/>
    </row>
    <row r="578" spans="1:11" ht="14.5" x14ac:dyDescent="0.35">
      <c r="A578" s="12">
        <v>300</v>
      </c>
      <c r="B578" s="14" t="s">
        <v>432</v>
      </c>
      <c r="C578" s="15">
        <v>1</v>
      </c>
      <c r="D578" s="15">
        <v>1</v>
      </c>
      <c r="E578" s="12">
        <f t="shared" si="4"/>
        <v>1</v>
      </c>
      <c r="F578" s="12"/>
      <c r="G578" s="14" t="s">
        <v>461</v>
      </c>
      <c r="H578" s="15">
        <v>0</v>
      </c>
      <c r="I578" s="15">
        <v>0</v>
      </c>
      <c r="J578" s="12">
        <f t="shared" si="5"/>
        <v>1</v>
      </c>
      <c r="K578" s="12"/>
    </row>
    <row r="579" spans="1:11" ht="14.5" x14ac:dyDescent="0.35">
      <c r="A579" s="12">
        <v>300</v>
      </c>
      <c r="B579" s="14" t="s">
        <v>433</v>
      </c>
      <c r="C579" s="15">
        <v>2</v>
      </c>
      <c r="D579" s="15">
        <v>1</v>
      </c>
      <c r="E579" s="12">
        <f t="shared" si="4"/>
        <v>0</v>
      </c>
      <c r="F579" s="12"/>
      <c r="G579" s="14" t="s">
        <v>462</v>
      </c>
      <c r="H579" s="15">
        <v>2</v>
      </c>
      <c r="I579" s="15">
        <v>2</v>
      </c>
      <c r="J579" s="12">
        <f t="shared" si="5"/>
        <v>1</v>
      </c>
      <c r="K579" s="12"/>
    </row>
    <row r="580" spans="1:11" ht="14.5" x14ac:dyDescent="0.35">
      <c r="A580" s="12">
        <v>300</v>
      </c>
      <c r="B580" s="14" t="s">
        <v>434</v>
      </c>
      <c r="C580" s="15">
        <v>1</v>
      </c>
      <c r="D580" s="15">
        <v>1</v>
      </c>
      <c r="E580" s="12">
        <f t="shared" si="4"/>
        <v>1</v>
      </c>
      <c r="F580" s="12"/>
      <c r="G580" s="14" t="s">
        <v>463</v>
      </c>
      <c r="H580" s="15">
        <v>2</v>
      </c>
      <c r="I580" s="15">
        <v>2</v>
      </c>
      <c r="J580" s="12">
        <f t="shared" si="5"/>
        <v>1</v>
      </c>
      <c r="K580" s="12"/>
    </row>
    <row r="581" spans="1:11" ht="14.5" x14ac:dyDescent="0.35">
      <c r="A581" s="12">
        <v>300</v>
      </c>
      <c r="B581" s="14" t="s">
        <v>435</v>
      </c>
      <c r="C581" s="15">
        <v>1</v>
      </c>
      <c r="D581" s="15">
        <v>1</v>
      </c>
      <c r="E581" s="12">
        <f t="shared" si="4"/>
        <v>1</v>
      </c>
      <c r="F581" s="12"/>
      <c r="G581" s="14" t="s">
        <v>464</v>
      </c>
      <c r="H581" s="15">
        <v>2</v>
      </c>
      <c r="I581" s="15">
        <v>2</v>
      </c>
      <c r="J581" s="12">
        <f t="shared" si="5"/>
        <v>1</v>
      </c>
      <c r="K581" s="12"/>
    </row>
    <row r="582" spans="1:11" ht="14.5" x14ac:dyDescent="0.35">
      <c r="A582" s="12">
        <v>300</v>
      </c>
      <c r="B582" s="14" t="s">
        <v>436</v>
      </c>
      <c r="C582" s="15">
        <v>1</v>
      </c>
      <c r="D582" s="15">
        <v>1</v>
      </c>
      <c r="E582" s="12">
        <f t="shared" si="4"/>
        <v>1</v>
      </c>
      <c r="F582" s="12"/>
      <c r="G582" s="14" t="s">
        <v>465</v>
      </c>
      <c r="H582" s="15">
        <v>0</v>
      </c>
      <c r="I582" s="15">
        <v>0</v>
      </c>
      <c r="J582" s="12">
        <f t="shared" si="5"/>
        <v>1</v>
      </c>
      <c r="K582" s="12"/>
    </row>
    <row r="583" spans="1:11" ht="14.5" x14ac:dyDescent="0.35">
      <c r="A583" s="12">
        <v>300</v>
      </c>
      <c r="B583" s="14" t="s">
        <v>191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0</v>
      </c>
      <c r="I583" s="15">
        <v>0</v>
      </c>
      <c r="J583" s="12">
        <f t="shared" si="5"/>
        <v>1</v>
      </c>
      <c r="K583" s="12"/>
    </row>
    <row r="584" spans="1:11" ht="14.5" x14ac:dyDescent="0.35">
      <c r="A584" s="12">
        <v>300</v>
      </c>
      <c r="B584" s="14" t="s">
        <v>193</v>
      </c>
      <c r="C584" s="15">
        <v>2</v>
      </c>
      <c r="D584" s="15">
        <v>2</v>
      </c>
      <c r="E584" s="12">
        <f t="shared" si="4"/>
        <v>1</v>
      </c>
      <c r="F584" s="12"/>
      <c r="G584" s="14" t="s">
        <v>467</v>
      </c>
      <c r="H584" s="15">
        <v>2</v>
      </c>
      <c r="I584" s="15">
        <v>2</v>
      </c>
      <c r="J584" s="12">
        <f t="shared" si="5"/>
        <v>1</v>
      </c>
      <c r="K584" s="12"/>
    </row>
    <row r="585" spans="1:11" ht="14.5" x14ac:dyDescent="0.35">
      <c r="A585" s="12">
        <v>300</v>
      </c>
      <c r="B585" s="14" t="s">
        <v>195</v>
      </c>
      <c r="C585" s="15">
        <v>2</v>
      </c>
      <c r="D585" s="15">
        <v>2</v>
      </c>
      <c r="E585" s="12">
        <f t="shared" si="4"/>
        <v>1</v>
      </c>
      <c r="F585" s="12"/>
      <c r="G585" s="14" t="s">
        <v>468</v>
      </c>
      <c r="H585" s="15">
        <v>2</v>
      </c>
      <c r="I585" s="15">
        <v>2</v>
      </c>
      <c r="J585" s="12">
        <f t="shared" si="5"/>
        <v>1</v>
      </c>
      <c r="K585" s="12"/>
    </row>
    <row r="586" spans="1:11" ht="14.5" x14ac:dyDescent="0.35">
      <c r="A586" s="12">
        <v>300</v>
      </c>
      <c r="B586" s="14" t="s">
        <v>197</v>
      </c>
      <c r="C586" s="15">
        <v>2</v>
      </c>
      <c r="D586" s="15">
        <v>2</v>
      </c>
      <c r="E586" s="12">
        <f t="shared" si="4"/>
        <v>1</v>
      </c>
      <c r="F586" s="12"/>
      <c r="G586" s="14" t="s">
        <v>469</v>
      </c>
      <c r="H586" s="15">
        <v>2</v>
      </c>
      <c r="I586" s="15">
        <v>2</v>
      </c>
      <c r="J586" s="12">
        <f t="shared" si="5"/>
        <v>1</v>
      </c>
      <c r="K586" s="12"/>
    </row>
    <row r="587" spans="1:11" ht="14.5" x14ac:dyDescent="0.35">
      <c r="A587" s="12">
        <v>300</v>
      </c>
      <c r="B587" s="14" t="s">
        <v>199</v>
      </c>
      <c r="C587" s="15">
        <v>2</v>
      </c>
      <c r="D587" s="15">
        <v>2</v>
      </c>
      <c r="E587" s="12">
        <f t="shared" si="4"/>
        <v>1</v>
      </c>
      <c r="F587" s="12"/>
      <c r="G587" s="14" t="s">
        <v>470</v>
      </c>
      <c r="H587" s="15">
        <v>0</v>
      </c>
      <c r="I587" s="15">
        <v>0</v>
      </c>
      <c r="J587" s="12">
        <f t="shared" si="5"/>
        <v>1</v>
      </c>
      <c r="K587" s="12"/>
    </row>
    <row r="588" spans="1:11" ht="14.5" x14ac:dyDescent="0.35">
      <c r="A588" s="12">
        <v>300</v>
      </c>
      <c r="B588" s="14" t="s">
        <v>201</v>
      </c>
      <c r="C588" s="15">
        <v>2</v>
      </c>
      <c r="D588" s="15">
        <v>2</v>
      </c>
      <c r="E588" s="12">
        <f t="shared" si="4"/>
        <v>1</v>
      </c>
      <c r="F588" s="12"/>
      <c r="G588" s="14" t="s">
        <v>471</v>
      </c>
      <c r="H588" s="15">
        <v>1</v>
      </c>
      <c r="I588" s="15">
        <v>1</v>
      </c>
      <c r="J588" s="12">
        <f t="shared" si="5"/>
        <v>1</v>
      </c>
      <c r="K588" s="12"/>
    </row>
    <row r="589" spans="1:11" ht="14.5" x14ac:dyDescent="0.35">
      <c r="A589" s="12">
        <v>300</v>
      </c>
      <c r="B589" s="14" t="s">
        <v>203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0</v>
      </c>
      <c r="I589" s="15">
        <v>0</v>
      </c>
      <c r="J589" s="12">
        <f t="shared" si="5"/>
        <v>1</v>
      </c>
      <c r="K589" s="12"/>
    </row>
    <row r="590" spans="1:11" ht="14.5" x14ac:dyDescent="0.35">
      <c r="A590" s="12">
        <v>300</v>
      </c>
      <c r="B590" s="14" t="s">
        <v>205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2</v>
      </c>
      <c r="I590" s="15">
        <v>2</v>
      </c>
      <c r="J590" s="12">
        <f t="shared" si="5"/>
        <v>1</v>
      </c>
      <c r="K590" s="12"/>
    </row>
    <row r="591" spans="1:11" ht="14.5" x14ac:dyDescent="0.35">
      <c r="A591" s="12">
        <v>300</v>
      </c>
      <c r="B591" s="14" t="s">
        <v>207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2</v>
      </c>
      <c r="I591" s="15">
        <v>2</v>
      </c>
      <c r="J591" s="12">
        <f t="shared" si="5"/>
        <v>1</v>
      </c>
      <c r="K591" s="12"/>
    </row>
    <row r="592" spans="1:11" ht="14.5" x14ac:dyDescent="0.35">
      <c r="A592" s="12">
        <v>300</v>
      </c>
      <c r="B592" s="14" t="s">
        <v>209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0</v>
      </c>
      <c r="I592" s="15">
        <v>0</v>
      </c>
      <c r="J592" s="12">
        <f t="shared" si="5"/>
        <v>1</v>
      </c>
      <c r="K592" s="12"/>
    </row>
    <row r="593" spans="1:11" ht="14.5" x14ac:dyDescent="0.35">
      <c r="A593" s="12">
        <v>300</v>
      </c>
      <c r="B593" s="14" t="s">
        <v>437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0</v>
      </c>
      <c r="I593" s="15">
        <v>0</v>
      </c>
      <c r="J593" s="12">
        <f t="shared" si="5"/>
        <v>1</v>
      </c>
      <c r="K593" s="12"/>
    </row>
    <row r="594" spans="1:11" ht="14.5" x14ac:dyDescent="0.35">
      <c r="A594" s="12">
        <v>300</v>
      </c>
      <c r="B594" s="14" t="s">
        <v>438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0</v>
      </c>
      <c r="I594" s="15">
        <v>0</v>
      </c>
      <c r="J594" s="12">
        <f t="shared" si="5"/>
        <v>1</v>
      </c>
      <c r="K594" s="12"/>
    </row>
    <row r="595" spans="1:11" ht="14.5" x14ac:dyDescent="0.35">
      <c r="A595" s="12">
        <v>300</v>
      </c>
      <c r="B595" s="14" t="s">
        <v>439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0</v>
      </c>
      <c r="I595" s="15">
        <v>0</v>
      </c>
      <c r="J595" s="12">
        <f t="shared" si="5"/>
        <v>1</v>
      </c>
      <c r="K595" s="12"/>
    </row>
    <row r="596" spans="1:11" ht="14.5" x14ac:dyDescent="0.35">
      <c r="A596" s="12">
        <v>300</v>
      </c>
      <c r="B596" s="14" t="s">
        <v>440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2</v>
      </c>
      <c r="I596" s="15">
        <v>2</v>
      </c>
      <c r="J596" s="12">
        <f t="shared" si="5"/>
        <v>1</v>
      </c>
      <c r="K596" s="12"/>
    </row>
    <row r="597" spans="1:11" ht="14.5" x14ac:dyDescent="0.35">
      <c r="A597" s="12">
        <v>300</v>
      </c>
      <c r="B597" s="14" t="s">
        <v>441</v>
      </c>
      <c r="C597" s="15">
        <v>2</v>
      </c>
      <c r="D597" s="15">
        <v>2</v>
      </c>
      <c r="E597" s="12">
        <f t="shared" si="4"/>
        <v>1</v>
      </c>
      <c r="F597" s="12"/>
      <c r="G597" s="14" t="s">
        <v>480</v>
      </c>
      <c r="H597" s="15">
        <v>0</v>
      </c>
      <c r="I597" s="15">
        <v>0</v>
      </c>
      <c r="J597" s="12">
        <f t="shared" si="5"/>
        <v>1</v>
      </c>
      <c r="K597" s="12"/>
    </row>
    <row r="598" spans="1:11" ht="14.5" x14ac:dyDescent="0.35">
      <c r="A598" s="12">
        <v>300</v>
      </c>
      <c r="B598" s="14" t="s">
        <v>442</v>
      </c>
      <c r="C598" s="15">
        <v>2</v>
      </c>
      <c r="D598" s="15">
        <v>2</v>
      </c>
      <c r="E598" s="12">
        <f t="shared" si="4"/>
        <v>1</v>
      </c>
      <c r="F598" s="12"/>
      <c r="G598" s="14" t="s">
        <v>481</v>
      </c>
      <c r="H598" s="15">
        <v>0</v>
      </c>
      <c r="I598" s="15">
        <v>0</v>
      </c>
      <c r="J598" s="12">
        <f t="shared" si="5"/>
        <v>1</v>
      </c>
      <c r="K598" s="12"/>
    </row>
    <row r="599" spans="1:11" ht="14.5" x14ac:dyDescent="0.35">
      <c r="A599" s="12">
        <v>300</v>
      </c>
      <c r="B599" s="14" t="s">
        <v>443</v>
      </c>
      <c r="C599" s="15">
        <v>2</v>
      </c>
      <c r="D599" s="15">
        <v>2</v>
      </c>
      <c r="E599" s="12">
        <f t="shared" si="4"/>
        <v>1</v>
      </c>
      <c r="F599" s="12"/>
      <c r="G599" s="14" t="s">
        <v>482</v>
      </c>
      <c r="H599" s="15">
        <v>0</v>
      </c>
      <c r="I599" s="15">
        <v>0</v>
      </c>
      <c r="J599" s="12">
        <f t="shared" si="5"/>
        <v>1</v>
      </c>
      <c r="K599" s="12"/>
    </row>
    <row r="600" spans="1:11" ht="14.5" x14ac:dyDescent="0.35">
      <c r="A600" s="12">
        <v>300</v>
      </c>
      <c r="B600" s="14" t="s">
        <v>444</v>
      </c>
      <c r="C600" s="15">
        <v>2</v>
      </c>
      <c r="D600" s="15">
        <v>2</v>
      </c>
      <c r="E600" s="12">
        <f t="shared" si="4"/>
        <v>1</v>
      </c>
      <c r="F600" s="12"/>
      <c r="G600" s="14" t="s">
        <v>483</v>
      </c>
      <c r="H600" s="15">
        <v>0</v>
      </c>
      <c r="I600" s="15">
        <v>0</v>
      </c>
      <c r="J600" s="12">
        <f t="shared" si="5"/>
        <v>1</v>
      </c>
      <c r="K600" s="12"/>
    </row>
    <row r="601" spans="1:11" ht="14.5" x14ac:dyDescent="0.35">
      <c r="A601" s="12">
        <v>300</v>
      </c>
      <c r="B601" s="14" t="s">
        <v>445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0</v>
      </c>
      <c r="I601" s="15">
        <v>0</v>
      </c>
      <c r="J601" s="12">
        <f t="shared" si="5"/>
        <v>1</v>
      </c>
      <c r="K601" s="12"/>
    </row>
    <row r="602" spans="1:11" ht="14.5" x14ac:dyDescent="0.35">
      <c r="A602" s="12">
        <v>300</v>
      </c>
      <c r="B602" s="14" t="s">
        <v>446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2</v>
      </c>
      <c r="I602" s="15">
        <v>2</v>
      </c>
      <c r="J602" s="12">
        <f t="shared" si="5"/>
        <v>1</v>
      </c>
      <c r="K602" s="12"/>
    </row>
    <row r="603" spans="1:11" ht="14.5" x14ac:dyDescent="0.35">
      <c r="A603" s="12">
        <v>300</v>
      </c>
      <c r="B603" s="14" t="s">
        <v>486</v>
      </c>
      <c r="C603" s="15">
        <v>2</v>
      </c>
      <c r="D603" s="15">
        <v>2</v>
      </c>
      <c r="E603" s="12">
        <f t="shared" si="4"/>
        <v>1</v>
      </c>
      <c r="F603" s="12"/>
      <c r="G603" s="14" t="s">
        <v>152</v>
      </c>
      <c r="H603" s="15">
        <v>2</v>
      </c>
      <c r="I603" s="15">
        <v>2</v>
      </c>
      <c r="J603" s="12">
        <f t="shared" si="5"/>
        <v>1</v>
      </c>
      <c r="K603" s="12"/>
    </row>
    <row r="604" spans="1:11" ht="14.5" x14ac:dyDescent="0.35">
      <c r="A604" s="12">
        <v>300</v>
      </c>
      <c r="B604" s="14" t="s">
        <v>487</v>
      </c>
      <c r="C604" s="15">
        <v>2</v>
      </c>
      <c r="D604" s="15">
        <v>2</v>
      </c>
      <c r="E604" s="12">
        <f t="shared" si="4"/>
        <v>1</v>
      </c>
      <c r="F604" s="12"/>
      <c r="G604" s="14" t="s">
        <v>154</v>
      </c>
      <c r="H604" s="15">
        <v>0</v>
      </c>
      <c r="I604" s="15">
        <v>0</v>
      </c>
      <c r="J604" s="12">
        <f t="shared" si="5"/>
        <v>1</v>
      </c>
      <c r="K604" s="12"/>
    </row>
    <row r="605" spans="1:11" ht="14.5" x14ac:dyDescent="0.35">
      <c r="A605" s="12">
        <v>300</v>
      </c>
      <c r="B605" s="14" t="s">
        <v>488</v>
      </c>
      <c r="C605" s="15">
        <v>2</v>
      </c>
      <c r="D605" s="15">
        <v>2</v>
      </c>
      <c r="E605" s="12">
        <f t="shared" si="4"/>
        <v>1</v>
      </c>
      <c r="F605" s="12"/>
      <c r="G605" s="14" t="s">
        <v>156</v>
      </c>
      <c r="H605" s="15">
        <v>0</v>
      </c>
      <c r="I605" s="15">
        <v>0</v>
      </c>
      <c r="J605" s="12">
        <f t="shared" si="5"/>
        <v>1</v>
      </c>
      <c r="K605" s="12"/>
    </row>
    <row r="606" spans="1:11" ht="14.5" x14ac:dyDescent="0.35">
      <c r="A606" s="12">
        <v>300</v>
      </c>
      <c r="B606" s="14" t="s">
        <v>489</v>
      </c>
      <c r="C606" s="15">
        <v>2</v>
      </c>
      <c r="D606" s="15">
        <v>2</v>
      </c>
      <c r="E606" s="12">
        <f t="shared" si="4"/>
        <v>1</v>
      </c>
      <c r="F606" s="12"/>
      <c r="G606" s="14" t="s">
        <v>158</v>
      </c>
      <c r="H606" s="15">
        <v>2</v>
      </c>
      <c r="I606" s="15">
        <v>2</v>
      </c>
      <c r="J606" s="12">
        <f t="shared" si="5"/>
        <v>1</v>
      </c>
      <c r="K606" s="12"/>
    </row>
    <row r="607" spans="1:11" ht="14.5" x14ac:dyDescent="0.35">
      <c r="A607" s="12">
        <v>300</v>
      </c>
      <c r="B607" s="14" t="s">
        <v>490</v>
      </c>
      <c r="C607" s="15">
        <v>2</v>
      </c>
      <c r="D607" s="15">
        <v>2</v>
      </c>
      <c r="E607" s="12">
        <f t="shared" si="4"/>
        <v>1</v>
      </c>
      <c r="F607" s="12"/>
      <c r="G607" s="14" t="s">
        <v>160</v>
      </c>
      <c r="H607" s="15">
        <v>0</v>
      </c>
      <c r="I607" s="15">
        <v>0</v>
      </c>
      <c r="J607" s="12">
        <f t="shared" si="5"/>
        <v>1</v>
      </c>
      <c r="K607" s="12"/>
    </row>
    <row r="608" spans="1:11" ht="14.5" x14ac:dyDescent="0.35">
      <c r="A608" s="12">
        <v>300</v>
      </c>
      <c r="B608" s="14" t="s">
        <v>491</v>
      </c>
      <c r="C608" s="15">
        <v>2</v>
      </c>
      <c r="D608" s="15">
        <v>2</v>
      </c>
      <c r="E608" s="12">
        <f t="shared" si="4"/>
        <v>1</v>
      </c>
      <c r="F608" s="12"/>
      <c r="G608" s="14" t="s">
        <v>162</v>
      </c>
      <c r="H608" s="15">
        <v>0</v>
      </c>
      <c r="I608" s="15">
        <v>0</v>
      </c>
      <c r="J608" s="12">
        <f t="shared" si="5"/>
        <v>1</v>
      </c>
      <c r="K608" s="12"/>
    </row>
    <row r="609" spans="1:11" ht="14.5" x14ac:dyDescent="0.35">
      <c r="A609" s="12">
        <v>300</v>
      </c>
      <c r="B609" s="14" t="s">
        <v>492</v>
      </c>
      <c r="C609" s="15">
        <v>2</v>
      </c>
      <c r="D609" s="15">
        <v>2</v>
      </c>
      <c r="E609" s="12">
        <f t="shared" si="4"/>
        <v>1</v>
      </c>
      <c r="F609" s="12"/>
      <c r="G609" s="14" t="s">
        <v>164</v>
      </c>
      <c r="H609" s="15">
        <v>2</v>
      </c>
      <c r="I609" s="15">
        <v>2</v>
      </c>
      <c r="J609" s="12">
        <f t="shared" si="5"/>
        <v>1</v>
      </c>
      <c r="K609" s="12"/>
    </row>
    <row r="610" spans="1:11" ht="14.5" x14ac:dyDescent="0.35">
      <c r="A610" s="12">
        <v>300</v>
      </c>
      <c r="B610" s="14" t="s">
        <v>493</v>
      </c>
      <c r="C610" s="15">
        <v>2</v>
      </c>
      <c r="D610" s="15">
        <v>2</v>
      </c>
      <c r="E610" s="12">
        <f t="shared" si="4"/>
        <v>1</v>
      </c>
      <c r="F610" s="12"/>
      <c r="G610" s="14" t="s">
        <v>166</v>
      </c>
      <c r="H610" s="15">
        <v>0</v>
      </c>
      <c r="I610" s="15">
        <v>0</v>
      </c>
      <c r="J610" s="12">
        <f t="shared" si="5"/>
        <v>1</v>
      </c>
      <c r="K610" s="12"/>
    </row>
    <row r="611" spans="1:11" ht="14.5" x14ac:dyDescent="0.35">
      <c r="A611" s="12">
        <v>300</v>
      </c>
      <c r="B611" s="14" t="s">
        <v>494</v>
      </c>
      <c r="C611" s="15">
        <v>2</v>
      </c>
      <c r="D611" s="15">
        <v>2</v>
      </c>
      <c r="E611" s="12">
        <f t="shared" si="4"/>
        <v>1</v>
      </c>
      <c r="F611" s="12"/>
      <c r="G611" s="14" t="s">
        <v>168</v>
      </c>
      <c r="H611" s="15">
        <v>2</v>
      </c>
      <c r="I611" s="15">
        <v>2</v>
      </c>
      <c r="J611" s="12">
        <f t="shared" si="5"/>
        <v>1</v>
      </c>
      <c r="K611" s="12"/>
    </row>
    <row r="612" spans="1:11" ht="14.5" x14ac:dyDescent="0.35">
      <c r="A612" s="12">
        <v>300</v>
      </c>
      <c r="B612" s="14" t="s">
        <v>495</v>
      </c>
      <c r="C612" s="15">
        <v>2</v>
      </c>
      <c r="D612" s="15">
        <v>2</v>
      </c>
      <c r="E612" s="12">
        <f t="shared" si="4"/>
        <v>1</v>
      </c>
      <c r="F612" s="12"/>
      <c r="G612" s="14" t="s">
        <v>170</v>
      </c>
      <c r="H612" s="15">
        <v>0</v>
      </c>
      <c r="I612" s="15">
        <v>0</v>
      </c>
      <c r="J612" s="12">
        <f t="shared" si="5"/>
        <v>1</v>
      </c>
      <c r="K612" s="12"/>
    </row>
    <row r="613" spans="1:11" ht="14.5" x14ac:dyDescent="0.35">
      <c r="A613" s="12">
        <v>300</v>
      </c>
      <c r="B613" s="14" t="s">
        <v>496</v>
      </c>
      <c r="C613" s="15">
        <v>2</v>
      </c>
      <c r="D613" s="15">
        <v>2</v>
      </c>
      <c r="E613" s="12">
        <f t="shared" si="4"/>
        <v>1</v>
      </c>
      <c r="F613" s="12"/>
      <c r="G613" s="14" t="s">
        <v>172</v>
      </c>
      <c r="H613" s="15">
        <v>0</v>
      </c>
      <c r="I613" s="15">
        <v>0</v>
      </c>
      <c r="J613" s="12">
        <f t="shared" si="5"/>
        <v>1</v>
      </c>
      <c r="K613" s="12"/>
    </row>
    <row r="614" spans="1:11" ht="14.5" x14ac:dyDescent="0.35">
      <c r="A614" s="12">
        <v>300</v>
      </c>
      <c r="B614" s="14" t="s">
        <v>497</v>
      </c>
      <c r="C614" s="15">
        <v>2</v>
      </c>
      <c r="D614" s="15">
        <v>2</v>
      </c>
      <c r="E614" s="12">
        <f t="shared" si="4"/>
        <v>1</v>
      </c>
      <c r="F614" s="12"/>
      <c r="G614" s="14" t="s">
        <v>174</v>
      </c>
      <c r="H614" s="15">
        <v>2</v>
      </c>
      <c r="I614" s="15">
        <v>2</v>
      </c>
      <c r="J614" s="12">
        <f t="shared" si="5"/>
        <v>1</v>
      </c>
      <c r="K614" s="12"/>
    </row>
    <row r="615" spans="1:11" ht="14.5" x14ac:dyDescent="0.35">
      <c r="A615" s="12">
        <v>300</v>
      </c>
      <c r="B615" s="14" t="s">
        <v>498</v>
      </c>
      <c r="C615" s="15">
        <v>2</v>
      </c>
      <c r="D615" s="15">
        <v>2</v>
      </c>
      <c r="E615" s="12">
        <f t="shared" si="4"/>
        <v>1</v>
      </c>
      <c r="F615" s="12"/>
      <c r="G615" s="14" t="s">
        <v>176</v>
      </c>
      <c r="H615" s="15">
        <v>0</v>
      </c>
      <c r="I615" s="15">
        <v>0</v>
      </c>
      <c r="J615" s="12">
        <f t="shared" si="5"/>
        <v>1</v>
      </c>
      <c r="K615" s="12"/>
    </row>
    <row r="616" spans="1:11" ht="14.5" x14ac:dyDescent="0.35">
      <c r="A616" s="12">
        <v>300</v>
      </c>
      <c r="B616" s="14" t="s">
        <v>499</v>
      </c>
      <c r="C616" s="15">
        <v>2</v>
      </c>
      <c r="D616" s="15">
        <v>2</v>
      </c>
      <c r="E616" s="12">
        <f t="shared" si="4"/>
        <v>1</v>
      </c>
      <c r="F616" s="12"/>
      <c r="G616" s="14" t="s">
        <v>178</v>
      </c>
      <c r="H616" s="15">
        <v>2</v>
      </c>
      <c r="I616" s="15">
        <v>2</v>
      </c>
      <c r="J616" s="12">
        <f t="shared" si="5"/>
        <v>1</v>
      </c>
      <c r="K616" s="12"/>
    </row>
    <row r="617" spans="1:11" ht="14.5" x14ac:dyDescent="0.35">
      <c r="A617" s="12">
        <v>300</v>
      </c>
      <c r="B617" s="14" t="s">
        <v>500</v>
      </c>
      <c r="C617" s="15">
        <v>2</v>
      </c>
      <c r="D617" s="15">
        <v>2</v>
      </c>
      <c r="E617" s="12">
        <f t="shared" si="4"/>
        <v>1</v>
      </c>
      <c r="F617" s="12"/>
      <c r="G617" s="14" t="s">
        <v>180</v>
      </c>
      <c r="H617" s="15">
        <v>0</v>
      </c>
      <c r="I617" s="15">
        <v>0</v>
      </c>
      <c r="J617" s="12">
        <f t="shared" si="5"/>
        <v>1</v>
      </c>
      <c r="K617" s="12"/>
    </row>
    <row r="618" spans="1:11" ht="14.5" x14ac:dyDescent="0.35">
      <c r="A618" s="12">
        <v>300</v>
      </c>
      <c r="B618" s="14" t="s">
        <v>501</v>
      </c>
      <c r="C618" s="15">
        <v>2</v>
      </c>
      <c r="D618" s="15">
        <v>2</v>
      </c>
      <c r="E618" s="12">
        <f t="shared" si="4"/>
        <v>1</v>
      </c>
      <c r="F618" s="12"/>
      <c r="G618" s="14" t="s">
        <v>182</v>
      </c>
      <c r="H618" s="15">
        <v>2</v>
      </c>
      <c r="I618" s="15">
        <v>2</v>
      </c>
      <c r="J618" s="12">
        <f t="shared" si="5"/>
        <v>1</v>
      </c>
      <c r="K618" s="12"/>
    </row>
    <row r="619" spans="1:11" ht="14.5" x14ac:dyDescent="0.35">
      <c r="A619" s="12">
        <v>300</v>
      </c>
      <c r="B619" s="14" t="s">
        <v>502</v>
      </c>
      <c r="C619" s="15">
        <v>2</v>
      </c>
      <c r="D619" s="15">
        <v>2</v>
      </c>
      <c r="E619" s="12">
        <f t="shared" si="4"/>
        <v>1</v>
      </c>
      <c r="F619" s="12"/>
      <c r="G619" s="14" t="s">
        <v>184</v>
      </c>
      <c r="H619" s="15">
        <v>1</v>
      </c>
      <c r="I619" s="15">
        <v>1</v>
      </c>
      <c r="J619" s="12">
        <f t="shared" si="5"/>
        <v>1</v>
      </c>
      <c r="K619" s="12"/>
    </row>
    <row r="620" spans="1:11" ht="14.5" x14ac:dyDescent="0.35">
      <c r="A620" s="12">
        <v>300</v>
      </c>
      <c r="B620" s="14" t="s">
        <v>503</v>
      </c>
      <c r="C620" s="15">
        <v>2</v>
      </c>
      <c r="D620" s="15">
        <v>2</v>
      </c>
      <c r="E620" s="12">
        <f t="shared" si="4"/>
        <v>1</v>
      </c>
      <c r="F620" s="12"/>
      <c r="G620" s="14" t="s">
        <v>186</v>
      </c>
      <c r="H620" s="15">
        <v>2</v>
      </c>
      <c r="I620" s="15">
        <v>2</v>
      </c>
      <c r="J620" s="12">
        <f t="shared" si="5"/>
        <v>1</v>
      </c>
      <c r="K620" s="12"/>
    </row>
    <row r="621" spans="1:11" ht="14.5" x14ac:dyDescent="0.35">
      <c r="A621" s="12">
        <v>300</v>
      </c>
      <c r="B621" s="14" t="s">
        <v>504</v>
      </c>
      <c r="C621" s="15">
        <v>2</v>
      </c>
      <c r="D621" s="15">
        <v>2</v>
      </c>
      <c r="E621" s="12">
        <f t="shared" si="4"/>
        <v>1</v>
      </c>
      <c r="F621" s="12"/>
      <c r="G621" s="14" t="s">
        <v>188</v>
      </c>
      <c r="H621" s="15">
        <v>0</v>
      </c>
      <c r="I621" s="15">
        <v>0</v>
      </c>
      <c r="J621" s="12">
        <f t="shared" si="5"/>
        <v>1</v>
      </c>
      <c r="K621" s="12"/>
    </row>
    <row r="622" spans="1:11" ht="14.5" x14ac:dyDescent="0.35">
      <c r="A622" s="12">
        <v>300</v>
      </c>
      <c r="B622" s="14" t="s">
        <v>505</v>
      </c>
      <c r="C622" s="15">
        <v>2</v>
      </c>
      <c r="D622" s="15">
        <v>2</v>
      </c>
      <c r="E622" s="12">
        <f t="shared" si="4"/>
        <v>1</v>
      </c>
      <c r="F622" s="12"/>
      <c r="G622" s="14" t="s">
        <v>190</v>
      </c>
      <c r="H622" s="15">
        <v>0</v>
      </c>
      <c r="I622" s="15">
        <v>0</v>
      </c>
      <c r="J622" s="12">
        <f t="shared" si="5"/>
        <v>1</v>
      </c>
      <c r="K622" s="12"/>
    </row>
    <row r="623" spans="1:11" ht="14.5" x14ac:dyDescent="0.35">
      <c r="A623" s="12">
        <v>300</v>
      </c>
      <c r="B623" s="14" t="s">
        <v>506</v>
      </c>
      <c r="C623" s="15">
        <v>2</v>
      </c>
      <c r="D623" s="15">
        <v>2</v>
      </c>
      <c r="E623" s="12">
        <f t="shared" si="4"/>
        <v>1</v>
      </c>
      <c r="F623" s="12"/>
      <c r="G623" s="14" t="s">
        <v>192</v>
      </c>
      <c r="H623" s="15">
        <v>2</v>
      </c>
      <c r="I623" s="15">
        <v>2</v>
      </c>
      <c r="J623" s="12">
        <f t="shared" si="5"/>
        <v>1</v>
      </c>
      <c r="K623" s="12"/>
    </row>
    <row r="624" spans="1:11" ht="14.5" x14ac:dyDescent="0.35">
      <c r="A624" s="12">
        <v>300</v>
      </c>
      <c r="B624" s="14" t="s">
        <v>507</v>
      </c>
      <c r="C624" s="15">
        <v>2</v>
      </c>
      <c r="D624" s="15">
        <v>2</v>
      </c>
      <c r="E624" s="12">
        <f t="shared" si="4"/>
        <v>1</v>
      </c>
      <c r="F624" s="12"/>
      <c r="G624" s="14" t="s">
        <v>194</v>
      </c>
      <c r="H624" s="15">
        <v>2</v>
      </c>
      <c r="I624" s="15">
        <v>2</v>
      </c>
      <c r="J624" s="12">
        <f t="shared" si="5"/>
        <v>1</v>
      </c>
      <c r="K624" s="12"/>
    </row>
    <row r="625" spans="1:11" ht="14.5" x14ac:dyDescent="0.35">
      <c r="A625" s="12">
        <v>300</v>
      </c>
      <c r="B625" s="14" t="s">
        <v>508</v>
      </c>
      <c r="C625" s="15">
        <v>2</v>
      </c>
      <c r="D625" s="15">
        <v>2</v>
      </c>
      <c r="E625" s="12">
        <f t="shared" si="4"/>
        <v>1</v>
      </c>
      <c r="F625" s="12"/>
      <c r="G625" s="14" t="s">
        <v>196</v>
      </c>
      <c r="H625" s="15">
        <v>0</v>
      </c>
      <c r="I625" s="15">
        <v>0</v>
      </c>
      <c r="J625" s="12">
        <f t="shared" si="5"/>
        <v>1</v>
      </c>
      <c r="K625" s="12"/>
    </row>
    <row r="626" spans="1:11" ht="14.5" x14ac:dyDescent="0.35">
      <c r="A626" s="12">
        <v>300</v>
      </c>
      <c r="B626" s="14" t="s">
        <v>509</v>
      </c>
      <c r="C626" s="15">
        <v>2</v>
      </c>
      <c r="D626" s="15">
        <v>2</v>
      </c>
      <c r="E626" s="12">
        <f t="shared" si="4"/>
        <v>1</v>
      </c>
      <c r="F626" s="12"/>
      <c r="G626" s="14" t="s">
        <v>198</v>
      </c>
      <c r="H626" s="15">
        <v>0</v>
      </c>
      <c r="I626" s="15">
        <v>0</v>
      </c>
      <c r="J626" s="12">
        <f t="shared" si="5"/>
        <v>1</v>
      </c>
      <c r="K626" s="12"/>
    </row>
    <row r="627" spans="1:11" ht="14.5" x14ac:dyDescent="0.35">
      <c r="A627" s="12">
        <v>300</v>
      </c>
      <c r="B627" s="14" t="s">
        <v>510</v>
      </c>
      <c r="C627" s="15">
        <v>2</v>
      </c>
      <c r="D627" s="15">
        <v>2</v>
      </c>
      <c r="E627" s="12">
        <f t="shared" si="4"/>
        <v>1</v>
      </c>
      <c r="F627" s="12"/>
      <c r="G627" s="14" t="s">
        <v>200</v>
      </c>
      <c r="H627" s="15">
        <v>2</v>
      </c>
      <c r="I627" s="15">
        <v>2</v>
      </c>
      <c r="J627" s="12">
        <f t="shared" si="5"/>
        <v>1</v>
      </c>
      <c r="K627" s="12"/>
    </row>
    <row r="628" spans="1:11" ht="14.5" x14ac:dyDescent="0.35">
      <c r="A628" s="12">
        <v>300</v>
      </c>
      <c r="B628" s="14" t="s">
        <v>511</v>
      </c>
      <c r="C628" s="15">
        <v>2</v>
      </c>
      <c r="D628" s="15">
        <v>2</v>
      </c>
      <c r="E628" s="12">
        <f t="shared" si="4"/>
        <v>1</v>
      </c>
      <c r="F628" s="12"/>
      <c r="G628" s="14" t="s">
        <v>202</v>
      </c>
      <c r="H628" s="15">
        <v>0</v>
      </c>
      <c r="I628" s="15">
        <v>0</v>
      </c>
      <c r="J628" s="12">
        <f t="shared" si="5"/>
        <v>1</v>
      </c>
      <c r="K628" s="12"/>
    </row>
    <row r="629" spans="1:11" ht="14.5" x14ac:dyDescent="0.35">
      <c r="A629" s="12">
        <v>300</v>
      </c>
      <c r="B629" s="14" t="s">
        <v>512</v>
      </c>
      <c r="C629" s="15">
        <v>2</v>
      </c>
      <c r="D629" s="15">
        <v>2</v>
      </c>
      <c r="E629" s="12">
        <f t="shared" si="4"/>
        <v>1</v>
      </c>
      <c r="F629" s="12"/>
      <c r="G629" s="14" t="s">
        <v>204</v>
      </c>
      <c r="H629" s="15">
        <v>2</v>
      </c>
      <c r="I629" s="15">
        <v>2</v>
      </c>
      <c r="J629" s="12">
        <f t="shared" si="5"/>
        <v>1</v>
      </c>
      <c r="K629" s="12"/>
    </row>
    <row r="630" spans="1:11" ht="14.5" x14ac:dyDescent="0.35">
      <c r="A630" s="12">
        <v>300</v>
      </c>
      <c r="B630" s="14" t="s">
        <v>513</v>
      </c>
      <c r="C630" s="15">
        <v>2</v>
      </c>
      <c r="D630" s="15">
        <v>2</v>
      </c>
      <c r="E630" s="12">
        <f t="shared" si="4"/>
        <v>1</v>
      </c>
      <c r="F630" s="12"/>
      <c r="G630" s="14" t="s">
        <v>206</v>
      </c>
      <c r="H630" s="15">
        <v>2</v>
      </c>
      <c r="I630" s="15">
        <v>2</v>
      </c>
      <c r="J630" s="12">
        <f t="shared" si="5"/>
        <v>1</v>
      </c>
      <c r="K630" s="12"/>
    </row>
    <row r="631" spans="1:11" ht="14.5" x14ac:dyDescent="0.35">
      <c r="A631" s="12">
        <v>300</v>
      </c>
      <c r="B631" s="14" t="s">
        <v>514</v>
      </c>
      <c r="C631" s="15">
        <v>2</v>
      </c>
      <c r="D631" s="15">
        <v>2</v>
      </c>
      <c r="E631" s="12">
        <f t="shared" si="4"/>
        <v>1</v>
      </c>
      <c r="F631" s="12"/>
      <c r="G631" s="14" t="s">
        <v>208</v>
      </c>
      <c r="H631" s="15">
        <v>0</v>
      </c>
      <c r="I631" s="15">
        <v>0</v>
      </c>
      <c r="J631" s="12">
        <f t="shared" si="5"/>
        <v>1</v>
      </c>
      <c r="K631" s="12"/>
    </row>
    <row r="632" spans="1:11" ht="14.5" x14ac:dyDescent="0.35">
      <c r="A632" s="12">
        <v>300</v>
      </c>
      <c r="B632" s="14" t="s">
        <v>515</v>
      </c>
      <c r="C632" s="15">
        <v>2</v>
      </c>
      <c r="D632" s="15">
        <v>2</v>
      </c>
      <c r="E632" s="12">
        <f t="shared" si="4"/>
        <v>1</v>
      </c>
      <c r="F632" s="12"/>
      <c r="G632" s="14" t="s">
        <v>210</v>
      </c>
      <c r="H632" s="15">
        <v>2</v>
      </c>
      <c r="I632" s="15">
        <v>2</v>
      </c>
      <c r="J632" s="12">
        <f t="shared" si="5"/>
        <v>1</v>
      </c>
      <c r="K632" s="12"/>
    </row>
    <row r="633" spans="1:11" ht="14.5" x14ac:dyDescent="0.35">
      <c r="A633" s="12"/>
    </row>
    <row r="634" spans="1:11" ht="14.5" x14ac:dyDescent="0.35">
      <c r="A634" s="12"/>
    </row>
    <row r="635" spans="1:11" ht="14.5" x14ac:dyDescent="0.35">
      <c r="A635" s="12"/>
    </row>
    <row r="636" spans="1:11" ht="14.5" x14ac:dyDescent="0.35">
      <c r="A636" s="12"/>
    </row>
    <row r="637" spans="1:11" ht="14.5" x14ac:dyDescent="0.35">
      <c r="A637" s="12"/>
    </row>
    <row r="638" spans="1:11" ht="14.5" x14ac:dyDescent="0.35">
      <c r="A638" s="12"/>
    </row>
    <row r="639" spans="1:11" ht="14.5" x14ac:dyDescent="0.35">
      <c r="A639" s="12"/>
    </row>
    <row r="640" spans="1:11" ht="14.5" x14ac:dyDescent="0.35">
      <c r="A640" s="12"/>
    </row>
    <row r="641" spans="1:1" ht="14.5" x14ac:dyDescent="0.35">
      <c r="A641" s="12"/>
    </row>
    <row r="642" spans="1:1" ht="14.5" x14ac:dyDescent="0.35">
      <c r="A642" s="12"/>
    </row>
    <row r="643" spans="1:1" ht="14.5" x14ac:dyDescent="0.35">
      <c r="A643" s="12"/>
    </row>
    <row r="644" spans="1:1" ht="14.5" x14ac:dyDescent="0.35">
      <c r="A644" s="12"/>
    </row>
    <row r="645" spans="1:1" ht="14.5" x14ac:dyDescent="0.35">
      <c r="A645" s="12"/>
    </row>
    <row r="646" spans="1:1" ht="14.5" x14ac:dyDescent="0.35">
      <c r="A646" s="12"/>
    </row>
    <row r="647" spans="1:1" ht="14.5" x14ac:dyDescent="0.35">
      <c r="A647" s="12"/>
    </row>
    <row r="648" spans="1:1" ht="14.5" x14ac:dyDescent="0.35">
      <c r="A648" s="12"/>
    </row>
    <row r="649" spans="1:1" ht="14.5" x14ac:dyDescent="0.35">
      <c r="A649" s="12"/>
    </row>
    <row r="650" spans="1:1" ht="14.5" x14ac:dyDescent="0.35">
      <c r="A650" s="12"/>
    </row>
    <row r="651" spans="1:1" ht="14.5" x14ac:dyDescent="0.35">
      <c r="A651" s="12"/>
    </row>
    <row r="652" spans="1:1" ht="14.5" x14ac:dyDescent="0.35">
      <c r="A652" s="12"/>
    </row>
    <row r="653" spans="1:1" ht="14.5" x14ac:dyDescent="0.35">
      <c r="A653" s="12"/>
    </row>
    <row r="654" spans="1:1" ht="14.5" x14ac:dyDescent="0.35">
      <c r="A654" s="12"/>
    </row>
    <row r="655" spans="1:1" ht="14.5" x14ac:dyDescent="0.35">
      <c r="A655" s="12"/>
    </row>
    <row r="656" spans="1:1" ht="14.5" x14ac:dyDescent="0.35">
      <c r="A656" s="12"/>
    </row>
    <row r="657" spans="1:1" ht="14.5" x14ac:dyDescent="0.35">
      <c r="A657" s="12"/>
    </row>
    <row r="658" spans="1:1" ht="14.5" x14ac:dyDescent="0.35">
      <c r="A658" s="12"/>
    </row>
    <row r="659" spans="1:1" ht="14.5" x14ac:dyDescent="0.35">
      <c r="A659" s="12"/>
    </row>
    <row r="660" spans="1:1" ht="14.5" x14ac:dyDescent="0.35">
      <c r="A660" s="12"/>
    </row>
    <row r="661" spans="1:1" ht="14.5" x14ac:dyDescent="0.35">
      <c r="A661" s="12"/>
    </row>
    <row r="662" spans="1:1" ht="14.5" x14ac:dyDescent="0.35">
      <c r="A662" s="12"/>
    </row>
    <row r="663" spans="1:1" ht="14.5" x14ac:dyDescent="0.35">
      <c r="A663" s="12"/>
    </row>
    <row r="664" spans="1:1" ht="14.5" x14ac:dyDescent="0.35">
      <c r="A664" s="12"/>
    </row>
    <row r="665" spans="1:1" ht="14.5" x14ac:dyDescent="0.35">
      <c r="A665" s="12"/>
    </row>
    <row r="666" spans="1:1" ht="14.5" x14ac:dyDescent="0.35">
      <c r="A666" s="12"/>
    </row>
    <row r="667" spans="1:1" ht="14.5" x14ac:dyDescent="0.35">
      <c r="A667" s="12"/>
    </row>
    <row r="668" spans="1:1" ht="14.5" x14ac:dyDescent="0.35">
      <c r="A668" s="12"/>
    </row>
    <row r="669" spans="1:1" ht="14.5" x14ac:dyDescent="0.35">
      <c r="A669" s="12"/>
    </row>
    <row r="670" spans="1:1" ht="14.5" x14ac:dyDescent="0.35">
      <c r="A670" s="12"/>
    </row>
    <row r="671" spans="1:1" ht="14.5" x14ac:dyDescent="0.35">
      <c r="A671" s="12"/>
    </row>
    <row r="672" spans="1:1" ht="14.5" x14ac:dyDescent="0.35">
      <c r="A672" s="12"/>
    </row>
    <row r="673" spans="1:1" ht="14.5" x14ac:dyDescent="0.35">
      <c r="A673" s="12"/>
    </row>
    <row r="674" spans="1:1" ht="14.5" x14ac:dyDescent="0.35">
      <c r="A674" s="12"/>
    </row>
    <row r="675" spans="1:1" ht="14.5" x14ac:dyDescent="0.35">
      <c r="A675" s="12"/>
    </row>
    <row r="676" spans="1:1" ht="14.5" x14ac:dyDescent="0.35">
      <c r="A676" s="12"/>
    </row>
    <row r="677" spans="1:1" ht="14.5" x14ac:dyDescent="0.35">
      <c r="A677" s="12"/>
    </row>
    <row r="678" spans="1:1" ht="14.5" x14ac:dyDescent="0.35">
      <c r="A678" s="12"/>
    </row>
    <row r="679" spans="1:1" ht="14.5" x14ac:dyDescent="0.35">
      <c r="A679" s="12"/>
    </row>
    <row r="680" spans="1:1" ht="14.5" x14ac:dyDescent="0.35">
      <c r="A680" s="12"/>
    </row>
    <row r="681" spans="1:1" ht="14.5" x14ac:dyDescent="0.35">
      <c r="A681" s="12"/>
    </row>
    <row r="682" spans="1:1" ht="14.5" x14ac:dyDescent="0.35">
      <c r="A682" s="12"/>
    </row>
    <row r="683" spans="1:1" ht="14.5" x14ac:dyDescent="0.35">
      <c r="A683" s="12"/>
    </row>
    <row r="684" spans="1:1" ht="14.5" x14ac:dyDescent="0.35">
      <c r="A684" s="12"/>
    </row>
    <row r="685" spans="1:1" ht="14.5" x14ac:dyDescent="0.35">
      <c r="A685" s="12"/>
    </row>
    <row r="686" spans="1:1" ht="14.5" x14ac:dyDescent="0.35">
      <c r="A686" s="12"/>
    </row>
    <row r="687" spans="1:1" ht="14.5" x14ac:dyDescent="0.35">
      <c r="A687" s="12"/>
    </row>
    <row r="688" spans="1:1" ht="14.5" x14ac:dyDescent="0.35">
      <c r="A688" s="12"/>
    </row>
    <row r="689" spans="1:1" ht="14.5" x14ac:dyDescent="0.35">
      <c r="A689" s="12"/>
    </row>
    <row r="690" spans="1:1" ht="14.5" x14ac:dyDescent="0.35">
      <c r="A690" s="12"/>
    </row>
    <row r="691" spans="1:1" ht="14.5" x14ac:dyDescent="0.35">
      <c r="A691" s="12"/>
    </row>
    <row r="692" spans="1:1" ht="14.5" x14ac:dyDescent="0.35">
      <c r="A692" s="12"/>
    </row>
    <row r="693" spans="1:1" ht="14.5" x14ac:dyDescent="0.35">
      <c r="A693" s="12"/>
    </row>
    <row r="694" spans="1:1" ht="14.5" x14ac:dyDescent="0.35">
      <c r="A694" s="12"/>
    </row>
    <row r="695" spans="1:1" ht="14.5" x14ac:dyDescent="0.35">
      <c r="A695" s="12"/>
    </row>
    <row r="696" spans="1:1" ht="14.5" x14ac:dyDescent="0.35">
      <c r="A696" s="12"/>
    </row>
    <row r="697" spans="1:1" ht="14.5" x14ac:dyDescent="0.35">
      <c r="A697" s="12"/>
    </row>
    <row r="698" spans="1:1" ht="14.5" x14ac:dyDescent="0.35">
      <c r="A698" s="12"/>
    </row>
    <row r="699" spans="1:1" ht="14.5" x14ac:dyDescent="0.35">
      <c r="A699" s="12"/>
    </row>
    <row r="700" spans="1:1" ht="14.5" x14ac:dyDescent="0.35">
      <c r="A700" s="12"/>
    </row>
    <row r="701" spans="1:1" ht="14.5" x14ac:dyDescent="0.35">
      <c r="A701" s="12"/>
    </row>
    <row r="702" spans="1:1" ht="14.5" x14ac:dyDescent="0.35">
      <c r="A702" s="12"/>
    </row>
    <row r="703" spans="1:1" ht="14.5" x14ac:dyDescent="0.35">
      <c r="A703" s="12"/>
    </row>
    <row r="704" spans="1:1" ht="14.5" x14ac:dyDescent="0.35">
      <c r="A704" s="12"/>
    </row>
    <row r="705" spans="1:1" ht="14.5" x14ac:dyDescent="0.35">
      <c r="A705" s="12"/>
    </row>
    <row r="706" spans="1:1" ht="14.5" x14ac:dyDescent="0.35">
      <c r="A706" s="12"/>
    </row>
    <row r="707" spans="1:1" ht="14.5" x14ac:dyDescent="0.35">
      <c r="A707" s="12"/>
    </row>
    <row r="708" spans="1:1" ht="14.5" x14ac:dyDescent="0.35">
      <c r="A708" s="12"/>
    </row>
    <row r="709" spans="1:1" ht="14.5" x14ac:dyDescent="0.35">
      <c r="A709" s="12"/>
    </row>
    <row r="710" spans="1:1" ht="14.5" x14ac:dyDescent="0.35">
      <c r="A710" s="12"/>
    </row>
    <row r="711" spans="1:1" ht="14.5" x14ac:dyDescent="0.35">
      <c r="A711" s="12"/>
    </row>
    <row r="712" spans="1:1" ht="14.5" x14ac:dyDescent="0.35">
      <c r="A712" s="12"/>
    </row>
    <row r="713" spans="1:1" ht="14.5" x14ac:dyDescent="0.35">
      <c r="A713" s="12"/>
    </row>
    <row r="714" spans="1:1" ht="14.5" x14ac:dyDescent="0.35">
      <c r="A714" s="12"/>
    </row>
    <row r="715" spans="1:1" ht="14.5" x14ac:dyDescent="0.35">
      <c r="A715" s="12"/>
    </row>
    <row r="716" spans="1:1" ht="14.5" x14ac:dyDescent="0.35">
      <c r="A716" s="12"/>
    </row>
    <row r="717" spans="1:1" ht="14.5" x14ac:dyDescent="0.35">
      <c r="A717" s="12"/>
    </row>
    <row r="718" spans="1:1" ht="14.5" x14ac:dyDescent="0.35">
      <c r="A718" s="12"/>
    </row>
    <row r="719" spans="1:1" ht="14.5" x14ac:dyDescent="0.35">
      <c r="A719" s="12"/>
    </row>
    <row r="720" spans="1:1" ht="14.5" x14ac:dyDescent="0.35">
      <c r="A720" s="12"/>
    </row>
    <row r="721" spans="1:1" ht="14.5" x14ac:dyDescent="0.35">
      <c r="A721" s="12"/>
    </row>
    <row r="722" spans="1:1" ht="14.5" x14ac:dyDescent="0.35">
      <c r="A722" s="12"/>
    </row>
    <row r="723" spans="1:1" ht="14.5" x14ac:dyDescent="0.35">
      <c r="A723" s="12"/>
    </row>
    <row r="724" spans="1:1" ht="14.5" x14ac:dyDescent="0.35">
      <c r="A724" s="12"/>
    </row>
    <row r="725" spans="1:1" ht="14.5" x14ac:dyDescent="0.35">
      <c r="A725" s="12"/>
    </row>
    <row r="726" spans="1:1" ht="14.5" x14ac:dyDescent="0.35">
      <c r="A726" s="12"/>
    </row>
    <row r="727" spans="1:1" ht="14.5" x14ac:dyDescent="0.35">
      <c r="A727" s="12"/>
    </row>
    <row r="728" spans="1:1" ht="14.5" x14ac:dyDescent="0.35">
      <c r="A728" s="12"/>
    </row>
    <row r="729" spans="1:1" ht="14.5" x14ac:dyDescent="0.35">
      <c r="A729" s="12"/>
    </row>
    <row r="730" spans="1:1" ht="14.5" x14ac:dyDescent="0.35">
      <c r="A730" s="12"/>
    </row>
    <row r="731" spans="1:1" ht="14.5" x14ac:dyDescent="0.35">
      <c r="A731" s="12"/>
    </row>
    <row r="732" spans="1:1" ht="14.5" x14ac:dyDescent="0.35">
      <c r="A732" s="12"/>
    </row>
    <row r="733" spans="1:1" ht="14.5" x14ac:dyDescent="0.35">
      <c r="A733" s="12"/>
    </row>
    <row r="734" spans="1:1" ht="14.5" x14ac:dyDescent="0.35">
      <c r="A734" s="12"/>
    </row>
    <row r="735" spans="1:1" ht="14.5" x14ac:dyDescent="0.35">
      <c r="A735" s="12"/>
    </row>
    <row r="736" spans="1:1" ht="14.5" x14ac:dyDescent="0.35">
      <c r="A736" s="12"/>
    </row>
    <row r="737" spans="1:1" ht="14.5" x14ac:dyDescent="0.35">
      <c r="A737" s="12"/>
    </row>
    <row r="738" spans="1:1" ht="14.5" x14ac:dyDescent="0.35">
      <c r="A738" s="12"/>
    </row>
    <row r="739" spans="1:1" ht="14.5" x14ac:dyDescent="0.35">
      <c r="A739" s="12"/>
    </row>
    <row r="740" spans="1:1" ht="14.5" x14ac:dyDescent="0.35">
      <c r="A740" s="12"/>
    </row>
    <row r="741" spans="1:1" ht="14.5" x14ac:dyDescent="0.35">
      <c r="A741" s="12"/>
    </row>
    <row r="742" spans="1:1" ht="14.5" x14ac:dyDescent="0.35">
      <c r="A742" s="12"/>
    </row>
    <row r="743" spans="1:1" ht="14.5" x14ac:dyDescent="0.35">
      <c r="A743" s="12"/>
    </row>
    <row r="744" spans="1:1" ht="14.5" x14ac:dyDescent="0.35">
      <c r="A744" s="12"/>
    </row>
    <row r="745" spans="1:1" ht="14.5" x14ac:dyDescent="0.35">
      <c r="A745" s="12"/>
    </row>
    <row r="746" spans="1:1" ht="14.5" x14ac:dyDescent="0.35">
      <c r="A746" s="12"/>
    </row>
    <row r="747" spans="1:1" ht="14.5" x14ac:dyDescent="0.35">
      <c r="A747" s="12"/>
    </row>
    <row r="748" spans="1:1" ht="14.5" x14ac:dyDescent="0.35">
      <c r="A748" s="12"/>
    </row>
    <row r="749" spans="1:1" ht="14.5" x14ac:dyDescent="0.35">
      <c r="A749" s="12"/>
    </row>
    <row r="750" spans="1:1" ht="14.5" x14ac:dyDescent="0.35">
      <c r="A750" s="12"/>
    </row>
    <row r="751" spans="1:1" ht="14.5" x14ac:dyDescent="0.35">
      <c r="A751" s="12"/>
    </row>
    <row r="752" spans="1:1" ht="14.5" x14ac:dyDescent="0.35">
      <c r="A752" s="12"/>
    </row>
    <row r="753" spans="1:1" ht="14.5" x14ac:dyDescent="0.35">
      <c r="A753" s="12"/>
    </row>
    <row r="754" spans="1:1" ht="14.5" x14ac:dyDescent="0.35">
      <c r="A754" s="12"/>
    </row>
    <row r="755" spans="1:1" ht="14.5" x14ac:dyDescent="0.35">
      <c r="A755" s="12"/>
    </row>
    <row r="756" spans="1:1" ht="14.5" x14ac:dyDescent="0.35">
      <c r="A756" s="12"/>
    </row>
    <row r="757" spans="1:1" ht="14.5" x14ac:dyDescent="0.35">
      <c r="A757" s="12"/>
    </row>
    <row r="758" spans="1:1" ht="14.5" x14ac:dyDescent="0.35">
      <c r="A758" s="12"/>
    </row>
    <row r="759" spans="1:1" ht="14.5" x14ac:dyDescent="0.35">
      <c r="A759" s="12"/>
    </row>
    <row r="760" spans="1:1" ht="14.5" x14ac:dyDescent="0.35">
      <c r="A760" s="12"/>
    </row>
    <row r="761" spans="1:1" ht="14.5" x14ac:dyDescent="0.35">
      <c r="A761" s="12"/>
    </row>
    <row r="762" spans="1:1" ht="14.5" x14ac:dyDescent="0.35">
      <c r="A762" s="12"/>
    </row>
    <row r="763" spans="1:1" ht="14.5" x14ac:dyDescent="0.35">
      <c r="A763" s="12"/>
    </row>
    <row r="764" spans="1:1" ht="14.5" x14ac:dyDescent="0.35">
      <c r="A764" s="12"/>
    </row>
    <row r="765" spans="1:1" ht="14.5" x14ac:dyDescent="0.35">
      <c r="A765" s="12"/>
    </row>
    <row r="766" spans="1:1" ht="14.5" x14ac:dyDescent="0.35">
      <c r="A766" s="12"/>
    </row>
    <row r="767" spans="1:1" ht="14.5" x14ac:dyDescent="0.35">
      <c r="A767" s="12"/>
    </row>
    <row r="768" spans="1:1" ht="14.5" x14ac:dyDescent="0.35">
      <c r="A768" s="12"/>
    </row>
    <row r="769" spans="1:1" ht="14.5" x14ac:dyDescent="0.35">
      <c r="A769" s="12"/>
    </row>
    <row r="770" spans="1:1" ht="14.5" x14ac:dyDescent="0.35">
      <c r="A770" s="12"/>
    </row>
    <row r="771" spans="1:1" ht="14.5" x14ac:dyDescent="0.35">
      <c r="A771" s="12"/>
    </row>
    <row r="772" spans="1:1" ht="14.5" x14ac:dyDescent="0.35">
      <c r="A772" s="12"/>
    </row>
    <row r="773" spans="1:1" ht="14.5" x14ac:dyDescent="0.35">
      <c r="A773" s="12"/>
    </row>
    <row r="774" spans="1:1" ht="14.5" x14ac:dyDescent="0.35">
      <c r="A774" s="12"/>
    </row>
    <row r="775" spans="1:1" ht="14.5" x14ac:dyDescent="0.35">
      <c r="A775" s="12"/>
    </row>
    <row r="776" spans="1:1" ht="14.5" x14ac:dyDescent="0.35">
      <c r="A776" s="12"/>
    </row>
    <row r="777" spans="1:1" ht="14.5" x14ac:dyDescent="0.35">
      <c r="A777" s="12"/>
    </row>
    <row r="778" spans="1:1" ht="14.5" x14ac:dyDescent="0.35">
      <c r="A778" s="12"/>
    </row>
    <row r="779" spans="1:1" ht="14.5" x14ac:dyDescent="0.35">
      <c r="A779" s="12"/>
    </row>
    <row r="780" spans="1:1" ht="14.5" x14ac:dyDescent="0.35">
      <c r="A780" s="12"/>
    </row>
    <row r="781" spans="1:1" ht="14.5" x14ac:dyDescent="0.35">
      <c r="A781" s="12"/>
    </row>
    <row r="782" spans="1:1" ht="14.5" x14ac:dyDescent="0.35">
      <c r="A782" s="12"/>
    </row>
    <row r="783" spans="1:1" ht="14.5" x14ac:dyDescent="0.35">
      <c r="A783" s="12"/>
    </row>
    <row r="784" spans="1:1" ht="14.5" x14ac:dyDescent="0.35">
      <c r="A784" s="12"/>
    </row>
    <row r="785" spans="1:1" ht="14.5" x14ac:dyDescent="0.35">
      <c r="A785" s="12"/>
    </row>
    <row r="786" spans="1:1" ht="14.5" x14ac:dyDescent="0.35">
      <c r="A786" s="12"/>
    </row>
    <row r="787" spans="1:1" ht="14.5" x14ac:dyDescent="0.35">
      <c r="A787" s="12"/>
    </row>
    <row r="788" spans="1:1" ht="14.5" x14ac:dyDescent="0.35">
      <c r="A788" s="12"/>
    </row>
    <row r="789" spans="1:1" ht="14.5" x14ac:dyDescent="0.35">
      <c r="A789" s="12"/>
    </row>
    <row r="790" spans="1:1" ht="14.5" x14ac:dyDescent="0.35">
      <c r="A790" s="12"/>
    </row>
    <row r="791" spans="1:1" ht="14.5" x14ac:dyDescent="0.35">
      <c r="A791" s="12"/>
    </row>
    <row r="792" spans="1:1" ht="14.5" x14ac:dyDescent="0.35">
      <c r="A792" s="12"/>
    </row>
    <row r="793" spans="1:1" ht="14.5" x14ac:dyDescent="0.35">
      <c r="A793" s="12"/>
    </row>
    <row r="794" spans="1:1" ht="14.5" x14ac:dyDescent="0.35">
      <c r="A794" s="12"/>
    </row>
    <row r="795" spans="1:1" ht="14.5" x14ac:dyDescent="0.35">
      <c r="A795" s="12"/>
    </row>
    <row r="796" spans="1:1" ht="14.5" x14ac:dyDescent="0.35">
      <c r="A796" s="12"/>
    </row>
    <row r="797" spans="1:1" ht="14.5" x14ac:dyDescent="0.35">
      <c r="A797" s="12"/>
    </row>
    <row r="798" spans="1:1" ht="14.5" x14ac:dyDescent="0.35">
      <c r="A798" s="12"/>
    </row>
    <row r="799" spans="1:1" ht="14.5" x14ac:dyDescent="0.35">
      <c r="A799" s="12"/>
    </row>
    <row r="800" spans="1:1" ht="14.5" x14ac:dyDescent="0.35">
      <c r="A800" s="12"/>
    </row>
    <row r="801" spans="1:1" ht="14.5" x14ac:dyDescent="0.35">
      <c r="A801" s="12"/>
    </row>
    <row r="802" spans="1:1" ht="14.5" x14ac:dyDescent="0.35">
      <c r="A802" s="12"/>
    </row>
    <row r="803" spans="1:1" ht="14.5" x14ac:dyDescent="0.35">
      <c r="A803" s="12"/>
    </row>
    <row r="804" spans="1:1" ht="14.5" x14ac:dyDescent="0.35">
      <c r="A804" s="12"/>
    </row>
    <row r="805" spans="1:1" ht="14.5" x14ac:dyDescent="0.35">
      <c r="A805" s="12"/>
    </row>
    <row r="806" spans="1:1" ht="14.5" x14ac:dyDescent="0.35">
      <c r="A806" s="12"/>
    </row>
    <row r="807" spans="1:1" ht="14.5" x14ac:dyDescent="0.35">
      <c r="A807" s="12"/>
    </row>
    <row r="808" spans="1:1" ht="14.5" x14ac:dyDescent="0.35">
      <c r="A808" s="12"/>
    </row>
    <row r="809" spans="1:1" ht="14.5" x14ac:dyDescent="0.35">
      <c r="A809" s="12"/>
    </row>
    <row r="810" spans="1:1" ht="14.5" x14ac:dyDescent="0.35">
      <c r="A810" s="12"/>
    </row>
    <row r="811" spans="1:1" ht="14.5" x14ac:dyDescent="0.35">
      <c r="A811" s="12"/>
    </row>
    <row r="812" spans="1:1" ht="14.5" x14ac:dyDescent="0.35">
      <c r="A812" s="12"/>
    </row>
    <row r="813" spans="1:1" ht="14.5" x14ac:dyDescent="0.35">
      <c r="A813" s="12"/>
    </row>
    <row r="814" spans="1:1" ht="14.5" x14ac:dyDescent="0.35">
      <c r="A814" s="12"/>
    </row>
    <row r="815" spans="1:1" ht="14.5" x14ac:dyDescent="0.35">
      <c r="A815" s="12"/>
    </row>
    <row r="816" spans="1:1" ht="14.5" x14ac:dyDescent="0.35">
      <c r="A816" s="12"/>
    </row>
    <row r="817" spans="1:1" ht="14.5" x14ac:dyDescent="0.35">
      <c r="A817" s="12"/>
    </row>
    <row r="818" spans="1:1" ht="14.5" x14ac:dyDescent="0.35">
      <c r="A818" s="12"/>
    </row>
    <row r="819" spans="1:1" ht="14.5" x14ac:dyDescent="0.35">
      <c r="A819" s="12"/>
    </row>
    <row r="820" spans="1:1" ht="14.5" x14ac:dyDescent="0.35">
      <c r="A820" s="12"/>
    </row>
    <row r="821" spans="1:1" ht="14.5" x14ac:dyDescent="0.35">
      <c r="A821" s="12"/>
    </row>
    <row r="822" spans="1:1" ht="14.5" x14ac:dyDescent="0.35">
      <c r="A822" s="12"/>
    </row>
    <row r="823" spans="1:1" ht="14.5" x14ac:dyDescent="0.35">
      <c r="A823" s="12"/>
    </row>
    <row r="824" spans="1:1" ht="14.5" x14ac:dyDescent="0.35">
      <c r="A824" s="12"/>
    </row>
    <row r="825" spans="1:1" ht="14.5" x14ac:dyDescent="0.35">
      <c r="A825" s="12"/>
    </row>
    <row r="826" spans="1:1" ht="14.5" x14ac:dyDescent="0.35">
      <c r="A826" s="12"/>
    </row>
    <row r="827" spans="1:1" ht="14.5" x14ac:dyDescent="0.35">
      <c r="A827" s="12"/>
    </row>
    <row r="828" spans="1:1" ht="14.5" x14ac:dyDescent="0.35">
      <c r="A828" s="12"/>
    </row>
    <row r="829" spans="1:1" ht="14.5" x14ac:dyDescent="0.35">
      <c r="A829" s="12"/>
    </row>
    <row r="830" spans="1:1" ht="14.5" x14ac:dyDescent="0.35">
      <c r="A830" s="12"/>
    </row>
    <row r="831" spans="1:1" ht="14.5" x14ac:dyDescent="0.35">
      <c r="A831" s="12"/>
    </row>
    <row r="832" spans="1:1" ht="14.5" x14ac:dyDescent="0.35">
      <c r="A832" s="12"/>
    </row>
    <row r="833" spans="1:1" ht="14.5" x14ac:dyDescent="0.35">
      <c r="A833" s="12"/>
    </row>
    <row r="834" spans="1:1" ht="14.5" x14ac:dyDescent="0.35">
      <c r="A834" s="12"/>
    </row>
    <row r="835" spans="1:1" ht="14.5" x14ac:dyDescent="0.35">
      <c r="A835" s="12"/>
    </row>
    <row r="836" spans="1:1" ht="14.5" x14ac:dyDescent="0.35">
      <c r="A836" s="12"/>
    </row>
    <row r="837" spans="1:1" ht="14.5" x14ac:dyDescent="0.35">
      <c r="A837" s="12"/>
    </row>
    <row r="838" spans="1:1" ht="14.5" x14ac:dyDescent="0.35">
      <c r="A838" s="12"/>
    </row>
    <row r="839" spans="1:1" ht="14.5" x14ac:dyDescent="0.35">
      <c r="A839" s="12"/>
    </row>
    <row r="840" spans="1:1" ht="14.5" x14ac:dyDescent="0.35">
      <c r="A840" s="12"/>
    </row>
    <row r="841" spans="1:1" ht="14.5" x14ac:dyDescent="0.35">
      <c r="A841" s="12"/>
    </row>
    <row r="842" spans="1:1" ht="14.5" x14ac:dyDescent="0.35">
      <c r="A842" s="12"/>
    </row>
    <row r="843" spans="1:1" ht="14.5" x14ac:dyDescent="0.35">
      <c r="A843" s="12"/>
    </row>
    <row r="844" spans="1:1" ht="14.5" x14ac:dyDescent="0.35">
      <c r="A844" s="12"/>
    </row>
    <row r="845" spans="1:1" ht="14.5" x14ac:dyDescent="0.35">
      <c r="A845" s="12"/>
    </row>
    <row r="846" spans="1:1" ht="14.5" x14ac:dyDescent="0.35">
      <c r="A846" s="12"/>
    </row>
    <row r="847" spans="1:1" ht="14.5" x14ac:dyDescent="0.35">
      <c r="A847" s="12"/>
    </row>
    <row r="848" spans="1:1" ht="14.5" x14ac:dyDescent="0.35">
      <c r="A848" s="12"/>
    </row>
    <row r="849" spans="1:1" ht="14.5" x14ac:dyDescent="0.35">
      <c r="A849" s="12"/>
    </row>
    <row r="850" spans="1:1" ht="14.5" x14ac:dyDescent="0.35">
      <c r="A850" s="12"/>
    </row>
    <row r="851" spans="1:1" ht="14.5" x14ac:dyDescent="0.35">
      <c r="A851" s="12"/>
    </row>
    <row r="852" spans="1:1" ht="14.5" x14ac:dyDescent="0.35">
      <c r="A852" s="12"/>
    </row>
    <row r="853" spans="1:1" ht="14.5" x14ac:dyDescent="0.35">
      <c r="A853" s="12"/>
    </row>
    <row r="854" spans="1:1" ht="14.5" x14ac:dyDescent="0.35">
      <c r="A854" s="12"/>
    </row>
    <row r="855" spans="1:1" ht="14.5" x14ac:dyDescent="0.35">
      <c r="A855" s="12"/>
    </row>
    <row r="856" spans="1:1" ht="14.5" x14ac:dyDescent="0.35">
      <c r="A856" s="12"/>
    </row>
    <row r="857" spans="1:1" ht="14.5" x14ac:dyDescent="0.35">
      <c r="A857" s="12"/>
    </row>
    <row r="858" spans="1:1" ht="14.5" x14ac:dyDescent="0.35">
      <c r="A858" s="12"/>
    </row>
    <row r="859" spans="1:1" ht="14.5" x14ac:dyDescent="0.35">
      <c r="A859" s="12"/>
    </row>
    <row r="860" spans="1:1" ht="14.5" x14ac:dyDescent="0.35">
      <c r="A860" s="12"/>
    </row>
    <row r="861" spans="1:1" ht="14.5" x14ac:dyDescent="0.35">
      <c r="A861" s="12"/>
    </row>
    <row r="862" spans="1:1" ht="14.5" x14ac:dyDescent="0.35">
      <c r="A862" s="12"/>
    </row>
    <row r="863" spans="1:1" ht="14.5" x14ac:dyDescent="0.35">
      <c r="A863" s="12"/>
    </row>
    <row r="864" spans="1:1" ht="14.5" x14ac:dyDescent="0.35">
      <c r="A864" s="12"/>
    </row>
    <row r="865" spans="1:1" ht="14.5" x14ac:dyDescent="0.35">
      <c r="A865" s="12"/>
    </row>
    <row r="866" spans="1:1" ht="14.5" x14ac:dyDescent="0.35">
      <c r="A866" s="12"/>
    </row>
    <row r="867" spans="1:1" ht="14.5" x14ac:dyDescent="0.35">
      <c r="A867" s="12"/>
    </row>
    <row r="868" spans="1:1" ht="14.5" x14ac:dyDescent="0.35">
      <c r="A868" s="12"/>
    </row>
    <row r="869" spans="1:1" ht="14.5" x14ac:dyDescent="0.35">
      <c r="A869" s="12"/>
    </row>
    <row r="870" spans="1:1" ht="14.5" x14ac:dyDescent="0.35">
      <c r="A870" s="12"/>
    </row>
    <row r="871" spans="1:1" ht="14.5" x14ac:dyDescent="0.35">
      <c r="A871" s="12"/>
    </row>
    <row r="872" spans="1:1" ht="14.5" x14ac:dyDescent="0.35">
      <c r="A872" s="12"/>
    </row>
    <row r="873" spans="1:1" ht="14.5" x14ac:dyDescent="0.35">
      <c r="A873" s="12"/>
    </row>
    <row r="874" spans="1:1" ht="14.5" x14ac:dyDescent="0.35">
      <c r="A874" s="12"/>
    </row>
    <row r="875" spans="1:1" ht="14.5" x14ac:dyDescent="0.35">
      <c r="A875" s="12"/>
    </row>
    <row r="876" spans="1:1" ht="14.5" x14ac:dyDescent="0.35">
      <c r="A876" s="12"/>
    </row>
    <row r="877" spans="1:1" ht="14.5" x14ac:dyDescent="0.35">
      <c r="A877" s="12"/>
    </row>
    <row r="878" spans="1:1" ht="14.5" x14ac:dyDescent="0.35">
      <c r="A878" s="12"/>
    </row>
    <row r="879" spans="1:1" ht="14.5" x14ac:dyDescent="0.35">
      <c r="A879" s="12"/>
    </row>
    <row r="880" spans="1:1" ht="14.5" x14ac:dyDescent="0.35">
      <c r="A880" s="12"/>
    </row>
    <row r="881" spans="1:1" ht="14.5" x14ac:dyDescent="0.35">
      <c r="A881" s="12"/>
    </row>
    <row r="882" spans="1:1" ht="14.5" x14ac:dyDescent="0.35">
      <c r="A882" s="12"/>
    </row>
    <row r="883" spans="1:1" ht="14.5" x14ac:dyDescent="0.35">
      <c r="A883" s="12"/>
    </row>
    <row r="884" spans="1:1" ht="14.5" x14ac:dyDescent="0.35">
      <c r="A884" s="12"/>
    </row>
    <row r="885" spans="1:1" ht="14.5" x14ac:dyDescent="0.35">
      <c r="A885" s="12"/>
    </row>
    <row r="886" spans="1:1" ht="14.5" x14ac:dyDescent="0.35">
      <c r="A886" s="12"/>
    </row>
    <row r="887" spans="1:1" ht="14.5" x14ac:dyDescent="0.35">
      <c r="A887" s="12"/>
    </row>
    <row r="888" spans="1:1" ht="14.5" x14ac:dyDescent="0.35">
      <c r="A888" s="12"/>
    </row>
    <row r="889" spans="1:1" ht="14.5" x14ac:dyDescent="0.35">
      <c r="A889" s="12"/>
    </row>
    <row r="890" spans="1:1" ht="14.5" x14ac:dyDescent="0.35">
      <c r="A890" s="12"/>
    </row>
    <row r="891" spans="1:1" ht="14.5" x14ac:dyDescent="0.35">
      <c r="A891" s="12"/>
    </row>
    <row r="892" spans="1:1" ht="14.5" x14ac:dyDescent="0.35">
      <c r="A892" s="12"/>
    </row>
    <row r="893" spans="1:1" ht="14.5" x14ac:dyDescent="0.35">
      <c r="A893" s="12"/>
    </row>
    <row r="894" spans="1:1" ht="14.5" x14ac:dyDescent="0.35">
      <c r="A894" s="12"/>
    </row>
    <row r="895" spans="1:1" ht="14.5" x14ac:dyDescent="0.35">
      <c r="A895" s="12"/>
    </row>
    <row r="896" spans="1:1" ht="14.5" x14ac:dyDescent="0.35">
      <c r="A896" s="12"/>
    </row>
    <row r="897" spans="1:1" ht="14.5" x14ac:dyDescent="0.35">
      <c r="A897" s="12"/>
    </row>
    <row r="898" spans="1:1" ht="14.5" x14ac:dyDescent="0.35">
      <c r="A898" s="12"/>
    </row>
    <row r="899" spans="1:1" ht="14.5" x14ac:dyDescent="0.35">
      <c r="A899" s="12"/>
    </row>
    <row r="900" spans="1:1" ht="14.5" x14ac:dyDescent="0.35">
      <c r="A900" s="12"/>
    </row>
    <row r="901" spans="1:1" ht="14.5" x14ac:dyDescent="0.35">
      <c r="A901" s="12"/>
    </row>
    <row r="902" spans="1:1" ht="14.5" x14ac:dyDescent="0.35">
      <c r="A902" s="12"/>
    </row>
    <row r="903" spans="1:1" ht="14.5" x14ac:dyDescent="0.35">
      <c r="A903" s="12"/>
    </row>
    <row r="904" spans="1:1" ht="14.5" x14ac:dyDescent="0.35">
      <c r="A904" s="12"/>
    </row>
    <row r="905" spans="1:1" ht="14.5" x14ac:dyDescent="0.35">
      <c r="A905" s="12"/>
    </row>
    <row r="906" spans="1:1" ht="14.5" x14ac:dyDescent="0.35">
      <c r="A906" s="12"/>
    </row>
    <row r="907" spans="1:1" ht="14.5" x14ac:dyDescent="0.35">
      <c r="A907" s="12"/>
    </row>
    <row r="908" spans="1:1" ht="14.5" x14ac:dyDescent="0.35">
      <c r="A908" s="12"/>
    </row>
    <row r="909" spans="1:1" ht="14.5" x14ac:dyDescent="0.35">
      <c r="A909" s="12"/>
    </row>
    <row r="910" spans="1:1" ht="14.5" x14ac:dyDescent="0.35">
      <c r="A910" s="12"/>
    </row>
    <row r="911" spans="1:1" ht="14.5" x14ac:dyDescent="0.35">
      <c r="A911" s="12"/>
    </row>
    <row r="912" spans="1:1" ht="14.5" x14ac:dyDescent="0.35">
      <c r="A912" s="12"/>
    </row>
    <row r="913" spans="1:1" ht="14.5" x14ac:dyDescent="0.35">
      <c r="A913" s="12"/>
    </row>
    <row r="914" spans="1:1" ht="14.5" x14ac:dyDescent="0.35">
      <c r="A914" s="12"/>
    </row>
    <row r="915" spans="1:1" ht="14.5" x14ac:dyDescent="0.35">
      <c r="A915" s="12"/>
    </row>
    <row r="916" spans="1:1" ht="14.5" x14ac:dyDescent="0.35">
      <c r="A916" s="12"/>
    </row>
    <row r="917" spans="1:1" ht="14.5" x14ac:dyDescent="0.35">
      <c r="A917" s="12"/>
    </row>
    <row r="918" spans="1:1" ht="14.5" x14ac:dyDescent="0.35">
      <c r="A918" s="12"/>
    </row>
    <row r="919" spans="1:1" ht="14.5" x14ac:dyDescent="0.35">
      <c r="A919" s="12"/>
    </row>
    <row r="920" spans="1:1" ht="14.5" x14ac:dyDescent="0.35">
      <c r="A920" s="12"/>
    </row>
    <row r="921" spans="1:1" ht="14.5" x14ac:dyDescent="0.35">
      <c r="A921" s="12"/>
    </row>
    <row r="922" spans="1:1" ht="14.5" x14ac:dyDescent="0.35">
      <c r="A922" s="12"/>
    </row>
    <row r="923" spans="1:1" ht="14.5" x14ac:dyDescent="0.35">
      <c r="A923" s="12"/>
    </row>
    <row r="924" spans="1:1" ht="14.5" x14ac:dyDescent="0.35">
      <c r="A924" s="12"/>
    </row>
    <row r="925" spans="1:1" ht="14.5" x14ac:dyDescent="0.35">
      <c r="A925" s="12"/>
    </row>
    <row r="926" spans="1:1" ht="14.5" x14ac:dyDescent="0.35">
      <c r="A926" s="12"/>
    </row>
    <row r="927" spans="1:1" ht="14.5" x14ac:dyDescent="0.35">
      <c r="A927" s="12"/>
    </row>
    <row r="928" spans="1:1" ht="14.5" x14ac:dyDescent="0.35">
      <c r="A928" s="12"/>
    </row>
    <row r="929" spans="1:1" ht="14.5" x14ac:dyDescent="0.35">
      <c r="A929" s="12"/>
    </row>
    <row r="930" spans="1:1" ht="14.5" x14ac:dyDescent="0.35">
      <c r="A930" s="12"/>
    </row>
    <row r="931" spans="1:1" ht="14.5" x14ac:dyDescent="0.35">
      <c r="A931" s="12"/>
    </row>
    <row r="932" spans="1:1" ht="14.5" x14ac:dyDescent="0.35">
      <c r="A932" s="12"/>
    </row>
    <row r="933" spans="1:1" ht="14.5" x14ac:dyDescent="0.35">
      <c r="A933" s="12"/>
    </row>
    <row r="934" spans="1:1" ht="14.5" x14ac:dyDescent="0.35">
      <c r="A934" s="12"/>
    </row>
    <row r="935" spans="1:1" ht="14.5" x14ac:dyDescent="0.35">
      <c r="A935" s="12"/>
    </row>
    <row r="936" spans="1:1" ht="14.5" x14ac:dyDescent="0.35">
      <c r="A936" s="12"/>
    </row>
    <row r="937" spans="1:1" ht="14.5" x14ac:dyDescent="0.35">
      <c r="A937" s="12"/>
    </row>
    <row r="938" spans="1:1" ht="14.5" x14ac:dyDescent="0.35">
      <c r="A938" s="12"/>
    </row>
    <row r="939" spans="1:1" ht="14.5" x14ac:dyDescent="0.35">
      <c r="A939" s="12"/>
    </row>
    <row r="940" spans="1:1" ht="14.5" x14ac:dyDescent="0.35">
      <c r="A940" s="12"/>
    </row>
    <row r="941" spans="1:1" ht="14.5" x14ac:dyDescent="0.35">
      <c r="A941" s="12"/>
    </row>
    <row r="942" spans="1:1" ht="14.5" x14ac:dyDescent="0.35">
      <c r="A942" s="12"/>
    </row>
    <row r="943" spans="1:1" ht="14.5" x14ac:dyDescent="0.35">
      <c r="A943" s="12"/>
    </row>
    <row r="944" spans="1:1" ht="14.5" x14ac:dyDescent="0.35">
      <c r="A944" s="12"/>
    </row>
    <row r="945" spans="1:1" ht="14.5" x14ac:dyDescent="0.35">
      <c r="A945" s="12"/>
    </row>
    <row r="946" spans="1:1" ht="14.5" x14ac:dyDescent="0.35">
      <c r="A946" s="12"/>
    </row>
    <row r="947" spans="1:1" ht="14.5" x14ac:dyDescent="0.35">
      <c r="A947" s="12"/>
    </row>
    <row r="948" spans="1:1" ht="14.5" x14ac:dyDescent="0.35">
      <c r="A948" s="12"/>
    </row>
    <row r="949" spans="1:1" ht="14.5" x14ac:dyDescent="0.35">
      <c r="A949" s="12"/>
    </row>
    <row r="950" spans="1:1" ht="14.5" x14ac:dyDescent="0.35">
      <c r="A950" s="12"/>
    </row>
    <row r="951" spans="1:1" ht="14.5" x14ac:dyDescent="0.35">
      <c r="A951" s="12"/>
    </row>
    <row r="952" spans="1:1" ht="14.5" x14ac:dyDescent="0.35">
      <c r="A952" s="12"/>
    </row>
    <row r="953" spans="1:1" ht="14.5" x14ac:dyDescent="0.35">
      <c r="A953" s="12"/>
    </row>
    <row r="954" spans="1:1" ht="14.5" x14ac:dyDescent="0.35">
      <c r="A954" s="12"/>
    </row>
    <row r="955" spans="1:1" ht="14.5" x14ac:dyDescent="0.35">
      <c r="A955" s="12"/>
    </row>
    <row r="956" spans="1:1" ht="14.5" x14ac:dyDescent="0.35">
      <c r="A956" s="12"/>
    </row>
    <row r="957" spans="1:1" ht="14.5" x14ac:dyDescent="0.35">
      <c r="A957" s="12"/>
    </row>
    <row r="958" spans="1:1" ht="14.5" x14ac:dyDescent="0.35">
      <c r="A958" s="12"/>
    </row>
    <row r="959" spans="1:1" ht="14.5" x14ac:dyDescent="0.35">
      <c r="A959" s="12"/>
    </row>
    <row r="960" spans="1:1" ht="14.5" x14ac:dyDescent="0.35">
      <c r="A960" s="12"/>
    </row>
    <row r="961" spans="1:1" ht="14.5" x14ac:dyDescent="0.35">
      <c r="A961" s="12"/>
    </row>
    <row r="962" spans="1:1" ht="14.5" x14ac:dyDescent="0.35">
      <c r="A962" s="12"/>
    </row>
    <row r="963" spans="1:1" ht="14.5" x14ac:dyDescent="0.35">
      <c r="A963" s="12"/>
    </row>
    <row r="964" spans="1:1" ht="14.5" x14ac:dyDescent="0.35">
      <c r="A964" s="12"/>
    </row>
    <row r="965" spans="1:1" ht="14.5" x14ac:dyDescent="0.35">
      <c r="A965" s="12"/>
    </row>
    <row r="966" spans="1:1" ht="14.5" x14ac:dyDescent="0.35">
      <c r="A966" s="12"/>
    </row>
    <row r="967" spans="1:1" ht="14.5" x14ac:dyDescent="0.35">
      <c r="A967" s="12"/>
    </row>
    <row r="968" spans="1:1" ht="14.5" x14ac:dyDescent="0.35">
      <c r="A968" s="12"/>
    </row>
    <row r="969" spans="1:1" ht="14.5" x14ac:dyDescent="0.35">
      <c r="A969" s="12"/>
    </row>
    <row r="970" spans="1:1" ht="14.5" x14ac:dyDescent="0.35">
      <c r="A970" s="12"/>
    </row>
    <row r="971" spans="1:1" ht="14.5" x14ac:dyDescent="0.35">
      <c r="A971" s="12"/>
    </row>
    <row r="972" spans="1:1" ht="14.5" x14ac:dyDescent="0.35">
      <c r="A972" s="12"/>
    </row>
    <row r="973" spans="1:1" ht="14.5" x14ac:dyDescent="0.35">
      <c r="A973" s="12"/>
    </row>
    <row r="974" spans="1:1" ht="14.5" x14ac:dyDescent="0.35">
      <c r="A974" s="12"/>
    </row>
    <row r="975" spans="1:1" ht="14.5" x14ac:dyDescent="0.35">
      <c r="A975" s="12"/>
    </row>
    <row r="976" spans="1:1" ht="14.5" x14ac:dyDescent="0.35">
      <c r="A976" s="12"/>
    </row>
    <row r="977" spans="1:1" ht="14.5" x14ac:dyDescent="0.35">
      <c r="A977" s="12"/>
    </row>
    <row r="978" spans="1:1" ht="14.5" x14ac:dyDescent="0.35">
      <c r="A978" s="12"/>
    </row>
    <row r="979" spans="1:1" ht="14.5" x14ac:dyDescent="0.35">
      <c r="A979" s="12"/>
    </row>
    <row r="980" spans="1:1" ht="14.5" x14ac:dyDescent="0.35">
      <c r="A980" s="12"/>
    </row>
    <row r="981" spans="1:1" ht="14.5" x14ac:dyDescent="0.35">
      <c r="A981" s="12"/>
    </row>
    <row r="982" spans="1:1" ht="14.5" x14ac:dyDescent="0.35">
      <c r="A982" s="12"/>
    </row>
    <row r="983" spans="1:1" ht="14.5" x14ac:dyDescent="0.35">
      <c r="A983" s="12"/>
    </row>
    <row r="984" spans="1:1" ht="14.5" x14ac:dyDescent="0.35">
      <c r="A984" s="12"/>
    </row>
    <row r="985" spans="1:1" ht="14.5" x14ac:dyDescent="0.35">
      <c r="A985" s="12"/>
    </row>
    <row r="986" spans="1:1" ht="14.5" x14ac:dyDescent="0.35">
      <c r="A986" s="12"/>
    </row>
    <row r="987" spans="1:1" ht="14.5" x14ac:dyDescent="0.35">
      <c r="A987" s="12"/>
    </row>
    <row r="988" spans="1:1" ht="14.5" x14ac:dyDescent="0.35">
      <c r="A988" s="12"/>
    </row>
    <row r="989" spans="1:1" ht="14.5" x14ac:dyDescent="0.35">
      <c r="A989" s="12"/>
    </row>
    <row r="990" spans="1:1" ht="14.5" x14ac:dyDescent="0.35">
      <c r="A990" s="12"/>
    </row>
    <row r="991" spans="1:1" ht="14.5" x14ac:dyDescent="0.35">
      <c r="A991" s="12"/>
    </row>
    <row r="992" spans="1:1" ht="14.5" x14ac:dyDescent="0.35">
      <c r="A992" s="12"/>
    </row>
    <row r="993" spans="1:1" ht="14.5" x14ac:dyDescent="0.35">
      <c r="A993" s="12"/>
    </row>
    <row r="994" spans="1:1" ht="14.5" x14ac:dyDescent="0.35">
      <c r="A994" s="12"/>
    </row>
    <row r="995" spans="1:1" ht="14.5" x14ac:dyDescent="0.35">
      <c r="A995" s="12"/>
    </row>
    <row r="996" spans="1:1" ht="14.5" x14ac:dyDescent="0.35">
      <c r="A996" s="12"/>
    </row>
    <row r="997" spans="1:1" ht="14.5" x14ac:dyDescent="0.35">
      <c r="A997" s="12"/>
    </row>
    <row r="998" spans="1:1" ht="14.5" x14ac:dyDescent="0.35">
      <c r="A998" s="12"/>
    </row>
    <row r="999" spans="1:1" ht="14.5" x14ac:dyDescent="0.35">
      <c r="A999" s="12"/>
    </row>
    <row r="1000" spans="1:1" ht="14.5" x14ac:dyDescent="0.35">
      <c r="A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80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10"/>
      <c r="B1" s="10"/>
      <c r="C1" s="10"/>
      <c r="D1" s="10" t="s">
        <v>22</v>
      </c>
      <c r="E1" s="10" t="s">
        <v>23</v>
      </c>
      <c r="F1" s="10" t="s">
        <v>24</v>
      </c>
    </row>
    <row r="2" spans="1:6" ht="15.75" customHeight="1" x14ac:dyDescent="0.25">
      <c r="A2" s="10">
        <v>1</v>
      </c>
      <c r="B2" s="10">
        <v>50</v>
      </c>
      <c r="C2" s="10" t="s">
        <v>22</v>
      </c>
      <c r="D2" s="10">
        <v>100</v>
      </c>
      <c r="E2" s="10">
        <v>0</v>
      </c>
      <c r="F2" s="10">
        <v>0</v>
      </c>
    </row>
    <row r="3" spans="1:6" ht="15.75" customHeight="1" x14ac:dyDescent="0.25">
      <c r="A3" s="10"/>
      <c r="B3" s="10"/>
      <c r="C3" s="10" t="s">
        <v>23</v>
      </c>
      <c r="D3" s="10">
        <v>0</v>
      </c>
      <c r="E3" s="10">
        <v>100</v>
      </c>
      <c r="F3" s="10">
        <v>0</v>
      </c>
    </row>
    <row r="4" spans="1:6" ht="15.75" customHeight="1" x14ac:dyDescent="0.25">
      <c r="A4" s="10"/>
      <c r="B4" s="10"/>
      <c r="C4" s="10" t="s">
        <v>24</v>
      </c>
      <c r="D4" s="10">
        <v>6.666666666666667</v>
      </c>
      <c r="E4" s="10">
        <v>26.666666666666668</v>
      </c>
      <c r="F4" s="10">
        <v>66.666666666666657</v>
      </c>
    </row>
    <row r="5" spans="1:6" ht="15.75" customHeight="1" x14ac:dyDescent="0.25">
      <c r="A5" s="10"/>
      <c r="B5" s="10">
        <v>100</v>
      </c>
      <c r="C5" s="10" t="s">
        <v>22</v>
      </c>
      <c r="D5" s="10">
        <v>95</v>
      </c>
      <c r="E5" s="10">
        <v>0</v>
      </c>
      <c r="F5" s="10">
        <v>5</v>
      </c>
    </row>
    <row r="6" spans="1:6" ht="15.75" customHeight="1" x14ac:dyDescent="0.25">
      <c r="A6" s="10"/>
      <c r="B6" s="10"/>
      <c r="C6" s="10" t="s">
        <v>23</v>
      </c>
      <c r="D6" s="10">
        <v>0</v>
      </c>
      <c r="E6" s="10">
        <v>100</v>
      </c>
      <c r="F6" s="10">
        <v>0</v>
      </c>
    </row>
    <row r="7" spans="1:6" ht="15.75" customHeight="1" x14ac:dyDescent="0.25">
      <c r="A7" s="10"/>
      <c r="B7" s="10"/>
      <c r="C7" s="10" t="s">
        <v>24</v>
      </c>
      <c r="D7" s="10">
        <v>4.7619047619047619</v>
      </c>
      <c r="E7" s="10">
        <v>4.7619047619047619</v>
      </c>
      <c r="F7" s="10">
        <v>90.476190476190482</v>
      </c>
    </row>
    <row r="8" spans="1:6" ht="15.75" customHeight="1" x14ac:dyDescent="0.25">
      <c r="A8" s="10"/>
      <c r="B8" s="10">
        <v>150</v>
      </c>
      <c r="C8" s="10" t="s">
        <v>22</v>
      </c>
      <c r="D8" s="10">
        <v>96.774193548387103</v>
      </c>
      <c r="E8" s="10">
        <v>3.225806451612903</v>
      </c>
      <c r="F8" s="10">
        <v>0</v>
      </c>
    </row>
    <row r="9" spans="1:6" ht="15.75" customHeight="1" x14ac:dyDescent="0.25">
      <c r="A9" s="10"/>
      <c r="B9" s="10"/>
      <c r="C9" s="10" t="s">
        <v>23</v>
      </c>
      <c r="D9" s="10">
        <v>0</v>
      </c>
      <c r="E9" s="10">
        <v>100</v>
      </c>
      <c r="F9" s="10">
        <v>0</v>
      </c>
    </row>
    <row r="10" spans="1:6" ht="15.75" customHeight="1" x14ac:dyDescent="0.25">
      <c r="A10" s="10"/>
      <c r="B10" s="10"/>
      <c r="C10" s="10" t="s">
        <v>24</v>
      </c>
      <c r="D10" s="10">
        <v>0</v>
      </c>
      <c r="E10" s="10">
        <v>3.225806451612903</v>
      </c>
      <c r="F10" s="10">
        <v>96.774193548387103</v>
      </c>
    </row>
    <row r="11" spans="1:6" ht="15.75" customHeight="1" x14ac:dyDescent="0.25">
      <c r="A11" s="10"/>
      <c r="B11" s="10">
        <v>200</v>
      </c>
      <c r="C11" s="10" t="s">
        <v>22</v>
      </c>
      <c r="D11" s="10">
        <v>100</v>
      </c>
      <c r="E11" s="10">
        <v>0</v>
      </c>
      <c r="F11" s="10">
        <v>0</v>
      </c>
    </row>
    <row r="12" spans="1:6" ht="15.75" customHeight="1" x14ac:dyDescent="0.25">
      <c r="A12" s="10"/>
      <c r="B12" s="10"/>
      <c r="C12" s="10" t="s">
        <v>23</v>
      </c>
      <c r="D12" s="10">
        <v>9.0909090909090917</v>
      </c>
      <c r="E12" s="10">
        <v>90.909090909090907</v>
      </c>
      <c r="F12" s="10">
        <v>0</v>
      </c>
    </row>
    <row r="13" spans="1:6" ht="15.75" customHeight="1" x14ac:dyDescent="0.25">
      <c r="A13" s="10"/>
      <c r="B13" s="10"/>
      <c r="C13" s="10" t="s">
        <v>24</v>
      </c>
      <c r="D13" s="10">
        <v>0</v>
      </c>
      <c r="E13" s="10">
        <v>0</v>
      </c>
      <c r="F13" s="10">
        <v>100</v>
      </c>
    </row>
    <row r="14" spans="1:6" ht="15.75" customHeight="1" x14ac:dyDescent="0.25">
      <c r="A14" s="10"/>
      <c r="B14" s="10">
        <v>250</v>
      </c>
      <c r="C14" s="10" t="s">
        <v>22</v>
      </c>
      <c r="D14" s="10">
        <v>95.833333333333343</v>
      </c>
      <c r="E14" s="10">
        <v>0</v>
      </c>
      <c r="F14" s="10">
        <v>4.1666666666666661</v>
      </c>
    </row>
    <row r="15" spans="1:6" ht="15.75" customHeight="1" x14ac:dyDescent="0.25">
      <c r="A15" s="10"/>
      <c r="B15" s="10"/>
      <c r="C15" s="10" t="s">
        <v>23</v>
      </c>
      <c r="D15" s="10">
        <v>3.8461538461538463</v>
      </c>
      <c r="E15" s="10">
        <v>96.15384615384616</v>
      </c>
      <c r="F15" s="10">
        <v>0</v>
      </c>
    </row>
    <row r="16" spans="1:6" ht="15.75" customHeight="1" x14ac:dyDescent="0.25">
      <c r="A16" s="10"/>
      <c r="B16" s="10"/>
      <c r="C16" s="10" t="s">
        <v>24</v>
      </c>
      <c r="D16" s="10">
        <v>4</v>
      </c>
      <c r="E16" s="10">
        <v>0</v>
      </c>
      <c r="F16" s="10">
        <v>96</v>
      </c>
    </row>
    <row r="17" spans="1:6" ht="15.75" customHeight="1" x14ac:dyDescent="0.25">
      <c r="A17" s="10"/>
      <c r="B17" s="10">
        <v>300</v>
      </c>
      <c r="C17" s="10" t="s">
        <v>22</v>
      </c>
      <c r="D17" s="10">
        <v>98.245614035087712</v>
      </c>
      <c r="E17" s="10">
        <v>0</v>
      </c>
      <c r="F17" s="10">
        <v>1.7543859649122806</v>
      </c>
    </row>
    <row r="18" spans="1:6" ht="15.75" customHeight="1" x14ac:dyDescent="0.25">
      <c r="A18" s="10"/>
      <c r="B18" s="10"/>
      <c r="C18" s="10" t="s">
        <v>23</v>
      </c>
      <c r="D18" s="10">
        <v>3.225806451612903</v>
      </c>
      <c r="E18" s="10">
        <v>96.774193548387103</v>
      </c>
      <c r="F18" s="10">
        <v>0</v>
      </c>
    </row>
    <row r="19" spans="1:6" ht="15.75" customHeight="1" x14ac:dyDescent="0.25">
      <c r="A19" s="10"/>
      <c r="B19" s="10"/>
      <c r="C19" s="10" t="s">
        <v>24</v>
      </c>
      <c r="D19" s="10">
        <v>3.278688524590164</v>
      </c>
      <c r="E19" s="10">
        <v>0</v>
      </c>
      <c r="F19" s="10">
        <v>96.721311475409834</v>
      </c>
    </row>
    <row r="20" spans="1:6" ht="15.75" customHeight="1" x14ac:dyDescent="0.25">
      <c r="A20" s="10"/>
      <c r="B20" s="10"/>
      <c r="C20" s="10"/>
      <c r="D20" s="10"/>
      <c r="E20" s="10"/>
      <c r="F20" s="10"/>
    </row>
    <row r="21" spans="1:6" ht="15.75" customHeight="1" x14ac:dyDescent="0.25">
      <c r="A21" s="10"/>
      <c r="B21" s="10"/>
      <c r="C21" s="10"/>
      <c r="D21" s="10" t="s">
        <v>22</v>
      </c>
      <c r="E21" s="10" t="s">
        <v>23</v>
      </c>
      <c r="F21" s="10" t="s">
        <v>24</v>
      </c>
    </row>
    <row r="22" spans="1:6" ht="15.75" customHeight="1" x14ac:dyDescent="0.25">
      <c r="A22" s="10">
        <v>2</v>
      </c>
      <c r="B22" s="10">
        <v>50</v>
      </c>
      <c r="C22" s="10" t="s">
        <v>22</v>
      </c>
      <c r="D22" s="10">
        <v>100</v>
      </c>
      <c r="E22" s="10">
        <v>0</v>
      </c>
      <c r="F22" s="10">
        <v>0</v>
      </c>
    </row>
    <row r="23" spans="1:6" ht="15.75" customHeight="1" x14ac:dyDescent="0.25">
      <c r="A23" s="10"/>
      <c r="B23" s="10"/>
      <c r="C23" s="10" t="s">
        <v>23</v>
      </c>
      <c r="D23" s="10">
        <v>0</v>
      </c>
      <c r="E23" s="10">
        <v>90.909090909090907</v>
      </c>
      <c r="F23" s="10">
        <v>9.0909090909090917</v>
      </c>
    </row>
    <row r="24" spans="1:6" ht="15.75" customHeight="1" x14ac:dyDescent="0.25">
      <c r="A24" s="10"/>
      <c r="B24" s="10"/>
      <c r="C24" s="10" t="s">
        <v>24</v>
      </c>
      <c r="D24" s="10">
        <v>0</v>
      </c>
      <c r="E24" s="10">
        <v>0</v>
      </c>
      <c r="F24" s="10">
        <v>100</v>
      </c>
    </row>
    <row r="25" spans="1:6" ht="15.75" customHeight="1" x14ac:dyDescent="0.25">
      <c r="A25" s="10"/>
      <c r="B25" s="10">
        <v>100</v>
      </c>
      <c r="C25" s="10" t="s">
        <v>22</v>
      </c>
      <c r="D25" s="10">
        <v>95.238095238095227</v>
      </c>
      <c r="E25" s="10">
        <v>4.7619047619047619</v>
      </c>
      <c r="F25" s="10">
        <v>0</v>
      </c>
    </row>
    <row r="26" spans="1:6" ht="15.75" customHeight="1" x14ac:dyDescent="0.25">
      <c r="A26" s="10"/>
      <c r="B26" s="10"/>
      <c r="C26" s="10" t="s">
        <v>23</v>
      </c>
      <c r="D26" s="10">
        <v>0</v>
      </c>
      <c r="E26" s="10">
        <v>100</v>
      </c>
      <c r="F26" s="10">
        <v>0</v>
      </c>
    </row>
    <row r="27" spans="1:6" ht="15.75" customHeight="1" x14ac:dyDescent="0.25">
      <c r="A27" s="10"/>
      <c r="B27" s="10"/>
      <c r="C27" s="10" t="s">
        <v>24</v>
      </c>
      <c r="D27" s="10">
        <v>0</v>
      </c>
      <c r="E27" s="10">
        <v>0</v>
      </c>
      <c r="F27" s="10">
        <v>100</v>
      </c>
    </row>
    <row r="28" spans="1:6" ht="15.75" customHeight="1" x14ac:dyDescent="0.25">
      <c r="A28" s="10"/>
      <c r="B28" s="10">
        <v>150</v>
      </c>
      <c r="C28" s="10" t="s">
        <v>22</v>
      </c>
      <c r="D28" s="10">
        <v>100</v>
      </c>
      <c r="E28" s="10">
        <v>0</v>
      </c>
      <c r="F28" s="10">
        <v>0</v>
      </c>
    </row>
    <row r="29" spans="1:6" ht="15.75" customHeight="1" x14ac:dyDescent="0.25">
      <c r="A29" s="10"/>
      <c r="B29" s="10"/>
      <c r="C29" s="10" t="s">
        <v>23</v>
      </c>
      <c r="D29" s="10">
        <v>0</v>
      </c>
      <c r="E29" s="10">
        <v>96.774193548387103</v>
      </c>
      <c r="F29" s="10">
        <v>3.225806451612903</v>
      </c>
    </row>
    <row r="30" spans="1:6" ht="15.75" customHeight="1" x14ac:dyDescent="0.25">
      <c r="A30" s="10"/>
      <c r="B30" s="10"/>
      <c r="C30" s="10" t="s">
        <v>24</v>
      </c>
      <c r="D30" s="10">
        <v>0</v>
      </c>
      <c r="E30" s="10">
        <v>0</v>
      </c>
      <c r="F30" s="10">
        <v>100</v>
      </c>
    </row>
    <row r="31" spans="1:6" ht="15.75" customHeight="1" x14ac:dyDescent="0.25">
      <c r="A31" s="10"/>
      <c r="B31" s="10">
        <v>200</v>
      </c>
      <c r="C31" s="10" t="s">
        <v>22</v>
      </c>
      <c r="D31" s="10">
        <v>100</v>
      </c>
      <c r="E31" s="10">
        <v>0</v>
      </c>
      <c r="F31" s="10">
        <v>0</v>
      </c>
    </row>
    <row r="32" spans="1:6" ht="15.75" customHeight="1" x14ac:dyDescent="0.25">
      <c r="A32" s="10"/>
      <c r="B32" s="10"/>
      <c r="C32" s="10" t="s">
        <v>23</v>
      </c>
      <c r="D32" s="10">
        <v>0</v>
      </c>
      <c r="E32" s="10">
        <v>95.238095238095227</v>
      </c>
      <c r="F32" s="10">
        <v>4.7619047619047619</v>
      </c>
    </row>
    <row r="33" spans="1:6" ht="15.75" customHeight="1" x14ac:dyDescent="0.25">
      <c r="A33" s="10"/>
      <c r="B33" s="10"/>
      <c r="C33" s="10" t="s">
        <v>24</v>
      </c>
      <c r="D33" s="10">
        <v>0</v>
      </c>
      <c r="E33" s="10">
        <v>0</v>
      </c>
      <c r="F33" s="10">
        <v>100</v>
      </c>
    </row>
    <row r="34" spans="1:6" ht="15.75" customHeight="1" x14ac:dyDescent="0.25">
      <c r="A34" s="10"/>
      <c r="B34" s="10">
        <v>250</v>
      </c>
      <c r="C34" s="10" t="s">
        <v>22</v>
      </c>
      <c r="D34" s="10">
        <v>100</v>
      </c>
      <c r="E34" s="10">
        <v>0</v>
      </c>
      <c r="F34" s="10">
        <v>0</v>
      </c>
    </row>
    <row r="35" spans="1:6" ht="15.75" customHeight="1" x14ac:dyDescent="0.25">
      <c r="A35" s="10"/>
      <c r="B35" s="10"/>
      <c r="C35" s="10" t="s">
        <v>23</v>
      </c>
      <c r="D35" s="10">
        <v>0</v>
      </c>
      <c r="E35" s="10">
        <v>96.15384615384616</v>
      </c>
      <c r="F35" s="10">
        <v>3.8461538461538463</v>
      </c>
    </row>
    <row r="36" spans="1:6" ht="15.75" customHeight="1" x14ac:dyDescent="0.25">
      <c r="A36" s="10"/>
      <c r="B36" s="10"/>
      <c r="C36" s="10" t="s">
        <v>24</v>
      </c>
      <c r="D36" s="10">
        <v>0</v>
      </c>
      <c r="E36" s="10">
        <v>0</v>
      </c>
      <c r="F36" s="10">
        <v>100</v>
      </c>
    </row>
    <row r="37" spans="1:6" ht="12.5" x14ac:dyDescent="0.25">
      <c r="A37" s="10"/>
      <c r="B37" s="10">
        <v>300</v>
      </c>
      <c r="C37" s="10" t="s">
        <v>22</v>
      </c>
      <c r="D37" s="10">
        <v>98.360655737704917</v>
      </c>
      <c r="E37" s="10">
        <v>0</v>
      </c>
      <c r="F37" s="10">
        <v>1.639344262295082</v>
      </c>
    </row>
    <row r="38" spans="1:6" ht="12.5" x14ac:dyDescent="0.25">
      <c r="A38" s="10"/>
      <c r="B38" s="10"/>
      <c r="C38" s="10" t="s">
        <v>23</v>
      </c>
      <c r="D38" s="10">
        <v>0</v>
      </c>
      <c r="E38" s="10">
        <v>93.442622950819683</v>
      </c>
      <c r="F38" s="10">
        <v>6.557377049180328</v>
      </c>
    </row>
    <row r="39" spans="1:6" ht="12.5" x14ac:dyDescent="0.25">
      <c r="A39" s="10"/>
      <c r="B39" s="10"/>
      <c r="C39" s="10" t="s">
        <v>24</v>
      </c>
      <c r="D39" s="10">
        <v>0</v>
      </c>
      <c r="E39" s="10">
        <v>5.1724137931034484</v>
      </c>
      <c r="F39" s="10">
        <v>94.827586206896555</v>
      </c>
    </row>
    <row r="40" spans="1:6" ht="12.5" x14ac:dyDescent="0.25">
      <c r="A40" s="10"/>
      <c r="B40" s="10"/>
      <c r="C40" s="10"/>
      <c r="D40" s="10"/>
      <c r="E40" s="10"/>
      <c r="F40" s="10"/>
    </row>
    <row r="41" spans="1:6" ht="12.5" x14ac:dyDescent="0.25">
      <c r="A41" s="10"/>
      <c r="B41" s="10"/>
      <c r="C41" s="10"/>
      <c r="D41" s="10" t="s">
        <v>22</v>
      </c>
      <c r="E41" s="10" t="s">
        <v>23</v>
      </c>
      <c r="F41" s="10" t="s">
        <v>24</v>
      </c>
    </row>
    <row r="42" spans="1:6" ht="12.5" x14ac:dyDescent="0.25">
      <c r="A42" s="10">
        <v>3</v>
      </c>
      <c r="B42" s="10">
        <v>50</v>
      </c>
      <c r="C42" s="10" t="s">
        <v>22</v>
      </c>
      <c r="D42" s="10">
        <v>100</v>
      </c>
      <c r="E42" s="10">
        <v>0</v>
      </c>
      <c r="F42" s="10">
        <v>0</v>
      </c>
    </row>
    <row r="43" spans="1:6" ht="12.5" x14ac:dyDescent="0.25">
      <c r="A43" s="10"/>
      <c r="B43" s="10"/>
      <c r="C43" s="10" t="s">
        <v>23</v>
      </c>
      <c r="D43" s="10">
        <v>0</v>
      </c>
      <c r="E43" s="10">
        <v>100</v>
      </c>
      <c r="F43" s="10">
        <v>0</v>
      </c>
    </row>
    <row r="44" spans="1:6" ht="12.5" x14ac:dyDescent="0.25">
      <c r="A44" s="10"/>
      <c r="B44" s="10"/>
      <c r="C44" s="10" t="s">
        <v>24</v>
      </c>
      <c r="D44" s="10">
        <v>9.0909090909090917</v>
      </c>
      <c r="E44" s="10">
        <v>0</v>
      </c>
      <c r="F44" s="10">
        <v>90.909090909090907</v>
      </c>
    </row>
    <row r="45" spans="1:6" ht="12.5" x14ac:dyDescent="0.25">
      <c r="A45" s="10"/>
      <c r="B45" s="10">
        <v>100</v>
      </c>
      <c r="C45" s="10" t="s">
        <v>22</v>
      </c>
      <c r="D45" s="10">
        <v>94.73684210526315</v>
      </c>
      <c r="E45" s="10">
        <v>0</v>
      </c>
      <c r="F45" s="10">
        <v>5.2631578947368416</v>
      </c>
    </row>
    <row r="46" spans="1:6" ht="12.5" x14ac:dyDescent="0.25">
      <c r="A46" s="10"/>
      <c r="B46" s="10"/>
      <c r="C46" s="10" t="s">
        <v>23</v>
      </c>
      <c r="D46" s="10">
        <v>0</v>
      </c>
      <c r="E46" s="10">
        <v>100</v>
      </c>
      <c r="F46" s="10">
        <v>0</v>
      </c>
    </row>
    <row r="47" spans="1:6" ht="12.5" x14ac:dyDescent="0.25">
      <c r="A47" s="10"/>
      <c r="B47" s="10"/>
      <c r="C47" s="10" t="s">
        <v>24</v>
      </c>
      <c r="D47" s="10">
        <v>9.5238095238095237</v>
      </c>
      <c r="E47" s="10">
        <v>0</v>
      </c>
      <c r="F47" s="10">
        <v>90.476190476190482</v>
      </c>
    </row>
    <row r="48" spans="1:6" ht="12.5" x14ac:dyDescent="0.25">
      <c r="A48" s="10"/>
      <c r="B48" s="10">
        <v>150</v>
      </c>
      <c r="C48" s="10" t="s">
        <v>22</v>
      </c>
      <c r="D48" s="10">
        <v>96.428571428571431</v>
      </c>
      <c r="E48" s="10">
        <v>0</v>
      </c>
      <c r="F48" s="10">
        <v>3.5714285714285712</v>
      </c>
    </row>
    <row r="49" spans="1:6" ht="12.5" x14ac:dyDescent="0.25">
      <c r="A49" s="10"/>
      <c r="B49" s="10"/>
      <c r="C49" s="10" t="s">
        <v>23</v>
      </c>
      <c r="D49" s="10">
        <v>0</v>
      </c>
      <c r="E49" s="10">
        <v>100</v>
      </c>
      <c r="F49" s="10">
        <v>0</v>
      </c>
    </row>
    <row r="50" spans="1:6" ht="12.5" x14ac:dyDescent="0.25">
      <c r="A50" s="10"/>
      <c r="B50" s="10"/>
      <c r="C50" s="10" t="s">
        <v>24</v>
      </c>
      <c r="D50" s="10">
        <v>8.8235294117647065</v>
      </c>
      <c r="E50" s="10">
        <v>5.8823529411764701</v>
      </c>
      <c r="F50" s="10">
        <v>85.294117647058826</v>
      </c>
    </row>
    <row r="51" spans="1:6" ht="12.5" x14ac:dyDescent="0.25">
      <c r="A51" s="10"/>
      <c r="B51" s="10">
        <v>200</v>
      </c>
      <c r="C51" s="10" t="s">
        <v>22</v>
      </c>
      <c r="D51" s="10">
        <v>97.435897435897431</v>
      </c>
      <c r="E51" s="10">
        <v>2.5641025641025639</v>
      </c>
      <c r="F51" s="10">
        <v>0</v>
      </c>
    </row>
    <row r="52" spans="1:6" ht="12.5" x14ac:dyDescent="0.25">
      <c r="A52" s="10"/>
      <c r="B52" s="10"/>
      <c r="C52" s="10" t="s">
        <v>23</v>
      </c>
      <c r="D52" s="10">
        <v>0</v>
      </c>
      <c r="E52" s="10">
        <v>100</v>
      </c>
      <c r="F52" s="10">
        <v>0</v>
      </c>
    </row>
    <row r="53" spans="1:6" ht="12.5" x14ac:dyDescent="0.25">
      <c r="A53" s="10"/>
      <c r="B53" s="10"/>
      <c r="C53" s="10" t="s">
        <v>24</v>
      </c>
      <c r="D53" s="10">
        <v>4.7619047619047619</v>
      </c>
      <c r="E53" s="10">
        <v>0</v>
      </c>
      <c r="F53" s="10">
        <v>95.238095238095227</v>
      </c>
    </row>
    <row r="54" spans="1:6" ht="12.5" x14ac:dyDescent="0.25">
      <c r="A54" s="10"/>
      <c r="B54" s="10">
        <v>250</v>
      </c>
      <c r="C54" s="10" t="s">
        <v>22</v>
      </c>
      <c r="D54" s="10">
        <v>93.877551020408163</v>
      </c>
      <c r="E54" s="10">
        <v>2.0408163265306123</v>
      </c>
      <c r="F54" s="10">
        <v>4.0816326530612246</v>
      </c>
    </row>
    <row r="55" spans="1:6" ht="12.5" x14ac:dyDescent="0.25">
      <c r="A55" s="10"/>
      <c r="B55" s="10"/>
      <c r="C55" s="10" t="s">
        <v>23</v>
      </c>
      <c r="D55" s="10">
        <v>0</v>
      </c>
      <c r="E55" s="10">
        <v>97.959183673469383</v>
      </c>
      <c r="F55" s="10">
        <v>2.0408163265306123</v>
      </c>
    </row>
    <row r="56" spans="1:6" ht="12.5" x14ac:dyDescent="0.25">
      <c r="A56" s="10"/>
      <c r="B56" s="10"/>
      <c r="C56" s="10" t="s">
        <v>24</v>
      </c>
      <c r="D56" s="10">
        <v>7.6923076923076925</v>
      </c>
      <c r="E56" s="10">
        <v>1.9230769230769231</v>
      </c>
      <c r="F56" s="10">
        <v>90.384615384615387</v>
      </c>
    </row>
    <row r="57" spans="1:6" ht="12.5" x14ac:dyDescent="0.25">
      <c r="A57" s="10"/>
      <c r="B57" s="10">
        <v>300</v>
      </c>
      <c r="C57" s="10" t="s">
        <v>22</v>
      </c>
      <c r="D57" s="10">
        <v>98.245614035087712</v>
      </c>
      <c r="E57" s="10">
        <v>1.7543859649122806</v>
      </c>
      <c r="F57" s="10">
        <v>0</v>
      </c>
    </row>
    <row r="58" spans="1:6" ht="12.5" x14ac:dyDescent="0.25">
      <c r="A58" s="10"/>
      <c r="B58" s="10"/>
      <c r="C58" s="10" t="s">
        <v>23</v>
      </c>
      <c r="D58" s="10">
        <v>0</v>
      </c>
      <c r="E58" s="10">
        <v>98.305084745762713</v>
      </c>
      <c r="F58" s="10">
        <v>1.6949152542372881</v>
      </c>
    </row>
    <row r="59" spans="1:6" ht="12.5" x14ac:dyDescent="0.25">
      <c r="A59" s="10"/>
      <c r="B59" s="10"/>
      <c r="C59" s="10" t="s">
        <v>24</v>
      </c>
      <c r="D59" s="10">
        <v>6.25</v>
      </c>
      <c r="E59" s="10">
        <v>1.5625</v>
      </c>
      <c r="F59" s="10">
        <v>92.1875</v>
      </c>
    </row>
    <row r="60" spans="1:6" ht="12.5" x14ac:dyDescent="0.25">
      <c r="A60" s="10"/>
      <c r="B60" s="10"/>
      <c r="C60" s="10"/>
      <c r="D60" s="10"/>
      <c r="E60" s="10"/>
      <c r="F60" s="10"/>
    </row>
    <row r="61" spans="1:6" ht="12.5" x14ac:dyDescent="0.25">
      <c r="A61" s="10"/>
      <c r="B61" s="10"/>
      <c r="C61" s="10"/>
      <c r="D61" s="10" t="s">
        <v>22</v>
      </c>
      <c r="E61" s="10" t="s">
        <v>23</v>
      </c>
      <c r="F61" s="10" t="s">
        <v>24</v>
      </c>
    </row>
    <row r="62" spans="1:6" ht="12.5" x14ac:dyDescent="0.25">
      <c r="A62" s="10">
        <v>4</v>
      </c>
      <c r="B62" s="10">
        <v>50</v>
      </c>
      <c r="C62" s="10" t="s">
        <v>22</v>
      </c>
      <c r="D62" s="10">
        <v>100</v>
      </c>
      <c r="E62" s="10">
        <v>0</v>
      </c>
      <c r="F62" s="10">
        <v>0</v>
      </c>
    </row>
    <row r="63" spans="1:6" ht="12.5" x14ac:dyDescent="0.25">
      <c r="A63" s="10"/>
      <c r="B63" s="10"/>
      <c r="C63" s="10" t="s">
        <v>23</v>
      </c>
      <c r="D63" s="10">
        <v>0</v>
      </c>
      <c r="E63" s="10">
        <v>100</v>
      </c>
      <c r="F63" s="10">
        <v>0</v>
      </c>
    </row>
    <row r="64" spans="1:6" ht="12.5" x14ac:dyDescent="0.25">
      <c r="A64" s="10"/>
      <c r="B64" s="10"/>
      <c r="C64" s="10" t="s">
        <v>24</v>
      </c>
      <c r="D64" s="10">
        <v>0</v>
      </c>
      <c r="E64" s="10">
        <v>0</v>
      </c>
      <c r="F64" s="10">
        <v>100</v>
      </c>
    </row>
    <row r="65" spans="1:6" ht="12.5" x14ac:dyDescent="0.25">
      <c r="A65" s="10"/>
      <c r="B65" s="10">
        <v>100</v>
      </c>
      <c r="C65" s="10" t="s">
        <v>22</v>
      </c>
      <c r="D65" s="10">
        <v>95.238095238095227</v>
      </c>
      <c r="E65" s="10">
        <v>0</v>
      </c>
      <c r="F65" s="10">
        <v>4.7619047619047619</v>
      </c>
    </row>
    <row r="66" spans="1:6" ht="12.5" x14ac:dyDescent="0.25">
      <c r="A66" s="10"/>
      <c r="B66" s="10"/>
      <c r="C66" s="10" t="s">
        <v>23</v>
      </c>
      <c r="D66" s="10">
        <v>0</v>
      </c>
      <c r="E66" s="10">
        <v>86.956521739130437</v>
      </c>
      <c r="F66" s="10">
        <v>13.043478260869565</v>
      </c>
    </row>
    <row r="67" spans="1:6" ht="12.5" x14ac:dyDescent="0.25">
      <c r="A67" s="10"/>
      <c r="B67" s="10"/>
      <c r="C67" s="10" t="s">
        <v>24</v>
      </c>
      <c r="D67" s="10">
        <v>0</v>
      </c>
      <c r="E67" s="10">
        <v>0</v>
      </c>
      <c r="F67" s="10">
        <v>100</v>
      </c>
    </row>
    <row r="68" spans="1:6" ht="12.5" x14ac:dyDescent="0.25">
      <c r="A68" s="10"/>
      <c r="B68" s="10">
        <v>150</v>
      </c>
      <c r="C68" s="10" t="s">
        <v>22</v>
      </c>
      <c r="D68" s="10">
        <v>96.774193548387103</v>
      </c>
      <c r="E68" s="10">
        <v>0</v>
      </c>
      <c r="F68" s="10">
        <v>3.225806451612903</v>
      </c>
    </row>
    <row r="69" spans="1:6" ht="12.5" x14ac:dyDescent="0.25">
      <c r="A69" s="10"/>
      <c r="B69" s="10"/>
      <c r="C69" s="10" t="s">
        <v>23</v>
      </c>
      <c r="D69" s="10">
        <v>0</v>
      </c>
      <c r="E69" s="10">
        <v>87.5</v>
      </c>
      <c r="F69" s="10">
        <v>12.5</v>
      </c>
    </row>
    <row r="70" spans="1:6" ht="12.5" x14ac:dyDescent="0.25">
      <c r="A70" s="10"/>
      <c r="B70" s="10"/>
      <c r="C70" s="10" t="s">
        <v>24</v>
      </c>
      <c r="D70" s="10">
        <v>0</v>
      </c>
      <c r="E70" s="10">
        <v>7.4074074074074066</v>
      </c>
      <c r="F70" s="10">
        <v>92.592592592592595</v>
      </c>
    </row>
    <row r="71" spans="1:6" ht="12.5" x14ac:dyDescent="0.25">
      <c r="A71" s="10"/>
      <c r="B71" s="10">
        <v>200</v>
      </c>
      <c r="C71" s="10" t="s">
        <v>22</v>
      </c>
      <c r="D71" s="10">
        <v>97.435897435897431</v>
      </c>
      <c r="E71" s="10">
        <v>0</v>
      </c>
      <c r="F71" s="10">
        <v>2.5641025641025639</v>
      </c>
    </row>
    <row r="72" spans="1:6" ht="12.5" x14ac:dyDescent="0.25">
      <c r="A72" s="10"/>
      <c r="B72" s="10"/>
      <c r="C72" s="10" t="s">
        <v>23</v>
      </c>
      <c r="D72" s="10">
        <v>0</v>
      </c>
      <c r="E72" s="10">
        <v>86.04651162790698</v>
      </c>
      <c r="F72" s="10">
        <v>13.953488372093023</v>
      </c>
    </row>
    <row r="73" spans="1:6" ht="12.5" x14ac:dyDescent="0.25">
      <c r="A73" s="10"/>
      <c r="B73" s="10"/>
      <c r="C73" s="10" t="s">
        <v>24</v>
      </c>
      <c r="D73" s="10">
        <v>5.2631578947368416</v>
      </c>
      <c r="E73" s="10">
        <v>7.8947368421052628</v>
      </c>
      <c r="F73" s="10">
        <v>86.842105263157904</v>
      </c>
    </row>
    <row r="74" spans="1:6" ht="12.5" x14ac:dyDescent="0.25">
      <c r="A74" s="10"/>
      <c r="B74" s="10">
        <v>250</v>
      </c>
      <c r="C74" s="10" t="s">
        <v>22</v>
      </c>
      <c r="D74" s="10">
        <v>96</v>
      </c>
      <c r="E74" s="10">
        <v>2</v>
      </c>
      <c r="F74" s="10">
        <v>2</v>
      </c>
    </row>
    <row r="75" spans="1:6" ht="12.5" x14ac:dyDescent="0.25">
      <c r="A75" s="10"/>
      <c r="B75" s="10"/>
      <c r="C75" s="10" t="s">
        <v>23</v>
      </c>
      <c r="D75" s="10">
        <v>0</v>
      </c>
      <c r="E75" s="10">
        <v>85.18518518518519</v>
      </c>
      <c r="F75" s="10">
        <v>14.814814814814813</v>
      </c>
    </row>
    <row r="76" spans="1:6" ht="12.5" x14ac:dyDescent="0.25">
      <c r="A76" s="10"/>
      <c r="B76" s="10"/>
      <c r="C76" s="10" t="s">
        <v>24</v>
      </c>
      <c r="D76" s="10">
        <v>4.3478260869565215</v>
      </c>
      <c r="E76" s="10">
        <v>6.5217391304347823</v>
      </c>
      <c r="F76" s="10">
        <v>89.130434782608688</v>
      </c>
    </row>
    <row r="77" spans="1:6" ht="12.5" x14ac:dyDescent="0.25">
      <c r="A77" s="10"/>
      <c r="B77" s="10">
        <v>300</v>
      </c>
      <c r="C77" s="10" t="s">
        <v>22</v>
      </c>
      <c r="D77" s="10">
        <v>98.305084745762713</v>
      </c>
      <c r="E77" s="10">
        <v>0</v>
      </c>
      <c r="F77" s="10">
        <v>1.6949152542372881</v>
      </c>
    </row>
    <row r="78" spans="1:6" ht="12.5" x14ac:dyDescent="0.25">
      <c r="A78" s="10"/>
      <c r="B78" s="10"/>
      <c r="C78" s="10" t="s">
        <v>23</v>
      </c>
      <c r="D78" s="10">
        <v>0</v>
      </c>
      <c r="E78" s="10">
        <v>86.567164179104466</v>
      </c>
      <c r="F78" s="10">
        <v>13.432835820895523</v>
      </c>
    </row>
    <row r="79" spans="1:6" ht="12.5" x14ac:dyDescent="0.25">
      <c r="A79" s="10"/>
      <c r="B79" s="10"/>
      <c r="C79" s="10" t="s">
        <v>24</v>
      </c>
      <c r="D79" s="10">
        <v>3.7037037037037033</v>
      </c>
      <c r="E79" s="10">
        <v>3.7037037037037033</v>
      </c>
      <c r="F79" s="10">
        <v>92.592592592592595</v>
      </c>
    </row>
    <row r="80" spans="1:6" ht="12.5" x14ac:dyDescent="0.25">
      <c r="A80" s="10"/>
      <c r="B80" s="10"/>
      <c r="C80" s="10"/>
      <c r="D80" s="10"/>
      <c r="E80" s="10"/>
      <c r="F80" s="10"/>
    </row>
    <row r="81" spans="1:6" ht="12.5" x14ac:dyDescent="0.25">
      <c r="A81" s="10"/>
      <c r="B81" s="10"/>
      <c r="C81" s="10"/>
      <c r="D81" s="10" t="s">
        <v>22</v>
      </c>
      <c r="E81" s="10" t="s">
        <v>23</v>
      </c>
      <c r="F81" s="10" t="s">
        <v>24</v>
      </c>
    </row>
    <row r="82" spans="1:6" ht="12.5" x14ac:dyDescent="0.25">
      <c r="A82" s="10">
        <v>5</v>
      </c>
      <c r="B82" s="10">
        <v>50</v>
      </c>
      <c r="C82" s="10" t="s">
        <v>22</v>
      </c>
      <c r="D82" s="10">
        <v>100</v>
      </c>
      <c r="E82" s="10">
        <v>0</v>
      </c>
      <c r="F82" s="10">
        <v>0</v>
      </c>
    </row>
    <row r="83" spans="1:6" ht="12.5" x14ac:dyDescent="0.25">
      <c r="A83" s="10"/>
      <c r="B83" s="10"/>
      <c r="C83" s="10" t="s">
        <v>23</v>
      </c>
      <c r="D83" s="10">
        <v>0</v>
      </c>
      <c r="E83" s="10">
        <v>100</v>
      </c>
      <c r="F83" s="10">
        <v>0</v>
      </c>
    </row>
    <row r="84" spans="1:6" ht="12.5" x14ac:dyDescent="0.25">
      <c r="A84" s="10"/>
      <c r="B84" s="10"/>
      <c r="C84" s="10" t="s">
        <v>24</v>
      </c>
      <c r="D84" s="10">
        <v>0</v>
      </c>
      <c r="E84" s="10">
        <v>0</v>
      </c>
      <c r="F84" s="10">
        <v>100</v>
      </c>
    </row>
    <row r="85" spans="1:6" ht="12.5" x14ac:dyDescent="0.25">
      <c r="A85" s="10"/>
      <c r="B85" s="10">
        <v>100</v>
      </c>
      <c r="C85" s="10" t="s">
        <v>22</v>
      </c>
      <c r="D85" s="10">
        <v>100</v>
      </c>
      <c r="E85" s="10">
        <v>0</v>
      </c>
      <c r="F85" s="10">
        <v>0</v>
      </c>
    </row>
    <row r="86" spans="1:6" ht="12.5" x14ac:dyDescent="0.25">
      <c r="A86" s="10"/>
      <c r="B86" s="10"/>
      <c r="C86" s="10" t="s">
        <v>23</v>
      </c>
      <c r="D86" s="10">
        <v>0</v>
      </c>
      <c r="E86" s="10">
        <v>100</v>
      </c>
      <c r="F86" s="10">
        <v>0</v>
      </c>
    </row>
    <row r="87" spans="1:6" ht="12.5" x14ac:dyDescent="0.25">
      <c r="A87" s="10"/>
      <c r="B87" s="10"/>
      <c r="C87" s="10" t="s">
        <v>24</v>
      </c>
      <c r="D87" s="10">
        <v>0</v>
      </c>
      <c r="E87" s="10">
        <v>0</v>
      </c>
      <c r="F87" s="10">
        <v>100</v>
      </c>
    </row>
    <row r="88" spans="1:6" ht="12.5" x14ac:dyDescent="0.25">
      <c r="A88" s="10"/>
      <c r="B88" s="10">
        <v>150</v>
      </c>
      <c r="C88" s="10" t="s">
        <v>22</v>
      </c>
      <c r="D88" s="10">
        <v>96.774193548387103</v>
      </c>
      <c r="E88" s="10">
        <v>0</v>
      </c>
      <c r="F88" s="10">
        <v>3.225806451612903</v>
      </c>
    </row>
    <row r="89" spans="1:6" ht="12.5" x14ac:dyDescent="0.25">
      <c r="A89" s="10"/>
      <c r="B89" s="10"/>
      <c r="C89" s="10" t="s">
        <v>23</v>
      </c>
      <c r="D89" s="10">
        <v>0</v>
      </c>
      <c r="E89" s="10">
        <v>100</v>
      </c>
      <c r="F89" s="10">
        <v>0</v>
      </c>
    </row>
    <row r="90" spans="1:6" ht="12.5" x14ac:dyDescent="0.25">
      <c r="A90" s="10"/>
      <c r="B90" s="10"/>
      <c r="C90" s="10" t="s">
        <v>24</v>
      </c>
      <c r="D90" s="10">
        <v>0</v>
      </c>
      <c r="E90" s="10">
        <v>0</v>
      </c>
      <c r="F90" s="10">
        <v>100</v>
      </c>
    </row>
    <row r="91" spans="1:6" ht="12.5" x14ac:dyDescent="0.25">
      <c r="A91" s="10"/>
      <c r="B91" s="10">
        <v>200</v>
      </c>
      <c r="C91" s="10" t="s">
        <v>22</v>
      </c>
      <c r="D91" s="10">
        <v>97.5</v>
      </c>
      <c r="E91" s="10">
        <v>0</v>
      </c>
      <c r="F91" s="10">
        <v>2.5</v>
      </c>
    </row>
    <row r="92" spans="1:6" ht="12.5" x14ac:dyDescent="0.25">
      <c r="A92" s="10"/>
      <c r="B92" s="10"/>
      <c r="C92" s="10" t="s">
        <v>23</v>
      </c>
      <c r="D92" s="10">
        <v>2.4390243902439024</v>
      </c>
      <c r="E92" s="10">
        <v>97.560975609756099</v>
      </c>
      <c r="F92" s="10">
        <v>0</v>
      </c>
    </row>
    <row r="93" spans="1:6" ht="12.5" x14ac:dyDescent="0.25">
      <c r="A93" s="10"/>
      <c r="B93" s="10"/>
      <c r="C93" s="10" t="s">
        <v>24</v>
      </c>
      <c r="D93" s="10">
        <v>0</v>
      </c>
      <c r="E93" s="10">
        <v>0</v>
      </c>
      <c r="F93" s="10">
        <v>100</v>
      </c>
    </row>
    <row r="94" spans="1:6" ht="12.5" x14ac:dyDescent="0.25">
      <c r="A94" s="10"/>
      <c r="B94" s="10">
        <v>250</v>
      </c>
      <c r="C94" s="10" t="s">
        <v>22</v>
      </c>
      <c r="D94" s="10">
        <v>98.039215686274503</v>
      </c>
      <c r="E94" s="10">
        <v>0</v>
      </c>
      <c r="F94" s="10">
        <v>1.9607843137254901</v>
      </c>
    </row>
    <row r="95" spans="1:6" ht="12.5" x14ac:dyDescent="0.25">
      <c r="A95" s="10"/>
      <c r="B95" s="10"/>
      <c r="C95" s="10" t="s">
        <v>23</v>
      </c>
      <c r="D95" s="10">
        <v>0</v>
      </c>
      <c r="E95" s="10">
        <v>96</v>
      </c>
      <c r="F95" s="10">
        <v>4</v>
      </c>
    </row>
    <row r="96" spans="1:6" ht="12.5" x14ac:dyDescent="0.25">
      <c r="A96" s="10"/>
      <c r="B96" s="10"/>
      <c r="C96" s="10" t="s">
        <v>24</v>
      </c>
      <c r="D96" s="10">
        <v>0</v>
      </c>
      <c r="E96" s="10">
        <v>4.0816326530612246</v>
      </c>
      <c r="F96" s="10">
        <v>95.918367346938766</v>
      </c>
    </row>
    <row r="97" spans="1:6" ht="12.5" x14ac:dyDescent="0.25">
      <c r="A97" s="10"/>
      <c r="B97" s="10">
        <v>300</v>
      </c>
      <c r="C97" s="10" t="s">
        <v>22</v>
      </c>
      <c r="D97" s="10">
        <v>98.360655737704917</v>
      </c>
      <c r="E97" s="10">
        <v>0</v>
      </c>
      <c r="F97" s="10">
        <v>1.639344262295082</v>
      </c>
    </row>
    <row r="98" spans="1:6" ht="12.5" x14ac:dyDescent="0.25">
      <c r="A98" s="10"/>
      <c r="B98" s="10"/>
      <c r="C98" s="10" t="s">
        <v>23</v>
      </c>
      <c r="D98" s="10">
        <v>0</v>
      </c>
      <c r="E98" s="10">
        <v>100</v>
      </c>
      <c r="F98" s="10">
        <v>0</v>
      </c>
    </row>
    <row r="99" spans="1:6" ht="12.5" x14ac:dyDescent="0.25">
      <c r="A99" s="10"/>
      <c r="B99" s="10"/>
      <c r="C99" s="10" t="s">
        <v>24</v>
      </c>
      <c r="D99" s="10">
        <v>0</v>
      </c>
      <c r="E99" s="10">
        <v>4.838709677419355</v>
      </c>
      <c r="F99" s="10">
        <v>95.161290322580655</v>
      </c>
    </row>
    <row r="100" spans="1:6" ht="12.5" x14ac:dyDescent="0.25">
      <c r="A100" s="10"/>
      <c r="B100" s="10"/>
      <c r="C100" s="10"/>
      <c r="D100" s="10"/>
      <c r="E100" s="10"/>
      <c r="F100" s="10"/>
    </row>
    <row r="101" spans="1:6" ht="12.5" x14ac:dyDescent="0.25">
      <c r="A101" s="10"/>
      <c r="B101" s="10"/>
      <c r="C101" s="10"/>
      <c r="D101" s="10" t="s">
        <v>22</v>
      </c>
      <c r="E101" s="10" t="s">
        <v>23</v>
      </c>
      <c r="F101" s="10" t="s">
        <v>24</v>
      </c>
    </row>
    <row r="102" spans="1:6" ht="12.5" x14ac:dyDescent="0.25">
      <c r="A102" s="10">
        <v>6</v>
      </c>
      <c r="B102" s="10">
        <v>50</v>
      </c>
      <c r="C102" s="10" t="s">
        <v>22</v>
      </c>
      <c r="D102" s="10">
        <v>100</v>
      </c>
      <c r="E102" s="10">
        <v>0</v>
      </c>
      <c r="F102" s="10">
        <v>0</v>
      </c>
    </row>
    <row r="103" spans="1:6" ht="12.5" x14ac:dyDescent="0.25">
      <c r="A103" s="10"/>
      <c r="B103" s="10"/>
      <c r="C103" s="10" t="s">
        <v>23</v>
      </c>
      <c r="D103" s="10">
        <v>0</v>
      </c>
      <c r="E103" s="10">
        <v>90</v>
      </c>
      <c r="F103" s="10">
        <v>10</v>
      </c>
    </row>
    <row r="104" spans="1:6" ht="12.5" x14ac:dyDescent="0.25">
      <c r="A104" s="10"/>
      <c r="B104" s="10"/>
      <c r="C104" s="10" t="s">
        <v>24</v>
      </c>
      <c r="D104" s="10">
        <v>0</v>
      </c>
      <c r="E104" s="10">
        <v>10</v>
      </c>
      <c r="F104" s="10">
        <v>90</v>
      </c>
    </row>
    <row r="105" spans="1:6" ht="12.5" x14ac:dyDescent="0.25">
      <c r="A105" s="10"/>
      <c r="B105" s="10">
        <v>100</v>
      </c>
      <c r="C105" s="10" t="s">
        <v>22</v>
      </c>
      <c r="D105" s="10">
        <v>100</v>
      </c>
      <c r="E105" s="10">
        <v>0</v>
      </c>
      <c r="F105" s="10">
        <v>0</v>
      </c>
    </row>
    <row r="106" spans="1:6" ht="12.5" x14ac:dyDescent="0.25">
      <c r="A106" s="10"/>
      <c r="B106" s="10"/>
      <c r="C106" s="10" t="s">
        <v>23</v>
      </c>
      <c r="D106" s="10">
        <v>0</v>
      </c>
      <c r="E106" s="10">
        <v>94.444444444444443</v>
      </c>
      <c r="F106" s="10">
        <v>5.5555555555555554</v>
      </c>
    </row>
    <row r="107" spans="1:6" ht="12.5" x14ac:dyDescent="0.25">
      <c r="A107" s="10"/>
      <c r="B107" s="10"/>
      <c r="C107" s="10" t="s">
        <v>24</v>
      </c>
      <c r="D107" s="10">
        <v>0</v>
      </c>
      <c r="E107" s="10">
        <v>13.636363636363635</v>
      </c>
      <c r="F107" s="10">
        <v>86.36363636363636</v>
      </c>
    </row>
    <row r="108" spans="1:6" ht="12.5" x14ac:dyDescent="0.25">
      <c r="A108" s="10"/>
      <c r="B108" s="10">
        <v>150</v>
      </c>
      <c r="C108" s="10" t="s">
        <v>22</v>
      </c>
      <c r="D108" s="10">
        <v>100</v>
      </c>
      <c r="E108" s="10">
        <v>0</v>
      </c>
      <c r="F108" s="10">
        <v>0</v>
      </c>
    </row>
    <row r="109" spans="1:6" ht="12.5" x14ac:dyDescent="0.25">
      <c r="A109" s="10"/>
      <c r="B109" s="10"/>
      <c r="C109" s="10" t="s">
        <v>23</v>
      </c>
      <c r="D109" s="10">
        <v>0</v>
      </c>
      <c r="E109" s="10">
        <v>100</v>
      </c>
      <c r="F109" s="10">
        <v>0</v>
      </c>
    </row>
    <row r="110" spans="1:6" ht="12.5" x14ac:dyDescent="0.25">
      <c r="A110" s="10"/>
      <c r="B110" s="10"/>
      <c r="C110" s="10" t="s">
        <v>24</v>
      </c>
      <c r="D110" s="10">
        <v>0</v>
      </c>
      <c r="E110" s="10">
        <v>6.25</v>
      </c>
      <c r="F110" s="10">
        <v>93.75</v>
      </c>
    </row>
    <row r="111" spans="1:6" ht="12.5" x14ac:dyDescent="0.25">
      <c r="A111" s="10"/>
      <c r="B111" s="10">
        <v>200</v>
      </c>
      <c r="C111" s="10" t="s">
        <v>22</v>
      </c>
      <c r="D111" s="10">
        <v>100</v>
      </c>
      <c r="E111" s="10">
        <v>0</v>
      </c>
      <c r="F111" s="10">
        <v>0</v>
      </c>
    </row>
    <row r="112" spans="1:6" ht="12.5" x14ac:dyDescent="0.25">
      <c r="A112" s="10"/>
      <c r="B112" s="10"/>
      <c r="C112" s="10" t="s">
        <v>23</v>
      </c>
      <c r="D112" s="10">
        <v>0</v>
      </c>
      <c r="E112" s="10">
        <v>100</v>
      </c>
      <c r="F112" s="10">
        <v>0</v>
      </c>
    </row>
    <row r="113" spans="1:6" ht="12.5" x14ac:dyDescent="0.25">
      <c r="A113" s="10"/>
      <c r="B113" s="10"/>
      <c r="C113" s="10" t="s">
        <v>24</v>
      </c>
      <c r="D113" s="10">
        <v>0</v>
      </c>
      <c r="E113" s="10">
        <v>11.111111111111111</v>
      </c>
      <c r="F113" s="10">
        <v>88.888888888888886</v>
      </c>
    </row>
    <row r="114" spans="1:6" ht="12.5" x14ac:dyDescent="0.25">
      <c r="A114" s="10"/>
      <c r="B114" s="10">
        <v>250</v>
      </c>
      <c r="C114" s="10" t="s">
        <v>22</v>
      </c>
      <c r="D114" s="10">
        <v>100</v>
      </c>
      <c r="E114" s="10">
        <v>0</v>
      </c>
      <c r="F114" s="10">
        <v>0</v>
      </c>
    </row>
    <row r="115" spans="1:6" ht="12.5" x14ac:dyDescent="0.25">
      <c r="A115" s="10"/>
      <c r="B115" s="10"/>
      <c r="C115" s="10" t="s">
        <v>23</v>
      </c>
      <c r="D115" s="10">
        <v>0</v>
      </c>
      <c r="E115" s="10">
        <v>97.959183673469383</v>
      </c>
      <c r="F115" s="10">
        <v>2.0408163265306123</v>
      </c>
    </row>
    <row r="116" spans="1:6" ht="12.5" x14ac:dyDescent="0.25">
      <c r="A116" s="10"/>
      <c r="B116" s="10"/>
      <c r="C116" s="10" t="s">
        <v>24</v>
      </c>
      <c r="D116" s="10">
        <v>0</v>
      </c>
      <c r="E116" s="10">
        <v>3.9215686274509802</v>
      </c>
      <c r="F116" s="10">
        <v>96.078431372549019</v>
      </c>
    </row>
    <row r="117" spans="1:6" ht="12.5" x14ac:dyDescent="0.25">
      <c r="A117" s="10"/>
      <c r="B117" s="10">
        <v>300</v>
      </c>
      <c r="C117" s="10" t="s">
        <v>22</v>
      </c>
      <c r="D117" s="10">
        <v>100</v>
      </c>
      <c r="E117" s="10">
        <v>0</v>
      </c>
      <c r="F117" s="10">
        <v>0</v>
      </c>
    </row>
    <row r="118" spans="1:6" ht="12.5" x14ac:dyDescent="0.25">
      <c r="A118" s="10"/>
      <c r="B118" s="10"/>
      <c r="C118" s="10" t="s">
        <v>23</v>
      </c>
      <c r="D118" s="10">
        <v>0</v>
      </c>
      <c r="E118" s="10">
        <v>97.959183673469383</v>
      </c>
      <c r="F118" s="10">
        <v>2.0408163265306123</v>
      </c>
    </row>
    <row r="119" spans="1:6" ht="12.5" x14ac:dyDescent="0.25">
      <c r="A119" s="10"/>
      <c r="B119" s="10"/>
      <c r="C119" s="10" t="s">
        <v>24</v>
      </c>
      <c r="D119" s="10">
        <v>0</v>
      </c>
      <c r="E119" s="10">
        <v>3.9215686274509802</v>
      </c>
      <c r="F119" s="10">
        <v>96.078431372549019</v>
      </c>
    </row>
    <row r="120" spans="1:6" ht="12.5" x14ac:dyDescent="0.25">
      <c r="A120" s="10"/>
      <c r="B120" s="10"/>
      <c r="C120" s="10"/>
      <c r="D120" s="10"/>
      <c r="E120" s="10"/>
      <c r="F120" s="10"/>
    </row>
    <row r="121" spans="1:6" ht="12.5" x14ac:dyDescent="0.25">
      <c r="A121" s="10"/>
      <c r="B121" s="10"/>
      <c r="C121" s="10"/>
      <c r="D121" s="10" t="s">
        <v>22</v>
      </c>
      <c r="E121" s="10" t="s">
        <v>23</v>
      </c>
      <c r="F121" s="10" t="s">
        <v>24</v>
      </c>
    </row>
    <row r="122" spans="1:6" ht="12.5" x14ac:dyDescent="0.25">
      <c r="A122" s="10">
        <v>7</v>
      </c>
      <c r="B122" s="10">
        <v>50</v>
      </c>
      <c r="C122" s="10" t="s">
        <v>22</v>
      </c>
      <c r="D122" s="10">
        <v>90.909090909090907</v>
      </c>
      <c r="E122" s="10">
        <v>0</v>
      </c>
      <c r="F122" s="10">
        <v>9.0909090909090917</v>
      </c>
    </row>
    <row r="123" spans="1:6" ht="12.5" x14ac:dyDescent="0.25">
      <c r="A123" s="10"/>
      <c r="B123" s="10"/>
      <c r="C123" s="10" t="s">
        <v>23</v>
      </c>
      <c r="D123" s="10">
        <v>0</v>
      </c>
      <c r="E123" s="10">
        <v>100</v>
      </c>
      <c r="F123" s="10">
        <v>0</v>
      </c>
    </row>
    <row r="124" spans="1:6" ht="12.5" x14ac:dyDescent="0.25">
      <c r="A124" s="10"/>
      <c r="B124" s="10"/>
      <c r="C124" s="10" t="s">
        <v>24</v>
      </c>
      <c r="D124" s="10">
        <v>0</v>
      </c>
      <c r="E124" s="10">
        <v>18.181818181818183</v>
      </c>
      <c r="F124" s="10">
        <v>81.818181818181827</v>
      </c>
    </row>
    <row r="125" spans="1:6" ht="12.5" x14ac:dyDescent="0.25">
      <c r="A125" s="10"/>
      <c r="B125" s="10">
        <v>100</v>
      </c>
      <c r="C125" s="10" t="s">
        <v>22</v>
      </c>
      <c r="D125" s="10">
        <v>100</v>
      </c>
      <c r="E125" s="10">
        <v>0</v>
      </c>
      <c r="F125" s="10">
        <v>0</v>
      </c>
    </row>
    <row r="126" spans="1:6" ht="12.5" x14ac:dyDescent="0.25">
      <c r="A126" s="10"/>
      <c r="B126" s="10"/>
      <c r="C126" s="10" t="s">
        <v>23</v>
      </c>
      <c r="D126" s="10">
        <v>0</v>
      </c>
      <c r="E126" s="10">
        <v>95.238095238095227</v>
      </c>
      <c r="F126" s="10">
        <v>4.7619047619047619</v>
      </c>
    </row>
    <row r="127" spans="1:6" ht="12.5" x14ac:dyDescent="0.25">
      <c r="A127" s="10"/>
      <c r="B127" s="10"/>
      <c r="C127" s="10" t="s">
        <v>24</v>
      </c>
      <c r="D127" s="10">
        <v>0</v>
      </c>
      <c r="E127" s="10">
        <v>0</v>
      </c>
      <c r="F127" s="10">
        <v>100</v>
      </c>
    </row>
    <row r="128" spans="1:6" ht="12.5" x14ac:dyDescent="0.25">
      <c r="A128" s="10"/>
      <c r="B128" s="10">
        <v>150</v>
      </c>
      <c r="C128" s="10" t="s">
        <v>22</v>
      </c>
      <c r="D128" s="10">
        <v>93.75</v>
      </c>
      <c r="E128" s="10">
        <v>0</v>
      </c>
      <c r="F128" s="10">
        <v>6.25</v>
      </c>
    </row>
    <row r="129" spans="1:6" ht="12.5" x14ac:dyDescent="0.25">
      <c r="A129" s="10"/>
      <c r="B129" s="10"/>
      <c r="C129" s="10" t="s">
        <v>23</v>
      </c>
      <c r="D129" s="10">
        <v>0</v>
      </c>
      <c r="E129" s="10">
        <v>96.551724137931032</v>
      </c>
      <c r="F129" s="10">
        <v>3.4482758620689653</v>
      </c>
    </row>
    <row r="130" spans="1:6" ht="12.5" x14ac:dyDescent="0.25">
      <c r="A130" s="10"/>
      <c r="B130" s="10"/>
      <c r="C130" s="10" t="s">
        <v>24</v>
      </c>
      <c r="D130" s="10">
        <v>0</v>
      </c>
      <c r="E130" s="10">
        <v>6.8965517241379306</v>
      </c>
      <c r="F130" s="10">
        <v>93.103448275862064</v>
      </c>
    </row>
    <row r="131" spans="1:6" ht="12.5" x14ac:dyDescent="0.25">
      <c r="A131" s="10"/>
      <c r="B131" s="10">
        <v>200</v>
      </c>
      <c r="C131" s="10" t="s">
        <v>22</v>
      </c>
      <c r="D131" s="10">
        <v>97.560975609756099</v>
      </c>
      <c r="E131" s="10">
        <v>0</v>
      </c>
      <c r="F131" s="10">
        <v>2.4390243902439024</v>
      </c>
    </row>
    <row r="132" spans="1:6" ht="12.5" x14ac:dyDescent="0.25">
      <c r="A132" s="10"/>
      <c r="B132" s="10"/>
      <c r="C132" s="10" t="s">
        <v>23</v>
      </c>
      <c r="D132" s="10">
        <v>0</v>
      </c>
      <c r="E132" s="10">
        <v>95.121951219512198</v>
      </c>
      <c r="F132" s="10">
        <v>4.8780487804878048</v>
      </c>
    </row>
    <row r="133" spans="1:6" ht="12.5" x14ac:dyDescent="0.25">
      <c r="A133" s="10"/>
      <c r="B133" s="10"/>
      <c r="C133" s="10" t="s">
        <v>24</v>
      </c>
      <c r="D133" s="10">
        <v>0</v>
      </c>
      <c r="E133" s="10">
        <v>2.6315789473684208</v>
      </c>
      <c r="F133" s="10">
        <v>97.368421052631575</v>
      </c>
    </row>
    <row r="134" spans="1:6" ht="12.5" x14ac:dyDescent="0.25">
      <c r="A134" s="10"/>
      <c r="B134" s="10">
        <v>250</v>
      </c>
      <c r="C134" s="10" t="s">
        <v>22</v>
      </c>
      <c r="D134" s="10">
        <v>98.039215686274503</v>
      </c>
      <c r="E134" s="10">
        <v>0</v>
      </c>
      <c r="F134" s="10">
        <v>1.9607843137254901</v>
      </c>
    </row>
    <row r="135" spans="1:6" ht="12.5" x14ac:dyDescent="0.25">
      <c r="A135" s="10"/>
      <c r="B135" s="10"/>
      <c r="C135" s="10" t="s">
        <v>23</v>
      </c>
      <c r="D135" s="10">
        <v>0</v>
      </c>
      <c r="E135" s="10">
        <v>92.307692307692307</v>
      </c>
      <c r="F135" s="10">
        <v>7.6923076923076925</v>
      </c>
    </row>
    <row r="136" spans="1:6" ht="12.5" x14ac:dyDescent="0.25">
      <c r="A136" s="10"/>
      <c r="B136" s="10"/>
      <c r="C136" s="10" t="s">
        <v>24</v>
      </c>
      <c r="D136" s="10">
        <v>0</v>
      </c>
      <c r="E136" s="10">
        <v>4.2553191489361701</v>
      </c>
      <c r="F136" s="10">
        <v>95.744680851063833</v>
      </c>
    </row>
    <row r="137" spans="1:6" ht="12.5" x14ac:dyDescent="0.25">
      <c r="A137" s="10"/>
      <c r="B137" s="10">
        <v>300</v>
      </c>
      <c r="C137" s="10" t="s">
        <v>22</v>
      </c>
      <c r="D137" s="10">
        <v>98.360655737704917</v>
      </c>
      <c r="E137" s="10">
        <v>0</v>
      </c>
      <c r="F137" s="10">
        <v>1.639344262295082</v>
      </c>
    </row>
    <row r="138" spans="1:6" ht="12.5" x14ac:dyDescent="0.25">
      <c r="A138" s="10"/>
      <c r="B138" s="10"/>
      <c r="C138" s="10" t="s">
        <v>23</v>
      </c>
      <c r="D138" s="10">
        <v>0</v>
      </c>
      <c r="E138" s="10">
        <v>90.322580645161281</v>
      </c>
      <c r="F138" s="10">
        <v>9.67741935483871</v>
      </c>
    </row>
    <row r="139" spans="1:6" ht="12.5" x14ac:dyDescent="0.25">
      <c r="A139" s="10"/>
      <c r="B139" s="10"/>
      <c r="C139" s="10" t="s">
        <v>24</v>
      </c>
      <c r="D139" s="10">
        <v>0</v>
      </c>
      <c r="E139" s="10">
        <v>7.0175438596491224</v>
      </c>
      <c r="F139" s="10">
        <v>92.982456140350877</v>
      </c>
    </row>
    <row r="140" spans="1:6" ht="12.5" x14ac:dyDescent="0.25">
      <c r="A140" s="10"/>
      <c r="B140" s="10"/>
      <c r="C140" s="10"/>
      <c r="D140" s="10"/>
      <c r="E140" s="10"/>
      <c r="F140" s="10"/>
    </row>
    <row r="141" spans="1:6" ht="12.5" x14ac:dyDescent="0.25">
      <c r="A141" s="10"/>
      <c r="B141" s="10"/>
      <c r="C141" s="10"/>
      <c r="D141" s="10" t="s">
        <v>22</v>
      </c>
      <c r="E141" s="10" t="s">
        <v>23</v>
      </c>
      <c r="F141" s="10" t="s">
        <v>24</v>
      </c>
    </row>
    <row r="142" spans="1:6" ht="12.5" x14ac:dyDescent="0.25">
      <c r="A142" s="10">
        <v>89</v>
      </c>
      <c r="B142" s="10">
        <v>50</v>
      </c>
      <c r="C142" s="10" t="s">
        <v>22</v>
      </c>
      <c r="D142" s="10">
        <v>100</v>
      </c>
      <c r="E142" s="10">
        <v>0</v>
      </c>
      <c r="F142" s="10">
        <v>0</v>
      </c>
    </row>
    <row r="143" spans="1:6" ht="12.5" x14ac:dyDescent="0.25">
      <c r="A143" s="10"/>
      <c r="B143" s="10"/>
      <c r="C143" s="10" t="s">
        <v>23</v>
      </c>
      <c r="D143" s="10">
        <v>0</v>
      </c>
      <c r="E143" s="10">
        <v>100</v>
      </c>
      <c r="F143" s="10">
        <v>0</v>
      </c>
    </row>
    <row r="144" spans="1:6" ht="12.5" x14ac:dyDescent="0.25">
      <c r="A144" s="10"/>
      <c r="B144" s="10"/>
      <c r="C144" s="10" t="s">
        <v>24</v>
      </c>
      <c r="D144" s="10">
        <v>0</v>
      </c>
      <c r="E144" s="10">
        <v>100</v>
      </c>
      <c r="F144" s="10">
        <v>0</v>
      </c>
    </row>
    <row r="145" spans="1:6" ht="12.5" x14ac:dyDescent="0.25">
      <c r="A145" s="10"/>
      <c r="B145" s="10">
        <v>100</v>
      </c>
      <c r="C145" s="10" t="s">
        <v>22</v>
      </c>
      <c r="D145" s="10">
        <v>100</v>
      </c>
      <c r="E145" s="10">
        <v>0</v>
      </c>
      <c r="F145" s="10">
        <v>0</v>
      </c>
    </row>
    <row r="146" spans="1:6" ht="12.5" x14ac:dyDescent="0.25">
      <c r="A146" s="10"/>
      <c r="B146" s="10"/>
      <c r="C146" s="10" t="s">
        <v>23</v>
      </c>
      <c r="D146" s="10">
        <v>4.3478260869565215</v>
      </c>
      <c r="E146" s="10">
        <v>86.956521739130437</v>
      </c>
      <c r="F146" s="10">
        <v>8.695652173913043</v>
      </c>
    </row>
    <row r="147" spans="1:6" ht="12.5" x14ac:dyDescent="0.25">
      <c r="A147" s="10"/>
      <c r="B147" s="10"/>
      <c r="C147" s="10" t="s">
        <v>24</v>
      </c>
      <c r="D147" s="10">
        <v>0</v>
      </c>
      <c r="E147" s="10">
        <v>0</v>
      </c>
      <c r="F147" s="10">
        <v>100</v>
      </c>
    </row>
    <row r="148" spans="1:6" ht="12.5" x14ac:dyDescent="0.25">
      <c r="A148" s="10"/>
      <c r="B148" s="10">
        <v>150</v>
      </c>
      <c r="C148" s="10" t="s">
        <v>22</v>
      </c>
      <c r="D148" s="10">
        <v>100</v>
      </c>
      <c r="E148" s="10">
        <v>0</v>
      </c>
      <c r="F148" s="10">
        <v>0</v>
      </c>
    </row>
    <row r="149" spans="1:6" ht="12.5" x14ac:dyDescent="0.25">
      <c r="A149" s="10"/>
      <c r="B149" s="10"/>
      <c r="C149" s="10" t="s">
        <v>23</v>
      </c>
      <c r="D149" s="10">
        <v>4.5454545454545459</v>
      </c>
      <c r="E149" s="10">
        <v>77.272727272727266</v>
      </c>
      <c r="F149" s="10">
        <v>18.181818181818183</v>
      </c>
    </row>
    <row r="150" spans="1:6" ht="12.5" x14ac:dyDescent="0.25">
      <c r="A150" s="10"/>
      <c r="B150" s="10"/>
      <c r="C150" s="10" t="s">
        <v>24</v>
      </c>
      <c r="D150" s="10">
        <v>0</v>
      </c>
      <c r="E150" s="10">
        <v>8.1081081081081088</v>
      </c>
      <c r="F150" s="10">
        <v>91.891891891891902</v>
      </c>
    </row>
    <row r="151" spans="1:6" ht="12.5" x14ac:dyDescent="0.25">
      <c r="A151" s="10"/>
      <c r="B151" s="10">
        <v>200</v>
      </c>
      <c r="C151" s="10" t="s">
        <v>22</v>
      </c>
      <c r="D151" s="10">
        <v>97.368421052631575</v>
      </c>
      <c r="E151" s="10">
        <v>0</v>
      </c>
      <c r="F151" s="10">
        <v>2.6315789473684208</v>
      </c>
    </row>
    <row r="152" spans="1:6" ht="12.5" x14ac:dyDescent="0.25">
      <c r="A152" s="10"/>
      <c r="B152" s="10"/>
      <c r="C152" s="10" t="s">
        <v>23</v>
      </c>
      <c r="D152" s="10">
        <v>0</v>
      </c>
      <c r="E152" s="10">
        <v>96.491228070175438</v>
      </c>
      <c r="F152" s="10">
        <v>3.5087719298245612</v>
      </c>
    </row>
    <row r="153" spans="1:6" ht="12.5" x14ac:dyDescent="0.25">
      <c r="A153" s="10"/>
      <c r="B153" s="10"/>
      <c r="C153" s="10" t="s">
        <v>24</v>
      </c>
      <c r="D153" s="10">
        <v>4</v>
      </c>
      <c r="E153" s="10">
        <v>20</v>
      </c>
      <c r="F153" s="10">
        <v>76</v>
      </c>
    </row>
    <row r="154" spans="1:6" ht="12.5" x14ac:dyDescent="0.25">
      <c r="A154" s="10"/>
      <c r="B154" s="10">
        <v>250</v>
      </c>
      <c r="C154" s="10" t="s">
        <v>22</v>
      </c>
      <c r="D154" s="10">
        <v>100</v>
      </c>
      <c r="E154" s="10">
        <v>0</v>
      </c>
      <c r="F154" s="10">
        <v>0</v>
      </c>
    </row>
    <row r="155" spans="1:6" ht="12.5" x14ac:dyDescent="0.25">
      <c r="A155" s="10"/>
      <c r="B155" s="10"/>
      <c r="C155" s="10" t="s">
        <v>23</v>
      </c>
      <c r="D155" s="10">
        <v>2</v>
      </c>
      <c r="E155" s="10">
        <v>90</v>
      </c>
      <c r="F155" s="10">
        <v>8</v>
      </c>
    </row>
    <row r="156" spans="1:6" ht="12.5" x14ac:dyDescent="0.25">
      <c r="A156" s="10"/>
      <c r="B156" s="10"/>
      <c r="C156" s="10" t="s">
        <v>24</v>
      </c>
      <c r="D156" s="10">
        <v>0</v>
      </c>
      <c r="E156" s="10">
        <v>3.4482758620689653</v>
      </c>
      <c r="F156" s="10">
        <v>96.551724137931032</v>
      </c>
    </row>
    <row r="157" spans="1:6" ht="12.5" x14ac:dyDescent="0.25">
      <c r="A157" s="10"/>
      <c r="B157" s="10">
        <v>300</v>
      </c>
      <c r="C157" s="10" t="s">
        <v>22</v>
      </c>
      <c r="D157" s="10">
        <v>98.507462686567166</v>
      </c>
      <c r="E157" s="10">
        <v>0</v>
      </c>
      <c r="F157" s="10">
        <v>1.4925373134328357</v>
      </c>
    </row>
    <row r="158" spans="1:6" ht="12.5" x14ac:dyDescent="0.25">
      <c r="A158" s="10"/>
      <c r="B158" s="10"/>
      <c r="C158" s="10" t="s">
        <v>23</v>
      </c>
      <c r="D158" s="10">
        <v>1.8181818181818181</v>
      </c>
      <c r="E158" s="10">
        <v>87.272727272727266</v>
      </c>
      <c r="F158" s="10">
        <v>10.909090909090908</v>
      </c>
    </row>
    <row r="159" spans="1:6" ht="12.5" x14ac:dyDescent="0.25">
      <c r="A159" s="10"/>
      <c r="B159" s="10"/>
      <c r="C159" s="10" t="s">
        <v>24</v>
      </c>
      <c r="D159" s="10">
        <v>0</v>
      </c>
      <c r="E159" s="10">
        <v>8.6206896551724146</v>
      </c>
      <c r="F159" s="10">
        <v>91.379310344827587</v>
      </c>
    </row>
    <row r="160" spans="1:6" ht="12.5" x14ac:dyDescent="0.25">
      <c r="A160" s="10"/>
      <c r="B160" s="10"/>
      <c r="C160" s="10"/>
      <c r="D160" s="10"/>
      <c r="E160" s="10"/>
      <c r="F160" s="10"/>
    </row>
    <row r="161" spans="1:6" ht="12.5" x14ac:dyDescent="0.25">
      <c r="A161" s="10"/>
      <c r="B161" s="10"/>
      <c r="C161" s="10"/>
      <c r="D161" s="10" t="s">
        <v>22</v>
      </c>
      <c r="E161" s="10" t="s">
        <v>23</v>
      </c>
      <c r="F161" s="10" t="s">
        <v>24</v>
      </c>
    </row>
    <row r="162" spans="1:6" ht="12.5" x14ac:dyDescent="0.25">
      <c r="A162" s="10">
        <v>10</v>
      </c>
      <c r="B162" s="10">
        <v>50</v>
      </c>
      <c r="C162" s="10" t="s">
        <v>22</v>
      </c>
      <c r="D162" s="10">
        <v>100</v>
      </c>
      <c r="E162" s="10">
        <v>0</v>
      </c>
      <c r="F162" s="10">
        <v>0</v>
      </c>
    </row>
    <row r="163" spans="1:6" ht="12.5" x14ac:dyDescent="0.25">
      <c r="A163" s="10"/>
      <c r="B163" s="10"/>
      <c r="C163" s="10" t="s">
        <v>23</v>
      </c>
      <c r="D163" s="10">
        <v>0</v>
      </c>
      <c r="E163" s="10">
        <v>90.909090909090907</v>
      </c>
      <c r="F163" s="10">
        <v>9.0909090909090917</v>
      </c>
    </row>
    <row r="164" spans="1:6" ht="12.5" x14ac:dyDescent="0.25">
      <c r="A164" s="10"/>
      <c r="B164" s="10"/>
      <c r="C164" s="10" t="s">
        <v>24</v>
      </c>
      <c r="D164" s="10">
        <v>0</v>
      </c>
      <c r="E164" s="10">
        <v>0</v>
      </c>
      <c r="F164" s="10">
        <v>100</v>
      </c>
    </row>
    <row r="165" spans="1:6" ht="12.5" x14ac:dyDescent="0.25">
      <c r="A165" s="10"/>
      <c r="B165" s="10">
        <v>100</v>
      </c>
      <c r="C165" s="10" t="s">
        <v>22</v>
      </c>
      <c r="D165" s="10">
        <v>100</v>
      </c>
      <c r="E165" s="10">
        <v>0</v>
      </c>
      <c r="F165" s="10">
        <v>0</v>
      </c>
    </row>
    <row r="166" spans="1:6" ht="12.5" x14ac:dyDescent="0.25">
      <c r="A166" s="10"/>
      <c r="B166" s="10"/>
      <c r="C166" s="10" t="s">
        <v>23</v>
      </c>
      <c r="D166" s="10">
        <v>0</v>
      </c>
      <c r="E166" s="10">
        <v>100</v>
      </c>
      <c r="F166" s="10">
        <v>0</v>
      </c>
    </row>
    <row r="167" spans="1:6" ht="12.5" x14ac:dyDescent="0.25">
      <c r="A167" s="10"/>
      <c r="B167" s="10"/>
      <c r="C167" s="10" t="s">
        <v>24</v>
      </c>
      <c r="D167" s="10">
        <v>0</v>
      </c>
      <c r="E167" s="10">
        <v>4.7619047619047619</v>
      </c>
      <c r="F167" s="10">
        <v>95.238095238095227</v>
      </c>
    </row>
    <row r="168" spans="1:6" ht="12.5" x14ac:dyDescent="0.25">
      <c r="A168" s="10"/>
      <c r="B168" s="10">
        <v>150</v>
      </c>
      <c r="C168" s="10" t="s">
        <v>22</v>
      </c>
      <c r="D168" s="10">
        <v>100</v>
      </c>
      <c r="E168" s="10">
        <v>0</v>
      </c>
      <c r="F168" s="10">
        <v>0</v>
      </c>
    </row>
    <row r="169" spans="1:6" ht="12.5" x14ac:dyDescent="0.25">
      <c r="A169" s="10"/>
      <c r="B169" s="10"/>
      <c r="C169" s="10" t="s">
        <v>23</v>
      </c>
      <c r="D169" s="10">
        <v>0</v>
      </c>
      <c r="E169" s="10">
        <v>100</v>
      </c>
      <c r="F169" s="10">
        <v>0</v>
      </c>
    </row>
    <row r="170" spans="1:6" ht="12.5" x14ac:dyDescent="0.25">
      <c r="A170" s="10"/>
      <c r="B170" s="10"/>
      <c r="C170" s="10" t="s">
        <v>24</v>
      </c>
      <c r="D170" s="10">
        <v>0</v>
      </c>
      <c r="E170" s="10">
        <v>3.225806451612903</v>
      </c>
      <c r="F170" s="10">
        <v>96.774193548387103</v>
      </c>
    </row>
    <row r="171" spans="1:6" ht="12.5" x14ac:dyDescent="0.25">
      <c r="A171" s="10"/>
      <c r="B171" s="10">
        <v>200</v>
      </c>
      <c r="C171" s="10" t="s">
        <v>22</v>
      </c>
      <c r="D171" s="10">
        <v>97.560975609756099</v>
      </c>
      <c r="E171" s="10">
        <v>2.4390243902439024</v>
      </c>
      <c r="F171" s="10">
        <v>0</v>
      </c>
    </row>
    <row r="172" spans="1:6" ht="12.5" x14ac:dyDescent="0.25">
      <c r="A172" s="10"/>
      <c r="B172" s="10"/>
      <c r="C172" s="10" t="s">
        <v>23</v>
      </c>
      <c r="D172" s="10">
        <v>0</v>
      </c>
      <c r="E172" s="10">
        <v>100</v>
      </c>
      <c r="F172" s="10">
        <v>0</v>
      </c>
    </row>
    <row r="173" spans="1:6" ht="12.5" x14ac:dyDescent="0.25">
      <c r="A173" s="10"/>
      <c r="B173" s="10"/>
      <c r="C173" s="10" t="s">
        <v>24</v>
      </c>
      <c r="D173" s="10">
        <v>0</v>
      </c>
      <c r="E173" s="10">
        <v>0</v>
      </c>
      <c r="F173" s="10">
        <v>100</v>
      </c>
    </row>
    <row r="174" spans="1:6" ht="12.5" x14ac:dyDescent="0.25">
      <c r="A174" s="10"/>
      <c r="B174" s="10">
        <v>250</v>
      </c>
      <c r="C174" s="10" t="s">
        <v>22</v>
      </c>
      <c r="D174" s="10">
        <v>94.339622641509436</v>
      </c>
      <c r="E174" s="10">
        <v>1.8867924528301887</v>
      </c>
      <c r="F174" s="10">
        <v>3.7735849056603774</v>
      </c>
    </row>
    <row r="175" spans="1:6" ht="12.5" x14ac:dyDescent="0.25">
      <c r="A175" s="10"/>
      <c r="B175" s="10"/>
      <c r="C175" s="10" t="s">
        <v>23</v>
      </c>
      <c r="D175" s="10">
        <v>0</v>
      </c>
      <c r="E175" s="10">
        <v>98</v>
      </c>
      <c r="F175" s="10">
        <v>2</v>
      </c>
    </row>
    <row r="176" spans="1:6" ht="12.5" x14ac:dyDescent="0.25">
      <c r="A176" s="10"/>
      <c r="B176" s="10"/>
      <c r="C176" s="10" t="s">
        <v>24</v>
      </c>
      <c r="D176" s="10">
        <v>0</v>
      </c>
      <c r="E176" s="10">
        <v>0</v>
      </c>
      <c r="F176" s="10">
        <v>100</v>
      </c>
    </row>
    <row r="177" spans="1:6" ht="12.5" x14ac:dyDescent="0.25">
      <c r="A177" s="10"/>
      <c r="B177" s="10">
        <v>300</v>
      </c>
      <c r="C177" s="10" t="s">
        <v>22</v>
      </c>
      <c r="D177" s="10">
        <v>96.666666666666671</v>
      </c>
      <c r="E177" s="10">
        <v>3.3333333333333335</v>
      </c>
      <c r="F177" s="10">
        <v>0</v>
      </c>
    </row>
    <row r="178" spans="1:6" ht="12.5" x14ac:dyDescent="0.25">
      <c r="A178" s="10"/>
      <c r="B178" s="10"/>
      <c r="C178" s="10" t="s">
        <v>23</v>
      </c>
      <c r="D178" s="10">
        <v>0</v>
      </c>
      <c r="E178" s="10">
        <v>100</v>
      </c>
      <c r="F178" s="10">
        <v>0</v>
      </c>
    </row>
    <row r="179" spans="1:6" ht="12.5" x14ac:dyDescent="0.25">
      <c r="A179" s="10"/>
      <c r="B179" s="10"/>
      <c r="C179" s="10" t="s">
        <v>24</v>
      </c>
      <c r="D179" s="10">
        <v>3.225806451612903</v>
      </c>
      <c r="E179" s="10">
        <v>0</v>
      </c>
      <c r="F179" s="10">
        <v>96.774193548387103</v>
      </c>
    </row>
    <row r="180" spans="1:6" ht="12.5" x14ac:dyDescent="0.25">
      <c r="B18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2" t="s">
        <v>32</v>
      </c>
      <c r="C3" s="12">
        <v>0</v>
      </c>
      <c r="D3" s="12">
        <v>0</v>
      </c>
      <c r="E3" s="12">
        <f t="shared" ref="E3:E257" si="0">IF(C3=D3,1, 0)</f>
        <v>1</v>
      </c>
      <c r="F3" s="12">
        <f>COUNTIF(E3:E32, 1)/COUNT(E3:E32)</f>
        <v>0.83333333333333337</v>
      </c>
      <c r="G3" s="12" t="s">
        <v>33</v>
      </c>
      <c r="H3" s="12">
        <v>2</v>
      </c>
      <c r="I3" s="12">
        <v>2</v>
      </c>
      <c r="J3" s="12">
        <f t="shared" ref="J3:J257" si="1">IF(H3=I3,1, 0)</f>
        <v>1</v>
      </c>
      <c r="K3" s="12">
        <f>COUNTIF(J3:J32, 1)/COUNT(J3:J32)</f>
        <v>0.6333333333333333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35">
      <c r="A4" s="11">
        <v>50</v>
      </c>
      <c r="B4" s="12" t="s">
        <v>34</v>
      </c>
      <c r="C4" s="12">
        <v>2</v>
      </c>
      <c r="D4" s="12">
        <v>0</v>
      </c>
      <c r="E4" s="12">
        <f t="shared" si="0"/>
        <v>0</v>
      </c>
      <c r="F4" s="12"/>
      <c r="G4" s="12" t="s">
        <v>35</v>
      </c>
      <c r="H4" s="12">
        <v>1</v>
      </c>
      <c r="I4" s="12">
        <v>1</v>
      </c>
      <c r="J4" s="12">
        <f t="shared" si="1"/>
        <v>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5">
      <c r="A5" s="11">
        <v>50</v>
      </c>
      <c r="B5" s="12" t="s">
        <v>36</v>
      </c>
      <c r="C5" s="12">
        <v>0</v>
      </c>
      <c r="D5" s="12">
        <v>0</v>
      </c>
      <c r="E5" s="12">
        <f t="shared" si="0"/>
        <v>1</v>
      </c>
      <c r="F5" s="12"/>
      <c r="G5" s="12" t="s">
        <v>37</v>
      </c>
      <c r="H5" s="12">
        <v>0</v>
      </c>
      <c r="I5" s="12">
        <v>0</v>
      </c>
      <c r="J5" s="12">
        <f t="shared" si="1"/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35">
      <c r="A6" s="11">
        <v>50</v>
      </c>
      <c r="B6" s="12" t="s">
        <v>38</v>
      </c>
      <c r="C6" s="12">
        <v>2</v>
      </c>
      <c r="D6" s="12">
        <v>0</v>
      </c>
      <c r="E6" s="12">
        <f t="shared" si="0"/>
        <v>0</v>
      </c>
      <c r="F6" s="12"/>
      <c r="G6" s="12" t="s">
        <v>39</v>
      </c>
      <c r="H6" s="12">
        <v>2</v>
      </c>
      <c r="I6" s="12">
        <v>2</v>
      </c>
      <c r="J6" s="12">
        <f t="shared" si="1"/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35">
      <c r="A7" s="11">
        <v>50</v>
      </c>
      <c r="B7" s="12" t="s">
        <v>40</v>
      </c>
      <c r="C7" s="12">
        <v>2</v>
      </c>
      <c r="D7" s="12">
        <v>0</v>
      </c>
      <c r="E7" s="12">
        <f t="shared" si="0"/>
        <v>0</v>
      </c>
      <c r="F7" s="12"/>
      <c r="G7" s="12" t="s">
        <v>41</v>
      </c>
      <c r="H7" s="12">
        <v>2</v>
      </c>
      <c r="I7" s="12">
        <v>0</v>
      </c>
      <c r="J7" s="12">
        <f t="shared" si="1"/>
        <v>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35">
      <c r="A8" s="11">
        <v>50</v>
      </c>
      <c r="B8" s="12" t="s">
        <v>42</v>
      </c>
      <c r="C8" s="12">
        <v>0</v>
      </c>
      <c r="D8" s="12">
        <v>0</v>
      </c>
      <c r="E8" s="12">
        <f t="shared" si="0"/>
        <v>1</v>
      </c>
      <c r="F8" s="12"/>
      <c r="G8" s="12" t="s">
        <v>43</v>
      </c>
      <c r="H8" s="12">
        <v>0</v>
      </c>
      <c r="I8" s="12">
        <v>0</v>
      </c>
      <c r="J8" s="12">
        <f t="shared" si="1"/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35">
      <c r="A9" s="11">
        <v>50</v>
      </c>
      <c r="B9" s="12" t="s">
        <v>44</v>
      </c>
      <c r="C9" s="12">
        <v>0</v>
      </c>
      <c r="D9" s="12">
        <v>0</v>
      </c>
      <c r="E9" s="12">
        <f t="shared" si="0"/>
        <v>1</v>
      </c>
      <c r="F9" s="12"/>
      <c r="G9" s="12" t="s">
        <v>45</v>
      </c>
      <c r="H9" s="12">
        <v>1</v>
      </c>
      <c r="I9" s="12">
        <v>2</v>
      </c>
      <c r="J9" s="12">
        <f t="shared" si="1"/>
        <v>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5">
      <c r="A10" s="11">
        <v>50</v>
      </c>
      <c r="B10" s="12" t="s">
        <v>46</v>
      </c>
      <c r="C10" s="12">
        <v>0</v>
      </c>
      <c r="D10" s="12">
        <v>0</v>
      </c>
      <c r="E10" s="12">
        <f t="shared" si="0"/>
        <v>1</v>
      </c>
      <c r="F10" s="12"/>
      <c r="G10" s="12" t="s">
        <v>47</v>
      </c>
      <c r="H10" s="12">
        <v>1</v>
      </c>
      <c r="I10" s="12">
        <v>2</v>
      </c>
      <c r="J10" s="12">
        <f t="shared" si="1"/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35">
      <c r="A11" s="11">
        <v>50</v>
      </c>
      <c r="B11" s="12" t="s">
        <v>48</v>
      </c>
      <c r="C11" s="12">
        <v>2</v>
      </c>
      <c r="D11" s="12">
        <v>0</v>
      </c>
      <c r="E11" s="12">
        <f t="shared" si="0"/>
        <v>0</v>
      </c>
      <c r="F11" s="12"/>
      <c r="G11" s="12" t="s">
        <v>49</v>
      </c>
      <c r="H11" s="12">
        <v>1</v>
      </c>
      <c r="I11" s="12">
        <v>1</v>
      </c>
      <c r="J11" s="12">
        <f t="shared" si="1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35">
      <c r="A12" s="11">
        <v>50</v>
      </c>
      <c r="B12" s="12" t="s">
        <v>50</v>
      </c>
      <c r="C12" s="12">
        <v>0</v>
      </c>
      <c r="D12" s="12">
        <v>0</v>
      </c>
      <c r="E12" s="12">
        <f t="shared" si="0"/>
        <v>1</v>
      </c>
      <c r="F12" s="12"/>
      <c r="G12" s="12" t="s">
        <v>51</v>
      </c>
      <c r="H12" s="12">
        <v>2</v>
      </c>
      <c r="I12" s="12">
        <v>2</v>
      </c>
      <c r="J12" s="12">
        <f t="shared" si="1"/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35">
      <c r="A13" s="11">
        <v>50</v>
      </c>
      <c r="B13" s="12" t="s">
        <v>52</v>
      </c>
      <c r="C13" s="12">
        <v>1</v>
      </c>
      <c r="D13" s="12">
        <v>1</v>
      </c>
      <c r="E13" s="12">
        <f t="shared" si="0"/>
        <v>1</v>
      </c>
      <c r="F13" s="12"/>
      <c r="G13" s="12" t="s">
        <v>53</v>
      </c>
      <c r="H13" s="12">
        <v>2</v>
      </c>
      <c r="I13" s="12">
        <v>2</v>
      </c>
      <c r="J13" s="12">
        <f t="shared" si="1"/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35">
      <c r="A14" s="11">
        <v>50</v>
      </c>
      <c r="B14" s="12" t="s">
        <v>54</v>
      </c>
      <c r="C14" s="12">
        <v>1</v>
      </c>
      <c r="D14" s="12">
        <v>1</v>
      </c>
      <c r="E14" s="12">
        <f t="shared" si="0"/>
        <v>1</v>
      </c>
      <c r="F14" s="12"/>
      <c r="G14" s="12" t="s">
        <v>55</v>
      </c>
      <c r="H14" s="12">
        <v>2</v>
      </c>
      <c r="I14" s="12">
        <v>2</v>
      </c>
      <c r="J14" s="12">
        <f t="shared" si="1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35">
      <c r="A15" s="11">
        <v>50</v>
      </c>
      <c r="B15" s="12" t="s">
        <v>56</v>
      </c>
      <c r="C15" s="12">
        <v>1</v>
      </c>
      <c r="D15" s="12">
        <v>1</v>
      </c>
      <c r="E15" s="12">
        <f t="shared" si="0"/>
        <v>1</v>
      </c>
      <c r="F15" s="12"/>
      <c r="G15" s="12" t="s">
        <v>57</v>
      </c>
      <c r="H15" s="12">
        <v>2</v>
      </c>
      <c r="I15" s="12">
        <v>2</v>
      </c>
      <c r="J15" s="12">
        <f t="shared" si="1"/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35">
      <c r="A16" s="11">
        <v>50</v>
      </c>
      <c r="B16" s="12" t="s">
        <v>58</v>
      </c>
      <c r="C16" s="12">
        <v>1</v>
      </c>
      <c r="D16" s="12">
        <v>1</v>
      </c>
      <c r="E16" s="12">
        <f t="shared" si="0"/>
        <v>1</v>
      </c>
      <c r="F16" s="12"/>
      <c r="G16" s="12" t="s">
        <v>59</v>
      </c>
      <c r="H16" s="12">
        <v>2</v>
      </c>
      <c r="I16" s="12">
        <v>0</v>
      </c>
      <c r="J16" s="12">
        <f t="shared" si="1"/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35">
      <c r="A17" s="11">
        <v>50</v>
      </c>
      <c r="B17" s="12" t="s">
        <v>60</v>
      </c>
      <c r="C17" s="12">
        <v>1</v>
      </c>
      <c r="D17" s="12">
        <v>1</v>
      </c>
      <c r="E17" s="12">
        <f t="shared" si="0"/>
        <v>1</v>
      </c>
      <c r="F17" s="12"/>
      <c r="G17" s="12" t="s">
        <v>61</v>
      </c>
      <c r="H17" s="12">
        <v>1</v>
      </c>
      <c r="I17" s="12">
        <v>1</v>
      </c>
      <c r="J17" s="12">
        <f t="shared" si="1"/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35">
      <c r="A18" s="11">
        <v>50</v>
      </c>
      <c r="B18" s="12" t="s">
        <v>62</v>
      </c>
      <c r="C18" s="12">
        <v>2</v>
      </c>
      <c r="D18" s="12">
        <v>1</v>
      </c>
      <c r="E18" s="12">
        <f t="shared" si="0"/>
        <v>0</v>
      </c>
      <c r="F18" s="12"/>
      <c r="G18" s="12" t="s">
        <v>63</v>
      </c>
      <c r="H18" s="12">
        <v>0</v>
      </c>
      <c r="I18" s="12">
        <v>1</v>
      </c>
      <c r="J18" s="12">
        <f t="shared" si="1"/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35">
      <c r="A19" s="11">
        <v>50</v>
      </c>
      <c r="B19" s="12" t="s">
        <v>64</v>
      </c>
      <c r="C19" s="12">
        <v>1</v>
      </c>
      <c r="D19" s="12">
        <v>1</v>
      </c>
      <c r="E19" s="12">
        <f t="shared" si="0"/>
        <v>1</v>
      </c>
      <c r="F19" s="12"/>
      <c r="G19" s="12" t="s">
        <v>65</v>
      </c>
      <c r="H19" s="12">
        <v>0</v>
      </c>
      <c r="I19" s="12">
        <v>1</v>
      </c>
      <c r="J19" s="12">
        <f t="shared" si="1"/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35">
      <c r="A20" s="11">
        <v>50</v>
      </c>
      <c r="B20" s="12" t="s">
        <v>66</v>
      </c>
      <c r="C20" s="12">
        <v>1</v>
      </c>
      <c r="D20" s="12">
        <v>1</v>
      </c>
      <c r="E20" s="12">
        <f t="shared" si="0"/>
        <v>1</v>
      </c>
      <c r="F20" s="12"/>
      <c r="G20" s="12" t="s">
        <v>67</v>
      </c>
      <c r="H20" s="12">
        <v>0</v>
      </c>
      <c r="I20" s="12">
        <v>0</v>
      </c>
      <c r="J20" s="12">
        <f t="shared" si="1"/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1">
        <v>50</v>
      </c>
      <c r="B21" s="12" t="s">
        <v>68</v>
      </c>
      <c r="C21" s="12">
        <v>1</v>
      </c>
      <c r="D21" s="12">
        <v>1</v>
      </c>
      <c r="E21" s="12">
        <f t="shared" si="0"/>
        <v>1</v>
      </c>
      <c r="F21" s="12"/>
      <c r="G21" s="12" t="s">
        <v>69</v>
      </c>
      <c r="H21" s="12">
        <v>2</v>
      </c>
      <c r="I21" s="12">
        <v>1</v>
      </c>
      <c r="J21" s="12">
        <f t="shared" si="1"/>
        <v>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1">
        <v>50</v>
      </c>
      <c r="B22" s="12" t="s">
        <v>70</v>
      </c>
      <c r="C22" s="12">
        <v>1</v>
      </c>
      <c r="D22" s="12">
        <v>1</v>
      </c>
      <c r="E22" s="12">
        <f t="shared" si="0"/>
        <v>1</v>
      </c>
      <c r="F22" s="12"/>
      <c r="G22" s="12" t="s">
        <v>71</v>
      </c>
      <c r="H22" s="12">
        <v>2</v>
      </c>
      <c r="I22" s="12">
        <v>1</v>
      </c>
      <c r="J22" s="12">
        <f t="shared" si="1"/>
        <v>0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5">
      <c r="A23" s="11">
        <v>50</v>
      </c>
      <c r="B23" s="12" t="s">
        <v>72</v>
      </c>
      <c r="C23" s="12">
        <v>2</v>
      </c>
      <c r="D23" s="12">
        <v>2</v>
      </c>
      <c r="E23" s="12">
        <f t="shared" si="0"/>
        <v>1</v>
      </c>
      <c r="F23" s="12"/>
      <c r="G23" s="12" t="s">
        <v>73</v>
      </c>
      <c r="H23" s="12">
        <v>2</v>
      </c>
      <c r="I23" s="12">
        <v>0</v>
      </c>
      <c r="J23" s="12">
        <f t="shared" si="1"/>
        <v>0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5">
      <c r="A24" s="11">
        <v>50</v>
      </c>
      <c r="B24" s="12" t="s">
        <v>74</v>
      </c>
      <c r="C24" s="12">
        <v>2</v>
      </c>
      <c r="D24" s="12">
        <v>2</v>
      </c>
      <c r="E24" s="12">
        <f t="shared" si="0"/>
        <v>1</v>
      </c>
      <c r="F24" s="12"/>
      <c r="G24" s="12" t="s">
        <v>75</v>
      </c>
      <c r="H24" s="12">
        <v>0</v>
      </c>
      <c r="I24" s="12">
        <v>0</v>
      </c>
      <c r="J24" s="12">
        <f t="shared" si="1"/>
        <v>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5">
      <c r="A25" s="11">
        <v>50</v>
      </c>
      <c r="B25" s="12" t="s">
        <v>76</v>
      </c>
      <c r="C25" s="12">
        <v>2</v>
      </c>
      <c r="D25" s="12">
        <v>2</v>
      </c>
      <c r="E25" s="12">
        <f t="shared" si="0"/>
        <v>1</v>
      </c>
      <c r="F25" s="12"/>
      <c r="G25" s="12" t="s">
        <v>77</v>
      </c>
      <c r="H25" s="12">
        <v>1</v>
      </c>
      <c r="I25" s="12">
        <v>1</v>
      </c>
      <c r="J25" s="12">
        <f t="shared" si="1"/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5">
      <c r="A26" s="11">
        <v>50</v>
      </c>
      <c r="B26" s="12" t="s">
        <v>78</v>
      </c>
      <c r="C26" s="12">
        <v>2</v>
      </c>
      <c r="D26" s="12">
        <v>2</v>
      </c>
      <c r="E26" s="12">
        <f t="shared" si="0"/>
        <v>1</v>
      </c>
      <c r="F26" s="12"/>
      <c r="G26" s="12" t="s">
        <v>79</v>
      </c>
      <c r="H26" s="12">
        <v>0</v>
      </c>
      <c r="I26" s="12">
        <v>0</v>
      </c>
      <c r="J26" s="12">
        <f t="shared" si="1"/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5">
      <c r="A27" s="11">
        <v>50</v>
      </c>
      <c r="B27" s="12" t="s">
        <v>80</v>
      </c>
      <c r="C27" s="12">
        <v>2</v>
      </c>
      <c r="D27" s="12">
        <v>2</v>
      </c>
      <c r="E27" s="12">
        <f t="shared" si="0"/>
        <v>1</v>
      </c>
      <c r="F27" s="12"/>
      <c r="G27" s="12" t="s">
        <v>81</v>
      </c>
      <c r="H27" s="12">
        <v>0</v>
      </c>
      <c r="I27" s="12">
        <v>0</v>
      </c>
      <c r="J27" s="12">
        <f t="shared" si="1"/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5">
      <c r="A28" s="11">
        <v>50</v>
      </c>
      <c r="B28" s="12" t="s">
        <v>82</v>
      </c>
      <c r="C28" s="12">
        <v>2</v>
      </c>
      <c r="D28" s="12">
        <v>2</v>
      </c>
      <c r="E28" s="12">
        <f t="shared" si="0"/>
        <v>1</v>
      </c>
      <c r="F28" s="12"/>
      <c r="G28" s="12" t="s">
        <v>83</v>
      </c>
      <c r="H28" s="12">
        <v>1</v>
      </c>
      <c r="I28" s="12">
        <v>1</v>
      </c>
      <c r="J28" s="12">
        <f t="shared" si="1"/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5">
      <c r="A29" s="11">
        <v>50</v>
      </c>
      <c r="B29" s="12" t="s">
        <v>84</v>
      </c>
      <c r="C29" s="12">
        <v>2</v>
      </c>
      <c r="D29" s="12">
        <v>2</v>
      </c>
      <c r="E29" s="12">
        <f t="shared" si="0"/>
        <v>1</v>
      </c>
      <c r="F29" s="12"/>
      <c r="G29" s="12" t="s">
        <v>85</v>
      </c>
      <c r="H29" s="12">
        <v>2</v>
      </c>
      <c r="I29" s="12">
        <v>1</v>
      </c>
      <c r="J29" s="12">
        <f t="shared" si="1"/>
        <v>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5">
      <c r="A30" s="11">
        <v>50</v>
      </c>
      <c r="B30" s="12" t="s">
        <v>86</v>
      </c>
      <c r="C30" s="12">
        <v>2</v>
      </c>
      <c r="D30" s="12">
        <v>2</v>
      </c>
      <c r="E30" s="12">
        <f t="shared" si="0"/>
        <v>1</v>
      </c>
      <c r="F30" s="12"/>
      <c r="G30" s="12" t="s">
        <v>87</v>
      </c>
      <c r="H30" s="12">
        <v>0</v>
      </c>
      <c r="I30" s="12">
        <v>0</v>
      </c>
      <c r="J30" s="12">
        <f t="shared" si="1"/>
        <v>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5">
      <c r="A31" s="11">
        <v>50</v>
      </c>
      <c r="B31" s="12" t="s">
        <v>88</v>
      </c>
      <c r="C31" s="12">
        <v>2</v>
      </c>
      <c r="D31" s="12">
        <v>2</v>
      </c>
      <c r="E31" s="12">
        <f t="shared" si="0"/>
        <v>1</v>
      </c>
      <c r="F31" s="12"/>
      <c r="G31" s="12" t="s">
        <v>89</v>
      </c>
      <c r="H31" s="12">
        <v>0</v>
      </c>
      <c r="I31" s="12">
        <v>0</v>
      </c>
      <c r="J31" s="12">
        <f t="shared" si="1"/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5">
      <c r="A32" s="11">
        <v>50</v>
      </c>
      <c r="B32" s="12" t="s">
        <v>90</v>
      </c>
      <c r="C32" s="12">
        <v>2</v>
      </c>
      <c r="D32" s="12">
        <v>2</v>
      </c>
      <c r="E32" s="12">
        <f t="shared" si="0"/>
        <v>1</v>
      </c>
      <c r="F32" s="12"/>
      <c r="G32" s="12" t="s">
        <v>91</v>
      </c>
      <c r="H32" s="12">
        <v>2</v>
      </c>
      <c r="I32" s="12">
        <v>0</v>
      </c>
      <c r="J32" s="12">
        <f t="shared" si="1"/>
        <v>0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5">
      <c r="A33" s="11">
        <v>100</v>
      </c>
      <c r="B33" s="13" t="s">
        <v>92</v>
      </c>
      <c r="C33" s="13">
        <v>0</v>
      </c>
      <c r="D33" s="13">
        <v>0</v>
      </c>
      <c r="E33" s="12">
        <f t="shared" si="0"/>
        <v>1</v>
      </c>
      <c r="F33" s="12">
        <f>COUNTIF(E33:E92, 1)/COUNT(E33:E92)</f>
        <v>0.95</v>
      </c>
      <c r="G33" s="13" t="s">
        <v>93</v>
      </c>
      <c r="H33" s="13">
        <v>2</v>
      </c>
      <c r="I33" s="12">
        <v>2</v>
      </c>
      <c r="J33" s="12">
        <f t="shared" si="1"/>
        <v>1</v>
      </c>
      <c r="K33" s="12">
        <f>COUNTIF(J33:J92, 1)/COUNT(J33:J92)</f>
        <v>0.8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5">
      <c r="A34" s="11">
        <v>100</v>
      </c>
      <c r="B34" s="13" t="s">
        <v>94</v>
      </c>
      <c r="C34" s="13">
        <v>0</v>
      </c>
      <c r="D34" s="13">
        <v>0</v>
      </c>
      <c r="E34" s="12">
        <f t="shared" si="0"/>
        <v>1</v>
      </c>
      <c r="F34" s="13"/>
      <c r="G34" s="13" t="s">
        <v>95</v>
      </c>
      <c r="H34" s="13">
        <v>1</v>
      </c>
      <c r="I34" s="12">
        <v>1</v>
      </c>
      <c r="J34" s="12">
        <f t="shared" si="1"/>
        <v>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5">
      <c r="A35" s="11">
        <v>100</v>
      </c>
      <c r="B35" s="13" t="s">
        <v>96</v>
      </c>
      <c r="C35" s="13">
        <v>0</v>
      </c>
      <c r="D35" s="13">
        <v>0</v>
      </c>
      <c r="E35" s="12">
        <f t="shared" si="0"/>
        <v>1</v>
      </c>
      <c r="F35" s="13"/>
      <c r="G35" s="13" t="s">
        <v>97</v>
      </c>
      <c r="H35" s="13">
        <v>0</v>
      </c>
      <c r="I35" s="12">
        <v>0</v>
      </c>
      <c r="J35" s="12">
        <f t="shared" si="1"/>
        <v>1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5">
      <c r="A36" s="11">
        <v>100</v>
      </c>
      <c r="B36" s="13" t="s">
        <v>98</v>
      </c>
      <c r="C36" s="13">
        <v>0</v>
      </c>
      <c r="D36" s="13">
        <v>0</v>
      </c>
      <c r="E36" s="12">
        <f t="shared" si="0"/>
        <v>1</v>
      </c>
      <c r="F36" s="13"/>
      <c r="G36" s="13" t="s">
        <v>99</v>
      </c>
      <c r="H36" s="13">
        <v>2</v>
      </c>
      <c r="I36" s="12">
        <v>2</v>
      </c>
      <c r="J36" s="12">
        <f t="shared" si="1"/>
        <v>1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5" x14ac:dyDescent="0.35">
      <c r="A37" s="11">
        <v>100</v>
      </c>
      <c r="B37" s="13" t="s">
        <v>100</v>
      </c>
      <c r="C37" s="13">
        <v>0</v>
      </c>
      <c r="D37" s="13">
        <v>0</v>
      </c>
      <c r="E37" s="12">
        <f t="shared" si="0"/>
        <v>1</v>
      </c>
      <c r="F37" s="13"/>
      <c r="G37" s="13" t="s">
        <v>101</v>
      </c>
      <c r="H37" s="13">
        <v>0</v>
      </c>
      <c r="I37" s="12">
        <v>0</v>
      </c>
      <c r="J37" s="12">
        <f t="shared" si="1"/>
        <v>1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5" x14ac:dyDescent="0.35">
      <c r="A38" s="11">
        <v>100</v>
      </c>
      <c r="B38" s="13" t="s">
        <v>102</v>
      </c>
      <c r="C38" s="13">
        <v>0</v>
      </c>
      <c r="D38" s="13">
        <v>0</v>
      </c>
      <c r="E38" s="12">
        <f t="shared" si="0"/>
        <v>1</v>
      </c>
      <c r="F38" s="13"/>
      <c r="G38" s="13" t="s">
        <v>103</v>
      </c>
      <c r="H38" s="13">
        <v>0</v>
      </c>
      <c r="I38" s="12">
        <v>0</v>
      </c>
      <c r="J38" s="12">
        <f t="shared" si="1"/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5" x14ac:dyDescent="0.35">
      <c r="A39" s="11">
        <v>100</v>
      </c>
      <c r="B39" s="13" t="s">
        <v>104</v>
      </c>
      <c r="C39" s="13">
        <v>0</v>
      </c>
      <c r="D39" s="13">
        <v>0</v>
      </c>
      <c r="E39" s="12">
        <f t="shared" si="0"/>
        <v>1</v>
      </c>
      <c r="F39" s="13"/>
      <c r="G39" s="13" t="s">
        <v>105</v>
      </c>
      <c r="H39" s="13">
        <v>2</v>
      </c>
      <c r="I39" s="12">
        <v>2</v>
      </c>
      <c r="J39" s="12">
        <f t="shared" si="1"/>
        <v>1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5" x14ac:dyDescent="0.35">
      <c r="A40" s="11">
        <v>100</v>
      </c>
      <c r="B40" s="13" t="s">
        <v>106</v>
      </c>
      <c r="C40" s="13">
        <v>0</v>
      </c>
      <c r="D40" s="13">
        <v>0</v>
      </c>
      <c r="E40" s="12">
        <f t="shared" si="0"/>
        <v>1</v>
      </c>
      <c r="F40" s="13"/>
      <c r="G40" s="13" t="s">
        <v>107</v>
      </c>
      <c r="H40" s="13">
        <v>1</v>
      </c>
      <c r="I40" s="12">
        <v>2</v>
      </c>
      <c r="J40" s="12">
        <f t="shared" si="1"/>
        <v>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5" x14ac:dyDescent="0.35">
      <c r="A41" s="11">
        <v>100</v>
      </c>
      <c r="B41" s="13" t="s">
        <v>108</v>
      </c>
      <c r="C41" s="13">
        <v>0</v>
      </c>
      <c r="D41" s="13">
        <v>0</v>
      </c>
      <c r="E41" s="12">
        <f t="shared" si="0"/>
        <v>1</v>
      </c>
      <c r="F41" s="13"/>
      <c r="G41" s="13" t="s">
        <v>109</v>
      </c>
      <c r="H41" s="13">
        <v>1</v>
      </c>
      <c r="I41" s="12">
        <v>1</v>
      </c>
      <c r="J41" s="12">
        <f t="shared" si="1"/>
        <v>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5" x14ac:dyDescent="0.35">
      <c r="A42" s="11">
        <v>100</v>
      </c>
      <c r="B42" s="13" t="s">
        <v>110</v>
      </c>
      <c r="C42" s="13">
        <v>0</v>
      </c>
      <c r="D42" s="13">
        <v>0</v>
      </c>
      <c r="E42" s="12">
        <f t="shared" si="0"/>
        <v>1</v>
      </c>
      <c r="F42" s="13"/>
      <c r="G42" s="13" t="s">
        <v>111</v>
      </c>
      <c r="H42" s="13">
        <v>2</v>
      </c>
      <c r="I42" s="12">
        <v>2</v>
      </c>
      <c r="J42" s="12">
        <f t="shared" si="1"/>
        <v>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5" x14ac:dyDescent="0.35">
      <c r="A43" s="11">
        <v>100</v>
      </c>
      <c r="B43" s="13" t="s">
        <v>112</v>
      </c>
      <c r="C43" s="13">
        <v>1</v>
      </c>
      <c r="D43" s="13">
        <v>1</v>
      </c>
      <c r="E43" s="12">
        <f t="shared" si="0"/>
        <v>1</v>
      </c>
      <c r="F43" s="13"/>
      <c r="G43" s="13" t="s">
        <v>113</v>
      </c>
      <c r="H43" s="13">
        <v>2</v>
      </c>
      <c r="I43" s="12">
        <v>2</v>
      </c>
      <c r="J43" s="12">
        <f t="shared" si="1"/>
        <v>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5" x14ac:dyDescent="0.35">
      <c r="A44" s="11">
        <v>100</v>
      </c>
      <c r="B44" s="13" t="s">
        <v>114</v>
      </c>
      <c r="C44" s="13">
        <v>1</v>
      </c>
      <c r="D44" s="13">
        <v>1</v>
      </c>
      <c r="E44" s="12">
        <f t="shared" si="0"/>
        <v>1</v>
      </c>
      <c r="F44" s="13"/>
      <c r="G44" s="13" t="s">
        <v>115</v>
      </c>
      <c r="H44" s="13">
        <v>2</v>
      </c>
      <c r="I44" s="12">
        <v>2</v>
      </c>
      <c r="J44" s="12">
        <f t="shared" si="1"/>
        <v>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5" x14ac:dyDescent="0.35">
      <c r="A45" s="11">
        <v>100</v>
      </c>
      <c r="B45" s="13" t="s">
        <v>116</v>
      </c>
      <c r="C45" s="13">
        <v>1</v>
      </c>
      <c r="D45" s="13">
        <v>1</v>
      </c>
      <c r="E45" s="12">
        <f t="shared" si="0"/>
        <v>1</v>
      </c>
      <c r="F45" s="13"/>
      <c r="G45" s="13" t="s">
        <v>117</v>
      </c>
      <c r="H45" s="13">
        <v>2</v>
      </c>
      <c r="I45" s="12">
        <v>2</v>
      </c>
      <c r="J45" s="12">
        <f t="shared" si="1"/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5" x14ac:dyDescent="0.35">
      <c r="A46" s="11">
        <v>100</v>
      </c>
      <c r="B46" s="13" t="s">
        <v>118</v>
      </c>
      <c r="C46" s="13">
        <v>1</v>
      </c>
      <c r="D46" s="13">
        <v>1</v>
      </c>
      <c r="E46" s="12">
        <f t="shared" si="0"/>
        <v>1</v>
      </c>
      <c r="F46" s="13"/>
      <c r="G46" s="13" t="s">
        <v>119</v>
      </c>
      <c r="H46" s="13">
        <v>2</v>
      </c>
      <c r="I46" s="12">
        <v>0</v>
      </c>
      <c r="J46" s="12">
        <f t="shared" si="1"/>
        <v>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5" x14ac:dyDescent="0.35">
      <c r="A47" s="11">
        <v>100</v>
      </c>
      <c r="B47" s="13" t="s">
        <v>120</v>
      </c>
      <c r="C47" s="13">
        <v>1</v>
      </c>
      <c r="D47" s="13">
        <v>1</v>
      </c>
      <c r="E47" s="12">
        <f t="shared" si="0"/>
        <v>1</v>
      </c>
      <c r="F47" s="13"/>
      <c r="G47" s="13" t="s">
        <v>121</v>
      </c>
      <c r="H47" s="13">
        <v>1</v>
      </c>
      <c r="I47" s="12">
        <v>1</v>
      </c>
      <c r="J47" s="12">
        <f t="shared" si="1"/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5" x14ac:dyDescent="0.35">
      <c r="A48" s="11">
        <v>100</v>
      </c>
      <c r="B48" s="13" t="s">
        <v>122</v>
      </c>
      <c r="C48" s="13">
        <v>1</v>
      </c>
      <c r="D48" s="13">
        <v>1</v>
      </c>
      <c r="E48" s="12">
        <f t="shared" si="0"/>
        <v>1</v>
      </c>
      <c r="F48" s="13"/>
      <c r="G48" s="13" t="s">
        <v>123</v>
      </c>
      <c r="H48" s="13">
        <v>0</v>
      </c>
      <c r="I48" s="12">
        <v>1</v>
      </c>
      <c r="J48" s="12">
        <f t="shared" si="1"/>
        <v>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5" x14ac:dyDescent="0.35">
      <c r="A49" s="11">
        <v>100</v>
      </c>
      <c r="B49" s="13" t="s">
        <v>124</v>
      </c>
      <c r="C49" s="13">
        <v>1</v>
      </c>
      <c r="D49" s="13">
        <v>1</v>
      </c>
      <c r="E49" s="12">
        <f t="shared" si="0"/>
        <v>1</v>
      </c>
      <c r="F49" s="13"/>
      <c r="G49" s="13" t="s">
        <v>125</v>
      </c>
      <c r="H49" s="13">
        <v>0</v>
      </c>
      <c r="I49" s="12">
        <v>1</v>
      </c>
      <c r="J49" s="12">
        <f t="shared" si="1"/>
        <v>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5" x14ac:dyDescent="0.35">
      <c r="A50" s="11">
        <v>100</v>
      </c>
      <c r="B50" s="13" t="s">
        <v>126</v>
      </c>
      <c r="C50" s="13">
        <v>1</v>
      </c>
      <c r="D50" s="13">
        <v>1</v>
      </c>
      <c r="E50" s="12">
        <f t="shared" si="0"/>
        <v>1</v>
      </c>
      <c r="F50" s="13"/>
      <c r="G50" s="13" t="s">
        <v>127</v>
      </c>
      <c r="H50" s="13">
        <v>0</v>
      </c>
      <c r="I50" s="12">
        <v>0</v>
      </c>
      <c r="J50" s="12">
        <f t="shared" si="1"/>
        <v>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5" x14ac:dyDescent="0.35">
      <c r="A51" s="11">
        <v>100</v>
      </c>
      <c r="B51" s="13" t="s">
        <v>128</v>
      </c>
      <c r="C51" s="13">
        <v>1</v>
      </c>
      <c r="D51" s="13">
        <v>1</v>
      </c>
      <c r="E51" s="12">
        <f t="shared" si="0"/>
        <v>1</v>
      </c>
      <c r="F51" s="13"/>
      <c r="G51" s="13" t="s">
        <v>129</v>
      </c>
      <c r="H51" s="13">
        <v>2</v>
      </c>
      <c r="I51" s="12">
        <v>1</v>
      </c>
      <c r="J51" s="12">
        <f t="shared" si="1"/>
        <v>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5" x14ac:dyDescent="0.35">
      <c r="A52" s="11">
        <v>100</v>
      </c>
      <c r="B52" s="13" t="s">
        <v>130</v>
      </c>
      <c r="C52" s="13">
        <v>1</v>
      </c>
      <c r="D52" s="13">
        <v>1</v>
      </c>
      <c r="E52" s="12">
        <f t="shared" si="0"/>
        <v>1</v>
      </c>
      <c r="F52" s="13"/>
      <c r="G52" s="13" t="s">
        <v>131</v>
      </c>
      <c r="H52" s="13">
        <v>2</v>
      </c>
      <c r="I52" s="12">
        <v>1</v>
      </c>
      <c r="J52" s="12">
        <f t="shared" si="1"/>
        <v>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5" x14ac:dyDescent="0.35">
      <c r="A53" s="11">
        <v>100</v>
      </c>
      <c r="B53" s="13" t="s">
        <v>132</v>
      </c>
      <c r="C53" s="13">
        <v>2</v>
      </c>
      <c r="D53" s="13">
        <v>2</v>
      </c>
      <c r="E53" s="12">
        <f t="shared" si="0"/>
        <v>1</v>
      </c>
      <c r="F53" s="13"/>
      <c r="G53" s="13" t="s">
        <v>133</v>
      </c>
      <c r="H53" s="13">
        <v>2</v>
      </c>
      <c r="I53" s="12">
        <v>0</v>
      </c>
      <c r="J53" s="12">
        <f t="shared" si="1"/>
        <v>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5" x14ac:dyDescent="0.35">
      <c r="A54" s="11">
        <v>100</v>
      </c>
      <c r="B54" s="13" t="s">
        <v>134</v>
      </c>
      <c r="C54" s="13">
        <v>2</v>
      </c>
      <c r="D54" s="13">
        <v>2</v>
      </c>
      <c r="E54" s="12">
        <f t="shared" si="0"/>
        <v>1</v>
      </c>
      <c r="F54" s="13"/>
      <c r="G54" s="13" t="s">
        <v>135</v>
      </c>
      <c r="H54" s="13">
        <v>0</v>
      </c>
      <c r="I54" s="12">
        <v>0</v>
      </c>
      <c r="J54" s="12">
        <f t="shared" si="1"/>
        <v>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5" x14ac:dyDescent="0.35">
      <c r="A55" s="11">
        <v>100</v>
      </c>
      <c r="B55" s="13" t="s">
        <v>136</v>
      </c>
      <c r="C55" s="13">
        <v>1</v>
      </c>
      <c r="D55" s="13">
        <v>2</v>
      </c>
      <c r="E55" s="12">
        <f t="shared" si="0"/>
        <v>0</v>
      </c>
      <c r="F55" s="13"/>
      <c r="G55" s="13" t="s">
        <v>137</v>
      </c>
      <c r="H55" s="13">
        <v>1</v>
      </c>
      <c r="I55" s="12">
        <v>1</v>
      </c>
      <c r="J55" s="12">
        <f t="shared" si="1"/>
        <v>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5" x14ac:dyDescent="0.35">
      <c r="A56" s="11">
        <v>100</v>
      </c>
      <c r="B56" s="13" t="s">
        <v>138</v>
      </c>
      <c r="C56" s="13">
        <v>2</v>
      </c>
      <c r="D56" s="13">
        <v>2</v>
      </c>
      <c r="E56" s="12">
        <f t="shared" si="0"/>
        <v>1</v>
      </c>
      <c r="F56" s="13"/>
      <c r="G56" s="13" t="s">
        <v>139</v>
      </c>
      <c r="H56" s="13">
        <v>0</v>
      </c>
      <c r="I56" s="12">
        <v>0</v>
      </c>
      <c r="J56" s="12">
        <f t="shared" si="1"/>
        <v>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5" x14ac:dyDescent="0.35">
      <c r="A57" s="11">
        <v>100</v>
      </c>
      <c r="B57" s="13" t="s">
        <v>140</v>
      </c>
      <c r="C57" s="13">
        <v>2</v>
      </c>
      <c r="D57" s="13">
        <v>2</v>
      </c>
      <c r="E57" s="12">
        <f t="shared" si="0"/>
        <v>1</v>
      </c>
      <c r="F57" s="13"/>
      <c r="G57" s="13" t="s">
        <v>141</v>
      </c>
      <c r="H57" s="13">
        <v>0</v>
      </c>
      <c r="I57" s="12">
        <v>0</v>
      </c>
      <c r="J57" s="12">
        <f t="shared" si="1"/>
        <v>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5" x14ac:dyDescent="0.35">
      <c r="A58" s="11">
        <v>100</v>
      </c>
      <c r="B58" s="13" t="s">
        <v>142</v>
      </c>
      <c r="C58" s="13">
        <v>2</v>
      </c>
      <c r="D58" s="13">
        <v>2</v>
      </c>
      <c r="E58" s="12">
        <f t="shared" si="0"/>
        <v>1</v>
      </c>
      <c r="F58" s="13"/>
      <c r="G58" s="13" t="s">
        <v>143</v>
      </c>
      <c r="H58" s="13">
        <v>1</v>
      </c>
      <c r="I58" s="12">
        <v>1</v>
      </c>
      <c r="J58" s="12">
        <f t="shared" si="1"/>
        <v>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5" x14ac:dyDescent="0.35">
      <c r="A59" s="11">
        <v>100</v>
      </c>
      <c r="B59" s="13" t="s">
        <v>144</v>
      </c>
      <c r="C59" s="13">
        <v>2</v>
      </c>
      <c r="D59" s="13">
        <v>2</v>
      </c>
      <c r="E59" s="12">
        <f t="shared" si="0"/>
        <v>1</v>
      </c>
      <c r="F59" s="13"/>
      <c r="G59" s="13" t="s">
        <v>145</v>
      </c>
      <c r="H59" s="13">
        <v>1</v>
      </c>
      <c r="I59" s="12">
        <v>1</v>
      </c>
      <c r="J59" s="12">
        <f t="shared" si="1"/>
        <v>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5" x14ac:dyDescent="0.35">
      <c r="A60" s="11">
        <v>100</v>
      </c>
      <c r="B60" s="13" t="s">
        <v>146</v>
      </c>
      <c r="C60" s="13">
        <v>2</v>
      </c>
      <c r="D60" s="13">
        <v>2</v>
      </c>
      <c r="E60" s="12">
        <f t="shared" si="0"/>
        <v>1</v>
      </c>
      <c r="F60" s="13"/>
      <c r="G60" s="13" t="s">
        <v>147</v>
      </c>
      <c r="H60" s="13">
        <v>0</v>
      </c>
      <c r="I60" s="12">
        <v>0</v>
      </c>
      <c r="J60" s="12">
        <f t="shared" si="1"/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5" x14ac:dyDescent="0.35">
      <c r="A61" s="11">
        <v>100</v>
      </c>
      <c r="B61" s="13" t="s">
        <v>148</v>
      </c>
      <c r="C61" s="13">
        <v>2</v>
      </c>
      <c r="D61" s="13">
        <v>2</v>
      </c>
      <c r="E61" s="12">
        <f t="shared" si="0"/>
        <v>1</v>
      </c>
      <c r="F61" s="13"/>
      <c r="G61" s="13" t="s">
        <v>149</v>
      </c>
      <c r="H61" s="13">
        <v>0</v>
      </c>
      <c r="I61" s="12">
        <v>0</v>
      </c>
      <c r="J61" s="12">
        <f t="shared" si="1"/>
        <v>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5" x14ac:dyDescent="0.35">
      <c r="A62" s="11">
        <v>100</v>
      </c>
      <c r="B62" s="13" t="s">
        <v>70</v>
      </c>
      <c r="C62" s="13">
        <v>2</v>
      </c>
      <c r="D62" s="13">
        <v>2</v>
      </c>
      <c r="E62" s="12">
        <f t="shared" si="0"/>
        <v>1</v>
      </c>
      <c r="F62" s="13"/>
      <c r="G62" s="13" t="s">
        <v>150</v>
      </c>
      <c r="H62" s="13">
        <v>2</v>
      </c>
      <c r="I62" s="12">
        <v>0</v>
      </c>
      <c r="J62" s="12">
        <f t="shared" si="1"/>
        <v>0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5" x14ac:dyDescent="0.35">
      <c r="A63" s="11">
        <v>100</v>
      </c>
      <c r="B63" s="13" t="s">
        <v>151</v>
      </c>
      <c r="C63" s="13">
        <v>0</v>
      </c>
      <c r="D63" s="13">
        <v>0</v>
      </c>
      <c r="E63" s="12">
        <f t="shared" si="0"/>
        <v>1</v>
      </c>
      <c r="F63" s="13"/>
      <c r="G63" s="13" t="s">
        <v>152</v>
      </c>
      <c r="H63" s="13">
        <v>0</v>
      </c>
      <c r="I63" s="13">
        <v>0</v>
      </c>
      <c r="J63" s="12">
        <f t="shared" si="1"/>
        <v>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5" x14ac:dyDescent="0.35">
      <c r="A64" s="11">
        <v>100</v>
      </c>
      <c r="B64" s="13" t="s">
        <v>153</v>
      </c>
      <c r="C64" s="13">
        <v>0</v>
      </c>
      <c r="D64" s="13">
        <v>0</v>
      </c>
      <c r="E64" s="12">
        <f t="shared" si="0"/>
        <v>1</v>
      </c>
      <c r="F64" s="13"/>
      <c r="G64" s="13" t="s">
        <v>154</v>
      </c>
      <c r="H64" s="13">
        <v>0</v>
      </c>
      <c r="I64" s="13">
        <v>0</v>
      </c>
      <c r="J64" s="12">
        <f t="shared" si="1"/>
        <v>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5" x14ac:dyDescent="0.35">
      <c r="A65" s="11">
        <v>100</v>
      </c>
      <c r="B65" s="13" t="s">
        <v>155</v>
      </c>
      <c r="C65" s="13">
        <v>0</v>
      </c>
      <c r="D65" s="13">
        <v>0</v>
      </c>
      <c r="E65" s="12">
        <f t="shared" si="0"/>
        <v>1</v>
      </c>
      <c r="F65" s="13"/>
      <c r="G65" s="13" t="s">
        <v>156</v>
      </c>
      <c r="H65" s="13">
        <v>2</v>
      </c>
      <c r="I65" s="13">
        <v>2</v>
      </c>
      <c r="J65" s="12">
        <f t="shared" si="1"/>
        <v>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5" x14ac:dyDescent="0.35">
      <c r="A66" s="11">
        <v>100</v>
      </c>
      <c r="B66" s="13" t="s">
        <v>157</v>
      </c>
      <c r="C66" s="13">
        <v>2</v>
      </c>
      <c r="D66" s="13">
        <v>0</v>
      </c>
      <c r="E66" s="12">
        <f t="shared" si="0"/>
        <v>0</v>
      </c>
      <c r="F66" s="13"/>
      <c r="G66" s="13" t="s">
        <v>158</v>
      </c>
      <c r="H66" s="13">
        <v>2</v>
      </c>
      <c r="I66" s="13">
        <v>2</v>
      </c>
      <c r="J66" s="12">
        <f t="shared" si="1"/>
        <v>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5" x14ac:dyDescent="0.35">
      <c r="A67" s="11">
        <v>100</v>
      </c>
      <c r="B67" s="13" t="s">
        <v>159</v>
      </c>
      <c r="C67" s="13">
        <v>0</v>
      </c>
      <c r="D67" s="13">
        <v>0</v>
      </c>
      <c r="E67" s="12">
        <f t="shared" si="0"/>
        <v>1</v>
      </c>
      <c r="F67" s="13"/>
      <c r="G67" s="13" t="s">
        <v>160</v>
      </c>
      <c r="H67" s="13">
        <v>0</v>
      </c>
      <c r="I67" s="13">
        <v>0</v>
      </c>
      <c r="J67" s="12">
        <f t="shared" si="1"/>
        <v>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5" x14ac:dyDescent="0.35">
      <c r="A68" s="11">
        <v>100</v>
      </c>
      <c r="B68" s="13" t="s">
        <v>161</v>
      </c>
      <c r="C68" s="13">
        <v>0</v>
      </c>
      <c r="D68" s="13">
        <v>0</v>
      </c>
      <c r="E68" s="12">
        <f t="shared" si="0"/>
        <v>1</v>
      </c>
      <c r="F68" s="13"/>
      <c r="G68" s="13" t="s">
        <v>162</v>
      </c>
      <c r="H68" s="13">
        <v>2</v>
      </c>
      <c r="I68" s="13">
        <v>1</v>
      </c>
      <c r="J68" s="12">
        <f t="shared" si="1"/>
        <v>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5" x14ac:dyDescent="0.35">
      <c r="A69" s="11">
        <v>100</v>
      </c>
      <c r="B69" s="13" t="s">
        <v>163</v>
      </c>
      <c r="C69" s="13">
        <v>0</v>
      </c>
      <c r="D69" s="13">
        <v>0</v>
      </c>
      <c r="E69" s="12">
        <f t="shared" si="0"/>
        <v>1</v>
      </c>
      <c r="F69" s="13"/>
      <c r="G69" s="13" t="s">
        <v>164</v>
      </c>
      <c r="H69" s="13">
        <v>2</v>
      </c>
      <c r="I69" s="13">
        <v>2</v>
      </c>
      <c r="J69" s="12">
        <f t="shared" si="1"/>
        <v>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5" x14ac:dyDescent="0.35">
      <c r="A70" s="11">
        <v>100</v>
      </c>
      <c r="B70" s="13" t="s">
        <v>165</v>
      </c>
      <c r="C70" s="13">
        <v>0</v>
      </c>
      <c r="D70" s="13">
        <v>0</v>
      </c>
      <c r="E70" s="12">
        <f t="shared" si="0"/>
        <v>1</v>
      </c>
      <c r="F70" s="13"/>
      <c r="G70" s="13" t="s">
        <v>166</v>
      </c>
      <c r="H70" s="13">
        <v>1</v>
      </c>
      <c r="I70" s="13">
        <v>1</v>
      </c>
      <c r="J70" s="12">
        <f t="shared" si="1"/>
        <v>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5" x14ac:dyDescent="0.35">
      <c r="A71" s="11">
        <v>100</v>
      </c>
      <c r="B71" s="13" t="s">
        <v>167</v>
      </c>
      <c r="C71" s="13">
        <v>0</v>
      </c>
      <c r="D71" s="13">
        <v>0</v>
      </c>
      <c r="E71" s="12">
        <f t="shared" si="0"/>
        <v>1</v>
      </c>
      <c r="F71" s="13"/>
      <c r="G71" s="13" t="s">
        <v>168</v>
      </c>
      <c r="H71" s="13">
        <v>0</v>
      </c>
      <c r="I71" s="13">
        <v>0</v>
      </c>
      <c r="J71" s="12">
        <f t="shared" si="1"/>
        <v>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5" x14ac:dyDescent="0.35">
      <c r="A72" s="11">
        <v>100</v>
      </c>
      <c r="B72" s="13" t="s">
        <v>169</v>
      </c>
      <c r="C72" s="13">
        <v>0</v>
      </c>
      <c r="D72" s="13">
        <v>0</v>
      </c>
      <c r="E72" s="12">
        <f t="shared" si="0"/>
        <v>1</v>
      </c>
      <c r="F72" s="13"/>
      <c r="G72" s="13" t="s">
        <v>170</v>
      </c>
      <c r="H72" s="13">
        <v>2</v>
      </c>
      <c r="I72" s="13">
        <v>0</v>
      </c>
      <c r="J72" s="12">
        <f t="shared" si="1"/>
        <v>0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5" x14ac:dyDescent="0.35">
      <c r="A73" s="11">
        <v>100</v>
      </c>
      <c r="B73" s="13" t="s">
        <v>171</v>
      </c>
      <c r="C73" s="13">
        <v>1</v>
      </c>
      <c r="D73" s="13">
        <v>1</v>
      </c>
      <c r="E73" s="12">
        <f t="shared" si="0"/>
        <v>1</v>
      </c>
      <c r="F73" s="13"/>
      <c r="G73" s="13" t="s">
        <v>172</v>
      </c>
      <c r="H73" s="13">
        <v>1</v>
      </c>
      <c r="I73" s="13">
        <v>1</v>
      </c>
      <c r="J73" s="12">
        <f t="shared" si="1"/>
        <v>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5" x14ac:dyDescent="0.35">
      <c r="A74" s="11">
        <v>100</v>
      </c>
      <c r="B74" s="13" t="s">
        <v>173</v>
      </c>
      <c r="C74" s="13">
        <v>1</v>
      </c>
      <c r="D74" s="13">
        <v>1</v>
      </c>
      <c r="E74" s="12">
        <f t="shared" si="0"/>
        <v>1</v>
      </c>
      <c r="F74" s="13"/>
      <c r="G74" s="13" t="s">
        <v>174</v>
      </c>
      <c r="H74" s="13">
        <v>2</v>
      </c>
      <c r="I74" s="13">
        <v>2</v>
      </c>
      <c r="J74" s="12">
        <f t="shared" si="1"/>
        <v>1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5" x14ac:dyDescent="0.35">
      <c r="A75" s="11">
        <v>100</v>
      </c>
      <c r="B75" s="13" t="s">
        <v>175</v>
      </c>
      <c r="C75" s="13">
        <v>1</v>
      </c>
      <c r="D75" s="13">
        <v>1</v>
      </c>
      <c r="E75" s="12">
        <f t="shared" si="0"/>
        <v>1</v>
      </c>
      <c r="F75" s="13"/>
      <c r="G75" s="13" t="s">
        <v>176</v>
      </c>
      <c r="H75" s="13">
        <v>0</v>
      </c>
      <c r="I75" s="13">
        <v>0</v>
      </c>
      <c r="J75" s="12">
        <f t="shared" si="1"/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5" x14ac:dyDescent="0.35">
      <c r="A76" s="11">
        <v>100</v>
      </c>
      <c r="B76" s="13" t="s">
        <v>177</v>
      </c>
      <c r="C76" s="13">
        <v>1</v>
      </c>
      <c r="D76" s="13">
        <v>1</v>
      </c>
      <c r="E76" s="12">
        <f t="shared" si="0"/>
        <v>1</v>
      </c>
      <c r="F76" s="13"/>
      <c r="G76" s="13" t="s">
        <v>178</v>
      </c>
      <c r="H76" s="13">
        <v>1</v>
      </c>
      <c r="I76" s="13">
        <v>1</v>
      </c>
      <c r="J76" s="12">
        <f t="shared" si="1"/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5" x14ac:dyDescent="0.35">
      <c r="A77" s="11">
        <v>100</v>
      </c>
      <c r="B77" s="13" t="s">
        <v>179</v>
      </c>
      <c r="C77" s="13">
        <v>1</v>
      </c>
      <c r="D77" s="13">
        <v>1</v>
      </c>
      <c r="E77" s="12">
        <f t="shared" si="0"/>
        <v>1</v>
      </c>
      <c r="F77" s="13"/>
      <c r="G77" s="13" t="s">
        <v>180</v>
      </c>
      <c r="H77" s="13">
        <v>1</v>
      </c>
      <c r="I77" s="13">
        <v>1</v>
      </c>
      <c r="J77" s="12">
        <f t="shared" si="1"/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5" x14ac:dyDescent="0.35">
      <c r="A78" s="11">
        <v>100</v>
      </c>
      <c r="B78" s="13" t="s">
        <v>181</v>
      </c>
      <c r="C78" s="13">
        <v>2</v>
      </c>
      <c r="D78" s="13">
        <v>1</v>
      </c>
      <c r="E78" s="12">
        <f t="shared" si="0"/>
        <v>0</v>
      </c>
      <c r="F78" s="13"/>
      <c r="G78" s="13" t="s">
        <v>182</v>
      </c>
      <c r="H78" s="13">
        <v>2</v>
      </c>
      <c r="I78" s="13">
        <v>2</v>
      </c>
      <c r="J78" s="12">
        <f t="shared" si="1"/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5" x14ac:dyDescent="0.35">
      <c r="A79" s="11">
        <v>100</v>
      </c>
      <c r="B79" s="13" t="s">
        <v>183</v>
      </c>
      <c r="C79" s="13">
        <v>1</v>
      </c>
      <c r="D79" s="13">
        <v>1</v>
      </c>
      <c r="E79" s="12">
        <f t="shared" si="0"/>
        <v>1</v>
      </c>
      <c r="F79" s="13"/>
      <c r="G79" s="13" t="s">
        <v>184</v>
      </c>
      <c r="H79" s="13">
        <v>0</v>
      </c>
      <c r="I79" s="13">
        <v>0</v>
      </c>
      <c r="J79" s="12">
        <f t="shared" si="1"/>
        <v>1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5" x14ac:dyDescent="0.35">
      <c r="A80" s="11">
        <v>100</v>
      </c>
      <c r="B80" s="13" t="s">
        <v>185</v>
      </c>
      <c r="C80" s="13">
        <v>1</v>
      </c>
      <c r="D80" s="13">
        <v>1</v>
      </c>
      <c r="E80" s="12">
        <f t="shared" si="0"/>
        <v>1</v>
      </c>
      <c r="F80" s="13"/>
      <c r="G80" s="13" t="s">
        <v>186</v>
      </c>
      <c r="H80" s="13">
        <v>2</v>
      </c>
      <c r="I80" s="13">
        <v>2</v>
      </c>
      <c r="J80" s="12">
        <f t="shared" si="1"/>
        <v>1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5" x14ac:dyDescent="0.35">
      <c r="A81" s="11">
        <v>100</v>
      </c>
      <c r="B81" s="13" t="s">
        <v>187</v>
      </c>
      <c r="C81" s="13">
        <v>1</v>
      </c>
      <c r="D81" s="13">
        <v>1</v>
      </c>
      <c r="E81" s="12">
        <f t="shared" si="0"/>
        <v>1</v>
      </c>
      <c r="F81" s="13"/>
      <c r="G81" s="13" t="s">
        <v>188</v>
      </c>
      <c r="H81" s="13">
        <v>0</v>
      </c>
      <c r="I81" s="13">
        <v>0</v>
      </c>
      <c r="J81" s="12">
        <f t="shared" si="1"/>
        <v>1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5" x14ac:dyDescent="0.35">
      <c r="A82" s="11">
        <v>100</v>
      </c>
      <c r="B82" s="13" t="s">
        <v>189</v>
      </c>
      <c r="C82" s="13">
        <v>1</v>
      </c>
      <c r="D82" s="13">
        <v>1</v>
      </c>
      <c r="E82" s="12">
        <f t="shared" si="0"/>
        <v>1</v>
      </c>
      <c r="F82" s="13"/>
      <c r="G82" s="13" t="s">
        <v>190</v>
      </c>
      <c r="H82" s="13">
        <v>2</v>
      </c>
      <c r="I82" s="13">
        <v>2</v>
      </c>
      <c r="J82" s="12">
        <f t="shared" si="1"/>
        <v>1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5" x14ac:dyDescent="0.35">
      <c r="A83" s="11">
        <v>100</v>
      </c>
      <c r="B83" s="13" t="s">
        <v>191</v>
      </c>
      <c r="C83" s="13">
        <v>2</v>
      </c>
      <c r="D83" s="13">
        <v>2</v>
      </c>
      <c r="E83" s="12">
        <f t="shared" si="0"/>
        <v>1</v>
      </c>
      <c r="F83" s="13"/>
      <c r="G83" s="13" t="s">
        <v>192</v>
      </c>
      <c r="H83" s="13">
        <v>2</v>
      </c>
      <c r="I83" s="13">
        <v>2</v>
      </c>
      <c r="J83" s="12">
        <f t="shared" si="1"/>
        <v>1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5" x14ac:dyDescent="0.35">
      <c r="A84" s="11">
        <v>100</v>
      </c>
      <c r="B84" s="13" t="s">
        <v>193</v>
      </c>
      <c r="C84" s="13">
        <v>2</v>
      </c>
      <c r="D84" s="13">
        <v>2</v>
      </c>
      <c r="E84" s="12">
        <f t="shared" si="0"/>
        <v>1</v>
      </c>
      <c r="F84" s="13"/>
      <c r="G84" s="13" t="s">
        <v>194</v>
      </c>
      <c r="H84" s="13">
        <v>2</v>
      </c>
      <c r="I84" s="13">
        <v>1</v>
      </c>
      <c r="J84" s="12">
        <f t="shared" si="1"/>
        <v>0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5" x14ac:dyDescent="0.35">
      <c r="A85" s="11">
        <v>100</v>
      </c>
      <c r="B85" s="13" t="s">
        <v>195</v>
      </c>
      <c r="C85" s="13">
        <v>2</v>
      </c>
      <c r="D85" s="13">
        <v>2</v>
      </c>
      <c r="E85" s="12">
        <f t="shared" si="0"/>
        <v>1</v>
      </c>
      <c r="F85" s="13"/>
      <c r="G85" s="13" t="s">
        <v>196</v>
      </c>
      <c r="H85" s="13">
        <v>0</v>
      </c>
      <c r="I85" s="13">
        <v>0</v>
      </c>
      <c r="J85" s="12">
        <f t="shared" si="1"/>
        <v>1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5" x14ac:dyDescent="0.35">
      <c r="A86" s="11">
        <v>100</v>
      </c>
      <c r="B86" s="13" t="s">
        <v>197</v>
      </c>
      <c r="C86" s="13">
        <v>2</v>
      </c>
      <c r="D86" s="13">
        <v>2</v>
      </c>
      <c r="E86" s="12">
        <f t="shared" si="0"/>
        <v>1</v>
      </c>
      <c r="F86" s="13"/>
      <c r="G86" s="13" t="s">
        <v>198</v>
      </c>
      <c r="H86" s="13">
        <v>0</v>
      </c>
      <c r="I86" s="13">
        <v>0</v>
      </c>
      <c r="J86" s="12">
        <f t="shared" si="1"/>
        <v>1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5" x14ac:dyDescent="0.35">
      <c r="A87" s="11">
        <v>100</v>
      </c>
      <c r="B87" s="13" t="s">
        <v>199</v>
      </c>
      <c r="C87" s="13">
        <v>2</v>
      </c>
      <c r="D87" s="13">
        <v>2</v>
      </c>
      <c r="E87" s="12">
        <f t="shared" si="0"/>
        <v>1</v>
      </c>
      <c r="F87" s="13"/>
      <c r="G87" s="13" t="s">
        <v>200</v>
      </c>
      <c r="H87" s="13">
        <v>2</v>
      </c>
      <c r="I87" s="13">
        <v>2</v>
      </c>
      <c r="J87" s="12">
        <f t="shared" si="1"/>
        <v>1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5" x14ac:dyDescent="0.35">
      <c r="A88" s="11">
        <v>100</v>
      </c>
      <c r="B88" s="13" t="s">
        <v>201</v>
      </c>
      <c r="C88" s="13">
        <v>2</v>
      </c>
      <c r="D88" s="13">
        <v>2</v>
      </c>
      <c r="E88" s="12">
        <f t="shared" si="0"/>
        <v>1</v>
      </c>
      <c r="F88" s="13"/>
      <c r="G88" s="13" t="s">
        <v>202</v>
      </c>
      <c r="H88" s="13">
        <v>1</v>
      </c>
      <c r="I88" s="13">
        <v>1</v>
      </c>
      <c r="J88" s="12">
        <f t="shared" si="1"/>
        <v>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5" x14ac:dyDescent="0.35">
      <c r="A89" s="11">
        <v>100</v>
      </c>
      <c r="B89" s="13" t="s">
        <v>203</v>
      </c>
      <c r="C89" s="13">
        <v>2</v>
      </c>
      <c r="D89" s="13">
        <v>2</v>
      </c>
      <c r="E89" s="12">
        <f t="shared" si="0"/>
        <v>1</v>
      </c>
      <c r="F89" s="13"/>
      <c r="G89" s="13" t="s">
        <v>204</v>
      </c>
      <c r="H89" s="13">
        <v>2</v>
      </c>
      <c r="I89" s="13">
        <v>1</v>
      </c>
      <c r="J89" s="12">
        <f t="shared" si="1"/>
        <v>0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5" x14ac:dyDescent="0.35">
      <c r="A90" s="11">
        <v>100</v>
      </c>
      <c r="B90" s="13" t="s">
        <v>205</v>
      </c>
      <c r="C90" s="13">
        <v>2</v>
      </c>
      <c r="D90" s="13">
        <v>2</v>
      </c>
      <c r="E90" s="12">
        <f t="shared" si="0"/>
        <v>1</v>
      </c>
      <c r="F90" s="13"/>
      <c r="G90" s="13" t="s">
        <v>206</v>
      </c>
      <c r="H90" s="13">
        <v>0</v>
      </c>
      <c r="I90" s="13">
        <v>0</v>
      </c>
      <c r="J90" s="12">
        <f t="shared" si="1"/>
        <v>1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5" x14ac:dyDescent="0.35">
      <c r="A91" s="11">
        <v>100</v>
      </c>
      <c r="B91" s="13" t="s">
        <v>207</v>
      </c>
      <c r="C91" s="13">
        <v>2</v>
      </c>
      <c r="D91" s="13">
        <v>2</v>
      </c>
      <c r="E91" s="12">
        <f t="shared" si="0"/>
        <v>1</v>
      </c>
      <c r="F91" s="13"/>
      <c r="G91" s="13" t="s">
        <v>208</v>
      </c>
      <c r="H91" s="13">
        <v>1</v>
      </c>
      <c r="I91" s="13">
        <v>1</v>
      </c>
      <c r="J91" s="12">
        <f t="shared" si="1"/>
        <v>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5" x14ac:dyDescent="0.35">
      <c r="A92" s="11">
        <v>100</v>
      </c>
      <c r="B92" s="13" t="s">
        <v>209</v>
      </c>
      <c r="C92" s="13">
        <v>2</v>
      </c>
      <c r="D92" s="13">
        <v>2</v>
      </c>
      <c r="E92" s="12">
        <f t="shared" si="0"/>
        <v>1</v>
      </c>
      <c r="F92" s="13"/>
      <c r="G92" s="13" t="s">
        <v>210</v>
      </c>
      <c r="H92" s="13">
        <v>0</v>
      </c>
      <c r="I92" s="13">
        <v>0</v>
      </c>
      <c r="J92" s="12">
        <f t="shared" si="1"/>
        <v>1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5" x14ac:dyDescent="0.35">
      <c r="A93" s="11">
        <v>150</v>
      </c>
      <c r="B93" s="13" t="s">
        <v>92</v>
      </c>
      <c r="C93" s="13">
        <v>0</v>
      </c>
      <c r="D93" s="13">
        <v>0</v>
      </c>
      <c r="E93" s="12">
        <f t="shared" si="0"/>
        <v>1</v>
      </c>
      <c r="F93" s="12">
        <f>COUNTIF(E93:E182, 1)/COUNT(E93:E182)</f>
        <v>0.97777777777777775</v>
      </c>
      <c r="G93" s="13" t="s">
        <v>93</v>
      </c>
      <c r="H93" s="13">
        <v>2</v>
      </c>
      <c r="I93" s="12">
        <v>2</v>
      </c>
      <c r="J93" s="12">
        <f t="shared" si="1"/>
        <v>1</v>
      </c>
      <c r="K93" s="12">
        <f>COUNTIF(J93:J182, 1)/COUNT(J93:J182)</f>
        <v>0.85555555555555551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5" x14ac:dyDescent="0.35">
      <c r="A94" s="11">
        <v>150</v>
      </c>
      <c r="B94" s="13" t="s">
        <v>96</v>
      </c>
      <c r="C94" s="13">
        <v>0</v>
      </c>
      <c r="D94" s="13">
        <v>0</v>
      </c>
      <c r="E94" s="12">
        <f t="shared" si="0"/>
        <v>1</v>
      </c>
      <c r="F94" s="12"/>
      <c r="G94" s="13" t="s">
        <v>95</v>
      </c>
      <c r="H94" s="13">
        <v>1</v>
      </c>
      <c r="I94" s="12">
        <v>1</v>
      </c>
      <c r="J94" s="12">
        <f t="shared" si="1"/>
        <v>1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5" x14ac:dyDescent="0.35">
      <c r="A95" s="11">
        <v>150</v>
      </c>
      <c r="B95" s="13" t="s">
        <v>211</v>
      </c>
      <c r="C95" s="13">
        <v>0</v>
      </c>
      <c r="D95" s="13">
        <v>0</v>
      </c>
      <c r="E95" s="12">
        <f t="shared" si="0"/>
        <v>1</v>
      </c>
      <c r="F95" s="12"/>
      <c r="G95" s="13" t="s">
        <v>97</v>
      </c>
      <c r="H95" s="13">
        <v>0</v>
      </c>
      <c r="I95" s="12">
        <v>0</v>
      </c>
      <c r="J95" s="12">
        <f t="shared" si="1"/>
        <v>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5" x14ac:dyDescent="0.35">
      <c r="A96" s="11">
        <v>150</v>
      </c>
      <c r="B96" s="13" t="s">
        <v>212</v>
      </c>
      <c r="C96" s="13">
        <v>0</v>
      </c>
      <c r="D96" s="13">
        <v>0</v>
      </c>
      <c r="E96" s="12">
        <f t="shared" si="0"/>
        <v>1</v>
      </c>
      <c r="F96" s="12"/>
      <c r="G96" s="13" t="s">
        <v>99</v>
      </c>
      <c r="H96" s="13">
        <v>2</v>
      </c>
      <c r="I96" s="12">
        <v>2</v>
      </c>
      <c r="J96" s="12">
        <f t="shared" si="1"/>
        <v>1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5" x14ac:dyDescent="0.35">
      <c r="A97" s="11">
        <v>150</v>
      </c>
      <c r="B97" s="13" t="s">
        <v>213</v>
      </c>
      <c r="C97" s="13">
        <v>0</v>
      </c>
      <c r="D97" s="13">
        <v>0</v>
      </c>
      <c r="E97" s="12">
        <f t="shared" si="0"/>
        <v>1</v>
      </c>
      <c r="F97" s="12"/>
      <c r="G97" s="13" t="s">
        <v>101</v>
      </c>
      <c r="H97" s="13">
        <v>0</v>
      </c>
      <c r="I97" s="12">
        <v>0</v>
      </c>
      <c r="J97" s="12">
        <f t="shared" si="1"/>
        <v>1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5" x14ac:dyDescent="0.35">
      <c r="A98" s="11">
        <v>150</v>
      </c>
      <c r="B98" s="13" t="s">
        <v>214</v>
      </c>
      <c r="C98" s="13">
        <v>0</v>
      </c>
      <c r="D98" s="13">
        <v>0</v>
      </c>
      <c r="E98" s="12">
        <f t="shared" si="0"/>
        <v>1</v>
      </c>
      <c r="F98" s="12"/>
      <c r="G98" s="13" t="s">
        <v>103</v>
      </c>
      <c r="H98" s="13">
        <v>0</v>
      </c>
      <c r="I98" s="12">
        <v>0</v>
      </c>
      <c r="J98" s="12">
        <f t="shared" si="1"/>
        <v>1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5" x14ac:dyDescent="0.35">
      <c r="A99" s="11">
        <v>150</v>
      </c>
      <c r="B99" s="13" t="s">
        <v>215</v>
      </c>
      <c r="C99" s="13">
        <v>0</v>
      </c>
      <c r="D99" s="13">
        <v>0</v>
      </c>
      <c r="E99" s="12">
        <f t="shared" si="0"/>
        <v>1</v>
      </c>
      <c r="F99" s="12"/>
      <c r="G99" s="13" t="s">
        <v>105</v>
      </c>
      <c r="H99" s="13">
        <v>2</v>
      </c>
      <c r="I99" s="12">
        <v>2</v>
      </c>
      <c r="J99" s="12">
        <f t="shared" si="1"/>
        <v>1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5" x14ac:dyDescent="0.35">
      <c r="A100" s="11">
        <v>150</v>
      </c>
      <c r="B100" s="13" t="s">
        <v>216</v>
      </c>
      <c r="C100" s="13">
        <v>0</v>
      </c>
      <c r="D100" s="13">
        <v>0</v>
      </c>
      <c r="E100" s="12">
        <f t="shared" si="0"/>
        <v>1</v>
      </c>
      <c r="F100" s="12"/>
      <c r="G100" s="13" t="s">
        <v>107</v>
      </c>
      <c r="H100" s="13">
        <v>2</v>
      </c>
      <c r="I100" s="12">
        <v>2</v>
      </c>
      <c r="J100" s="12">
        <f t="shared" si="1"/>
        <v>1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5" x14ac:dyDescent="0.35">
      <c r="A101" s="11">
        <v>150</v>
      </c>
      <c r="B101" s="13" t="s">
        <v>104</v>
      </c>
      <c r="C101" s="13">
        <v>0</v>
      </c>
      <c r="D101" s="13">
        <v>0</v>
      </c>
      <c r="E101" s="12">
        <f t="shared" si="0"/>
        <v>1</v>
      </c>
      <c r="F101" s="12"/>
      <c r="G101" s="13" t="s">
        <v>109</v>
      </c>
      <c r="H101" s="13">
        <v>1</v>
      </c>
      <c r="I101" s="12">
        <v>1</v>
      </c>
      <c r="J101" s="12">
        <f t="shared" si="1"/>
        <v>1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5" x14ac:dyDescent="0.35">
      <c r="A102" s="11">
        <v>150</v>
      </c>
      <c r="B102" s="13" t="s">
        <v>217</v>
      </c>
      <c r="C102" s="13">
        <v>1</v>
      </c>
      <c r="D102" s="13">
        <v>0</v>
      </c>
      <c r="E102" s="12">
        <f t="shared" si="0"/>
        <v>0</v>
      </c>
      <c r="F102" s="12"/>
      <c r="G102" s="13" t="s">
        <v>111</v>
      </c>
      <c r="H102" s="13">
        <v>2</v>
      </c>
      <c r="I102" s="12">
        <v>2</v>
      </c>
      <c r="J102" s="12">
        <f t="shared" si="1"/>
        <v>1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5" x14ac:dyDescent="0.35">
      <c r="A103" s="11">
        <v>150</v>
      </c>
      <c r="B103" s="13" t="s">
        <v>112</v>
      </c>
      <c r="C103" s="13">
        <v>1</v>
      </c>
      <c r="D103" s="13">
        <v>1</v>
      </c>
      <c r="E103" s="12">
        <f t="shared" si="0"/>
        <v>1</v>
      </c>
      <c r="F103" s="12"/>
      <c r="G103" s="13" t="s">
        <v>113</v>
      </c>
      <c r="H103" s="13">
        <v>2</v>
      </c>
      <c r="I103" s="12">
        <v>2</v>
      </c>
      <c r="J103" s="12">
        <f t="shared" si="1"/>
        <v>1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5" x14ac:dyDescent="0.35">
      <c r="A104" s="11">
        <v>150</v>
      </c>
      <c r="B104" s="13" t="s">
        <v>218</v>
      </c>
      <c r="C104" s="13">
        <v>1</v>
      </c>
      <c r="D104" s="13">
        <v>1</v>
      </c>
      <c r="E104" s="12">
        <f t="shared" si="0"/>
        <v>1</v>
      </c>
      <c r="F104" s="12"/>
      <c r="G104" s="13" t="s">
        <v>115</v>
      </c>
      <c r="H104" s="13">
        <v>2</v>
      </c>
      <c r="I104" s="12">
        <v>2</v>
      </c>
      <c r="J104" s="12">
        <f t="shared" si="1"/>
        <v>1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5" x14ac:dyDescent="0.35">
      <c r="A105" s="11">
        <v>150</v>
      </c>
      <c r="B105" s="13" t="s">
        <v>219</v>
      </c>
      <c r="C105" s="13">
        <v>1</v>
      </c>
      <c r="D105" s="13">
        <v>1</v>
      </c>
      <c r="E105" s="12">
        <f t="shared" si="0"/>
        <v>1</v>
      </c>
      <c r="F105" s="12"/>
      <c r="G105" s="13" t="s">
        <v>117</v>
      </c>
      <c r="H105" s="13">
        <v>2</v>
      </c>
      <c r="I105" s="12">
        <v>2</v>
      </c>
      <c r="J105" s="12">
        <f t="shared" si="1"/>
        <v>1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5" x14ac:dyDescent="0.35">
      <c r="A106" s="11">
        <v>150</v>
      </c>
      <c r="B106" s="13" t="s">
        <v>220</v>
      </c>
      <c r="C106" s="13">
        <v>1</v>
      </c>
      <c r="D106" s="13">
        <v>1</v>
      </c>
      <c r="E106" s="12">
        <f t="shared" si="0"/>
        <v>1</v>
      </c>
      <c r="F106" s="12"/>
      <c r="G106" s="13" t="s">
        <v>119</v>
      </c>
      <c r="H106" s="13">
        <v>2</v>
      </c>
      <c r="I106" s="12">
        <v>0</v>
      </c>
      <c r="J106" s="12">
        <f t="shared" si="1"/>
        <v>0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5" x14ac:dyDescent="0.35">
      <c r="A107" s="11">
        <v>150</v>
      </c>
      <c r="B107" s="13" t="s">
        <v>116</v>
      </c>
      <c r="C107" s="13">
        <v>1</v>
      </c>
      <c r="D107" s="13">
        <v>1</v>
      </c>
      <c r="E107" s="12">
        <f t="shared" si="0"/>
        <v>1</v>
      </c>
      <c r="F107" s="12"/>
      <c r="G107" s="13" t="s">
        <v>121</v>
      </c>
      <c r="H107" s="13">
        <v>1</v>
      </c>
      <c r="I107" s="12">
        <v>1</v>
      </c>
      <c r="J107" s="12">
        <f t="shared" si="1"/>
        <v>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5" x14ac:dyDescent="0.35">
      <c r="A108" s="11">
        <v>150</v>
      </c>
      <c r="B108" s="13" t="s">
        <v>221</v>
      </c>
      <c r="C108" s="13">
        <v>1</v>
      </c>
      <c r="D108" s="13">
        <v>1</v>
      </c>
      <c r="E108" s="12">
        <f t="shared" si="0"/>
        <v>1</v>
      </c>
      <c r="F108" s="12"/>
      <c r="G108" s="13" t="s">
        <v>123</v>
      </c>
      <c r="H108" s="13">
        <v>0</v>
      </c>
      <c r="I108" s="12">
        <v>1</v>
      </c>
      <c r="J108" s="12">
        <f t="shared" si="1"/>
        <v>0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5" x14ac:dyDescent="0.35">
      <c r="A109" s="11">
        <v>150</v>
      </c>
      <c r="B109" s="13" t="s">
        <v>222</v>
      </c>
      <c r="C109" s="13">
        <v>1</v>
      </c>
      <c r="D109" s="13">
        <v>1</v>
      </c>
      <c r="E109" s="12">
        <f t="shared" si="0"/>
        <v>1</v>
      </c>
      <c r="F109" s="12"/>
      <c r="G109" s="13" t="s">
        <v>125</v>
      </c>
      <c r="H109" s="13">
        <v>0</v>
      </c>
      <c r="I109" s="12">
        <v>1</v>
      </c>
      <c r="J109" s="12">
        <f t="shared" si="1"/>
        <v>0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5" x14ac:dyDescent="0.35">
      <c r="A110" s="11">
        <v>150</v>
      </c>
      <c r="B110" s="13" t="s">
        <v>223</v>
      </c>
      <c r="C110" s="13">
        <v>1</v>
      </c>
      <c r="D110" s="13">
        <v>1</v>
      </c>
      <c r="E110" s="12">
        <f t="shared" si="0"/>
        <v>1</v>
      </c>
      <c r="F110" s="12"/>
      <c r="G110" s="13" t="s">
        <v>127</v>
      </c>
      <c r="H110" s="13">
        <v>0</v>
      </c>
      <c r="I110" s="12">
        <v>0</v>
      </c>
      <c r="J110" s="12">
        <f t="shared" si="1"/>
        <v>1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5" x14ac:dyDescent="0.35">
      <c r="A111" s="11">
        <v>150</v>
      </c>
      <c r="B111" s="13" t="s">
        <v>124</v>
      </c>
      <c r="C111" s="13">
        <v>1</v>
      </c>
      <c r="D111" s="13">
        <v>1</v>
      </c>
      <c r="E111" s="12">
        <f t="shared" si="0"/>
        <v>1</v>
      </c>
      <c r="F111" s="12"/>
      <c r="G111" s="13" t="s">
        <v>129</v>
      </c>
      <c r="H111" s="13">
        <v>1</v>
      </c>
      <c r="I111" s="12">
        <v>1</v>
      </c>
      <c r="J111" s="12">
        <f t="shared" si="1"/>
        <v>1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5" x14ac:dyDescent="0.35">
      <c r="A112" s="11">
        <v>150</v>
      </c>
      <c r="B112" s="13" t="s">
        <v>130</v>
      </c>
      <c r="C112" s="13">
        <v>1</v>
      </c>
      <c r="D112" s="13">
        <v>1</v>
      </c>
      <c r="E112" s="12">
        <f t="shared" si="0"/>
        <v>1</v>
      </c>
      <c r="F112" s="12"/>
      <c r="G112" s="13" t="s">
        <v>131</v>
      </c>
      <c r="H112" s="13">
        <v>2</v>
      </c>
      <c r="I112" s="12">
        <v>1</v>
      </c>
      <c r="J112" s="12">
        <f t="shared" si="1"/>
        <v>0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5" x14ac:dyDescent="0.35">
      <c r="A113" s="11">
        <v>150</v>
      </c>
      <c r="B113" s="13" t="s">
        <v>224</v>
      </c>
      <c r="C113" s="13">
        <v>2</v>
      </c>
      <c r="D113" s="13">
        <v>2</v>
      </c>
      <c r="E113" s="12">
        <f t="shared" si="0"/>
        <v>1</v>
      </c>
      <c r="F113" s="12"/>
      <c r="G113" s="13" t="s">
        <v>133</v>
      </c>
      <c r="H113" s="13">
        <v>2</v>
      </c>
      <c r="I113" s="12">
        <v>0</v>
      </c>
      <c r="J113" s="12">
        <f t="shared" si="1"/>
        <v>0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5" x14ac:dyDescent="0.35">
      <c r="A114" s="11">
        <v>150</v>
      </c>
      <c r="B114" s="13" t="s">
        <v>225</v>
      </c>
      <c r="C114" s="13">
        <v>2</v>
      </c>
      <c r="D114" s="13">
        <v>2</v>
      </c>
      <c r="E114" s="12">
        <f t="shared" si="0"/>
        <v>1</v>
      </c>
      <c r="F114" s="12"/>
      <c r="G114" s="13" t="s">
        <v>135</v>
      </c>
      <c r="H114" s="13">
        <v>0</v>
      </c>
      <c r="I114" s="12">
        <v>0</v>
      </c>
      <c r="J114" s="12">
        <f t="shared" si="1"/>
        <v>1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5" x14ac:dyDescent="0.35">
      <c r="A115" s="11">
        <v>150</v>
      </c>
      <c r="B115" s="13" t="s">
        <v>226</v>
      </c>
      <c r="C115" s="13">
        <v>2</v>
      </c>
      <c r="D115" s="13">
        <v>2</v>
      </c>
      <c r="E115" s="12">
        <f t="shared" si="0"/>
        <v>1</v>
      </c>
      <c r="F115" s="12"/>
      <c r="G115" s="13" t="s">
        <v>137</v>
      </c>
      <c r="H115" s="13">
        <v>1</v>
      </c>
      <c r="I115" s="12">
        <v>1</v>
      </c>
      <c r="J115" s="12">
        <f t="shared" si="1"/>
        <v>1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5" x14ac:dyDescent="0.35">
      <c r="A116" s="11">
        <v>150</v>
      </c>
      <c r="B116" s="13" t="s">
        <v>132</v>
      </c>
      <c r="C116" s="13">
        <v>2</v>
      </c>
      <c r="D116" s="13">
        <v>2</v>
      </c>
      <c r="E116" s="12">
        <f t="shared" si="0"/>
        <v>1</v>
      </c>
      <c r="F116" s="12"/>
      <c r="G116" s="13" t="s">
        <v>139</v>
      </c>
      <c r="H116" s="13">
        <v>0</v>
      </c>
      <c r="I116" s="12">
        <v>0</v>
      </c>
      <c r="J116" s="12">
        <f t="shared" si="1"/>
        <v>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5" x14ac:dyDescent="0.35">
      <c r="A117" s="11">
        <v>150</v>
      </c>
      <c r="B117" s="13" t="s">
        <v>227</v>
      </c>
      <c r="C117" s="13">
        <v>2</v>
      </c>
      <c r="D117" s="13">
        <v>2</v>
      </c>
      <c r="E117" s="12">
        <f t="shared" si="0"/>
        <v>1</v>
      </c>
      <c r="F117" s="12"/>
      <c r="G117" s="13" t="s">
        <v>141</v>
      </c>
      <c r="H117" s="13">
        <v>0</v>
      </c>
      <c r="I117" s="12">
        <v>0</v>
      </c>
      <c r="J117" s="12">
        <f t="shared" si="1"/>
        <v>1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5" x14ac:dyDescent="0.35">
      <c r="A118" s="11">
        <v>150</v>
      </c>
      <c r="B118" s="13" t="s">
        <v>228</v>
      </c>
      <c r="C118" s="13">
        <v>2</v>
      </c>
      <c r="D118" s="13">
        <v>2</v>
      </c>
      <c r="E118" s="12">
        <f t="shared" si="0"/>
        <v>1</v>
      </c>
      <c r="F118" s="12"/>
      <c r="G118" s="13" t="s">
        <v>143</v>
      </c>
      <c r="H118" s="13">
        <v>1</v>
      </c>
      <c r="I118" s="12">
        <v>1</v>
      </c>
      <c r="J118" s="12">
        <f t="shared" si="1"/>
        <v>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5" x14ac:dyDescent="0.35">
      <c r="A119" s="11">
        <v>150</v>
      </c>
      <c r="B119" s="13" t="s">
        <v>229</v>
      </c>
      <c r="C119" s="13">
        <v>2</v>
      </c>
      <c r="D119" s="13">
        <v>2</v>
      </c>
      <c r="E119" s="12">
        <f t="shared" si="0"/>
        <v>1</v>
      </c>
      <c r="F119" s="12"/>
      <c r="G119" s="13" t="s">
        <v>145</v>
      </c>
      <c r="H119" s="13">
        <v>1</v>
      </c>
      <c r="I119" s="12">
        <v>1</v>
      </c>
      <c r="J119" s="12">
        <f t="shared" si="1"/>
        <v>1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5" x14ac:dyDescent="0.35">
      <c r="A120" s="11">
        <v>150</v>
      </c>
      <c r="B120" s="13" t="s">
        <v>230</v>
      </c>
      <c r="C120" s="13">
        <v>2</v>
      </c>
      <c r="D120" s="13">
        <v>2</v>
      </c>
      <c r="E120" s="12">
        <f t="shared" si="0"/>
        <v>1</v>
      </c>
      <c r="F120" s="12"/>
      <c r="G120" s="13" t="s">
        <v>147</v>
      </c>
      <c r="H120" s="13">
        <v>0</v>
      </c>
      <c r="I120" s="12">
        <v>0</v>
      </c>
      <c r="J120" s="12">
        <f t="shared" si="1"/>
        <v>1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5" x14ac:dyDescent="0.35">
      <c r="A121" s="11">
        <v>150</v>
      </c>
      <c r="B121" s="13" t="s">
        <v>231</v>
      </c>
      <c r="C121" s="13">
        <v>2</v>
      </c>
      <c r="D121" s="13">
        <v>2</v>
      </c>
      <c r="E121" s="12">
        <f t="shared" si="0"/>
        <v>1</v>
      </c>
      <c r="F121" s="12"/>
      <c r="G121" s="13" t="s">
        <v>149</v>
      </c>
      <c r="H121" s="13">
        <v>0</v>
      </c>
      <c r="I121" s="12">
        <v>0</v>
      </c>
      <c r="J121" s="12">
        <f t="shared" si="1"/>
        <v>1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5" x14ac:dyDescent="0.35">
      <c r="A122" s="11">
        <v>150</v>
      </c>
      <c r="B122" s="13" t="s">
        <v>232</v>
      </c>
      <c r="C122" s="13">
        <v>2</v>
      </c>
      <c r="D122" s="13">
        <v>2</v>
      </c>
      <c r="E122" s="12">
        <f t="shared" si="0"/>
        <v>1</v>
      </c>
      <c r="F122" s="12"/>
      <c r="G122" s="13" t="s">
        <v>150</v>
      </c>
      <c r="H122" s="13">
        <v>2</v>
      </c>
      <c r="I122" s="12">
        <v>0</v>
      </c>
      <c r="J122" s="12">
        <f t="shared" si="1"/>
        <v>0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5" x14ac:dyDescent="0.35">
      <c r="A123" s="11">
        <v>150</v>
      </c>
      <c r="B123" s="13" t="s">
        <v>151</v>
      </c>
      <c r="C123" s="13">
        <v>0</v>
      </c>
      <c r="D123" s="13">
        <v>0</v>
      </c>
      <c r="E123" s="12">
        <f t="shared" si="0"/>
        <v>1</v>
      </c>
      <c r="F123" s="12"/>
      <c r="G123" s="13" t="s">
        <v>233</v>
      </c>
      <c r="H123" s="13">
        <v>2</v>
      </c>
      <c r="I123" s="13">
        <v>0</v>
      </c>
      <c r="J123" s="12">
        <f t="shared" si="1"/>
        <v>0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5" x14ac:dyDescent="0.35">
      <c r="A124" s="11">
        <v>150</v>
      </c>
      <c r="B124" s="13" t="s">
        <v>153</v>
      </c>
      <c r="C124" s="13">
        <v>0</v>
      </c>
      <c r="D124" s="13">
        <v>0</v>
      </c>
      <c r="E124" s="12">
        <f t="shared" si="0"/>
        <v>1</v>
      </c>
      <c r="F124" s="12"/>
      <c r="G124" s="13" t="s">
        <v>234</v>
      </c>
      <c r="H124" s="13">
        <v>0</v>
      </c>
      <c r="I124" s="13">
        <v>0</v>
      </c>
      <c r="J124" s="12">
        <f t="shared" si="1"/>
        <v>1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5" x14ac:dyDescent="0.35">
      <c r="A125" s="11">
        <v>150</v>
      </c>
      <c r="B125" s="13" t="s">
        <v>155</v>
      </c>
      <c r="C125" s="13">
        <v>0</v>
      </c>
      <c r="D125" s="13">
        <v>0</v>
      </c>
      <c r="E125" s="12">
        <f t="shared" si="0"/>
        <v>1</v>
      </c>
      <c r="F125" s="12"/>
      <c r="G125" s="13" t="s">
        <v>235</v>
      </c>
      <c r="H125" s="13">
        <v>2</v>
      </c>
      <c r="I125" s="13">
        <v>2</v>
      </c>
      <c r="J125" s="12">
        <f t="shared" si="1"/>
        <v>1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5" x14ac:dyDescent="0.35">
      <c r="A126" s="11">
        <v>150</v>
      </c>
      <c r="B126" s="13" t="s">
        <v>157</v>
      </c>
      <c r="C126" s="13">
        <v>0</v>
      </c>
      <c r="D126" s="13">
        <v>0</v>
      </c>
      <c r="E126" s="12">
        <f t="shared" si="0"/>
        <v>1</v>
      </c>
      <c r="F126" s="12"/>
      <c r="G126" s="13" t="s">
        <v>236</v>
      </c>
      <c r="H126" s="13">
        <v>2</v>
      </c>
      <c r="I126" s="13">
        <v>2</v>
      </c>
      <c r="J126" s="12">
        <f t="shared" si="1"/>
        <v>1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5" x14ac:dyDescent="0.35">
      <c r="A127" s="11">
        <v>150</v>
      </c>
      <c r="B127" s="13" t="s">
        <v>159</v>
      </c>
      <c r="C127" s="13">
        <v>0</v>
      </c>
      <c r="D127" s="13">
        <v>0</v>
      </c>
      <c r="E127" s="12">
        <f t="shared" si="0"/>
        <v>1</v>
      </c>
      <c r="F127" s="12"/>
      <c r="G127" s="13" t="s">
        <v>237</v>
      </c>
      <c r="H127" s="13">
        <v>0</v>
      </c>
      <c r="I127" s="13">
        <v>0</v>
      </c>
      <c r="J127" s="12">
        <f t="shared" si="1"/>
        <v>1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5" x14ac:dyDescent="0.35">
      <c r="A128" s="11">
        <v>150</v>
      </c>
      <c r="B128" s="13" t="s">
        <v>161</v>
      </c>
      <c r="C128" s="13">
        <v>0</v>
      </c>
      <c r="D128" s="13">
        <v>0</v>
      </c>
      <c r="E128" s="12">
        <f t="shared" si="0"/>
        <v>1</v>
      </c>
      <c r="F128" s="12"/>
      <c r="G128" s="13" t="s">
        <v>238</v>
      </c>
      <c r="H128" s="13">
        <v>1</v>
      </c>
      <c r="I128" s="13">
        <v>1</v>
      </c>
      <c r="J128" s="12">
        <f t="shared" si="1"/>
        <v>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5" x14ac:dyDescent="0.35">
      <c r="A129" s="11">
        <v>150</v>
      </c>
      <c r="B129" s="13" t="s">
        <v>163</v>
      </c>
      <c r="C129" s="13">
        <v>0</v>
      </c>
      <c r="D129" s="13">
        <v>0</v>
      </c>
      <c r="E129" s="12">
        <f t="shared" si="0"/>
        <v>1</v>
      </c>
      <c r="F129" s="12"/>
      <c r="G129" s="13" t="s">
        <v>239</v>
      </c>
      <c r="H129" s="13">
        <v>2</v>
      </c>
      <c r="I129" s="13">
        <v>2</v>
      </c>
      <c r="J129" s="12">
        <f t="shared" si="1"/>
        <v>1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5" x14ac:dyDescent="0.35">
      <c r="A130" s="11">
        <v>150</v>
      </c>
      <c r="B130" s="13" t="s">
        <v>165</v>
      </c>
      <c r="C130" s="13">
        <v>0</v>
      </c>
      <c r="D130" s="13">
        <v>0</v>
      </c>
      <c r="E130" s="12">
        <f t="shared" si="0"/>
        <v>1</v>
      </c>
      <c r="F130" s="12"/>
      <c r="G130" s="13" t="s">
        <v>240</v>
      </c>
      <c r="H130" s="13">
        <v>1</v>
      </c>
      <c r="I130" s="13">
        <v>1</v>
      </c>
      <c r="J130" s="12">
        <f t="shared" si="1"/>
        <v>1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5" x14ac:dyDescent="0.35">
      <c r="A131" s="11">
        <v>150</v>
      </c>
      <c r="B131" s="13" t="s">
        <v>167</v>
      </c>
      <c r="C131" s="13">
        <v>0</v>
      </c>
      <c r="D131" s="13">
        <v>0</v>
      </c>
      <c r="E131" s="12">
        <f t="shared" si="0"/>
        <v>1</v>
      </c>
      <c r="F131" s="12"/>
      <c r="G131" s="13" t="s">
        <v>241</v>
      </c>
      <c r="H131" s="13">
        <v>0</v>
      </c>
      <c r="I131" s="13">
        <v>0</v>
      </c>
      <c r="J131" s="12">
        <f t="shared" si="1"/>
        <v>1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5" x14ac:dyDescent="0.35">
      <c r="A132" s="11">
        <v>150</v>
      </c>
      <c r="B132" s="13" t="s">
        <v>169</v>
      </c>
      <c r="C132" s="13">
        <v>0</v>
      </c>
      <c r="D132" s="13">
        <v>0</v>
      </c>
      <c r="E132" s="12">
        <f t="shared" si="0"/>
        <v>1</v>
      </c>
      <c r="F132" s="12"/>
      <c r="G132" s="13" t="s">
        <v>242</v>
      </c>
      <c r="H132" s="13">
        <v>2</v>
      </c>
      <c r="I132" s="13">
        <v>0</v>
      </c>
      <c r="J132" s="12">
        <f t="shared" si="1"/>
        <v>0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5" x14ac:dyDescent="0.35">
      <c r="A133" s="11">
        <v>150</v>
      </c>
      <c r="B133" s="13" t="s">
        <v>243</v>
      </c>
      <c r="C133" s="13">
        <v>0</v>
      </c>
      <c r="D133" s="13">
        <v>0</v>
      </c>
      <c r="E133" s="12">
        <f t="shared" si="0"/>
        <v>1</v>
      </c>
      <c r="F133" s="12"/>
      <c r="G133" s="13" t="s">
        <v>244</v>
      </c>
      <c r="H133" s="13">
        <v>1</v>
      </c>
      <c r="I133" s="13">
        <v>1</v>
      </c>
      <c r="J133" s="12">
        <f t="shared" si="1"/>
        <v>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5" x14ac:dyDescent="0.35">
      <c r="A134" s="11">
        <v>150</v>
      </c>
      <c r="B134" s="13" t="s">
        <v>245</v>
      </c>
      <c r="C134" s="13">
        <v>0</v>
      </c>
      <c r="D134" s="13">
        <v>0</v>
      </c>
      <c r="E134" s="12">
        <f t="shared" si="0"/>
        <v>1</v>
      </c>
      <c r="F134" s="12"/>
      <c r="G134" s="13" t="s">
        <v>246</v>
      </c>
      <c r="H134" s="13">
        <v>2</v>
      </c>
      <c r="I134" s="13">
        <v>2</v>
      </c>
      <c r="J134" s="12">
        <f t="shared" si="1"/>
        <v>1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5" x14ac:dyDescent="0.35">
      <c r="A135" s="11">
        <v>150</v>
      </c>
      <c r="B135" s="13" t="s">
        <v>247</v>
      </c>
      <c r="C135" s="13">
        <v>0</v>
      </c>
      <c r="D135" s="13">
        <v>0</v>
      </c>
      <c r="E135" s="12">
        <f t="shared" si="0"/>
        <v>1</v>
      </c>
      <c r="F135" s="12"/>
      <c r="G135" s="13" t="s">
        <v>248</v>
      </c>
      <c r="H135" s="13">
        <v>0</v>
      </c>
      <c r="I135" s="13">
        <v>0</v>
      </c>
      <c r="J135" s="12">
        <f t="shared" si="1"/>
        <v>1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5" x14ac:dyDescent="0.35">
      <c r="A136" s="11">
        <v>150</v>
      </c>
      <c r="B136" s="13" t="s">
        <v>249</v>
      </c>
      <c r="C136" s="13">
        <v>2</v>
      </c>
      <c r="D136" s="13">
        <v>0</v>
      </c>
      <c r="E136" s="12">
        <f t="shared" si="0"/>
        <v>0</v>
      </c>
      <c r="F136" s="12"/>
      <c r="G136" s="13" t="s">
        <v>250</v>
      </c>
      <c r="H136" s="13">
        <v>1</v>
      </c>
      <c r="I136" s="13">
        <v>1</v>
      </c>
      <c r="J136" s="12">
        <f t="shared" si="1"/>
        <v>1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5" x14ac:dyDescent="0.35">
      <c r="A137" s="11">
        <v>150</v>
      </c>
      <c r="B137" s="13" t="s">
        <v>251</v>
      </c>
      <c r="C137" s="13">
        <v>0</v>
      </c>
      <c r="D137" s="13">
        <v>0</v>
      </c>
      <c r="E137" s="12">
        <f t="shared" si="0"/>
        <v>1</v>
      </c>
      <c r="F137" s="12"/>
      <c r="G137" s="13" t="s">
        <v>252</v>
      </c>
      <c r="H137" s="13">
        <v>1</v>
      </c>
      <c r="I137" s="13">
        <v>1</v>
      </c>
      <c r="J137" s="12">
        <f t="shared" si="1"/>
        <v>1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5" x14ac:dyDescent="0.35">
      <c r="A138" s="11">
        <v>150</v>
      </c>
      <c r="B138" s="13" t="s">
        <v>253</v>
      </c>
      <c r="C138" s="13">
        <v>0</v>
      </c>
      <c r="D138" s="13">
        <v>0</v>
      </c>
      <c r="E138" s="12">
        <f t="shared" si="0"/>
        <v>1</v>
      </c>
      <c r="F138" s="12"/>
      <c r="G138" s="13" t="s">
        <v>254</v>
      </c>
      <c r="H138" s="13">
        <v>2</v>
      </c>
      <c r="I138" s="13">
        <v>2</v>
      </c>
      <c r="J138" s="12">
        <f t="shared" si="1"/>
        <v>1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5" x14ac:dyDescent="0.35">
      <c r="A139" s="11">
        <v>150</v>
      </c>
      <c r="B139" s="13" t="s">
        <v>255</v>
      </c>
      <c r="C139" s="13">
        <v>0</v>
      </c>
      <c r="D139" s="13">
        <v>0</v>
      </c>
      <c r="E139" s="12">
        <f t="shared" si="0"/>
        <v>1</v>
      </c>
      <c r="F139" s="12"/>
      <c r="G139" s="13" t="s">
        <v>256</v>
      </c>
      <c r="H139" s="13">
        <v>0</v>
      </c>
      <c r="I139" s="13">
        <v>0</v>
      </c>
      <c r="J139" s="12">
        <f t="shared" si="1"/>
        <v>1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5" x14ac:dyDescent="0.35">
      <c r="A140" s="11">
        <v>150</v>
      </c>
      <c r="B140" s="13" t="s">
        <v>257</v>
      </c>
      <c r="C140" s="13">
        <v>0</v>
      </c>
      <c r="D140" s="13">
        <v>0</v>
      </c>
      <c r="E140" s="12">
        <f t="shared" si="0"/>
        <v>1</v>
      </c>
      <c r="F140" s="12"/>
      <c r="G140" s="13" t="s">
        <v>258</v>
      </c>
      <c r="H140" s="13">
        <v>2</v>
      </c>
      <c r="I140" s="13">
        <v>2</v>
      </c>
      <c r="J140" s="12">
        <f t="shared" si="1"/>
        <v>1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5" x14ac:dyDescent="0.35">
      <c r="A141" s="11">
        <v>150</v>
      </c>
      <c r="B141" s="13" t="s">
        <v>259</v>
      </c>
      <c r="C141" s="13">
        <v>0</v>
      </c>
      <c r="D141" s="13">
        <v>0</v>
      </c>
      <c r="E141" s="12">
        <f t="shared" si="0"/>
        <v>1</v>
      </c>
      <c r="F141" s="12"/>
      <c r="G141" s="13" t="s">
        <v>260</v>
      </c>
      <c r="H141" s="13">
        <v>0</v>
      </c>
      <c r="I141" s="13">
        <v>0</v>
      </c>
      <c r="J141" s="12">
        <f t="shared" si="1"/>
        <v>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5" x14ac:dyDescent="0.35">
      <c r="A142" s="11">
        <v>150</v>
      </c>
      <c r="B142" s="13" t="s">
        <v>261</v>
      </c>
      <c r="C142" s="13">
        <v>0</v>
      </c>
      <c r="D142" s="13">
        <v>0</v>
      </c>
      <c r="E142" s="12">
        <f t="shared" si="0"/>
        <v>1</v>
      </c>
      <c r="F142" s="12"/>
      <c r="G142" s="13" t="s">
        <v>262</v>
      </c>
      <c r="H142" s="13">
        <v>2</v>
      </c>
      <c r="I142" s="13">
        <v>2</v>
      </c>
      <c r="J142" s="12">
        <f t="shared" si="1"/>
        <v>1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5" x14ac:dyDescent="0.35">
      <c r="A143" s="11">
        <v>150</v>
      </c>
      <c r="B143" s="13" t="s">
        <v>171</v>
      </c>
      <c r="C143" s="13">
        <v>1</v>
      </c>
      <c r="D143" s="13">
        <v>1</v>
      </c>
      <c r="E143" s="12">
        <f t="shared" si="0"/>
        <v>1</v>
      </c>
      <c r="F143" s="12"/>
      <c r="G143" s="13" t="s">
        <v>263</v>
      </c>
      <c r="H143" s="13">
        <v>2</v>
      </c>
      <c r="I143" s="13">
        <v>2</v>
      </c>
      <c r="J143" s="12">
        <f t="shared" si="1"/>
        <v>1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5" x14ac:dyDescent="0.35">
      <c r="A144" s="11">
        <v>150</v>
      </c>
      <c r="B144" s="13" t="s">
        <v>173</v>
      </c>
      <c r="C144" s="13">
        <v>1</v>
      </c>
      <c r="D144" s="13">
        <v>1</v>
      </c>
      <c r="E144" s="12">
        <f t="shared" si="0"/>
        <v>1</v>
      </c>
      <c r="F144" s="12"/>
      <c r="G144" s="13" t="s">
        <v>264</v>
      </c>
      <c r="H144" s="13">
        <v>1</v>
      </c>
      <c r="I144" s="13">
        <v>1</v>
      </c>
      <c r="J144" s="12">
        <f t="shared" si="1"/>
        <v>1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5" x14ac:dyDescent="0.35">
      <c r="A145" s="11">
        <v>150</v>
      </c>
      <c r="B145" s="13" t="s">
        <v>175</v>
      </c>
      <c r="C145" s="13">
        <v>1</v>
      </c>
      <c r="D145" s="13">
        <v>1</v>
      </c>
      <c r="E145" s="12">
        <f t="shared" si="0"/>
        <v>1</v>
      </c>
      <c r="F145" s="12"/>
      <c r="G145" s="13" t="s">
        <v>265</v>
      </c>
      <c r="H145" s="13">
        <v>0</v>
      </c>
      <c r="I145" s="13">
        <v>0</v>
      </c>
      <c r="J145" s="12">
        <f t="shared" si="1"/>
        <v>1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5" x14ac:dyDescent="0.35">
      <c r="A146" s="11">
        <v>150</v>
      </c>
      <c r="B146" s="13" t="s">
        <v>177</v>
      </c>
      <c r="C146" s="13">
        <v>1</v>
      </c>
      <c r="D146" s="13">
        <v>1</v>
      </c>
      <c r="E146" s="12">
        <f t="shared" si="0"/>
        <v>1</v>
      </c>
      <c r="F146" s="12"/>
      <c r="G146" s="13" t="s">
        <v>266</v>
      </c>
      <c r="H146" s="13">
        <v>0</v>
      </c>
      <c r="I146" s="13">
        <v>0</v>
      </c>
      <c r="J146" s="12">
        <f t="shared" si="1"/>
        <v>1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5" x14ac:dyDescent="0.35">
      <c r="A147" s="11">
        <v>150</v>
      </c>
      <c r="B147" s="13" t="s">
        <v>179</v>
      </c>
      <c r="C147" s="13">
        <v>1</v>
      </c>
      <c r="D147" s="13">
        <v>1</v>
      </c>
      <c r="E147" s="12">
        <f t="shared" si="0"/>
        <v>1</v>
      </c>
      <c r="F147" s="12"/>
      <c r="G147" s="13" t="s">
        <v>267</v>
      </c>
      <c r="H147" s="13">
        <v>2</v>
      </c>
      <c r="I147" s="13">
        <v>2</v>
      </c>
      <c r="J147" s="12">
        <f t="shared" si="1"/>
        <v>1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5" x14ac:dyDescent="0.35">
      <c r="A148" s="11">
        <v>150</v>
      </c>
      <c r="B148" s="13" t="s">
        <v>181</v>
      </c>
      <c r="C148" s="13">
        <v>1</v>
      </c>
      <c r="D148" s="13">
        <v>1</v>
      </c>
      <c r="E148" s="12">
        <f t="shared" si="0"/>
        <v>1</v>
      </c>
      <c r="F148" s="12"/>
      <c r="G148" s="13" t="s">
        <v>268</v>
      </c>
      <c r="H148" s="13">
        <v>1</v>
      </c>
      <c r="I148" s="13">
        <v>1</v>
      </c>
      <c r="J148" s="12">
        <f t="shared" si="1"/>
        <v>1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5" x14ac:dyDescent="0.35">
      <c r="A149" s="11">
        <v>150</v>
      </c>
      <c r="B149" s="13" t="s">
        <v>183</v>
      </c>
      <c r="C149" s="13">
        <v>1</v>
      </c>
      <c r="D149" s="13">
        <v>1</v>
      </c>
      <c r="E149" s="12">
        <f t="shared" si="0"/>
        <v>1</v>
      </c>
      <c r="F149" s="12"/>
      <c r="G149" s="13" t="s">
        <v>269</v>
      </c>
      <c r="H149" s="13">
        <v>2</v>
      </c>
      <c r="I149" s="13">
        <v>1</v>
      </c>
      <c r="J149" s="12">
        <f t="shared" si="1"/>
        <v>0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5" x14ac:dyDescent="0.35">
      <c r="A150" s="11">
        <v>150</v>
      </c>
      <c r="B150" s="13" t="s">
        <v>185</v>
      </c>
      <c r="C150" s="13">
        <v>1</v>
      </c>
      <c r="D150" s="13">
        <v>1</v>
      </c>
      <c r="E150" s="12">
        <f t="shared" si="0"/>
        <v>1</v>
      </c>
      <c r="F150" s="12"/>
      <c r="G150" s="13" t="s">
        <v>270</v>
      </c>
      <c r="H150" s="13">
        <v>2</v>
      </c>
      <c r="I150" s="13">
        <v>0</v>
      </c>
      <c r="J150" s="12">
        <f t="shared" si="1"/>
        <v>0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5" x14ac:dyDescent="0.35">
      <c r="A151" s="11">
        <v>150</v>
      </c>
      <c r="B151" s="13" t="s">
        <v>187</v>
      </c>
      <c r="C151" s="13">
        <v>1</v>
      </c>
      <c r="D151" s="13">
        <v>1</v>
      </c>
      <c r="E151" s="12">
        <f t="shared" si="0"/>
        <v>1</v>
      </c>
      <c r="F151" s="12"/>
      <c r="G151" s="13" t="s">
        <v>271</v>
      </c>
      <c r="H151" s="13">
        <v>1</v>
      </c>
      <c r="I151" s="13">
        <v>1</v>
      </c>
      <c r="J151" s="12">
        <f t="shared" si="1"/>
        <v>1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5" x14ac:dyDescent="0.35">
      <c r="A152" s="11">
        <v>150</v>
      </c>
      <c r="B152" s="13" t="s">
        <v>189</v>
      </c>
      <c r="C152" s="13">
        <v>1</v>
      </c>
      <c r="D152" s="13">
        <v>1</v>
      </c>
      <c r="E152" s="12">
        <f t="shared" si="0"/>
        <v>1</v>
      </c>
      <c r="F152" s="12"/>
      <c r="G152" s="13" t="s">
        <v>272</v>
      </c>
      <c r="H152" s="13">
        <v>0</v>
      </c>
      <c r="I152" s="13">
        <v>0</v>
      </c>
      <c r="J152" s="12">
        <f t="shared" si="1"/>
        <v>1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5" x14ac:dyDescent="0.35">
      <c r="A153" s="11">
        <v>150</v>
      </c>
      <c r="B153" s="13" t="s">
        <v>273</v>
      </c>
      <c r="C153" s="13">
        <v>1</v>
      </c>
      <c r="D153" s="13">
        <v>1</v>
      </c>
      <c r="E153" s="12">
        <f t="shared" si="0"/>
        <v>1</v>
      </c>
      <c r="F153" s="12"/>
      <c r="G153" s="13" t="s">
        <v>152</v>
      </c>
      <c r="H153" s="13">
        <v>2</v>
      </c>
      <c r="I153" s="12">
        <v>2</v>
      </c>
      <c r="J153" s="12">
        <f t="shared" si="1"/>
        <v>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5" x14ac:dyDescent="0.35">
      <c r="A154" s="11">
        <v>150</v>
      </c>
      <c r="B154" s="13" t="s">
        <v>274</v>
      </c>
      <c r="C154" s="13">
        <v>1</v>
      </c>
      <c r="D154" s="13">
        <v>1</v>
      </c>
      <c r="E154" s="12">
        <f t="shared" si="0"/>
        <v>1</v>
      </c>
      <c r="F154" s="12"/>
      <c r="G154" s="13" t="s">
        <v>154</v>
      </c>
      <c r="H154" s="13">
        <v>0</v>
      </c>
      <c r="I154" s="12">
        <v>0</v>
      </c>
      <c r="J154" s="12">
        <f t="shared" si="1"/>
        <v>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5" x14ac:dyDescent="0.35">
      <c r="A155" s="11">
        <v>150</v>
      </c>
      <c r="B155" s="13" t="s">
        <v>275</v>
      </c>
      <c r="C155" s="13">
        <v>1</v>
      </c>
      <c r="D155" s="13">
        <v>1</v>
      </c>
      <c r="E155" s="12">
        <f t="shared" si="0"/>
        <v>1</v>
      </c>
      <c r="F155" s="12"/>
      <c r="G155" s="13" t="s">
        <v>156</v>
      </c>
      <c r="H155" s="13">
        <v>0</v>
      </c>
      <c r="I155" s="12">
        <v>0</v>
      </c>
      <c r="J155" s="12">
        <f t="shared" si="1"/>
        <v>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5" x14ac:dyDescent="0.35">
      <c r="A156" s="11">
        <v>150</v>
      </c>
      <c r="B156" s="13" t="s">
        <v>276</v>
      </c>
      <c r="C156" s="13">
        <v>1</v>
      </c>
      <c r="D156" s="13">
        <v>1</v>
      </c>
      <c r="E156" s="12">
        <f t="shared" si="0"/>
        <v>1</v>
      </c>
      <c r="F156" s="12"/>
      <c r="G156" s="13" t="s">
        <v>158</v>
      </c>
      <c r="H156" s="13">
        <v>1</v>
      </c>
      <c r="I156" s="12">
        <v>0</v>
      </c>
      <c r="J156" s="12">
        <f t="shared" si="1"/>
        <v>0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5" x14ac:dyDescent="0.35">
      <c r="A157" s="11">
        <v>150</v>
      </c>
      <c r="B157" s="13" t="s">
        <v>277</v>
      </c>
      <c r="C157" s="13">
        <v>1</v>
      </c>
      <c r="D157" s="13">
        <v>1</v>
      </c>
      <c r="E157" s="12">
        <f t="shared" si="0"/>
        <v>1</v>
      </c>
      <c r="F157" s="12"/>
      <c r="G157" s="13" t="s">
        <v>160</v>
      </c>
      <c r="H157" s="13">
        <v>0</v>
      </c>
      <c r="I157" s="12">
        <v>0</v>
      </c>
      <c r="J157" s="12">
        <f t="shared" si="1"/>
        <v>1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5" x14ac:dyDescent="0.35">
      <c r="A158" s="11">
        <v>150</v>
      </c>
      <c r="B158" s="13" t="s">
        <v>278</v>
      </c>
      <c r="C158" s="13">
        <v>1</v>
      </c>
      <c r="D158" s="13">
        <v>1</v>
      </c>
      <c r="E158" s="12">
        <f t="shared" si="0"/>
        <v>1</v>
      </c>
      <c r="F158" s="12"/>
      <c r="G158" s="13" t="s">
        <v>162</v>
      </c>
      <c r="H158" s="13">
        <v>1</v>
      </c>
      <c r="I158" s="12">
        <v>1</v>
      </c>
      <c r="J158" s="12">
        <f t="shared" si="1"/>
        <v>1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5" x14ac:dyDescent="0.35">
      <c r="A159" s="11">
        <v>150</v>
      </c>
      <c r="B159" s="13" t="s">
        <v>279</v>
      </c>
      <c r="C159" s="13">
        <v>1</v>
      </c>
      <c r="D159" s="13">
        <v>1</v>
      </c>
      <c r="E159" s="12">
        <f t="shared" si="0"/>
        <v>1</v>
      </c>
      <c r="F159" s="12"/>
      <c r="G159" s="13" t="s">
        <v>164</v>
      </c>
      <c r="H159" s="13">
        <v>0</v>
      </c>
      <c r="I159" s="12">
        <v>1</v>
      </c>
      <c r="J159" s="12">
        <f t="shared" si="1"/>
        <v>0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5" x14ac:dyDescent="0.35">
      <c r="A160" s="11">
        <v>150</v>
      </c>
      <c r="B160" s="13" t="s">
        <v>280</v>
      </c>
      <c r="C160" s="13">
        <v>1</v>
      </c>
      <c r="D160" s="13">
        <v>1</v>
      </c>
      <c r="E160" s="12">
        <f t="shared" si="0"/>
        <v>1</v>
      </c>
      <c r="F160" s="12"/>
      <c r="G160" s="13" t="s">
        <v>166</v>
      </c>
      <c r="H160" s="13">
        <v>1</v>
      </c>
      <c r="I160" s="12">
        <v>1</v>
      </c>
      <c r="J160" s="12">
        <f t="shared" si="1"/>
        <v>1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5" x14ac:dyDescent="0.35">
      <c r="A161" s="11">
        <v>150</v>
      </c>
      <c r="B161" s="13" t="s">
        <v>281</v>
      </c>
      <c r="C161" s="13">
        <v>1</v>
      </c>
      <c r="D161" s="13">
        <v>1</v>
      </c>
      <c r="E161" s="12">
        <f t="shared" si="0"/>
        <v>1</v>
      </c>
      <c r="F161" s="12"/>
      <c r="G161" s="13" t="s">
        <v>168</v>
      </c>
      <c r="H161" s="13">
        <v>1</v>
      </c>
      <c r="I161" s="12">
        <v>1</v>
      </c>
      <c r="J161" s="12">
        <f t="shared" si="1"/>
        <v>1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5" x14ac:dyDescent="0.35">
      <c r="A162" s="11">
        <v>150</v>
      </c>
      <c r="B162" s="13" t="s">
        <v>282</v>
      </c>
      <c r="C162" s="13">
        <v>1</v>
      </c>
      <c r="D162" s="13">
        <v>1</v>
      </c>
      <c r="E162" s="12">
        <f t="shared" si="0"/>
        <v>1</v>
      </c>
      <c r="F162" s="12"/>
      <c r="G162" s="13" t="s">
        <v>170</v>
      </c>
      <c r="H162" s="13">
        <v>2</v>
      </c>
      <c r="I162" s="12">
        <v>0</v>
      </c>
      <c r="J162" s="12">
        <f t="shared" si="1"/>
        <v>0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5" x14ac:dyDescent="0.35">
      <c r="A163" s="11">
        <v>150</v>
      </c>
      <c r="B163" s="13" t="s">
        <v>191</v>
      </c>
      <c r="C163" s="13">
        <v>2</v>
      </c>
      <c r="D163" s="13">
        <v>2</v>
      </c>
      <c r="E163" s="12">
        <f t="shared" si="0"/>
        <v>1</v>
      </c>
      <c r="F163" s="12"/>
      <c r="G163" s="13" t="s">
        <v>172</v>
      </c>
      <c r="H163" s="13">
        <v>0</v>
      </c>
      <c r="I163" s="12">
        <v>0</v>
      </c>
      <c r="J163" s="12">
        <f t="shared" si="1"/>
        <v>1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5" x14ac:dyDescent="0.35">
      <c r="A164" s="11">
        <v>150</v>
      </c>
      <c r="B164" s="13" t="s">
        <v>193</v>
      </c>
      <c r="C164" s="13">
        <v>2</v>
      </c>
      <c r="D164" s="13">
        <v>2</v>
      </c>
      <c r="E164" s="12">
        <f t="shared" si="0"/>
        <v>1</v>
      </c>
      <c r="F164" s="12"/>
      <c r="G164" s="13" t="s">
        <v>174</v>
      </c>
      <c r="H164" s="13">
        <v>1</v>
      </c>
      <c r="I164" s="12">
        <v>1</v>
      </c>
      <c r="J164" s="12">
        <f t="shared" si="1"/>
        <v>1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5" x14ac:dyDescent="0.35">
      <c r="A165" s="11">
        <v>150</v>
      </c>
      <c r="B165" s="13" t="s">
        <v>195</v>
      </c>
      <c r="C165" s="13">
        <v>2</v>
      </c>
      <c r="D165" s="13">
        <v>2</v>
      </c>
      <c r="E165" s="12">
        <f t="shared" si="0"/>
        <v>1</v>
      </c>
      <c r="F165" s="12"/>
      <c r="G165" s="13" t="s">
        <v>176</v>
      </c>
      <c r="H165" s="13">
        <v>1</v>
      </c>
      <c r="I165" s="12">
        <v>1</v>
      </c>
      <c r="J165" s="12">
        <f t="shared" si="1"/>
        <v>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5" x14ac:dyDescent="0.35">
      <c r="A166" s="11">
        <v>150</v>
      </c>
      <c r="B166" s="13" t="s">
        <v>197</v>
      </c>
      <c r="C166" s="13">
        <v>2</v>
      </c>
      <c r="D166" s="13">
        <v>2</v>
      </c>
      <c r="E166" s="12">
        <f t="shared" si="0"/>
        <v>1</v>
      </c>
      <c r="F166" s="12"/>
      <c r="G166" s="13" t="s">
        <v>178</v>
      </c>
      <c r="H166" s="13">
        <v>1</v>
      </c>
      <c r="I166" s="12">
        <v>1</v>
      </c>
      <c r="J166" s="12">
        <f t="shared" si="1"/>
        <v>1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5" x14ac:dyDescent="0.35">
      <c r="A167" s="11">
        <v>150</v>
      </c>
      <c r="B167" s="13" t="s">
        <v>199</v>
      </c>
      <c r="C167" s="13">
        <v>2</v>
      </c>
      <c r="D167" s="13">
        <v>2</v>
      </c>
      <c r="E167" s="12">
        <f t="shared" si="0"/>
        <v>1</v>
      </c>
      <c r="F167" s="12"/>
      <c r="G167" s="13" t="s">
        <v>180</v>
      </c>
      <c r="H167" s="13">
        <v>0</v>
      </c>
      <c r="I167" s="12">
        <v>0</v>
      </c>
      <c r="J167" s="12">
        <f t="shared" si="1"/>
        <v>1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5" x14ac:dyDescent="0.35">
      <c r="A168" s="11">
        <v>150</v>
      </c>
      <c r="B168" s="13" t="s">
        <v>201</v>
      </c>
      <c r="C168" s="13">
        <v>2</v>
      </c>
      <c r="D168" s="13">
        <v>2</v>
      </c>
      <c r="E168" s="12">
        <f t="shared" si="0"/>
        <v>1</v>
      </c>
      <c r="F168" s="12"/>
      <c r="G168" s="13" t="s">
        <v>182</v>
      </c>
      <c r="H168" s="13">
        <v>2</v>
      </c>
      <c r="I168" s="12">
        <v>2</v>
      </c>
      <c r="J168" s="12">
        <f t="shared" si="1"/>
        <v>1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5" x14ac:dyDescent="0.35">
      <c r="A169" s="11">
        <v>150</v>
      </c>
      <c r="B169" s="13" t="s">
        <v>203</v>
      </c>
      <c r="C169" s="13">
        <v>2</v>
      </c>
      <c r="D169" s="13">
        <v>2</v>
      </c>
      <c r="E169" s="12">
        <f t="shared" si="0"/>
        <v>1</v>
      </c>
      <c r="F169" s="12"/>
      <c r="G169" s="13" t="s">
        <v>184</v>
      </c>
      <c r="H169" s="13">
        <v>0</v>
      </c>
      <c r="I169" s="12">
        <v>0</v>
      </c>
      <c r="J169" s="12">
        <f t="shared" si="1"/>
        <v>1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5" x14ac:dyDescent="0.35">
      <c r="A170" s="11">
        <v>150</v>
      </c>
      <c r="B170" s="13" t="s">
        <v>205</v>
      </c>
      <c r="C170" s="13">
        <v>2</v>
      </c>
      <c r="D170" s="13">
        <v>2</v>
      </c>
      <c r="E170" s="12">
        <f t="shared" si="0"/>
        <v>1</v>
      </c>
      <c r="F170" s="12"/>
      <c r="G170" s="13" t="s">
        <v>186</v>
      </c>
      <c r="H170" s="13">
        <v>1</v>
      </c>
      <c r="I170" s="12">
        <v>1</v>
      </c>
      <c r="J170" s="12">
        <f t="shared" si="1"/>
        <v>1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5" x14ac:dyDescent="0.35">
      <c r="A171" s="11">
        <v>150</v>
      </c>
      <c r="B171" s="13" t="s">
        <v>207</v>
      </c>
      <c r="C171" s="13">
        <v>2</v>
      </c>
      <c r="D171" s="13">
        <v>2</v>
      </c>
      <c r="E171" s="12">
        <f t="shared" si="0"/>
        <v>1</v>
      </c>
      <c r="F171" s="12"/>
      <c r="G171" s="13" t="s">
        <v>188</v>
      </c>
      <c r="H171" s="13">
        <v>2</v>
      </c>
      <c r="I171" s="12">
        <v>2</v>
      </c>
      <c r="J171" s="12">
        <f t="shared" si="1"/>
        <v>1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5" x14ac:dyDescent="0.35">
      <c r="A172" s="11">
        <v>150</v>
      </c>
      <c r="B172" s="13" t="s">
        <v>209</v>
      </c>
      <c r="C172" s="13">
        <v>2</v>
      </c>
      <c r="D172" s="13">
        <v>2</v>
      </c>
      <c r="E172" s="12">
        <f t="shared" si="0"/>
        <v>1</v>
      </c>
      <c r="F172" s="12"/>
      <c r="G172" s="13" t="s">
        <v>190</v>
      </c>
      <c r="H172" s="13">
        <v>0</v>
      </c>
      <c r="I172" s="12">
        <v>0</v>
      </c>
      <c r="J172" s="12">
        <f t="shared" si="1"/>
        <v>1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5" x14ac:dyDescent="0.35">
      <c r="A173" s="11">
        <v>150</v>
      </c>
      <c r="B173" s="13" t="s">
        <v>283</v>
      </c>
      <c r="C173" s="13">
        <v>2</v>
      </c>
      <c r="D173" s="13">
        <v>2</v>
      </c>
      <c r="E173" s="12">
        <f t="shared" si="0"/>
        <v>1</v>
      </c>
      <c r="F173" s="12"/>
      <c r="G173" s="13" t="s">
        <v>192</v>
      </c>
      <c r="H173" s="13">
        <v>0</v>
      </c>
      <c r="I173" s="12">
        <v>0</v>
      </c>
      <c r="J173" s="12">
        <f t="shared" si="1"/>
        <v>1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5" x14ac:dyDescent="0.35">
      <c r="A174" s="11">
        <v>150</v>
      </c>
      <c r="B174" s="13" t="s">
        <v>284</v>
      </c>
      <c r="C174" s="13">
        <v>2</v>
      </c>
      <c r="D174" s="13">
        <v>2</v>
      </c>
      <c r="E174" s="12">
        <f t="shared" si="0"/>
        <v>1</v>
      </c>
      <c r="F174" s="12"/>
      <c r="G174" s="13" t="s">
        <v>194</v>
      </c>
      <c r="H174" s="13">
        <v>2</v>
      </c>
      <c r="I174" s="12">
        <v>2</v>
      </c>
      <c r="J174" s="12">
        <f t="shared" si="1"/>
        <v>1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5" x14ac:dyDescent="0.35">
      <c r="A175" s="11">
        <v>150</v>
      </c>
      <c r="B175" s="13" t="s">
        <v>285</v>
      </c>
      <c r="C175" s="13">
        <v>2</v>
      </c>
      <c r="D175" s="13">
        <v>2</v>
      </c>
      <c r="E175" s="12">
        <f t="shared" si="0"/>
        <v>1</v>
      </c>
      <c r="F175" s="12"/>
      <c r="G175" s="13" t="s">
        <v>196</v>
      </c>
      <c r="H175" s="13">
        <v>2</v>
      </c>
      <c r="I175" s="12">
        <v>2</v>
      </c>
      <c r="J175" s="12">
        <f t="shared" si="1"/>
        <v>1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5" x14ac:dyDescent="0.35">
      <c r="A176" s="11">
        <v>150</v>
      </c>
      <c r="B176" s="13" t="s">
        <v>286</v>
      </c>
      <c r="C176" s="13">
        <v>2</v>
      </c>
      <c r="D176" s="13">
        <v>2</v>
      </c>
      <c r="E176" s="12">
        <f t="shared" si="0"/>
        <v>1</v>
      </c>
      <c r="F176" s="12"/>
      <c r="G176" s="13" t="s">
        <v>198</v>
      </c>
      <c r="H176" s="13">
        <v>0</v>
      </c>
      <c r="I176" s="12">
        <v>0</v>
      </c>
      <c r="J176" s="12">
        <f t="shared" si="1"/>
        <v>1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5" x14ac:dyDescent="0.35">
      <c r="A177" s="11">
        <v>150</v>
      </c>
      <c r="B177" s="13" t="s">
        <v>287</v>
      </c>
      <c r="C177" s="13">
        <v>2</v>
      </c>
      <c r="D177" s="13">
        <v>2</v>
      </c>
      <c r="E177" s="12">
        <f t="shared" si="0"/>
        <v>1</v>
      </c>
      <c r="F177" s="12"/>
      <c r="G177" s="13" t="s">
        <v>200</v>
      </c>
      <c r="H177" s="13">
        <v>2</v>
      </c>
      <c r="I177" s="12">
        <v>2</v>
      </c>
      <c r="J177" s="12">
        <f t="shared" si="1"/>
        <v>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5" x14ac:dyDescent="0.35">
      <c r="A178" s="11">
        <v>150</v>
      </c>
      <c r="B178" s="13" t="s">
        <v>288</v>
      </c>
      <c r="C178" s="13">
        <v>2</v>
      </c>
      <c r="D178" s="13">
        <v>2</v>
      </c>
      <c r="E178" s="12">
        <f t="shared" si="0"/>
        <v>1</v>
      </c>
      <c r="F178" s="12"/>
      <c r="G178" s="13" t="s">
        <v>202</v>
      </c>
      <c r="H178" s="13">
        <v>2</v>
      </c>
      <c r="I178" s="12">
        <v>2</v>
      </c>
      <c r="J178" s="12">
        <f t="shared" si="1"/>
        <v>1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5" x14ac:dyDescent="0.35">
      <c r="A179" s="11">
        <v>150</v>
      </c>
      <c r="B179" s="13" t="s">
        <v>289</v>
      </c>
      <c r="C179" s="13">
        <v>2</v>
      </c>
      <c r="D179" s="13">
        <v>2</v>
      </c>
      <c r="E179" s="12">
        <f t="shared" si="0"/>
        <v>1</v>
      </c>
      <c r="F179" s="12"/>
      <c r="G179" s="13" t="s">
        <v>204</v>
      </c>
      <c r="H179" s="13">
        <v>1</v>
      </c>
      <c r="I179" s="12">
        <v>1</v>
      </c>
      <c r="J179" s="12">
        <f t="shared" si="1"/>
        <v>1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5" x14ac:dyDescent="0.35">
      <c r="A180" s="11">
        <v>150</v>
      </c>
      <c r="B180" s="13" t="s">
        <v>290</v>
      </c>
      <c r="C180" s="13">
        <v>2</v>
      </c>
      <c r="D180" s="13">
        <v>2</v>
      </c>
      <c r="E180" s="12">
        <f t="shared" si="0"/>
        <v>1</v>
      </c>
      <c r="F180" s="12"/>
      <c r="G180" s="13" t="s">
        <v>206</v>
      </c>
      <c r="H180" s="13">
        <v>1</v>
      </c>
      <c r="I180" s="12">
        <v>1</v>
      </c>
      <c r="J180" s="12">
        <f t="shared" si="1"/>
        <v>1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5" x14ac:dyDescent="0.35">
      <c r="A181" s="11">
        <v>150</v>
      </c>
      <c r="B181" s="13" t="s">
        <v>291</v>
      </c>
      <c r="C181" s="13">
        <v>2</v>
      </c>
      <c r="D181" s="13">
        <v>2</v>
      </c>
      <c r="E181" s="12">
        <f t="shared" si="0"/>
        <v>1</v>
      </c>
      <c r="F181" s="12"/>
      <c r="G181" s="13" t="s">
        <v>208</v>
      </c>
      <c r="H181" s="13">
        <v>1</v>
      </c>
      <c r="I181" s="12">
        <v>1</v>
      </c>
      <c r="J181" s="12">
        <f t="shared" si="1"/>
        <v>1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5" x14ac:dyDescent="0.35">
      <c r="A182" s="11">
        <v>150</v>
      </c>
      <c r="B182" s="13" t="s">
        <v>292</v>
      </c>
      <c r="C182" s="13">
        <v>2</v>
      </c>
      <c r="D182" s="13">
        <v>2</v>
      </c>
      <c r="E182" s="12">
        <f t="shared" si="0"/>
        <v>1</v>
      </c>
      <c r="F182" s="12"/>
      <c r="G182" s="13" t="s">
        <v>210</v>
      </c>
      <c r="H182" s="13">
        <v>1</v>
      </c>
      <c r="I182" s="12">
        <v>1</v>
      </c>
      <c r="J182" s="12">
        <f t="shared" si="1"/>
        <v>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5" x14ac:dyDescent="0.35">
      <c r="A183" s="11">
        <v>200</v>
      </c>
      <c r="B183" s="13" t="s">
        <v>92</v>
      </c>
      <c r="C183" s="13">
        <v>0</v>
      </c>
      <c r="D183" s="13">
        <v>0</v>
      </c>
      <c r="E183" s="12">
        <f t="shared" si="0"/>
        <v>1</v>
      </c>
      <c r="F183" s="12">
        <f>COUNTIF(E183:E302, 1)/COUNT(E183:E302)</f>
        <v>0.96666666666666667</v>
      </c>
      <c r="G183" s="13" t="s">
        <v>93</v>
      </c>
      <c r="H183" s="13">
        <v>2</v>
      </c>
      <c r="I183" s="12">
        <v>2</v>
      </c>
      <c r="J183" s="12">
        <f t="shared" si="1"/>
        <v>1</v>
      </c>
      <c r="K183" s="12">
        <f>COUNTIF(J183:J302, 1)/COUNT(J183:J302)</f>
        <v>0.875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5" x14ac:dyDescent="0.35">
      <c r="A184" s="11">
        <v>200</v>
      </c>
      <c r="B184" s="13" t="s">
        <v>293</v>
      </c>
      <c r="C184" s="13">
        <v>0</v>
      </c>
      <c r="D184" s="13">
        <v>0</v>
      </c>
      <c r="E184" s="12">
        <f t="shared" si="0"/>
        <v>1</v>
      </c>
      <c r="F184" s="12"/>
      <c r="G184" s="13" t="s">
        <v>95</v>
      </c>
      <c r="H184" s="13">
        <v>1</v>
      </c>
      <c r="I184" s="12">
        <v>1</v>
      </c>
      <c r="J184" s="12">
        <f t="shared" si="1"/>
        <v>1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5" x14ac:dyDescent="0.35">
      <c r="A185" s="11">
        <v>200</v>
      </c>
      <c r="B185" s="13" t="s">
        <v>294</v>
      </c>
      <c r="C185" s="13">
        <v>0</v>
      </c>
      <c r="D185" s="13">
        <v>0</v>
      </c>
      <c r="E185" s="12">
        <f t="shared" si="0"/>
        <v>1</v>
      </c>
      <c r="F185" s="12"/>
      <c r="G185" s="13" t="s">
        <v>97</v>
      </c>
      <c r="H185" s="13">
        <v>0</v>
      </c>
      <c r="I185" s="12">
        <v>0</v>
      </c>
      <c r="J185" s="12">
        <f t="shared" si="1"/>
        <v>1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5" x14ac:dyDescent="0.35">
      <c r="A186" s="11">
        <v>200</v>
      </c>
      <c r="B186" s="13" t="s">
        <v>295</v>
      </c>
      <c r="C186" s="13">
        <v>0</v>
      </c>
      <c r="D186" s="13">
        <v>0</v>
      </c>
      <c r="E186" s="12">
        <f t="shared" si="0"/>
        <v>1</v>
      </c>
      <c r="F186" s="12"/>
      <c r="G186" s="13" t="s">
        <v>99</v>
      </c>
      <c r="H186" s="13">
        <v>2</v>
      </c>
      <c r="I186" s="12">
        <v>2</v>
      </c>
      <c r="J186" s="12">
        <f t="shared" si="1"/>
        <v>1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5" x14ac:dyDescent="0.35">
      <c r="A187" s="11">
        <v>200</v>
      </c>
      <c r="B187" s="13" t="s">
        <v>296</v>
      </c>
      <c r="C187" s="13">
        <v>0</v>
      </c>
      <c r="D187" s="13">
        <v>0</v>
      </c>
      <c r="E187" s="12">
        <f t="shared" si="0"/>
        <v>1</v>
      </c>
      <c r="F187" s="12"/>
      <c r="G187" s="13" t="s">
        <v>101</v>
      </c>
      <c r="H187" s="13">
        <v>0</v>
      </c>
      <c r="I187" s="12">
        <v>0</v>
      </c>
      <c r="J187" s="12">
        <f t="shared" si="1"/>
        <v>1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5" x14ac:dyDescent="0.35">
      <c r="A188" s="11">
        <v>200</v>
      </c>
      <c r="B188" s="13" t="s">
        <v>297</v>
      </c>
      <c r="C188" s="13">
        <v>0</v>
      </c>
      <c r="D188" s="13">
        <v>0</v>
      </c>
      <c r="E188" s="12">
        <f t="shared" si="0"/>
        <v>1</v>
      </c>
      <c r="F188" s="12"/>
      <c r="G188" s="13" t="s">
        <v>103</v>
      </c>
      <c r="H188" s="13">
        <v>0</v>
      </c>
      <c r="I188" s="12">
        <v>0</v>
      </c>
      <c r="J188" s="12">
        <f t="shared" si="1"/>
        <v>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5" x14ac:dyDescent="0.35">
      <c r="A189" s="11">
        <v>200</v>
      </c>
      <c r="B189" s="13" t="s">
        <v>100</v>
      </c>
      <c r="C189" s="13">
        <v>0</v>
      </c>
      <c r="D189" s="13">
        <v>0</v>
      </c>
      <c r="E189" s="12">
        <f t="shared" si="0"/>
        <v>1</v>
      </c>
      <c r="F189" s="12"/>
      <c r="G189" s="13" t="s">
        <v>105</v>
      </c>
      <c r="H189" s="13">
        <v>2</v>
      </c>
      <c r="I189" s="12">
        <v>2</v>
      </c>
      <c r="J189" s="12">
        <f t="shared" si="1"/>
        <v>1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5" x14ac:dyDescent="0.35">
      <c r="A190" s="11">
        <v>200</v>
      </c>
      <c r="B190" s="13" t="s">
        <v>102</v>
      </c>
      <c r="C190" s="13">
        <v>0</v>
      </c>
      <c r="D190" s="13">
        <v>0</v>
      </c>
      <c r="E190" s="12">
        <f t="shared" si="0"/>
        <v>1</v>
      </c>
      <c r="F190" s="12"/>
      <c r="G190" s="13" t="s">
        <v>107</v>
      </c>
      <c r="H190" s="13">
        <v>2</v>
      </c>
      <c r="I190" s="12">
        <v>2</v>
      </c>
      <c r="J190" s="12">
        <f t="shared" si="1"/>
        <v>1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5" x14ac:dyDescent="0.35">
      <c r="A191" s="11">
        <v>200</v>
      </c>
      <c r="B191" s="13" t="s">
        <v>106</v>
      </c>
      <c r="C191" s="13">
        <v>0</v>
      </c>
      <c r="D191" s="13">
        <v>0</v>
      </c>
      <c r="E191" s="12">
        <f t="shared" si="0"/>
        <v>1</v>
      </c>
      <c r="F191" s="12"/>
      <c r="G191" s="13" t="s">
        <v>109</v>
      </c>
      <c r="H191" s="13">
        <v>1</v>
      </c>
      <c r="I191" s="12">
        <v>1</v>
      </c>
      <c r="J191" s="12">
        <f t="shared" si="1"/>
        <v>1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5" x14ac:dyDescent="0.35">
      <c r="A192" s="11">
        <v>200</v>
      </c>
      <c r="B192" s="13" t="s">
        <v>298</v>
      </c>
      <c r="C192" s="13">
        <v>0</v>
      </c>
      <c r="D192" s="13">
        <v>0</v>
      </c>
      <c r="E192" s="12">
        <f t="shared" si="0"/>
        <v>1</v>
      </c>
      <c r="F192" s="12"/>
      <c r="G192" s="13" t="s">
        <v>111</v>
      </c>
      <c r="H192" s="13">
        <v>2</v>
      </c>
      <c r="I192" s="12">
        <v>2</v>
      </c>
      <c r="J192" s="12">
        <f t="shared" si="1"/>
        <v>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5" x14ac:dyDescent="0.35">
      <c r="A193" s="11">
        <v>200</v>
      </c>
      <c r="B193" s="13" t="s">
        <v>299</v>
      </c>
      <c r="C193" s="13">
        <v>0</v>
      </c>
      <c r="D193" s="13">
        <v>1</v>
      </c>
      <c r="E193" s="12">
        <f t="shared" si="0"/>
        <v>0</v>
      </c>
      <c r="F193" s="12"/>
      <c r="G193" s="13" t="s">
        <v>113</v>
      </c>
      <c r="H193" s="13">
        <v>2</v>
      </c>
      <c r="I193" s="12">
        <v>2</v>
      </c>
      <c r="J193" s="12">
        <f t="shared" si="1"/>
        <v>1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5" x14ac:dyDescent="0.35">
      <c r="A194" s="11">
        <v>200</v>
      </c>
      <c r="B194" s="13" t="s">
        <v>218</v>
      </c>
      <c r="C194" s="13">
        <v>0</v>
      </c>
      <c r="D194" s="13">
        <v>1</v>
      </c>
      <c r="E194" s="12">
        <f t="shared" si="0"/>
        <v>0</v>
      </c>
      <c r="F194" s="12"/>
      <c r="G194" s="13" t="s">
        <v>115</v>
      </c>
      <c r="H194" s="13">
        <v>2</v>
      </c>
      <c r="I194" s="12">
        <v>2</v>
      </c>
      <c r="J194" s="12">
        <f t="shared" si="1"/>
        <v>1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5" x14ac:dyDescent="0.35">
      <c r="A195" s="11">
        <v>200</v>
      </c>
      <c r="B195" s="13" t="s">
        <v>300</v>
      </c>
      <c r="C195" s="13">
        <v>1</v>
      </c>
      <c r="D195" s="13">
        <v>1</v>
      </c>
      <c r="E195" s="12">
        <f t="shared" si="0"/>
        <v>1</v>
      </c>
      <c r="F195" s="12"/>
      <c r="G195" s="13" t="s">
        <v>117</v>
      </c>
      <c r="H195" s="13">
        <v>2</v>
      </c>
      <c r="I195" s="12">
        <v>2</v>
      </c>
      <c r="J195" s="12">
        <f t="shared" si="1"/>
        <v>1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5" x14ac:dyDescent="0.35">
      <c r="A196" s="11">
        <v>200</v>
      </c>
      <c r="B196" s="13" t="s">
        <v>301</v>
      </c>
      <c r="C196" s="13">
        <v>1</v>
      </c>
      <c r="D196" s="13">
        <v>1</v>
      </c>
      <c r="E196" s="12">
        <f t="shared" si="0"/>
        <v>1</v>
      </c>
      <c r="F196" s="12"/>
      <c r="G196" s="13" t="s">
        <v>119</v>
      </c>
      <c r="H196" s="13">
        <v>2</v>
      </c>
      <c r="I196" s="12">
        <v>0</v>
      </c>
      <c r="J196" s="12">
        <f t="shared" si="1"/>
        <v>0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5" x14ac:dyDescent="0.35">
      <c r="A197" s="11">
        <v>200</v>
      </c>
      <c r="B197" s="13" t="s">
        <v>302</v>
      </c>
      <c r="C197" s="13">
        <v>0</v>
      </c>
      <c r="D197" s="13">
        <v>1</v>
      </c>
      <c r="E197" s="12">
        <f t="shared" si="0"/>
        <v>0</v>
      </c>
      <c r="F197" s="12"/>
      <c r="G197" s="13" t="s">
        <v>121</v>
      </c>
      <c r="H197" s="13">
        <v>1</v>
      </c>
      <c r="I197" s="12">
        <v>1</v>
      </c>
      <c r="J197" s="12">
        <f t="shared" si="1"/>
        <v>1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5" x14ac:dyDescent="0.35">
      <c r="A198" s="11">
        <v>200</v>
      </c>
      <c r="B198" s="13" t="s">
        <v>303</v>
      </c>
      <c r="C198" s="13">
        <v>1</v>
      </c>
      <c r="D198" s="13">
        <v>1</v>
      </c>
      <c r="E198" s="12">
        <f t="shared" si="0"/>
        <v>1</v>
      </c>
      <c r="F198" s="12"/>
      <c r="G198" s="13" t="s">
        <v>123</v>
      </c>
      <c r="H198" s="13">
        <v>0</v>
      </c>
      <c r="I198" s="12">
        <v>1</v>
      </c>
      <c r="J198" s="12">
        <f t="shared" si="1"/>
        <v>0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5" x14ac:dyDescent="0.35">
      <c r="A199" s="11">
        <v>200</v>
      </c>
      <c r="B199" s="13" t="s">
        <v>304</v>
      </c>
      <c r="C199" s="13">
        <v>1</v>
      </c>
      <c r="D199" s="13">
        <v>1</v>
      </c>
      <c r="E199" s="12">
        <f t="shared" si="0"/>
        <v>1</v>
      </c>
      <c r="F199" s="12"/>
      <c r="G199" s="13" t="s">
        <v>125</v>
      </c>
      <c r="H199" s="13">
        <v>0</v>
      </c>
      <c r="I199" s="12">
        <v>1</v>
      </c>
      <c r="J199" s="12">
        <f t="shared" si="1"/>
        <v>0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5" x14ac:dyDescent="0.35">
      <c r="A200" s="11">
        <v>200</v>
      </c>
      <c r="B200" s="13" t="s">
        <v>126</v>
      </c>
      <c r="C200" s="13">
        <v>1</v>
      </c>
      <c r="D200" s="13">
        <v>1</v>
      </c>
      <c r="E200" s="12">
        <f t="shared" si="0"/>
        <v>1</v>
      </c>
      <c r="F200" s="12"/>
      <c r="G200" s="13" t="s">
        <v>127</v>
      </c>
      <c r="H200" s="13">
        <v>0</v>
      </c>
      <c r="I200" s="12">
        <v>0</v>
      </c>
      <c r="J200" s="12">
        <f t="shared" si="1"/>
        <v>1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5" x14ac:dyDescent="0.35">
      <c r="A201" s="11">
        <v>200</v>
      </c>
      <c r="B201" s="13" t="s">
        <v>305</v>
      </c>
      <c r="C201" s="13">
        <v>1</v>
      </c>
      <c r="D201" s="13">
        <v>1</v>
      </c>
      <c r="E201" s="12">
        <f t="shared" si="0"/>
        <v>1</v>
      </c>
      <c r="F201" s="12"/>
      <c r="G201" s="13" t="s">
        <v>129</v>
      </c>
      <c r="H201" s="13">
        <v>0</v>
      </c>
      <c r="I201" s="12">
        <v>1</v>
      </c>
      <c r="J201" s="12">
        <f t="shared" si="1"/>
        <v>0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5" x14ac:dyDescent="0.35">
      <c r="A202" s="11">
        <v>200</v>
      </c>
      <c r="B202" s="13" t="s">
        <v>306</v>
      </c>
      <c r="C202" s="13">
        <v>1</v>
      </c>
      <c r="D202" s="13">
        <v>1</v>
      </c>
      <c r="E202" s="12">
        <f t="shared" si="0"/>
        <v>1</v>
      </c>
      <c r="F202" s="12"/>
      <c r="G202" s="13" t="s">
        <v>131</v>
      </c>
      <c r="H202" s="13">
        <v>2</v>
      </c>
      <c r="I202" s="12">
        <v>1</v>
      </c>
      <c r="J202" s="12">
        <f t="shared" si="1"/>
        <v>0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5" x14ac:dyDescent="0.35">
      <c r="A203" s="11">
        <v>200</v>
      </c>
      <c r="B203" s="13" t="s">
        <v>224</v>
      </c>
      <c r="C203" s="13">
        <v>2</v>
      </c>
      <c r="D203" s="13">
        <v>2</v>
      </c>
      <c r="E203" s="12">
        <f t="shared" si="0"/>
        <v>1</v>
      </c>
      <c r="F203" s="12"/>
      <c r="G203" s="13" t="s">
        <v>133</v>
      </c>
      <c r="H203" s="13">
        <v>2</v>
      </c>
      <c r="I203" s="12">
        <v>0</v>
      </c>
      <c r="J203" s="12">
        <f t="shared" si="1"/>
        <v>0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5" x14ac:dyDescent="0.35">
      <c r="A204" s="11">
        <v>200</v>
      </c>
      <c r="B204" s="13" t="s">
        <v>225</v>
      </c>
      <c r="C204" s="13">
        <v>2</v>
      </c>
      <c r="D204" s="13">
        <v>2</v>
      </c>
      <c r="E204" s="12">
        <f t="shared" si="0"/>
        <v>1</v>
      </c>
      <c r="F204" s="12"/>
      <c r="G204" s="13" t="s">
        <v>135</v>
      </c>
      <c r="H204" s="13">
        <v>0</v>
      </c>
      <c r="I204" s="12">
        <v>0</v>
      </c>
      <c r="J204" s="12">
        <f t="shared" si="1"/>
        <v>1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5" x14ac:dyDescent="0.35">
      <c r="A205" s="11">
        <v>200</v>
      </c>
      <c r="B205" s="13" t="s">
        <v>52</v>
      </c>
      <c r="C205" s="13">
        <v>2</v>
      </c>
      <c r="D205" s="13">
        <v>2</v>
      </c>
      <c r="E205" s="12">
        <f t="shared" si="0"/>
        <v>1</v>
      </c>
      <c r="F205" s="12"/>
      <c r="G205" s="13" t="s">
        <v>137</v>
      </c>
      <c r="H205" s="13">
        <v>1</v>
      </c>
      <c r="I205" s="12">
        <v>1</v>
      </c>
      <c r="J205" s="12">
        <f t="shared" si="1"/>
        <v>1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5" x14ac:dyDescent="0.35">
      <c r="A206" s="11">
        <v>200</v>
      </c>
      <c r="B206" s="13" t="s">
        <v>307</v>
      </c>
      <c r="C206" s="13">
        <v>2</v>
      </c>
      <c r="D206" s="13">
        <v>2</v>
      </c>
      <c r="E206" s="12">
        <f t="shared" si="0"/>
        <v>1</v>
      </c>
      <c r="F206" s="12"/>
      <c r="G206" s="13" t="s">
        <v>139</v>
      </c>
      <c r="H206" s="13">
        <v>0</v>
      </c>
      <c r="I206" s="12">
        <v>0</v>
      </c>
      <c r="J206" s="12">
        <f t="shared" si="1"/>
        <v>1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5" x14ac:dyDescent="0.35">
      <c r="A207" s="11">
        <v>200</v>
      </c>
      <c r="B207" s="13" t="s">
        <v>308</v>
      </c>
      <c r="C207" s="13">
        <v>2</v>
      </c>
      <c r="D207" s="13">
        <v>2</v>
      </c>
      <c r="E207" s="12">
        <f t="shared" si="0"/>
        <v>1</v>
      </c>
      <c r="F207" s="12"/>
      <c r="G207" s="13" t="s">
        <v>141</v>
      </c>
      <c r="H207" s="13">
        <v>0</v>
      </c>
      <c r="I207" s="12">
        <v>0</v>
      </c>
      <c r="J207" s="12">
        <f t="shared" si="1"/>
        <v>1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5" x14ac:dyDescent="0.35">
      <c r="A208" s="11">
        <v>200</v>
      </c>
      <c r="B208" s="13" t="s">
        <v>227</v>
      </c>
      <c r="C208" s="13">
        <v>2</v>
      </c>
      <c r="D208" s="13">
        <v>2</v>
      </c>
      <c r="E208" s="12">
        <f t="shared" si="0"/>
        <v>1</v>
      </c>
      <c r="F208" s="12"/>
      <c r="G208" s="13" t="s">
        <v>143</v>
      </c>
      <c r="H208" s="13">
        <v>1</v>
      </c>
      <c r="I208" s="12">
        <v>1</v>
      </c>
      <c r="J208" s="12">
        <f t="shared" si="1"/>
        <v>1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5" x14ac:dyDescent="0.35">
      <c r="A209" s="11">
        <v>200</v>
      </c>
      <c r="B209" s="13" t="s">
        <v>228</v>
      </c>
      <c r="C209" s="13">
        <v>2</v>
      </c>
      <c r="D209" s="13">
        <v>2</v>
      </c>
      <c r="E209" s="12">
        <f t="shared" si="0"/>
        <v>1</v>
      </c>
      <c r="F209" s="12"/>
      <c r="G209" s="13" t="s">
        <v>145</v>
      </c>
      <c r="H209" s="13">
        <v>1</v>
      </c>
      <c r="I209" s="12">
        <v>1</v>
      </c>
      <c r="J209" s="12">
        <f t="shared" si="1"/>
        <v>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5" x14ac:dyDescent="0.35">
      <c r="A210" s="11">
        <v>200</v>
      </c>
      <c r="B210" s="13" t="s">
        <v>140</v>
      </c>
      <c r="C210" s="13">
        <v>2</v>
      </c>
      <c r="D210" s="13">
        <v>2</v>
      </c>
      <c r="E210" s="12">
        <f t="shared" si="0"/>
        <v>1</v>
      </c>
      <c r="F210" s="12"/>
      <c r="G210" s="13" t="s">
        <v>147</v>
      </c>
      <c r="H210" s="13">
        <v>0</v>
      </c>
      <c r="I210" s="12">
        <v>0</v>
      </c>
      <c r="J210" s="12">
        <f t="shared" si="1"/>
        <v>1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5" x14ac:dyDescent="0.35">
      <c r="A211" s="11">
        <v>200</v>
      </c>
      <c r="B211" s="13" t="s">
        <v>230</v>
      </c>
      <c r="C211" s="13">
        <v>2</v>
      </c>
      <c r="D211" s="13">
        <v>2</v>
      </c>
      <c r="E211" s="12">
        <f t="shared" si="0"/>
        <v>1</v>
      </c>
      <c r="F211" s="12"/>
      <c r="G211" s="13" t="s">
        <v>149</v>
      </c>
      <c r="H211" s="13">
        <v>0</v>
      </c>
      <c r="I211" s="12">
        <v>0</v>
      </c>
      <c r="J211" s="12">
        <f t="shared" si="1"/>
        <v>1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5" x14ac:dyDescent="0.35">
      <c r="A212" s="11">
        <v>200</v>
      </c>
      <c r="B212" s="13" t="s">
        <v>309</v>
      </c>
      <c r="C212" s="13">
        <v>2</v>
      </c>
      <c r="D212" s="13">
        <v>2</v>
      </c>
      <c r="E212" s="12">
        <f t="shared" si="0"/>
        <v>1</v>
      </c>
      <c r="F212" s="12"/>
      <c r="G212" s="13" t="s">
        <v>150</v>
      </c>
      <c r="H212" s="13">
        <v>2</v>
      </c>
      <c r="I212" s="12">
        <v>0</v>
      </c>
      <c r="J212" s="12">
        <f t="shared" si="1"/>
        <v>0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5" x14ac:dyDescent="0.35">
      <c r="A213" s="11">
        <v>200</v>
      </c>
      <c r="B213" s="13" t="s">
        <v>151</v>
      </c>
      <c r="C213" s="13">
        <v>0</v>
      </c>
      <c r="D213" s="13">
        <v>0</v>
      </c>
      <c r="E213" s="12">
        <f t="shared" si="0"/>
        <v>1</v>
      </c>
      <c r="F213" s="12"/>
      <c r="G213" s="13" t="s">
        <v>233</v>
      </c>
      <c r="H213" s="13">
        <v>2</v>
      </c>
      <c r="I213" s="13">
        <v>0</v>
      </c>
      <c r="J213" s="12">
        <f t="shared" si="1"/>
        <v>0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5" x14ac:dyDescent="0.35">
      <c r="A214" s="11">
        <v>200</v>
      </c>
      <c r="B214" s="13" t="s">
        <v>153</v>
      </c>
      <c r="C214" s="13">
        <v>0</v>
      </c>
      <c r="D214" s="13">
        <v>0</v>
      </c>
      <c r="E214" s="12">
        <f t="shared" si="0"/>
        <v>1</v>
      </c>
      <c r="F214" s="12"/>
      <c r="G214" s="13" t="s">
        <v>234</v>
      </c>
      <c r="H214" s="13">
        <v>0</v>
      </c>
      <c r="I214" s="13">
        <v>0</v>
      </c>
      <c r="J214" s="12">
        <f t="shared" si="1"/>
        <v>1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5" x14ac:dyDescent="0.35">
      <c r="A215" s="11">
        <v>200</v>
      </c>
      <c r="B215" s="13" t="s">
        <v>155</v>
      </c>
      <c r="C215" s="13">
        <v>0</v>
      </c>
      <c r="D215" s="13">
        <v>0</v>
      </c>
      <c r="E215" s="12">
        <f t="shared" si="0"/>
        <v>1</v>
      </c>
      <c r="F215" s="12"/>
      <c r="G215" s="13" t="s">
        <v>235</v>
      </c>
      <c r="H215" s="13">
        <v>2</v>
      </c>
      <c r="I215" s="13">
        <v>2</v>
      </c>
      <c r="J215" s="12">
        <f t="shared" si="1"/>
        <v>1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5" x14ac:dyDescent="0.35">
      <c r="A216" s="11">
        <v>200</v>
      </c>
      <c r="B216" s="13" t="s">
        <v>157</v>
      </c>
      <c r="C216" s="13">
        <v>0</v>
      </c>
      <c r="D216" s="13">
        <v>0</v>
      </c>
      <c r="E216" s="12">
        <f t="shared" si="0"/>
        <v>1</v>
      </c>
      <c r="F216" s="12"/>
      <c r="G216" s="13" t="s">
        <v>236</v>
      </c>
      <c r="H216" s="13">
        <v>2</v>
      </c>
      <c r="I216" s="13">
        <v>2</v>
      </c>
      <c r="J216" s="12">
        <f t="shared" si="1"/>
        <v>1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5" x14ac:dyDescent="0.35">
      <c r="A217" s="11">
        <v>200</v>
      </c>
      <c r="B217" s="13" t="s">
        <v>159</v>
      </c>
      <c r="C217" s="13">
        <v>0</v>
      </c>
      <c r="D217" s="13">
        <v>0</v>
      </c>
      <c r="E217" s="12">
        <f t="shared" si="0"/>
        <v>1</v>
      </c>
      <c r="F217" s="12"/>
      <c r="G217" s="13" t="s">
        <v>237</v>
      </c>
      <c r="H217" s="13">
        <v>0</v>
      </c>
      <c r="I217" s="13">
        <v>0</v>
      </c>
      <c r="J217" s="12">
        <f t="shared" si="1"/>
        <v>1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5" x14ac:dyDescent="0.35">
      <c r="A218" s="11">
        <v>200</v>
      </c>
      <c r="B218" s="13" t="s">
        <v>161</v>
      </c>
      <c r="C218" s="13">
        <v>0</v>
      </c>
      <c r="D218" s="13">
        <v>0</v>
      </c>
      <c r="E218" s="12">
        <f t="shared" si="0"/>
        <v>1</v>
      </c>
      <c r="F218" s="12"/>
      <c r="G218" s="13" t="s">
        <v>238</v>
      </c>
      <c r="H218" s="13">
        <v>1</v>
      </c>
      <c r="I218" s="13">
        <v>1</v>
      </c>
      <c r="J218" s="12">
        <f t="shared" si="1"/>
        <v>1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5" x14ac:dyDescent="0.35">
      <c r="A219" s="11">
        <v>200</v>
      </c>
      <c r="B219" s="13" t="s">
        <v>163</v>
      </c>
      <c r="C219" s="13">
        <v>0</v>
      </c>
      <c r="D219" s="13">
        <v>0</v>
      </c>
      <c r="E219" s="12">
        <f t="shared" si="0"/>
        <v>1</v>
      </c>
      <c r="F219" s="12"/>
      <c r="G219" s="13" t="s">
        <v>239</v>
      </c>
      <c r="H219" s="13">
        <v>2</v>
      </c>
      <c r="I219" s="13">
        <v>2</v>
      </c>
      <c r="J219" s="12">
        <f t="shared" si="1"/>
        <v>1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5" x14ac:dyDescent="0.35">
      <c r="A220" s="11">
        <v>200</v>
      </c>
      <c r="B220" s="13" t="s">
        <v>165</v>
      </c>
      <c r="C220" s="13">
        <v>0</v>
      </c>
      <c r="D220" s="13">
        <v>0</v>
      </c>
      <c r="E220" s="12">
        <f t="shared" si="0"/>
        <v>1</v>
      </c>
      <c r="F220" s="12"/>
      <c r="G220" s="13" t="s">
        <v>240</v>
      </c>
      <c r="H220" s="13">
        <v>1</v>
      </c>
      <c r="I220" s="13">
        <v>1</v>
      </c>
      <c r="J220" s="12">
        <f t="shared" si="1"/>
        <v>1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5" x14ac:dyDescent="0.35">
      <c r="A221" s="11">
        <v>200</v>
      </c>
      <c r="B221" s="13" t="s">
        <v>167</v>
      </c>
      <c r="C221" s="13">
        <v>0</v>
      </c>
      <c r="D221" s="13">
        <v>0</v>
      </c>
      <c r="E221" s="12">
        <f t="shared" si="0"/>
        <v>1</v>
      </c>
      <c r="F221" s="12"/>
      <c r="G221" s="13" t="s">
        <v>241</v>
      </c>
      <c r="H221" s="13">
        <v>0</v>
      </c>
      <c r="I221" s="13">
        <v>0</v>
      </c>
      <c r="J221" s="12">
        <f t="shared" si="1"/>
        <v>1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5" x14ac:dyDescent="0.35">
      <c r="A222" s="11">
        <v>200</v>
      </c>
      <c r="B222" s="13" t="s">
        <v>169</v>
      </c>
      <c r="C222" s="13">
        <v>0</v>
      </c>
      <c r="D222" s="13">
        <v>0</v>
      </c>
      <c r="E222" s="12">
        <f t="shared" si="0"/>
        <v>1</v>
      </c>
      <c r="F222" s="12"/>
      <c r="G222" s="13" t="s">
        <v>242</v>
      </c>
      <c r="H222" s="13">
        <v>2</v>
      </c>
      <c r="I222" s="13">
        <v>0</v>
      </c>
      <c r="J222" s="12">
        <f t="shared" si="1"/>
        <v>0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5" x14ac:dyDescent="0.35">
      <c r="A223" s="11">
        <v>200</v>
      </c>
      <c r="B223" s="13" t="s">
        <v>243</v>
      </c>
      <c r="C223" s="13">
        <v>0</v>
      </c>
      <c r="D223" s="13">
        <v>0</v>
      </c>
      <c r="E223" s="12">
        <f t="shared" si="0"/>
        <v>1</v>
      </c>
      <c r="F223" s="12"/>
      <c r="G223" s="13" t="s">
        <v>244</v>
      </c>
      <c r="H223" s="13">
        <v>1</v>
      </c>
      <c r="I223" s="13">
        <v>1</v>
      </c>
      <c r="J223" s="12">
        <f t="shared" si="1"/>
        <v>1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5" x14ac:dyDescent="0.35">
      <c r="A224" s="11">
        <v>200</v>
      </c>
      <c r="B224" s="13" t="s">
        <v>245</v>
      </c>
      <c r="C224" s="13">
        <v>0</v>
      </c>
      <c r="D224" s="13">
        <v>0</v>
      </c>
      <c r="E224" s="12">
        <f t="shared" si="0"/>
        <v>1</v>
      </c>
      <c r="F224" s="12"/>
      <c r="G224" s="13" t="s">
        <v>246</v>
      </c>
      <c r="H224" s="13">
        <v>2</v>
      </c>
      <c r="I224" s="13">
        <v>2</v>
      </c>
      <c r="J224" s="12">
        <f t="shared" si="1"/>
        <v>1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5" x14ac:dyDescent="0.35">
      <c r="A225" s="11">
        <v>200</v>
      </c>
      <c r="B225" s="13" t="s">
        <v>247</v>
      </c>
      <c r="C225" s="13">
        <v>0</v>
      </c>
      <c r="D225" s="13">
        <v>0</v>
      </c>
      <c r="E225" s="12">
        <f t="shared" si="0"/>
        <v>1</v>
      </c>
      <c r="F225" s="12"/>
      <c r="G225" s="13" t="s">
        <v>248</v>
      </c>
      <c r="H225" s="13">
        <v>0</v>
      </c>
      <c r="I225" s="13">
        <v>0</v>
      </c>
      <c r="J225" s="12">
        <f t="shared" si="1"/>
        <v>1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5" x14ac:dyDescent="0.35">
      <c r="A226" s="11">
        <v>200</v>
      </c>
      <c r="B226" s="13" t="s">
        <v>249</v>
      </c>
      <c r="C226" s="13">
        <v>0</v>
      </c>
      <c r="D226" s="13">
        <v>0</v>
      </c>
      <c r="E226" s="12">
        <f t="shared" si="0"/>
        <v>1</v>
      </c>
      <c r="F226" s="12"/>
      <c r="G226" s="13" t="s">
        <v>250</v>
      </c>
      <c r="H226" s="13">
        <v>1</v>
      </c>
      <c r="I226" s="13">
        <v>1</v>
      </c>
      <c r="J226" s="12">
        <f t="shared" si="1"/>
        <v>1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5" x14ac:dyDescent="0.35">
      <c r="A227" s="11">
        <v>200</v>
      </c>
      <c r="B227" s="13" t="s">
        <v>251</v>
      </c>
      <c r="C227" s="13">
        <v>0</v>
      </c>
      <c r="D227" s="13">
        <v>0</v>
      </c>
      <c r="E227" s="12">
        <f t="shared" si="0"/>
        <v>1</v>
      </c>
      <c r="F227" s="12"/>
      <c r="G227" s="13" t="s">
        <v>252</v>
      </c>
      <c r="H227" s="13">
        <v>1</v>
      </c>
      <c r="I227" s="13">
        <v>1</v>
      </c>
      <c r="J227" s="12">
        <f t="shared" si="1"/>
        <v>1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5" x14ac:dyDescent="0.35">
      <c r="A228" s="11">
        <v>200</v>
      </c>
      <c r="B228" s="13" t="s">
        <v>253</v>
      </c>
      <c r="C228" s="13">
        <v>0</v>
      </c>
      <c r="D228" s="13">
        <v>0</v>
      </c>
      <c r="E228" s="12">
        <f t="shared" si="0"/>
        <v>1</v>
      </c>
      <c r="F228" s="12"/>
      <c r="G228" s="13" t="s">
        <v>254</v>
      </c>
      <c r="H228" s="13">
        <v>2</v>
      </c>
      <c r="I228" s="13">
        <v>2</v>
      </c>
      <c r="J228" s="12">
        <f t="shared" si="1"/>
        <v>1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5" x14ac:dyDescent="0.35">
      <c r="A229" s="11">
        <v>200</v>
      </c>
      <c r="B229" s="13" t="s">
        <v>255</v>
      </c>
      <c r="C229" s="13">
        <v>0</v>
      </c>
      <c r="D229" s="13">
        <v>0</v>
      </c>
      <c r="E229" s="12">
        <f t="shared" si="0"/>
        <v>1</v>
      </c>
      <c r="F229" s="12"/>
      <c r="G229" s="13" t="s">
        <v>256</v>
      </c>
      <c r="H229" s="13">
        <v>0</v>
      </c>
      <c r="I229" s="13">
        <v>0</v>
      </c>
      <c r="J229" s="12">
        <f t="shared" si="1"/>
        <v>1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5" x14ac:dyDescent="0.35">
      <c r="A230" s="11">
        <v>200</v>
      </c>
      <c r="B230" s="13" t="s">
        <v>257</v>
      </c>
      <c r="C230" s="13">
        <v>0</v>
      </c>
      <c r="D230" s="13">
        <v>0</v>
      </c>
      <c r="E230" s="12">
        <f t="shared" si="0"/>
        <v>1</v>
      </c>
      <c r="F230" s="12"/>
      <c r="G230" s="13" t="s">
        <v>258</v>
      </c>
      <c r="H230" s="13">
        <v>2</v>
      </c>
      <c r="I230" s="13">
        <v>2</v>
      </c>
      <c r="J230" s="12">
        <f t="shared" si="1"/>
        <v>1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5" x14ac:dyDescent="0.35">
      <c r="A231" s="11">
        <v>200</v>
      </c>
      <c r="B231" s="13" t="s">
        <v>259</v>
      </c>
      <c r="C231" s="13">
        <v>0</v>
      </c>
      <c r="D231" s="13">
        <v>0</v>
      </c>
      <c r="E231" s="12">
        <f t="shared" si="0"/>
        <v>1</v>
      </c>
      <c r="F231" s="12"/>
      <c r="G231" s="13" t="s">
        <v>260</v>
      </c>
      <c r="H231" s="13">
        <v>0</v>
      </c>
      <c r="I231" s="13">
        <v>0</v>
      </c>
      <c r="J231" s="12">
        <f t="shared" si="1"/>
        <v>1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5" x14ac:dyDescent="0.35">
      <c r="A232" s="11">
        <v>200</v>
      </c>
      <c r="B232" s="13" t="s">
        <v>261</v>
      </c>
      <c r="C232" s="13">
        <v>0</v>
      </c>
      <c r="D232" s="13">
        <v>0</v>
      </c>
      <c r="E232" s="12">
        <f t="shared" si="0"/>
        <v>1</v>
      </c>
      <c r="F232" s="12"/>
      <c r="G232" s="13" t="s">
        <v>262</v>
      </c>
      <c r="H232" s="13">
        <v>2</v>
      </c>
      <c r="I232" s="13">
        <v>2</v>
      </c>
      <c r="J232" s="12">
        <f t="shared" si="1"/>
        <v>1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5" x14ac:dyDescent="0.35">
      <c r="A233" s="11">
        <v>200</v>
      </c>
      <c r="B233" s="13" t="s">
        <v>273</v>
      </c>
      <c r="C233" s="13">
        <v>0</v>
      </c>
      <c r="D233" s="13">
        <v>0</v>
      </c>
      <c r="E233" s="12">
        <f t="shared" si="0"/>
        <v>1</v>
      </c>
      <c r="F233" s="12"/>
      <c r="G233" s="13" t="s">
        <v>263</v>
      </c>
      <c r="H233" s="13">
        <v>2</v>
      </c>
      <c r="I233" s="13">
        <v>2</v>
      </c>
      <c r="J233" s="12">
        <f t="shared" si="1"/>
        <v>1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5" x14ac:dyDescent="0.35">
      <c r="A234" s="11">
        <v>200</v>
      </c>
      <c r="B234" s="13" t="s">
        <v>274</v>
      </c>
      <c r="C234" s="13">
        <v>0</v>
      </c>
      <c r="D234" s="13">
        <v>0</v>
      </c>
      <c r="E234" s="12">
        <f t="shared" si="0"/>
        <v>1</v>
      </c>
      <c r="F234" s="12"/>
      <c r="G234" s="13" t="s">
        <v>264</v>
      </c>
      <c r="H234" s="13">
        <v>1</v>
      </c>
      <c r="I234" s="13">
        <v>1</v>
      </c>
      <c r="J234" s="12">
        <f t="shared" si="1"/>
        <v>1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5" x14ac:dyDescent="0.35">
      <c r="A235" s="11">
        <v>200</v>
      </c>
      <c r="B235" s="13" t="s">
        <v>275</v>
      </c>
      <c r="C235" s="13">
        <v>0</v>
      </c>
      <c r="D235" s="13">
        <v>0</v>
      </c>
      <c r="E235" s="12">
        <f t="shared" si="0"/>
        <v>1</v>
      </c>
      <c r="F235" s="12"/>
      <c r="G235" s="13" t="s">
        <v>265</v>
      </c>
      <c r="H235" s="13">
        <v>0</v>
      </c>
      <c r="I235" s="13">
        <v>0</v>
      </c>
      <c r="J235" s="12">
        <f t="shared" si="1"/>
        <v>1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5" x14ac:dyDescent="0.35">
      <c r="A236" s="11">
        <v>200</v>
      </c>
      <c r="B236" s="13" t="s">
        <v>276</v>
      </c>
      <c r="C236" s="13">
        <v>0</v>
      </c>
      <c r="D236" s="13">
        <v>0</v>
      </c>
      <c r="E236" s="12">
        <f t="shared" si="0"/>
        <v>1</v>
      </c>
      <c r="F236" s="12"/>
      <c r="G236" s="13" t="s">
        <v>266</v>
      </c>
      <c r="H236" s="13">
        <v>0</v>
      </c>
      <c r="I236" s="13">
        <v>0</v>
      </c>
      <c r="J236" s="12">
        <f t="shared" si="1"/>
        <v>1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5" x14ac:dyDescent="0.35">
      <c r="A237" s="11">
        <v>200</v>
      </c>
      <c r="B237" s="13" t="s">
        <v>277</v>
      </c>
      <c r="C237" s="13">
        <v>0</v>
      </c>
      <c r="D237" s="13">
        <v>0</v>
      </c>
      <c r="E237" s="12">
        <f t="shared" si="0"/>
        <v>1</v>
      </c>
      <c r="F237" s="12"/>
      <c r="G237" s="13" t="s">
        <v>267</v>
      </c>
      <c r="H237" s="13">
        <v>2</v>
      </c>
      <c r="I237" s="13">
        <v>2</v>
      </c>
      <c r="J237" s="12">
        <f t="shared" si="1"/>
        <v>1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5" x14ac:dyDescent="0.35">
      <c r="A238" s="11">
        <v>200</v>
      </c>
      <c r="B238" s="13" t="s">
        <v>278</v>
      </c>
      <c r="C238" s="13">
        <v>0</v>
      </c>
      <c r="D238" s="13">
        <v>0</v>
      </c>
      <c r="E238" s="12">
        <f t="shared" si="0"/>
        <v>1</v>
      </c>
      <c r="F238" s="12"/>
      <c r="G238" s="13" t="s">
        <v>268</v>
      </c>
      <c r="H238" s="13">
        <v>1</v>
      </c>
      <c r="I238" s="13">
        <v>1</v>
      </c>
      <c r="J238" s="12">
        <f t="shared" si="1"/>
        <v>1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5" x14ac:dyDescent="0.35">
      <c r="A239" s="11">
        <v>200</v>
      </c>
      <c r="B239" s="13" t="s">
        <v>279</v>
      </c>
      <c r="C239" s="13">
        <v>0</v>
      </c>
      <c r="D239" s="13">
        <v>0</v>
      </c>
      <c r="E239" s="12">
        <f t="shared" si="0"/>
        <v>1</v>
      </c>
      <c r="F239" s="12"/>
      <c r="G239" s="13" t="s">
        <v>269</v>
      </c>
      <c r="H239" s="13">
        <v>1</v>
      </c>
      <c r="I239" s="13">
        <v>1</v>
      </c>
      <c r="J239" s="12">
        <f t="shared" si="1"/>
        <v>1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5" x14ac:dyDescent="0.35">
      <c r="A240" s="11">
        <v>200</v>
      </c>
      <c r="B240" s="13" t="s">
        <v>280</v>
      </c>
      <c r="C240" s="13">
        <v>0</v>
      </c>
      <c r="D240" s="13">
        <v>0</v>
      </c>
      <c r="E240" s="12">
        <f t="shared" si="0"/>
        <v>1</v>
      </c>
      <c r="F240" s="12"/>
      <c r="G240" s="13" t="s">
        <v>270</v>
      </c>
      <c r="H240" s="13">
        <v>2</v>
      </c>
      <c r="I240" s="13">
        <v>0</v>
      </c>
      <c r="J240" s="12">
        <f t="shared" si="1"/>
        <v>0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5" x14ac:dyDescent="0.35">
      <c r="A241" s="11">
        <v>200</v>
      </c>
      <c r="B241" s="13" t="s">
        <v>281</v>
      </c>
      <c r="C241" s="13">
        <v>0</v>
      </c>
      <c r="D241" s="13">
        <v>0</v>
      </c>
      <c r="E241" s="12">
        <f t="shared" si="0"/>
        <v>1</v>
      </c>
      <c r="F241" s="12"/>
      <c r="G241" s="13" t="s">
        <v>271</v>
      </c>
      <c r="H241" s="13">
        <v>1</v>
      </c>
      <c r="I241" s="13">
        <v>1</v>
      </c>
      <c r="J241" s="12">
        <f t="shared" si="1"/>
        <v>1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5" x14ac:dyDescent="0.35">
      <c r="A242" s="11">
        <v>200</v>
      </c>
      <c r="B242" s="13" t="s">
        <v>282</v>
      </c>
      <c r="C242" s="13">
        <v>0</v>
      </c>
      <c r="D242" s="13">
        <v>0</v>
      </c>
      <c r="E242" s="12">
        <f t="shared" si="0"/>
        <v>1</v>
      </c>
      <c r="F242" s="12"/>
      <c r="G242" s="13" t="s">
        <v>272</v>
      </c>
      <c r="H242" s="13">
        <v>0</v>
      </c>
      <c r="I242" s="13">
        <v>0</v>
      </c>
      <c r="J242" s="12">
        <f t="shared" si="1"/>
        <v>1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5" x14ac:dyDescent="0.35">
      <c r="A243" s="11">
        <v>200</v>
      </c>
      <c r="B243" s="13" t="s">
        <v>171</v>
      </c>
      <c r="C243" s="13">
        <v>1</v>
      </c>
      <c r="D243" s="13">
        <v>1</v>
      </c>
      <c r="E243" s="12">
        <f t="shared" si="0"/>
        <v>1</v>
      </c>
      <c r="F243" s="12"/>
      <c r="G243" s="13" t="s">
        <v>310</v>
      </c>
      <c r="H243" s="13">
        <v>2</v>
      </c>
      <c r="I243" s="12">
        <v>2</v>
      </c>
      <c r="J243" s="12">
        <f t="shared" si="1"/>
        <v>1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5" x14ac:dyDescent="0.35">
      <c r="A244" s="11">
        <v>200</v>
      </c>
      <c r="B244" s="13" t="s">
        <v>173</v>
      </c>
      <c r="C244" s="13">
        <v>1</v>
      </c>
      <c r="D244" s="13">
        <v>1</v>
      </c>
      <c r="E244" s="12">
        <f t="shared" si="0"/>
        <v>1</v>
      </c>
      <c r="F244" s="12"/>
      <c r="G244" s="13" t="s">
        <v>311</v>
      </c>
      <c r="H244" s="13">
        <v>2</v>
      </c>
      <c r="I244" s="12">
        <v>0</v>
      </c>
      <c r="J244" s="12">
        <f t="shared" si="1"/>
        <v>0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5" x14ac:dyDescent="0.35">
      <c r="A245" s="11">
        <v>200</v>
      </c>
      <c r="B245" s="13" t="s">
        <v>175</v>
      </c>
      <c r="C245" s="13">
        <v>1</v>
      </c>
      <c r="D245" s="13">
        <v>1</v>
      </c>
      <c r="E245" s="12">
        <f t="shared" si="0"/>
        <v>1</v>
      </c>
      <c r="F245" s="12"/>
      <c r="G245" s="13" t="s">
        <v>312</v>
      </c>
      <c r="H245" s="13">
        <v>0</v>
      </c>
      <c r="I245" s="12">
        <v>0</v>
      </c>
      <c r="J245" s="12">
        <f t="shared" si="1"/>
        <v>1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5" x14ac:dyDescent="0.35">
      <c r="A246" s="11">
        <v>200</v>
      </c>
      <c r="B246" s="13" t="s">
        <v>177</v>
      </c>
      <c r="C246" s="13">
        <v>1</v>
      </c>
      <c r="D246" s="13">
        <v>1</v>
      </c>
      <c r="E246" s="12">
        <f t="shared" si="0"/>
        <v>1</v>
      </c>
      <c r="F246" s="12"/>
      <c r="G246" s="13" t="s">
        <v>313</v>
      </c>
      <c r="H246" s="13">
        <v>0</v>
      </c>
      <c r="I246" s="12">
        <v>0</v>
      </c>
      <c r="J246" s="12">
        <f t="shared" si="1"/>
        <v>1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5" x14ac:dyDescent="0.35">
      <c r="A247" s="11">
        <v>200</v>
      </c>
      <c r="B247" s="13" t="s">
        <v>179</v>
      </c>
      <c r="C247" s="13">
        <v>1</v>
      </c>
      <c r="D247" s="13">
        <v>1</v>
      </c>
      <c r="E247" s="12">
        <f t="shared" si="0"/>
        <v>1</v>
      </c>
      <c r="F247" s="12"/>
      <c r="G247" s="13" t="s">
        <v>314</v>
      </c>
      <c r="H247" s="13">
        <v>0</v>
      </c>
      <c r="I247" s="12">
        <v>0</v>
      </c>
      <c r="J247" s="12">
        <f t="shared" si="1"/>
        <v>1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5" x14ac:dyDescent="0.35">
      <c r="A248" s="11">
        <v>200</v>
      </c>
      <c r="B248" s="13" t="s">
        <v>181</v>
      </c>
      <c r="C248" s="13">
        <v>1</v>
      </c>
      <c r="D248" s="13">
        <v>1</v>
      </c>
      <c r="E248" s="12">
        <f t="shared" si="0"/>
        <v>1</v>
      </c>
      <c r="F248" s="12"/>
      <c r="G248" s="13" t="s">
        <v>315</v>
      </c>
      <c r="H248" s="13">
        <v>1</v>
      </c>
      <c r="I248" s="12">
        <v>1</v>
      </c>
      <c r="J248" s="12">
        <f t="shared" si="1"/>
        <v>1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5" x14ac:dyDescent="0.35">
      <c r="A249" s="11">
        <v>200</v>
      </c>
      <c r="B249" s="13" t="s">
        <v>183</v>
      </c>
      <c r="C249" s="13">
        <v>1</v>
      </c>
      <c r="D249" s="13">
        <v>1</v>
      </c>
      <c r="E249" s="12">
        <f t="shared" si="0"/>
        <v>1</v>
      </c>
      <c r="F249" s="12"/>
      <c r="G249" s="13" t="s">
        <v>316</v>
      </c>
      <c r="H249" s="13">
        <v>0</v>
      </c>
      <c r="I249" s="12">
        <v>1</v>
      </c>
      <c r="J249" s="12">
        <f t="shared" si="1"/>
        <v>0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5" x14ac:dyDescent="0.35">
      <c r="A250" s="11">
        <v>200</v>
      </c>
      <c r="B250" s="13" t="s">
        <v>185</v>
      </c>
      <c r="C250" s="13">
        <v>1</v>
      </c>
      <c r="D250" s="13">
        <v>1</v>
      </c>
      <c r="E250" s="12">
        <f t="shared" si="0"/>
        <v>1</v>
      </c>
      <c r="F250" s="12"/>
      <c r="G250" s="13" t="s">
        <v>317</v>
      </c>
      <c r="H250" s="13">
        <v>1</v>
      </c>
      <c r="I250" s="12">
        <v>1</v>
      </c>
      <c r="J250" s="12">
        <f t="shared" si="1"/>
        <v>1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5" x14ac:dyDescent="0.35">
      <c r="A251" s="11">
        <v>200</v>
      </c>
      <c r="B251" s="13" t="s">
        <v>187</v>
      </c>
      <c r="C251" s="13">
        <v>1</v>
      </c>
      <c r="D251" s="13">
        <v>1</v>
      </c>
      <c r="E251" s="12">
        <f t="shared" si="0"/>
        <v>1</v>
      </c>
      <c r="F251" s="12"/>
      <c r="G251" s="13" t="s">
        <v>318</v>
      </c>
      <c r="H251" s="13">
        <v>0</v>
      </c>
      <c r="I251" s="12">
        <v>1</v>
      </c>
      <c r="J251" s="12">
        <f t="shared" si="1"/>
        <v>0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5" x14ac:dyDescent="0.35">
      <c r="A252" s="11">
        <v>200</v>
      </c>
      <c r="B252" s="13" t="s">
        <v>189</v>
      </c>
      <c r="C252" s="13">
        <v>1</v>
      </c>
      <c r="D252" s="13">
        <v>1</v>
      </c>
      <c r="E252" s="12">
        <f t="shared" si="0"/>
        <v>1</v>
      </c>
      <c r="F252" s="12"/>
      <c r="G252" s="13" t="s">
        <v>319</v>
      </c>
      <c r="H252" s="13">
        <v>0</v>
      </c>
      <c r="I252" s="12">
        <v>0</v>
      </c>
      <c r="J252" s="12">
        <f t="shared" si="1"/>
        <v>1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5" x14ac:dyDescent="0.35">
      <c r="A253" s="11">
        <v>200</v>
      </c>
      <c r="B253" s="13" t="s">
        <v>283</v>
      </c>
      <c r="C253" s="13">
        <v>1</v>
      </c>
      <c r="D253" s="13">
        <v>1</v>
      </c>
      <c r="E253" s="12">
        <f t="shared" si="0"/>
        <v>1</v>
      </c>
      <c r="F253" s="12"/>
      <c r="G253" s="13" t="s">
        <v>320</v>
      </c>
      <c r="H253" s="13">
        <v>0</v>
      </c>
      <c r="I253" s="12">
        <v>0</v>
      </c>
      <c r="J253" s="12">
        <f t="shared" si="1"/>
        <v>1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5" x14ac:dyDescent="0.35">
      <c r="A254" s="11">
        <v>200</v>
      </c>
      <c r="B254" s="13" t="s">
        <v>284</v>
      </c>
      <c r="C254" s="13">
        <v>1</v>
      </c>
      <c r="D254" s="13">
        <v>1</v>
      </c>
      <c r="E254" s="12">
        <f t="shared" si="0"/>
        <v>1</v>
      </c>
      <c r="F254" s="12"/>
      <c r="G254" s="13" t="s">
        <v>321</v>
      </c>
      <c r="H254" s="13">
        <v>1</v>
      </c>
      <c r="I254" s="12">
        <v>1</v>
      </c>
      <c r="J254" s="12">
        <f t="shared" si="1"/>
        <v>1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5" x14ac:dyDescent="0.35">
      <c r="A255" s="11">
        <v>200</v>
      </c>
      <c r="B255" s="13" t="s">
        <v>285</v>
      </c>
      <c r="C255" s="13">
        <v>1</v>
      </c>
      <c r="D255" s="13">
        <v>1</v>
      </c>
      <c r="E255" s="12">
        <f t="shared" si="0"/>
        <v>1</v>
      </c>
      <c r="F255" s="12"/>
      <c r="G255" s="13" t="s">
        <v>322</v>
      </c>
      <c r="H255" s="13">
        <v>1</v>
      </c>
      <c r="I255" s="12">
        <v>1</v>
      </c>
      <c r="J255" s="12">
        <f t="shared" si="1"/>
        <v>1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5" x14ac:dyDescent="0.35">
      <c r="A256" s="11">
        <v>200</v>
      </c>
      <c r="B256" s="13" t="s">
        <v>286</v>
      </c>
      <c r="C256" s="13">
        <v>1</v>
      </c>
      <c r="D256" s="13">
        <v>1</v>
      </c>
      <c r="E256" s="12">
        <f t="shared" si="0"/>
        <v>1</v>
      </c>
      <c r="F256" s="12"/>
      <c r="G256" s="13" t="s">
        <v>323</v>
      </c>
      <c r="H256" s="13">
        <v>1</v>
      </c>
      <c r="I256" s="12">
        <v>1</v>
      </c>
      <c r="J256" s="12">
        <f t="shared" si="1"/>
        <v>1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5" x14ac:dyDescent="0.35">
      <c r="A257" s="11">
        <v>200</v>
      </c>
      <c r="B257" s="13" t="s">
        <v>287</v>
      </c>
      <c r="C257" s="13">
        <v>1</v>
      </c>
      <c r="D257" s="13">
        <v>1</v>
      </c>
      <c r="E257" s="12">
        <f t="shared" si="0"/>
        <v>1</v>
      </c>
      <c r="F257" s="12"/>
      <c r="G257" s="13" t="s">
        <v>324</v>
      </c>
      <c r="H257" s="13">
        <v>0</v>
      </c>
      <c r="I257" s="12">
        <v>0</v>
      </c>
      <c r="J257" s="12">
        <f t="shared" si="1"/>
        <v>1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5" x14ac:dyDescent="0.35">
      <c r="A258" s="11">
        <v>200</v>
      </c>
      <c r="B258" s="13" t="s">
        <v>288</v>
      </c>
      <c r="C258" s="13">
        <v>1</v>
      </c>
      <c r="D258" s="13">
        <v>1</v>
      </c>
      <c r="E258" s="12">
        <f t="shared" ref="E258:E512" si="2">IF(C258=D258,1, 0)</f>
        <v>1</v>
      </c>
      <c r="F258" s="12"/>
      <c r="G258" s="13" t="s">
        <v>325</v>
      </c>
      <c r="H258" s="13">
        <v>2</v>
      </c>
      <c r="I258" s="12">
        <v>2</v>
      </c>
      <c r="J258" s="12">
        <f t="shared" ref="J258:J512" si="3">IF(H258=I258,1, 0)</f>
        <v>1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5" x14ac:dyDescent="0.35">
      <c r="A259" s="11">
        <v>200</v>
      </c>
      <c r="B259" s="13" t="s">
        <v>289</v>
      </c>
      <c r="C259" s="13">
        <v>1</v>
      </c>
      <c r="D259" s="13">
        <v>1</v>
      </c>
      <c r="E259" s="12">
        <f t="shared" si="2"/>
        <v>1</v>
      </c>
      <c r="F259" s="12"/>
      <c r="G259" s="13" t="s">
        <v>326</v>
      </c>
      <c r="H259" s="13">
        <v>0</v>
      </c>
      <c r="I259" s="12">
        <v>0</v>
      </c>
      <c r="J259" s="12">
        <f t="shared" si="3"/>
        <v>1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5" x14ac:dyDescent="0.35">
      <c r="A260" s="11">
        <v>200</v>
      </c>
      <c r="B260" s="13" t="s">
        <v>290</v>
      </c>
      <c r="C260" s="13">
        <v>1</v>
      </c>
      <c r="D260" s="13">
        <v>1</v>
      </c>
      <c r="E260" s="12">
        <f t="shared" si="2"/>
        <v>1</v>
      </c>
      <c r="F260" s="12"/>
      <c r="G260" s="13" t="s">
        <v>327</v>
      </c>
      <c r="H260" s="13">
        <v>1</v>
      </c>
      <c r="I260" s="12">
        <v>1</v>
      </c>
      <c r="J260" s="12">
        <f t="shared" si="3"/>
        <v>1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5" x14ac:dyDescent="0.35">
      <c r="A261" s="11">
        <v>200</v>
      </c>
      <c r="B261" s="13" t="s">
        <v>291</v>
      </c>
      <c r="C261" s="13">
        <v>1</v>
      </c>
      <c r="D261" s="13">
        <v>1</v>
      </c>
      <c r="E261" s="12">
        <f t="shared" si="2"/>
        <v>1</v>
      </c>
      <c r="F261" s="12"/>
      <c r="G261" s="13" t="s">
        <v>328</v>
      </c>
      <c r="H261" s="13">
        <v>0</v>
      </c>
      <c r="I261" s="12">
        <v>2</v>
      </c>
      <c r="J261" s="12">
        <f t="shared" si="3"/>
        <v>0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5" x14ac:dyDescent="0.35">
      <c r="A262" s="11">
        <v>200</v>
      </c>
      <c r="B262" s="13" t="s">
        <v>292</v>
      </c>
      <c r="C262" s="13">
        <v>1</v>
      </c>
      <c r="D262" s="13">
        <v>1</v>
      </c>
      <c r="E262" s="12">
        <f t="shared" si="2"/>
        <v>1</v>
      </c>
      <c r="F262" s="12"/>
      <c r="G262" s="13" t="s">
        <v>329</v>
      </c>
      <c r="H262" s="13">
        <v>0</v>
      </c>
      <c r="I262" s="12">
        <v>0</v>
      </c>
      <c r="J262" s="12">
        <f t="shared" si="3"/>
        <v>1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5" x14ac:dyDescent="0.35">
      <c r="A263" s="11">
        <v>200</v>
      </c>
      <c r="B263" s="13" t="s">
        <v>330</v>
      </c>
      <c r="C263" s="13">
        <v>1</v>
      </c>
      <c r="D263" s="13">
        <v>1</v>
      </c>
      <c r="E263" s="12">
        <f t="shared" si="2"/>
        <v>1</v>
      </c>
      <c r="F263" s="12"/>
      <c r="G263" s="13" t="s">
        <v>331</v>
      </c>
      <c r="H263" s="13">
        <v>0</v>
      </c>
      <c r="I263" s="12">
        <v>0</v>
      </c>
      <c r="J263" s="12">
        <f t="shared" si="3"/>
        <v>1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5" x14ac:dyDescent="0.35">
      <c r="A264" s="11">
        <v>200</v>
      </c>
      <c r="B264" s="13" t="s">
        <v>332</v>
      </c>
      <c r="C264" s="13">
        <v>1</v>
      </c>
      <c r="D264" s="13">
        <v>1</v>
      </c>
      <c r="E264" s="12">
        <f t="shared" si="2"/>
        <v>1</v>
      </c>
      <c r="F264" s="12"/>
      <c r="G264" s="13" t="s">
        <v>333</v>
      </c>
      <c r="H264" s="13">
        <v>2</v>
      </c>
      <c r="I264" s="12">
        <v>2</v>
      </c>
      <c r="J264" s="12">
        <f t="shared" si="3"/>
        <v>1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5" x14ac:dyDescent="0.35">
      <c r="A265" s="11">
        <v>200</v>
      </c>
      <c r="B265" s="13" t="s">
        <v>334</v>
      </c>
      <c r="C265" s="13">
        <v>1</v>
      </c>
      <c r="D265" s="13">
        <v>1</v>
      </c>
      <c r="E265" s="12">
        <f t="shared" si="2"/>
        <v>1</v>
      </c>
      <c r="F265" s="12"/>
      <c r="G265" s="13" t="s">
        <v>335</v>
      </c>
      <c r="H265" s="13">
        <v>2</v>
      </c>
      <c r="I265" s="12">
        <v>2</v>
      </c>
      <c r="J265" s="12">
        <f t="shared" si="3"/>
        <v>1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5" x14ac:dyDescent="0.35">
      <c r="A266" s="11">
        <v>200</v>
      </c>
      <c r="B266" s="13" t="s">
        <v>336</v>
      </c>
      <c r="C266" s="13">
        <v>1</v>
      </c>
      <c r="D266" s="13">
        <v>1</v>
      </c>
      <c r="E266" s="12">
        <f t="shared" si="2"/>
        <v>1</v>
      </c>
      <c r="F266" s="12"/>
      <c r="G266" s="13" t="s">
        <v>337</v>
      </c>
      <c r="H266" s="13">
        <v>0</v>
      </c>
      <c r="I266" s="12">
        <v>0</v>
      </c>
      <c r="J266" s="12">
        <f t="shared" si="3"/>
        <v>1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5" x14ac:dyDescent="0.35">
      <c r="A267" s="11">
        <v>200</v>
      </c>
      <c r="B267" s="13" t="s">
        <v>338</v>
      </c>
      <c r="C267" s="13">
        <v>1</v>
      </c>
      <c r="D267" s="13">
        <v>1</v>
      </c>
      <c r="E267" s="12">
        <f t="shared" si="2"/>
        <v>1</v>
      </c>
      <c r="F267" s="12"/>
      <c r="G267" s="13" t="s">
        <v>339</v>
      </c>
      <c r="H267" s="13">
        <v>2</v>
      </c>
      <c r="I267" s="12">
        <v>2</v>
      </c>
      <c r="J267" s="12">
        <f t="shared" si="3"/>
        <v>1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5" x14ac:dyDescent="0.35">
      <c r="A268" s="11">
        <v>200</v>
      </c>
      <c r="B268" s="13" t="s">
        <v>340</v>
      </c>
      <c r="C268" s="13">
        <v>0</v>
      </c>
      <c r="D268" s="13">
        <v>1</v>
      </c>
      <c r="E268" s="12">
        <f t="shared" si="2"/>
        <v>0</v>
      </c>
      <c r="F268" s="12"/>
      <c r="G268" s="13" t="s">
        <v>341</v>
      </c>
      <c r="H268" s="13">
        <v>2</v>
      </c>
      <c r="I268" s="12">
        <v>2</v>
      </c>
      <c r="J268" s="12">
        <f t="shared" si="3"/>
        <v>1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5" x14ac:dyDescent="0.35">
      <c r="A269" s="11">
        <v>200</v>
      </c>
      <c r="B269" s="13" t="s">
        <v>342</v>
      </c>
      <c r="C269" s="13">
        <v>1</v>
      </c>
      <c r="D269" s="13">
        <v>1</v>
      </c>
      <c r="E269" s="12">
        <f t="shared" si="2"/>
        <v>1</v>
      </c>
      <c r="F269" s="12"/>
      <c r="G269" s="13" t="s">
        <v>343</v>
      </c>
      <c r="H269" s="13">
        <v>1</v>
      </c>
      <c r="I269" s="12">
        <v>1</v>
      </c>
      <c r="J269" s="12">
        <f t="shared" si="3"/>
        <v>1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5" x14ac:dyDescent="0.35">
      <c r="A270" s="11">
        <v>200</v>
      </c>
      <c r="B270" s="13" t="s">
        <v>344</v>
      </c>
      <c r="C270" s="13">
        <v>1</v>
      </c>
      <c r="D270" s="13">
        <v>1</v>
      </c>
      <c r="E270" s="12">
        <f t="shared" si="2"/>
        <v>1</v>
      </c>
      <c r="F270" s="12"/>
      <c r="G270" s="13" t="s">
        <v>345</v>
      </c>
      <c r="H270" s="13">
        <v>1</v>
      </c>
      <c r="I270" s="12">
        <v>1</v>
      </c>
      <c r="J270" s="12">
        <f t="shared" si="3"/>
        <v>1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5" x14ac:dyDescent="0.35">
      <c r="A271" s="11">
        <v>200</v>
      </c>
      <c r="B271" s="13" t="s">
        <v>346</v>
      </c>
      <c r="C271" s="13">
        <v>1</v>
      </c>
      <c r="D271" s="13">
        <v>1</v>
      </c>
      <c r="E271" s="12">
        <f t="shared" si="2"/>
        <v>1</v>
      </c>
      <c r="F271" s="12"/>
      <c r="G271" s="13" t="s">
        <v>347</v>
      </c>
      <c r="H271" s="13">
        <v>1</v>
      </c>
      <c r="I271" s="12">
        <v>1</v>
      </c>
      <c r="J271" s="12">
        <f t="shared" si="3"/>
        <v>1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5" x14ac:dyDescent="0.35">
      <c r="A272" s="11">
        <v>200</v>
      </c>
      <c r="B272" s="13" t="s">
        <v>348</v>
      </c>
      <c r="C272" s="13">
        <v>1</v>
      </c>
      <c r="D272" s="13">
        <v>1</v>
      </c>
      <c r="E272" s="12">
        <f t="shared" si="2"/>
        <v>1</v>
      </c>
      <c r="F272" s="12"/>
      <c r="G272" s="13" t="s">
        <v>349</v>
      </c>
      <c r="H272" s="13">
        <v>1</v>
      </c>
      <c r="I272" s="12">
        <v>1</v>
      </c>
      <c r="J272" s="12">
        <f t="shared" si="3"/>
        <v>1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5" x14ac:dyDescent="0.35">
      <c r="A273" s="11">
        <v>200</v>
      </c>
      <c r="B273" s="13" t="s">
        <v>191</v>
      </c>
      <c r="C273" s="13">
        <v>2</v>
      </c>
      <c r="D273" s="13">
        <v>2</v>
      </c>
      <c r="E273" s="12">
        <f t="shared" si="2"/>
        <v>1</v>
      </c>
      <c r="F273" s="12"/>
      <c r="G273" s="13" t="s">
        <v>152</v>
      </c>
      <c r="H273" s="13">
        <v>0</v>
      </c>
      <c r="I273" s="12">
        <v>0</v>
      </c>
      <c r="J273" s="12">
        <f t="shared" si="3"/>
        <v>1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5" x14ac:dyDescent="0.35">
      <c r="A274" s="11">
        <v>200</v>
      </c>
      <c r="B274" s="13" t="s">
        <v>193</v>
      </c>
      <c r="C274" s="13">
        <v>2</v>
      </c>
      <c r="D274" s="13">
        <v>2</v>
      </c>
      <c r="E274" s="12">
        <f t="shared" si="2"/>
        <v>1</v>
      </c>
      <c r="F274" s="12"/>
      <c r="G274" s="13" t="s">
        <v>154</v>
      </c>
      <c r="H274" s="13">
        <v>1</v>
      </c>
      <c r="I274" s="12">
        <v>1</v>
      </c>
      <c r="J274" s="12">
        <f t="shared" si="3"/>
        <v>1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5" x14ac:dyDescent="0.35">
      <c r="A275" s="11">
        <v>200</v>
      </c>
      <c r="B275" s="13" t="s">
        <v>195</v>
      </c>
      <c r="C275" s="13">
        <v>2</v>
      </c>
      <c r="D275" s="13">
        <v>2</v>
      </c>
      <c r="E275" s="12">
        <f t="shared" si="2"/>
        <v>1</v>
      </c>
      <c r="F275" s="12"/>
      <c r="G275" s="13" t="s">
        <v>156</v>
      </c>
      <c r="H275" s="13">
        <v>0</v>
      </c>
      <c r="I275" s="12">
        <v>0</v>
      </c>
      <c r="J275" s="12">
        <f t="shared" si="3"/>
        <v>1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5" x14ac:dyDescent="0.35">
      <c r="A276" s="11">
        <v>200</v>
      </c>
      <c r="B276" s="13" t="s">
        <v>197</v>
      </c>
      <c r="C276" s="13">
        <v>2</v>
      </c>
      <c r="D276" s="13">
        <v>2</v>
      </c>
      <c r="E276" s="12">
        <f t="shared" si="2"/>
        <v>1</v>
      </c>
      <c r="F276" s="12"/>
      <c r="G276" s="13" t="s">
        <v>158</v>
      </c>
      <c r="H276" s="13">
        <v>0</v>
      </c>
      <c r="I276" s="12">
        <v>0</v>
      </c>
      <c r="J276" s="12">
        <f t="shared" si="3"/>
        <v>1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5" x14ac:dyDescent="0.35">
      <c r="A277" s="11">
        <v>200</v>
      </c>
      <c r="B277" s="13" t="s">
        <v>199</v>
      </c>
      <c r="C277" s="13">
        <v>2</v>
      </c>
      <c r="D277" s="13">
        <v>2</v>
      </c>
      <c r="E277" s="12">
        <f t="shared" si="2"/>
        <v>1</v>
      </c>
      <c r="F277" s="12"/>
      <c r="G277" s="13" t="s">
        <v>160</v>
      </c>
      <c r="H277" s="13">
        <v>1</v>
      </c>
      <c r="I277" s="12">
        <v>1</v>
      </c>
      <c r="J277" s="12">
        <f t="shared" si="3"/>
        <v>1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5" x14ac:dyDescent="0.35">
      <c r="A278" s="11">
        <v>200</v>
      </c>
      <c r="B278" s="13" t="s">
        <v>201</v>
      </c>
      <c r="C278" s="13">
        <v>2</v>
      </c>
      <c r="D278" s="13">
        <v>2</v>
      </c>
      <c r="E278" s="12">
        <f t="shared" si="2"/>
        <v>1</v>
      </c>
      <c r="F278" s="12"/>
      <c r="G278" s="13" t="s">
        <v>162</v>
      </c>
      <c r="H278" s="13">
        <v>1</v>
      </c>
      <c r="I278" s="12">
        <v>1</v>
      </c>
      <c r="J278" s="12">
        <f t="shared" si="3"/>
        <v>1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5" x14ac:dyDescent="0.35">
      <c r="A279" s="11">
        <v>200</v>
      </c>
      <c r="B279" s="13" t="s">
        <v>203</v>
      </c>
      <c r="C279" s="13">
        <v>2</v>
      </c>
      <c r="D279" s="13">
        <v>2</v>
      </c>
      <c r="E279" s="12">
        <f t="shared" si="2"/>
        <v>1</v>
      </c>
      <c r="F279" s="12"/>
      <c r="G279" s="13" t="s">
        <v>164</v>
      </c>
      <c r="H279" s="13">
        <v>0</v>
      </c>
      <c r="I279" s="12">
        <v>0</v>
      </c>
      <c r="J279" s="12">
        <f t="shared" si="3"/>
        <v>1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5" x14ac:dyDescent="0.35">
      <c r="A280" s="11">
        <v>200</v>
      </c>
      <c r="B280" s="13" t="s">
        <v>205</v>
      </c>
      <c r="C280" s="13">
        <v>2</v>
      </c>
      <c r="D280" s="13">
        <v>2</v>
      </c>
      <c r="E280" s="12">
        <f t="shared" si="2"/>
        <v>1</v>
      </c>
      <c r="F280" s="12"/>
      <c r="G280" s="13" t="s">
        <v>166</v>
      </c>
      <c r="H280" s="13">
        <v>1</v>
      </c>
      <c r="I280" s="12">
        <v>1</v>
      </c>
      <c r="J280" s="12">
        <f t="shared" si="3"/>
        <v>1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5" x14ac:dyDescent="0.35">
      <c r="A281" s="11">
        <v>200</v>
      </c>
      <c r="B281" s="13" t="s">
        <v>207</v>
      </c>
      <c r="C281" s="13">
        <v>2</v>
      </c>
      <c r="D281" s="13">
        <v>2</v>
      </c>
      <c r="E281" s="12">
        <f t="shared" si="2"/>
        <v>1</v>
      </c>
      <c r="F281" s="12"/>
      <c r="G281" s="13" t="s">
        <v>168</v>
      </c>
      <c r="H281" s="13">
        <v>1</v>
      </c>
      <c r="I281" s="12">
        <v>1</v>
      </c>
      <c r="J281" s="12">
        <f t="shared" si="3"/>
        <v>1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5" x14ac:dyDescent="0.35">
      <c r="A282" s="11">
        <v>200</v>
      </c>
      <c r="B282" s="13" t="s">
        <v>209</v>
      </c>
      <c r="C282" s="13">
        <v>2</v>
      </c>
      <c r="D282" s="13">
        <v>2</v>
      </c>
      <c r="E282" s="12">
        <f t="shared" si="2"/>
        <v>1</v>
      </c>
      <c r="F282" s="12"/>
      <c r="G282" s="13" t="s">
        <v>170</v>
      </c>
      <c r="H282" s="13">
        <v>2</v>
      </c>
      <c r="I282" s="12">
        <v>2</v>
      </c>
      <c r="J282" s="12">
        <f t="shared" si="3"/>
        <v>1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5" x14ac:dyDescent="0.35">
      <c r="A283" s="11">
        <v>200</v>
      </c>
      <c r="B283" s="13" t="s">
        <v>350</v>
      </c>
      <c r="C283" s="13">
        <v>2</v>
      </c>
      <c r="D283" s="13">
        <v>2</v>
      </c>
      <c r="E283" s="12">
        <f t="shared" si="2"/>
        <v>1</v>
      </c>
      <c r="F283" s="12"/>
      <c r="G283" s="13" t="s">
        <v>172</v>
      </c>
      <c r="H283" s="13">
        <v>1</v>
      </c>
      <c r="I283" s="12">
        <v>1</v>
      </c>
      <c r="J283" s="12">
        <f t="shared" si="3"/>
        <v>1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5" x14ac:dyDescent="0.35">
      <c r="A284" s="11">
        <v>200</v>
      </c>
      <c r="B284" s="13" t="s">
        <v>351</v>
      </c>
      <c r="C284" s="13">
        <v>2</v>
      </c>
      <c r="D284" s="13">
        <v>2</v>
      </c>
      <c r="E284" s="12">
        <f t="shared" si="2"/>
        <v>1</v>
      </c>
      <c r="F284" s="12"/>
      <c r="G284" s="13" t="s">
        <v>174</v>
      </c>
      <c r="H284" s="13">
        <v>1</v>
      </c>
      <c r="I284" s="12">
        <v>1</v>
      </c>
      <c r="J284" s="12">
        <f t="shared" si="3"/>
        <v>1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5" x14ac:dyDescent="0.35">
      <c r="A285" s="11">
        <v>200</v>
      </c>
      <c r="B285" s="13" t="s">
        <v>352</v>
      </c>
      <c r="C285" s="13">
        <v>2</v>
      </c>
      <c r="D285" s="13">
        <v>2</v>
      </c>
      <c r="E285" s="12">
        <f t="shared" si="2"/>
        <v>1</v>
      </c>
      <c r="F285" s="12"/>
      <c r="G285" s="13" t="s">
        <v>176</v>
      </c>
      <c r="H285" s="13">
        <v>1</v>
      </c>
      <c r="I285" s="12">
        <v>1</v>
      </c>
      <c r="J285" s="12">
        <f t="shared" si="3"/>
        <v>1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5" x14ac:dyDescent="0.35">
      <c r="A286" s="11">
        <v>200</v>
      </c>
      <c r="B286" s="13" t="s">
        <v>353</v>
      </c>
      <c r="C286" s="13">
        <v>2</v>
      </c>
      <c r="D286" s="13">
        <v>2</v>
      </c>
      <c r="E286" s="12">
        <f t="shared" si="2"/>
        <v>1</v>
      </c>
      <c r="F286" s="12"/>
      <c r="G286" s="13" t="s">
        <v>178</v>
      </c>
      <c r="H286" s="13">
        <v>0</v>
      </c>
      <c r="I286" s="12">
        <v>0</v>
      </c>
      <c r="J286" s="12">
        <f t="shared" si="3"/>
        <v>1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5" x14ac:dyDescent="0.35">
      <c r="A287" s="11">
        <v>200</v>
      </c>
      <c r="B287" s="13" t="s">
        <v>354</v>
      </c>
      <c r="C287" s="13">
        <v>2</v>
      </c>
      <c r="D287" s="13">
        <v>2</v>
      </c>
      <c r="E287" s="12">
        <f t="shared" si="2"/>
        <v>1</v>
      </c>
      <c r="F287" s="12"/>
      <c r="G287" s="13" t="s">
        <v>180</v>
      </c>
      <c r="H287" s="13">
        <v>2</v>
      </c>
      <c r="I287" s="12">
        <v>2</v>
      </c>
      <c r="J287" s="12">
        <f t="shared" si="3"/>
        <v>1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5" x14ac:dyDescent="0.35">
      <c r="A288" s="11">
        <v>200</v>
      </c>
      <c r="B288" s="13" t="s">
        <v>355</v>
      </c>
      <c r="C288" s="13">
        <v>2</v>
      </c>
      <c r="D288" s="13">
        <v>2</v>
      </c>
      <c r="E288" s="12">
        <f t="shared" si="2"/>
        <v>1</v>
      </c>
      <c r="F288" s="12"/>
      <c r="G288" s="13" t="s">
        <v>182</v>
      </c>
      <c r="H288" s="13">
        <v>2</v>
      </c>
      <c r="I288" s="12">
        <v>2</v>
      </c>
      <c r="J288" s="12">
        <f t="shared" si="3"/>
        <v>1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5" x14ac:dyDescent="0.35">
      <c r="A289" s="11">
        <v>200</v>
      </c>
      <c r="B289" s="13" t="s">
        <v>356</v>
      </c>
      <c r="C289" s="13">
        <v>2</v>
      </c>
      <c r="D289" s="13">
        <v>2</v>
      </c>
      <c r="E289" s="12">
        <f t="shared" si="2"/>
        <v>1</v>
      </c>
      <c r="F289" s="12"/>
      <c r="G289" s="13" t="s">
        <v>184</v>
      </c>
      <c r="H289" s="13">
        <v>2</v>
      </c>
      <c r="I289" s="12">
        <v>2</v>
      </c>
      <c r="J289" s="12">
        <f t="shared" si="3"/>
        <v>1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5" x14ac:dyDescent="0.35">
      <c r="A290" s="11">
        <v>200</v>
      </c>
      <c r="B290" s="13" t="s">
        <v>357</v>
      </c>
      <c r="C290" s="13">
        <v>2</v>
      </c>
      <c r="D290" s="13">
        <v>2</v>
      </c>
      <c r="E290" s="12">
        <f t="shared" si="2"/>
        <v>1</v>
      </c>
      <c r="F290" s="12"/>
      <c r="G290" s="13" t="s">
        <v>186</v>
      </c>
      <c r="H290" s="13">
        <v>1</v>
      </c>
      <c r="I290" s="12">
        <v>1</v>
      </c>
      <c r="J290" s="12">
        <f t="shared" si="3"/>
        <v>1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5" x14ac:dyDescent="0.35">
      <c r="A291" s="11">
        <v>200</v>
      </c>
      <c r="B291" s="13" t="s">
        <v>358</v>
      </c>
      <c r="C291" s="13">
        <v>2</v>
      </c>
      <c r="D291" s="13">
        <v>2</v>
      </c>
      <c r="E291" s="12">
        <f t="shared" si="2"/>
        <v>1</v>
      </c>
      <c r="F291" s="12"/>
      <c r="G291" s="13" t="s">
        <v>188</v>
      </c>
      <c r="H291" s="13">
        <v>0</v>
      </c>
      <c r="I291" s="12">
        <v>0</v>
      </c>
      <c r="J291" s="12">
        <f t="shared" si="3"/>
        <v>1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5" x14ac:dyDescent="0.35">
      <c r="A292" s="11">
        <v>200</v>
      </c>
      <c r="B292" s="13" t="s">
        <v>359</v>
      </c>
      <c r="C292" s="13">
        <v>2</v>
      </c>
      <c r="D292" s="13">
        <v>2</v>
      </c>
      <c r="E292" s="12">
        <f t="shared" si="2"/>
        <v>1</v>
      </c>
      <c r="F292" s="12"/>
      <c r="G292" s="13" t="s">
        <v>190</v>
      </c>
      <c r="H292" s="13">
        <v>1</v>
      </c>
      <c r="I292" s="12">
        <v>1</v>
      </c>
      <c r="J292" s="12">
        <f t="shared" si="3"/>
        <v>1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5" x14ac:dyDescent="0.35">
      <c r="A293" s="11">
        <v>200</v>
      </c>
      <c r="B293" s="13" t="s">
        <v>360</v>
      </c>
      <c r="C293" s="13">
        <v>2</v>
      </c>
      <c r="D293" s="13">
        <v>2</v>
      </c>
      <c r="E293" s="12">
        <f t="shared" si="2"/>
        <v>1</v>
      </c>
      <c r="F293" s="12"/>
      <c r="G293" s="13" t="s">
        <v>192</v>
      </c>
      <c r="H293" s="13">
        <v>0</v>
      </c>
      <c r="I293" s="12">
        <v>1</v>
      </c>
      <c r="J293" s="12">
        <f t="shared" si="3"/>
        <v>0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5" x14ac:dyDescent="0.35">
      <c r="A294" s="11">
        <v>200</v>
      </c>
      <c r="B294" s="13" t="s">
        <v>361</v>
      </c>
      <c r="C294" s="13">
        <v>2</v>
      </c>
      <c r="D294" s="13">
        <v>2</v>
      </c>
      <c r="E294" s="12">
        <f t="shared" si="2"/>
        <v>1</v>
      </c>
      <c r="F294" s="12"/>
      <c r="G294" s="13" t="s">
        <v>194</v>
      </c>
      <c r="H294" s="13">
        <v>2</v>
      </c>
      <c r="I294" s="12">
        <v>2</v>
      </c>
      <c r="J294" s="12">
        <f t="shared" si="3"/>
        <v>1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5" x14ac:dyDescent="0.35">
      <c r="A295" s="11">
        <v>200</v>
      </c>
      <c r="B295" s="13" t="s">
        <v>362</v>
      </c>
      <c r="C295" s="13">
        <v>2</v>
      </c>
      <c r="D295" s="13">
        <v>2</v>
      </c>
      <c r="E295" s="12">
        <f t="shared" si="2"/>
        <v>1</v>
      </c>
      <c r="F295" s="12"/>
      <c r="G295" s="13" t="s">
        <v>196</v>
      </c>
      <c r="H295" s="13">
        <v>1</v>
      </c>
      <c r="I295" s="12">
        <v>1</v>
      </c>
      <c r="J295" s="12">
        <f t="shared" si="3"/>
        <v>1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5" x14ac:dyDescent="0.35">
      <c r="A296" s="11">
        <v>200</v>
      </c>
      <c r="B296" s="13" t="s">
        <v>363</v>
      </c>
      <c r="C296" s="13">
        <v>2</v>
      </c>
      <c r="D296" s="13">
        <v>2</v>
      </c>
      <c r="E296" s="12">
        <f t="shared" si="2"/>
        <v>1</v>
      </c>
      <c r="F296" s="12"/>
      <c r="G296" s="13" t="s">
        <v>198</v>
      </c>
      <c r="H296" s="13">
        <v>2</v>
      </c>
      <c r="I296" s="12">
        <v>2</v>
      </c>
      <c r="J296" s="12">
        <f t="shared" si="3"/>
        <v>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5" x14ac:dyDescent="0.35">
      <c r="A297" s="11">
        <v>200</v>
      </c>
      <c r="B297" s="13" t="s">
        <v>364</v>
      </c>
      <c r="C297" s="13">
        <v>2</v>
      </c>
      <c r="D297" s="13">
        <v>2</v>
      </c>
      <c r="E297" s="12">
        <f t="shared" si="2"/>
        <v>1</v>
      </c>
      <c r="F297" s="12"/>
      <c r="G297" s="13" t="s">
        <v>200</v>
      </c>
      <c r="H297" s="13">
        <v>2</v>
      </c>
      <c r="I297" s="12">
        <v>2</v>
      </c>
      <c r="J297" s="12">
        <f t="shared" si="3"/>
        <v>1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5" x14ac:dyDescent="0.35">
      <c r="A298" s="11">
        <v>200</v>
      </c>
      <c r="B298" s="13" t="s">
        <v>365</v>
      </c>
      <c r="C298" s="13">
        <v>2</v>
      </c>
      <c r="D298" s="13">
        <v>2</v>
      </c>
      <c r="E298" s="12">
        <f t="shared" si="2"/>
        <v>1</v>
      </c>
      <c r="F298" s="12"/>
      <c r="G298" s="13" t="s">
        <v>202</v>
      </c>
      <c r="H298" s="13">
        <v>1</v>
      </c>
      <c r="I298" s="12">
        <v>1</v>
      </c>
      <c r="J298" s="12">
        <f t="shared" si="3"/>
        <v>1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5" x14ac:dyDescent="0.35">
      <c r="A299" s="11">
        <v>200</v>
      </c>
      <c r="B299" s="13" t="s">
        <v>366</v>
      </c>
      <c r="C299" s="13">
        <v>2</v>
      </c>
      <c r="D299" s="13">
        <v>2</v>
      </c>
      <c r="E299" s="12">
        <f t="shared" si="2"/>
        <v>1</v>
      </c>
      <c r="F299" s="12"/>
      <c r="G299" s="13" t="s">
        <v>204</v>
      </c>
      <c r="H299" s="13">
        <v>1</v>
      </c>
      <c r="I299" s="12">
        <v>1</v>
      </c>
      <c r="J299" s="12">
        <f t="shared" si="3"/>
        <v>1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5" x14ac:dyDescent="0.35">
      <c r="A300" s="11">
        <v>200</v>
      </c>
      <c r="B300" s="13" t="s">
        <v>367</v>
      </c>
      <c r="C300" s="13">
        <v>2</v>
      </c>
      <c r="D300" s="13">
        <v>2</v>
      </c>
      <c r="E300" s="12">
        <f t="shared" si="2"/>
        <v>1</v>
      </c>
      <c r="F300" s="12"/>
      <c r="G300" s="13" t="s">
        <v>206</v>
      </c>
      <c r="H300" s="13">
        <v>0</v>
      </c>
      <c r="I300" s="12">
        <v>0</v>
      </c>
      <c r="J300" s="12">
        <f t="shared" si="3"/>
        <v>1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5" x14ac:dyDescent="0.35">
      <c r="A301" s="11">
        <v>200</v>
      </c>
      <c r="B301" s="13" t="s">
        <v>368</v>
      </c>
      <c r="C301" s="13">
        <v>2</v>
      </c>
      <c r="D301" s="13">
        <v>2</v>
      </c>
      <c r="E301" s="12">
        <f t="shared" si="2"/>
        <v>1</v>
      </c>
      <c r="F301" s="12"/>
      <c r="G301" s="13" t="s">
        <v>208</v>
      </c>
      <c r="H301" s="13">
        <v>2</v>
      </c>
      <c r="I301" s="12">
        <v>2</v>
      </c>
      <c r="J301" s="12">
        <f t="shared" si="3"/>
        <v>1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5" x14ac:dyDescent="0.35">
      <c r="A302" s="11">
        <v>200</v>
      </c>
      <c r="B302" s="13" t="s">
        <v>369</v>
      </c>
      <c r="C302" s="13">
        <v>2</v>
      </c>
      <c r="D302" s="13">
        <v>2</v>
      </c>
      <c r="E302" s="12">
        <f t="shared" si="2"/>
        <v>1</v>
      </c>
      <c r="F302" s="12"/>
      <c r="G302" s="13" t="s">
        <v>210</v>
      </c>
      <c r="H302" s="13">
        <v>0</v>
      </c>
      <c r="I302" s="12">
        <v>0</v>
      </c>
      <c r="J302" s="12">
        <f t="shared" si="3"/>
        <v>1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5" x14ac:dyDescent="0.35">
      <c r="A303" s="13">
        <v>250</v>
      </c>
      <c r="B303" s="13" t="s">
        <v>370</v>
      </c>
      <c r="C303" s="13">
        <v>0</v>
      </c>
      <c r="D303" s="13">
        <v>0</v>
      </c>
      <c r="E303" s="12">
        <f t="shared" si="2"/>
        <v>1</v>
      </c>
      <c r="F303" s="12">
        <f>COUNTIF(E303:E452, 1)/COUNT(E303:E452)</f>
        <v>0.96</v>
      </c>
      <c r="G303" s="13" t="s">
        <v>93</v>
      </c>
      <c r="H303" s="13">
        <v>2</v>
      </c>
      <c r="I303" s="12">
        <v>2</v>
      </c>
      <c r="J303" s="12">
        <f t="shared" si="3"/>
        <v>1</v>
      </c>
      <c r="K303" s="12">
        <f>COUNTIF(J303:J452, 1)/COUNT(J303:J452)</f>
        <v>0.8666666666666667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5" x14ac:dyDescent="0.35">
      <c r="A304" s="13">
        <v>250</v>
      </c>
      <c r="B304" s="13" t="s">
        <v>371</v>
      </c>
      <c r="C304" s="13">
        <v>0</v>
      </c>
      <c r="D304" s="13">
        <v>0</v>
      </c>
      <c r="E304" s="12">
        <f t="shared" si="2"/>
        <v>1</v>
      </c>
      <c r="F304" s="12"/>
      <c r="G304" s="13" t="s">
        <v>95</v>
      </c>
      <c r="H304" s="13">
        <v>1</v>
      </c>
      <c r="I304" s="12">
        <v>1</v>
      </c>
      <c r="J304" s="12">
        <f t="shared" si="3"/>
        <v>1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5" x14ac:dyDescent="0.35">
      <c r="A305" s="13">
        <v>250</v>
      </c>
      <c r="B305" s="13" t="s">
        <v>214</v>
      </c>
      <c r="C305" s="13">
        <v>0</v>
      </c>
      <c r="D305" s="13">
        <v>0</v>
      </c>
      <c r="E305" s="12">
        <f t="shared" si="2"/>
        <v>1</v>
      </c>
      <c r="F305" s="12"/>
      <c r="G305" s="13" t="s">
        <v>97</v>
      </c>
      <c r="H305" s="13">
        <v>0</v>
      </c>
      <c r="I305" s="12">
        <v>0</v>
      </c>
      <c r="J305" s="12">
        <f t="shared" si="3"/>
        <v>1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5" x14ac:dyDescent="0.35">
      <c r="A306" s="13">
        <v>250</v>
      </c>
      <c r="B306" s="13" t="s">
        <v>296</v>
      </c>
      <c r="C306" s="13">
        <v>0</v>
      </c>
      <c r="D306" s="13">
        <v>0</v>
      </c>
      <c r="E306" s="12">
        <f t="shared" si="2"/>
        <v>1</v>
      </c>
      <c r="F306" s="12"/>
      <c r="G306" s="13" t="s">
        <v>99</v>
      </c>
      <c r="H306" s="13">
        <v>2</v>
      </c>
      <c r="I306" s="12">
        <v>2</v>
      </c>
      <c r="J306" s="12">
        <f t="shared" si="3"/>
        <v>1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5" x14ac:dyDescent="0.35">
      <c r="A307" s="13">
        <v>250</v>
      </c>
      <c r="B307" s="13" t="s">
        <v>372</v>
      </c>
      <c r="C307" s="13">
        <v>0</v>
      </c>
      <c r="D307" s="13">
        <v>0</v>
      </c>
      <c r="E307" s="12">
        <f t="shared" si="2"/>
        <v>1</v>
      </c>
      <c r="F307" s="12"/>
      <c r="G307" s="13" t="s">
        <v>101</v>
      </c>
      <c r="H307" s="13">
        <v>0</v>
      </c>
      <c r="I307" s="12">
        <v>0</v>
      </c>
      <c r="J307" s="12">
        <f t="shared" si="3"/>
        <v>1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5" x14ac:dyDescent="0.35">
      <c r="A308" s="13">
        <v>250</v>
      </c>
      <c r="B308" s="13" t="s">
        <v>373</v>
      </c>
      <c r="C308" s="13">
        <v>0</v>
      </c>
      <c r="D308" s="13">
        <v>0</v>
      </c>
      <c r="E308" s="12">
        <f t="shared" si="2"/>
        <v>1</v>
      </c>
      <c r="F308" s="12"/>
      <c r="G308" s="13" t="s">
        <v>103</v>
      </c>
      <c r="H308" s="13">
        <v>0</v>
      </c>
      <c r="I308" s="12">
        <v>0</v>
      </c>
      <c r="J308" s="12">
        <f t="shared" si="3"/>
        <v>1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5" x14ac:dyDescent="0.35">
      <c r="A309" s="13">
        <v>250</v>
      </c>
      <c r="B309" s="13" t="s">
        <v>374</v>
      </c>
      <c r="C309" s="13">
        <v>0</v>
      </c>
      <c r="D309" s="13">
        <v>0</v>
      </c>
      <c r="E309" s="12">
        <f t="shared" si="2"/>
        <v>1</v>
      </c>
      <c r="F309" s="12"/>
      <c r="G309" s="13" t="s">
        <v>105</v>
      </c>
      <c r="H309" s="13">
        <v>2</v>
      </c>
      <c r="I309" s="12">
        <v>2</v>
      </c>
      <c r="J309" s="12">
        <f t="shared" si="3"/>
        <v>1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5" x14ac:dyDescent="0.35">
      <c r="A310" s="13">
        <v>250</v>
      </c>
      <c r="B310" s="13" t="s">
        <v>375</v>
      </c>
      <c r="C310" s="13">
        <v>0</v>
      </c>
      <c r="D310" s="13">
        <v>0</v>
      </c>
      <c r="E310" s="12">
        <f t="shared" si="2"/>
        <v>1</v>
      </c>
      <c r="F310" s="12"/>
      <c r="G310" s="13" t="s">
        <v>107</v>
      </c>
      <c r="H310" s="13">
        <v>2</v>
      </c>
      <c r="I310" s="12">
        <v>2</v>
      </c>
      <c r="J310" s="12">
        <f t="shared" si="3"/>
        <v>1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5" x14ac:dyDescent="0.35">
      <c r="A311" s="13">
        <v>250</v>
      </c>
      <c r="B311" s="13" t="s">
        <v>376</v>
      </c>
      <c r="C311" s="13">
        <v>0</v>
      </c>
      <c r="D311" s="13">
        <v>0</v>
      </c>
      <c r="E311" s="12">
        <f t="shared" si="2"/>
        <v>1</v>
      </c>
      <c r="F311" s="12"/>
      <c r="G311" s="13" t="s">
        <v>109</v>
      </c>
      <c r="H311" s="13">
        <v>1</v>
      </c>
      <c r="I311" s="12">
        <v>1</v>
      </c>
      <c r="J311" s="12">
        <f t="shared" si="3"/>
        <v>1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5" x14ac:dyDescent="0.35">
      <c r="A312" s="13">
        <v>250</v>
      </c>
      <c r="B312" s="13" t="s">
        <v>106</v>
      </c>
      <c r="C312" s="13">
        <v>0</v>
      </c>
      <c r="D312" s="13">
        <v>0</v>
      </c>
      <c r="E312" s="12">
        <f t="shared" si="2"/>
        <v>1</v>
      </c>
      <c r="F312" s="12"/>
      <c r="G312" s="13" t="s">
        <v>111</v>
      </c>
      <c r="H312" s="13">
        <v>2</v>
      </c>
      <c r="I312" s="12">
        <v>2</v>
      </c>
      <c r="J312" s="12">
        <f t="shared" si="3"/>
        <v>1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5" x14ac:dyDescent="0.35">
      <c r="A313" s="13">
        <v>250</v>
      </c>
      <c r="B313" s="13" t="s">
        <v>112</v>
      </c>
      <c r="C313" s="13">
        <v>1</v>
      </c>
      <c r="D313" s="13">
        <v>1</v>
      </c>
      <c r="E313" s="12">
        <f t="shared" si="2"/>
        <v>1</v>
      </c>
      <c r="F313" s="12"/>
      <c r="G313" s="13" t="s">
        <v>113</v>
      </c>
      <c r="H313" s="13">
        <v>2</v>
      </c>
      <c r="I313" s="12">
        <v>2</v>
      </c>
      <c r="J313" s="12">
        <f t="shared" si="3"/>
        <v>1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5" x14ac:dyDescent="0.35">
      <c r="A314" s="13">
        <v>250</v>
      </c>
      <c r="B314" s="13" t="s">
        <v>114</v>
      </c>
      <c r="C314" s="13">
        <v>1</v>
      </c>
      <c r="D314" s="13">
        <v>1</v>
      </c>
      <c r="E314" s="12">
        <f t="shared" si="2"/>
        <v>1</v>
      </c>
      <c r="F314" s="12"/>
      <c r="G314" s="13" t="s">
        <v>115</v>
      </c>
      <c r="H314" s="13">
        <v>2</v>
      </c>
      <c r="I314" s="12">
        <v>2</v>
      </c>
      <c r="J314" s="12">
        <f t="shared" si="3"/>
        <v>1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5" x14ac:dyDescent="0.35">
      <c r="A315" s="13">
        <v>250</v>
      </c>
      <c r="B315" s="13" t="s">
        <v>377</v>
      </c>
      <c r="C315" s="13">
        <v>1</v>
      </c>
      <c r="D315" s="13">
        <v>1</v>
      </c>
      <c r="E315" s="12">
        <f t="shared" si="2"/>
        <v>1</v>
      </c>
      <c r="F315" s="12"/>
      <c r="G315" s="13" t="s">
        <v>117</v>
      </c>
      <c r="H315" s="13">
        <v>2</v>
      </c>
      <c r="I315" s="12">
        <v>2</v>
      </c>
      <c r="J315" s="12">
        <f t="shared" si="3"/>
        <v>1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5" x14ac:dyDescent="0.35">
      <c r="A316" s="13">
        <v>250</v>
      </c>
      <c r="B316" s="13" t="s">
        <v>378</v>
      </c>
      <c r="C316" s="13">
        <v>1</v>
      </c>
      <c r="D316" s="13">
        <v>1</v>
      </c>
      <c r="E316" s="12">
        <f t="shared" si="2"/>
        <v>1</v>
      </c>
      <c r="F316" s="12"/>
      <c r="G316" s="13" t="s">
        <v>119</v>
      </c>
      <c r="H316" s="13">
        <v>2</v>
      </c>
      <c r="I316" s="12">
        <v>0</v>
      </c>
      <c r="J316" s="12">
        <f t="shared" si="3"/>
        <v>0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5" x14ac:dyDescent="0.35">
      <c r="A317" s="13">
        <v>250</v>
      </c>
      <c r="B317" s="13" t="s">
        <v>120</v>
      </c>
      <c r="C317" s="13">
        <v>1</v>
      </c>
      <c r="D317" s="13">
        <v>1</v>
      </c>
      <c r="E317" s="12">
        <f t="shared" si="2"/>
        <v>1</v>
      </c>
      <c r="F317" s="12"/>
      <c r="G317" s="13" t="s">
        <v>121</v>
      </c>
      <c r="H317" s="13">
        <v>1</v>
      </c>
      <c r="I317" s="12">
        <v>1</v>
      </c>
      <c r="J317" s="12">
        <f t="shared" si="3"/>
        <v>1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5" x14ac:dyDescent="0.35">
      <c r="A318" s="13">
        <v>250</v>
      </c>
      <c r="B318" s="13" t="s">
        <v>379</v>
      </c>
      <c r="C318" s="13">
        <v>1</v>
      </c>
      <c r="D318" s="13">
        <v>1</v>
      </c>
      <c r="E318" s="12">
        <f t="shared" si="2"/>
        <v>1</v>
      </c>
      <c r="F318" s="12"/>
      <c r="G318" s="13" t="s">
        <v>123</v>
      </c>
      <c r="H318" s="13">
        <v>0</v>
      </c>
      <c r="I318" s="12">
        <v>1</v>
      </c>
      <c r="J318" s="12">
        <f t="shared" si="3"/>
        <v>0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5" x14ac:dyDescent="0.35">
      <c r="A319" s="13">
        <v>250</v>
      </c>
      <c r="B319" s="13" t="s">
        <v>380</v>
      </c>
      <c r="C319" s="13">
        <v>1</v>
      </c>
      <c r="D319" s="13">
        <v>1</v>
      </c>
      <c r="E319" s="12">
        <f t="shared" si="2"/>
        <v>1</v>
      </c>
      <c r="F319" s="12"/>
      <c r="G319" s="13" t="s">
        <v>125</v>
      </c>
      <c r="H319" s="13">
        <v>0</v>
      </c>
      <c r="I319" s="12">
        <v>1</v>
      </c>
      <c r="J319" s="12">
        <f t="shared" si="3"/>
        <v>0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5" x14ac:dyDescent="0.35">
      <c r="A320" s="13">
        <v>250</v>
      </c>
      <c r="B320" s="13" t="s">
        <v>124</v>
      </c>
      <c r="C320" s="13">
        <v>1</v>
      </c>
      <c r="D320" s="13">
        <v>1</v>
      </c>
      <c r="E320" s="12">
        <f t="shared" si="2"/>
        <v>1</v>
      </c>
      <c r="F320" s="12"/>
      <c r="G320" s="13" t="s">
        <v>127</v>
      </c>
      <c r="H320" s="13">
        <v>0</v>
      </c>
      <c r="I320" s="12">
        <v>0</v>
      </c>
      <c r="J320" s="12">
        <f t="shared" si="3"/>
        <v>1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5" x14ac:dyDescent="0.35">
      <c r="A321" s="13">
        <v>250</v>
      </c>
      <c r="B321" s="13" t="s">
        <v>381</v>
      </c>
      <c r="C321" s="13">
        <v>1</v>
      </c>
      <c r="D321" s="13">
        <v>1</v>
      </c>
      <c r="E321" s="12">
        <f t="shared" si="2"/>
        <v>1</v>
      </c>
      <c r="F321" s="12"/>
      <c r="G321" s="13" t="s">
        <v>129</v>
      </c>
      <c r="H321" s="13">
        <v>0</v>
      </c>
      <c r="I321" s="12">
        <v>1</v>
      </c>
      <c r="J321" s="12">
        <f t="shared" si="3"/>
        <v>0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5" x14ac:dyDescent="0.35">
      <c r="A322" s="13">
        <v>250</v>
      </c>
      <c r="B322" s="13" t="s">
        <v>130</v>
      </c>
      <c r="C322" s="13">
        <v>1</v>
      </c>
      <c r="D322" s="13">
        <v>1</v>
      </c>
      <c r="E322" s="12">
        <f t="shared" si="2"/>
        <v>1</v>
      </c>
      <c r="F322" s="12"/>
      <c r="G322" s="13" t="s">
        <v>131</v>
      </c>
      <c r="H322" s="13">
        <v>2</v>
      </c>
      <c r="I322" s="12">
        <v>1</v>
      </c>
      <c r="J322" s="12">
        <f t="shared" si="3"/>
        <v>0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5" x14ac:dyDescent="0.35">
      <c r="A323" s="13">
        <v>250</v>
      </c>
      <c r="B323" s="13" t="s">
        <v>52</v>
      </c>
      <c r="C323" s="13">
        <v>2</v>
      </c>
      <c r="D323" s="13">
        <v>2</v>
      </c>
      <c r="E323" s="12">
        <f t="shared" si="2"/>
        <v>1</v>
      </c>
      <c r="F323" s="12"/>
      <c r="G323" s="13" t="s">
        <v>133</v>
      </c>
      <c r="H323" s="13">
        <v>2</v>
      </c>
      <c r="I323" s="12">
        <v>0</v>
      </c>
      <c r="J323" s="12">
        <f t="shared" si="3"/>
        <v>0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5" x14ac:dyDescent="0.35">
      <c r="A324" s="13">
        <v>250</v>
      </c>
      <c r="B324" s="13" t="s">
        <v>226</v>
      </c>
      <c r="C324" s="13">
        <v>2</v>
      </c>
      <c r="D324" s="13">
        <v>2</v>
      </c>
      <c r="E324" s="12">
        <f t="shared" si="2"/>
        <v>1</v>
      </c>
      <c r="F324" s="12"/>
      <c r="G324" s="13" t="s">
        <v>135</v>
      </c>
      <c r="H324" s="13">
        <v>0</v>
      </c>
      <c r="I324" s="12">
        <v>0</v>
      </c>
      <c r="J324" s="12">
        <f t="shared" si="3"/>
        <v>1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5" x14ac:dyDescent="0.35">
      <c r="A325" s="13">
        <v>250</v>
      </c>
      <c r="B325" s="13" t="s">
        <v>307</v>
      </c>
      <c r="C325" s="13">
        <v>2</v>
      </c>
      <c r="D325" s="13">
        <v>2</v>
      </c>
      <c r="E325" s="12">
        <f t="shared" si="2"/>
        <v>1</v>
      </c>
      <c r="F325" s="12"/>
      <c r="G325" s="13" t="s">
        <v>137</v>
      </c>
      <c r="H325" s="13">
        <v>1</v>
      </c>
      <c r="I325" s="12">
        <v>1</v>
      </c>
      <c r="J325" s="12">
        <f t="shared" si="3"/>
        <v>1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5" x14ac:dyDescent="0.35">
      <c r="A326" s="13">
        <v>250</v>
      </c>
      <c r="B326" s="13" t="s">
        <v>382</v>
      </c>
      <c r="C326" s="13">
        <v>2</v>
      </c>
      <c r="D326" s="13">
        <v>2</v>
      </c>
      <c r="E326" s="12">
        <f t="shared" si="2"/>
        <v>1</v>
      </c>
      <c r="F326" s="12"/>
      <c r="G326" s="13" t="s">
        <v>139</v>
      </c>
      <c r="H326" s="13">
        <v>0</v>
      </c>
      <c r="I326" s="12">
        <v>0</v>
      </c>
      <c r="J326" s="12">
        <f t="shared" si="3"/>
        <v>1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5" x14ac:dyDescent="0.35">
      <c r="A327" s="13">
        <v>250</v>
      </c>
      <c r="B327" s="13" t="s">
        <v>383</v>
      </c>
      <c r="C327" s="13">
        <v>2</v>
      </c>
      <c r="D327" s="13">
        <v>2</v>
      </c>
      <c r="E327" s="12">
        <f t="shared" si="2"/>
        <v>1</v>
      </c>
      <c r="F327" s="12"/>
      <c r="G327" s="13" t="s">
        <v>141</v>
      </c>
      <c r="H327" s="13">
        <v>0</v>
      </c>
      <c r="I327" s="12">
        <v>0</v>
      </c>
      <c r="J327" s="12">
        <f t="shared" si="3"/>
        <v>1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5" x14ac:dyDescent="0.35">
      <c r="A328" s="13">
        <v>250</v>
      </c>
      <c r="B328" s="13" t="s">
        <v>384</v>
      </c>
      <c r="C328" s="13">
        <v>2</v>
      </c>
      <c r="D328" s="13">
        <v>2</v>
      </c>
      <c r="E328" s="12">
        <f t="shared" si="2"/>
        <v>1</v>
      </c>
      <c r="F328" s="12"/>
      <c r="G328" s="13" t="s">
        <v>143</v>
      </c>
      <c r="H328" s="13">
        <v>1</v>
      </c>
      <c r="I328" s="12">
        <v>1</v>
      </c>
      <c r="J328" s="12">
        <f t="shared" si="3"/>
        <v>1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5" x14ac:dyDescent="0.35">
      <c r="A329" s="13">
        <v>250</v>
      </c>
      <c r="B329" s="13" t="s">
        <v>385</v>
      </c>
      <c r="C329" s="13">
        <v>2</v>
      </c>
      <c r="D329" s="13">
        <v>2</v>
      </c>
      <c r="E329" s="12">
        <f t="shared" si="2"/>
        <v>1</v>
      </c>
      <c r="F329" s="12"/>
      <c r="G329" s="13" t="s">
        <v>145</v>
      </c>
      <c r="H329" s="13">
        <v>1</v>
      </c>
      <c r="I329" s="12">
        <v>1</v>
      </c>
      <c r="J329" s="12">
        <f t="shared" si="3"/>
        <v>1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5" x14ac:dyDescent="0.35">
      <c r="A330" s="13">
        <v>250</v>
      </c>
      <c r="B330" s="13" t="s">
        <v>138</v>
      </c>
      <c r="C330" s="13">
        <v>2</v>
      </c>
      <c r="D330" s="13">
        <v>2</v>
      </c>
      <c r="E330" s="12">
        <f t="shared" si="2"/>
        <v>1</v>
      </c>
      <c r="F330" s="12"/>
      <c r="G330" s="13" t="s">
        <v>147</v>
      </c>
      <c r="H330" s="13">
        <v>0</v>
      </c>
      <c r="I330" s="12">
        <v>0</v>
      </c>
      <c r="J330" s="12">
        <f t="shared" si="3"/>
        <v>1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5" x14ac:dyDescent="0.35">
      <c r="A331" s="13">
        <v>250</v>
      </c>
      <c r="B331" s="13" t="s">
        <v>62</v>
      </c>
      <c r="C331" s="13">
        <v>2</v>
      </c>
      <c r="D331" s="13">
        <v>2</v>
      </c>
      <c r="E331" s="12">
        <f t="shared" si="2"/>
        <v>1</v>
      </c>
      <c r="F331" s="12"/>
      <c r="G331" s="13" t="s">
        <v>149</v>
      </c>
      <c r="H331" s="13">
        <v>0</v>
      </c>
      <c r="I331" s="12">
        <v>0</v>
      </c>
      <c r="J331" s="12">
        <f t="shared" si="3"/>
        <v>1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5" x14ac:dyDescent="0.35">
      <c r="A332" s="13">
        <v>250</v>
      </c>
      <c r="B332" s="13" t="s">
        <v>386</v>
      </c>
      <c r="C332" s="13">
        <v>1</v>
      </c>
      <c r="D332" s="13">
        <v>2</v>
      </c>
      <c r="E332" s="12">
        <f t="shared" si="2"/>
        <v>0</v>
      </c>
      <c r="F332" s="12"/>
      <c r="G332" s="13" t="s">
        <v>150</v>
      </c>
      <c r="H332" s="13">
        <v>2</v>
      </c>
      <c r="I332" s="12">
        <v>0</v>
      </c>
      <c r="J332" s="12">
        <f t="shared" si="3"/>
        <v>0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5" x14ac:dyDescent="0.35">
      <c r="A333" s="13">
        <v>250</v>
      </c>
      <c r="B333" s="13" t="s">
        <v>151</v>
      </c>
      <c r="C333" s="13">
        <v>0</v>
      </c>
      <c r="D333" s="13">
        <v>0</v>
      </c>
      <c r="E333" s="12">
        <f t="shared" si="2"/>
        <v>1</v>
      </c>
      <c r="F333" s="12"/>
      <c r="G333" s="13" t="s">
        <v>233</v>
      </c>
      <c r="H333" s="13">
        <v>0</v>
      </c>
      <c r="I333" s="13">
        <v>0</v>
      </c>
      <c r="J333" s="12">
        <f t="shared" si="3"/>
        <v>1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5" x14ac:dyDescent="0.35">
      <c r="A334" s="13">
        <v>250</v>
      </c>
      <c r="B334" s="13" t="s">
        <v>153</v>
      </c>
      <c r="C334" s="13">
        <v>0</v>
      </c>
      <c r="D334" s="13">
        <v>0</v>
      </c>
      <c r="E334" s="12">
        <f t="shared" si="2"/>
        <v>1</v>
      </c>
      <c r="F334" s="12"/>
      <c r="G334" s="13" t="s">
        <v>234</v>
      </c>
      <c r="H334" s="13">
        <v>0</v>
      </c>
      <c r="I334" s="13">
        <v>0</v>
      </c>
      <c r="J334" s="12">
        <f t="shared" si="3"/>
        <v>1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5" x14ac:dyDescent="0.35">
      <c r="A335" s="13">
        <v>250</v>
      </c>
      <c r="B335" s="13" t="s">
        <v>155</v>
      </c>
      <c r="C335" s="13">
        <v>0</v>
      </c>
      <c r="D335" s="13">
        <v>0</v>
      </c>
      <c r="E335" s="12">
        <f t="shared" si="2"/>
        <v>1</v>
      </c>
      <c r="F335" s="12"/>
      <c r="G335" s="13" t="s">
        <v>235</v>
      </c>
      <c r="H335" s="13">
        <v>2</v>
      </c>
      <c r="I335" s="13">
        <v>2</v>
      </c>
      <c r="J335" s="12">
        <f t="shared" si="3"/>
        <v>1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5" x14ac:dyDescent="0.35">
      <c r="A336" s="13">
        <v>250</v>
      </c>
      <c r="B336" s="13" t="s">
        <v>157</v>
      </c>
      <c r="C336" s="13">
        <v>0</v>
      </c>
      <c r="D336" s="13">
        <v>0</v>
      </c>
      <c r="E336" s="12">
        <f t="shared" si="2"/>
        <v>1</v>
      </c>
      <c r="F336" s="12"/>
      <c r="G336" s="13" t="s">
        <v>236</v>
      </c>
      <c r="H336" s="13">
        <v>2</v>
      </c>
      <c r="I336" s="13">
        <v>2</v>
      </c>
      <c r="J336" s="12">
        <f t="shared" si="3"/>
        <v>1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5" x14ac:dyDescent="0.35">
      <c r="A337" s="13">
        <v>250</v>
      </c>
      <c r="B337" s="13" t="s">
        <v>159</v>
      </c>
      <c r="C337" s="13">
        <v>0</v>
      </c>
      <c r="D337" s="13">
        <v>0</v>
      </c>
      <c r="E337" s="12">
        <f t="shared" si="2"/>
        <v>1</v>
      </c>
      <c r="F337" s="12"/>
      <c r="G337" s="13" t="s">
        <v>237</v>
      </c>
      <c r="H337" s="13">
        <v>0</v>
      </c>
      <c r="I337" s="13">
        <v>0</v>
      </c>
      <c r="J337" s="12">
        <f t="shared" si="3"/>
        <v>1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5" x14ac:dyDescent="0.35">
      <c r="A338" s="13">
        <v>250</v>
      </c>
      <c r="B338" s="13" t="s">
        <v>161</v>
      </c>
      <c r="C338" s="13">
        <v>0</v>
      </c>
      <c r="D338" s="13">
        <v>0</v>
      </c>
      <c r="E338" s="12">
        <f t="shared" si="2"/>
        <v>1</v>
      </c>
      <c r="F338" s="12"/>
      <c r="G338" s="13" t="s">
        <v>238</v>
      </c>
      <c r="H338" s="13">
        <v>1</v>
      </c>
      <c r="I338" s="13">
        <v>1</v>
      </c>
      <c r="J338" s="12">
        <f t="shared" si="3"/>
        <v>1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5" x14ac:dyDescent="0.35">
      <c r="A339" s="13">
        <v>250</v>
      </c>
      <c r="B339" s="13" t="s">
        <v>163</v>
      </c>
      <c r="C339" s="13">
        <v>0</v>
      </c>
      <c r="D339" s="13">
        <v>0</v>
      </c>
      <c r="E339" s="12">
        <f t="shared" si="2"/>
        <v>1</v>
      </c>
      <c r="F339" s="12"/>
      <c r="G339" s="13" t="s">
        <v>239</v>
      </c>
      <c r="H339" s="13">
        <v>2</v>
      </c>
      <c r="I339" s="13">
        <v>2</v>
      </c>
      <c r="J339" s="12">
        <f t="shared" si="3"/>
        <v>1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5" x14ac:dyDescent="0.35">
      <c r="A340" s="13">
        <v>250</v>
      </c>
      <c r="B340" s="13" t="s">
        <v>165</v>
      </c>
      <c r="C340" s="13">
        <v>0</v>
      </c>
      <c r="D340" s="13">
        <v>0</v>
      </c>
      <c r="E340" s="12">
        <f t="shared" si="2"/>
        <v>1</v>
      </c>
      <c r="F340" s="12"/>
      <c r="G340" s="13" t="s">
        <v>240</v>
      </c>
      <c r="H340" s="13">
        <v>1</v>
      </c>
      <c r="I340" s="13">
        <v>1</v>
      </c>
      <c r="J340" s="12">
        <f t="shared" si="3"/>
        <v>1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5" x14ac:dyDescent="0.35">
      <c r="A341" s="13">
        <v>250</v>
      </c>
      <c r="B341" s="13" t="s">
        <v>167</v>
      </c>
      <c r="C341" s="13">
        <v>0</v>
      </c>
      <c r="D341" s="13">
        <v>0</v>
      </c>
      <c r="E341" s="12">
        <f t="shared" si="2"/>
        <v>1</v>
      </c>
      <c r="F341" s="12"/>
      <c r="G341" s="13" t="s">
        <v>241</v>
      </c>
      <c r="H341" s="13">
        <v>0</v>
      </c>
      <c r="I341" s="13">
        <v>0</v>
      </c>
      <c r="J341" s="12">
        <f t="shared" si="3"/>
        <v>1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5" x14ac:dyDescent="0.35">
      <c r="A342" s="13">
        <v>250</v>
      </c>
      <c r="B342" s="13" t="s">
        <v>169</v>
      </c>
      <c r="C342" s="13">
        <v>0</v>
      </c>
      <c r="D342" s="13">
        <v>0</v>
      </c>
      <c r="E342" s="12">
        <f t="shared" si="2"/>
        <v>1</v>
      </c>
      <c r="F342" s="12"/>
      <c r="G342" s="13" t="s">
        <v>242</v>
      </c>
      <c r="H342" s="13">
        <v>0</v>
      </c>
      <c r="I342" s="13">
        <v>0</v>
      </c>
      <c r="J342" s="12">
        <f t="shared" si="3"/>
        <v>1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5" x14ac:dyDescent="0.35">
      <c r="A343" s="13">
        <v>250</v>
      </c>
      <c r="B343" s="13" t="s">
        <v>243</v>
      </c>
      <c r="C343" s="13">
        <v>0</v>
      </c>
      <c r="D343" s="13">
        <v>0</v>
      </c>
      <c r="E343" s="12">
        <f t="shared" si="2"/>
        <v>1</v>
      </c>
      <c r="F343" s="12"/>
      <c r="G343" s="13" t="s">
        <v>244</v>
      </c>
      <c r="H343" s="13">
        <v>1</v>
      </c>
      <c r="I343" s="13">
        <v>1</v>
      </c>
      <c r="J343" s="12">
        <f t="shared" si="3"/>
        <v>1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5" x14ac:dyDescent="0.35">
      <c r="A344" s="13">
        <v>250</v>
      </c>
      <c r="B344" s="13" t="s">
        <v>245</v>
      </c>
      <c r="C344" s="13">
        <v>0</v>
      </c>
      <c r="D344" s="13">
        <v>0</v>
      </c>
      <c r="E344" s="12">
        <f t="shared" si="2"/>
        <v>1</v>
      </c>
      <c r="F344" s="12"/>
      <c r="G344" s="13" t="s">
        <v>246</v>
      </c>
      <c r="H344" s="13">
        <v>2</v>
      </c>
      <c r="I344" s="13">
        <v>2</v>
      </c>
      <c r="J344" s="12">
        <f t="shared" si="3"/>
        <v>1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5" x14ac:dyDescent="0.35">
      <c r="A345" s="13">
        <v>250</v>
      </c>
      <c r="B345" s="13" t="s">
        <v>247</v>
      </c>
      <c r="C345" s="13">
        <v>0</v>
      </c>
      <c r="D345" s="13">
        <v>0</v>
      </c>
      <c r="E345" s="12">
        <f t="shared" si="2"/>
        <v>1</v>
      </c>
      <c r="F345" s="12"/>
      <c r="G345" s="13" t="s">
        <v>248</v>
      </c>
      <c r="H345" s="13">
        <v>0</v>
      </c>
      <c r="I345" s="13">
        <v>0</v>
      </c>
      <c r="J345" s="12">
        <f t="shared" si="3"/>
        <v>1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5" x14ac:dyDescent="0.35">
      <c r="A346" s="13">
        <v>250</v>
      </c>
      <c r="B346" s="13" t="s">
        <v>249</v>
      </c>
      <c r="C346" s="13">
        <v>0</v>
      </c>
      <c r="D346" s="13">
        <v>0</v>
      </c>
      <c r="E346" s="12">
        <f t="shared" si="2"/>
        <v>1</v>
      </c>
      <c r="F346" s="12"/>
      <c r="G346" s="13" t="s">
        <v>250</v>
      </c>
      <c r="H346" s="13">
        <v>1</v>
      </c>
      <c r="I346" s="13">
        <v>1</v>
      </c>
      <c r="J346" s="12">
        <f t="shared" si="3"/>
        <v>1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5" x14ac:dyDescent="0.35">
      <c r="A347" s="13">
        <v>250</v>
      </c>
      <c r="B347" s="13" t="s">
        <v>251</v>
      </c>
      <c r="C347" s="13">
        <v>0</v>
      </c>
      <c r="D347" s="13">
        <v>0</v>
      </c>
      <c r="E347" s="12">
        <f t="shared" si="2"/>
        <v>1</v>
      </c>
      <c r="F347" s="12"/>
      <c r="G347" s="13" t="s">
        <v>252</v>
      </c>
      <c r="H347" s="13">
        <v>1</v>
      </c>
      <c r="I347" s="13">
        <v>1</v>
      </c>
      <c r="J347" s="12">
        <f t="shared" si="3"/>
        <v>1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5" x14ac:dyDescent="0.35">
      <c r="A348" s="13">
        <v>250</v>
      </c>
      <c r="B348" s="13" t="s">
        <v>253</v>
      </c>
      <c r="C348" s="13">
        <v>0</v>
      </c>
      <c r="D348" s="13">
        <v>0</v>
      </c>
      <c r="E348" s="12">
        <f t="shared" si="2"/>
        <v>1</v>
      </c>
      <c r="F348" s="12"/>
      <c r="G348" s="13" t="s">
        <v>254</v>
      </c>
      <c r="H348" s="13">
        <v>2</v>
      </c>
      <c r="I348" s="13">
        <v>2</v>
      </c>
      <c r="J348" s="12">
        <f t="shared" si="3"/>
        <v>1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5" x14ac:dyDescent="0.35">
      <c r="A349" s="13">
        <v>250</v>
      </c>
      <c r="B349" s="13" t="s">
        <v>255</v>
      </c>
      <c r="C349" s="13">
        <v>0</v>
      </c>
      <c r="D349" s="13">
        <v>0</v>
      </c>
      <c r="E349" s="12">
        <f t="shared" si="2"/>
        <v>1</v>
      </c>
      <c r="F349" s="12"/>
      <c r="G349" s="13" t="s">
        <v>256</v>
      </c>
      <c r="H349" s="13">
        <v>0</v>
      </c>
      <c r="I349" s="13">
        <v>0</v>
      </c>
      <c r="J349" s="12">
        <f t="shared" si="3"/>
        <v>1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5" x14ac:dyDescent="0.35">
      <c r="A350" s="13">
        <v>250</v>
      </c>
      <c r="B350" s="13" t="s">
        <v>257</v>
      </c>
      <c r="C350" s="13">
        <v>0</v>
      </c>
      <c r="D350" s="13">
        <v>0</v>
      </c>
      <c r="E350" s="12">
        <f t="shared" si="2"/>
        <v>1</v>
      </c>
      <c r="F350" s="12"/>
      <c r="G350" s="13" t="s">
        <v>258</v>
      </c>
      <c r="H350" s="13">
        <v>2</v>
      </c>
      <c r="I350" s="13">
        <v>2</v>
      </c>
      <c r="J350" s="12">
        <f t="shared" si="3"/>
        <v>1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5" x14ac:dyDescent="0.35">
      <c r="A351" s="13">
        <v>250</v>
      </c>
      <c r="B351" s="13" t="s">
        <v>259</v>
      </c>
      <c r="C351" s="13">
        <v>0</v>
      </c>
      <c r="D351" s="13">
        <v>0</v>
      </c>
      <c r="E351" s="12">
        <f t="shared" si="2"/>
        <v>1</v>
      </c>
      <c r="F351" s="12"/>
      <c r="G351" s="13" t="s">
        <v>260</v>
      </c>
      <c r="H351" s="13">
        <v>0</v>
      </c>
      <c r="I351" s="13">
        <v>0</v>
      </c>
      <c r="J351" s="12">
        <f t="shared" si="3"/>
        <v>1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5" x14ac:dyDescent="0.35">
      <c r="A352" s="13">
        <v>250</v>
      </c>
      <c r="B352" s="13" t="s">
        <v>261</v>
      </c>
      <c r="C352" s="13">
        <v>0</v>
      </c>
      <c r="D352" s="13">
        <v>0</v>
      </c>
      <c r="E352" s="12">
        <f t="shared" si="2"/>
        <v>1</v>
      </c>
      <c r="F352" s="12"/>
      <c r="G352" s="13" t="s">
        <v>262</v>
      </c>
      <c r="H352" s="13">
        <v>2</v>
      </c>
      <c r="I352" s="13">
        <v>2</v>
      </c>
      <c r="J352" s="12">
        <f t="shared" si="3"/>
        <v>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5" x14ac:dyDescent="0.35">
      <c r="A353" s="13">
        <v>250</v>
      </c>
      <c r="B353" s="13" t="s">
        <v>273</v>
      </c>
      <c r="C353" s="13">
        <v>0</v>
      </c>
      <c r="D353" s="13">
        <v>0</v>
      </c>
      <c r="E353" s="12">
        <f t="shared" si="2"/>
        <v>1</v>
      </c>
      <c r="F353" s="12"/>
      <c r="G353" s="13" t="s">
        <v>263</v>
      </c>
      <c r="H353" s="13">
        <v>2</v>
      </c>
      <c r="I353" s="13">
        <v>2</v>
      </c>
      <c r="J353" s="12">
        <f t="shared" si="3"/>
        <v>1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5" x14ac:dyDescent="0.35">
      <c r="A354" s="13">
        <v>250</v>
      </c>
      <c r="B354" s="13" t="s">
        <v>274</v>
      </c>
      <c r="C354" s="13">
        <v>0</v>
      </c>
      <c r="D354" s="13">
        <v>0</v>
      </c>
      <c r="E354" s="12">
        <f t="shared" si="2"/>
        <v>1</v>
      </c>
      <c r="F354" s="12"/>
      <c r="G354" s="13" t="s">
        <v>264</v>
      </c>
      <c r="H354" s="13">
        <v>0</v>
      </c>
      <c r="I354" s="13">
        <v>1</v>
      </c>
      <c r="J354" s="12">
        <f t="shared" si="3"/>
        <v>0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5" x14ac:dyDescent="0.35">
      <c r="A355" s="13">
        <v>250</v>
      </c>
      <c r="B355" s="13" t="s">
        <v>275</v>
      </c>
      <c r="C355" s="13">
        <v>0</v>
      </c>
      <c r="D355" s="13">
        <v>0</v>
      </c>
      <c r="E355" s="12">
        <f t="shared" si="2"/>
        <v>1</v>
      </c>
      <c r="F355" s="12"/>
      <c r="G355" s="13" t="s">
        <v>265</v>
      </c>
      <c r="H355" s="13">
        <v>0</v>
      </c>
      <c r="I355" s="13">
        <v>0</v>
      </c>
      <c r="J355" s="12">
        <f t="shared" si="3"/>
        <v>1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5" x14ac:dyDescent="0.35">
      <c r="A356" s="13">
        <v>250</v>
      </c>
      <c r="B356" s="13" t="s">
        <v>276</v>
      </c>
      <c r="C356" s="13">
        <v>0</v>
      </c>
      <c r="D356" s="13">
        <v>0</v>
      </c>
      <c r="E356" s="12">
        <f t="shared" si="2"/>
        <v>1</v>
      </c>
      <c r="F356" s="12"/>
      <c r="G356" s="13" t="s">
        <v>266</v>
      </c>
      <c r="H356" s="13">
        <v>0</v>
      </c>
      <c r="I356" s="13">
        <v>0</v>
      </c>
      <c r="J356" s="12">
        <f t="shared" si="3"/>
        <v>1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5" x14ac:dyDescent="0.35">
      <c r="A357" s="13">
        <v>250</v>
      </c>
      <c r="B357" s="13" t="s">
        <v>277</v>
      </c>
      <c r="C357" s="13">
        <v>0</v>
      </c>
      <c r="D357" s="13">
        <v>0</v>
      </c>
      <c r="E357" s="12">
        <f t="shared" si="2"/>
        <v>1</v>
      </c>
      <c r="F357" s="12"/>
      <c r="G357" s="13" t="s">
        <v>267</v>
      </c>
      <c r="H357" s="13">
        <v>0</v>
      </c>
      <c r="I357" s="13">
        <v>2</v>
      </c>
      <c r="J357" s="12">
        <f t="shared" si="3"/>
        <v>0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5" x14ac:dyDescent="0.35">
      <c r="A358" s="13">
        <v>250</v>
      </c>
      <c r="B358" s="13" t="s">
        <v>278</v>
      </c>
      <c r="C358" s="13">
        <v>0</v>
      </c>
      <c r="D358" s="13">
        <v>0</v>
      </c>
      <c r="E358" s="12">
        <f t="shared" si="2"/>
        <v>1</v>
      </c>
      <c r="F358" s="12"/>
      <c r="G358" s="13" t="s">
        <v>268</v>
      </c>
      <c r="H358" s="13">
        <v>1</v>
      </c>
      <c r="I358" s="13">
        <v>1</v>
      </c>
      <c r="J358" s="12">
        <f t="shared" si="3"/>
        <v>1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5" x14ac:dyDescent="0.35">
      <c r="A359" s="13">
        <v>250</v>
      </c>
      <c r="B359" s="13" t="s">
        <v>279</v>
      </c>
      <c r="C359" s="13">
        <v>0</v>
      </c>
      <c r="D359" s="13">
        <v>0</v>
      </c>
      <c r="E359" s="12">
        <f t="shared" si="2"/>
        <v>1</v>
      </c>
      <c r="F359" s="12"/>
      <c r="G359" s="13" t="s">
        <v>269</v>
      </c>
      <c r="H359" s="13">
        <v>2</v>
      </c>
      <c r="I359" s="13">
        <v>1</v>
      </c>
      <c r="J359" s="12">
        <f t="shared" si="3"/>
        <v>0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5" x14ac:dyDescent="0.35">
      <c r="A360" s="13">
        <v>250</v>
      </c>
      <c r="B360" s="13" t="s">
        <v>280</v>
      </c>
      <c r="C360" s="13">
        <v>0</v>
      </c>
      <c r="D360" s="13">
        <v>0</v>
      </c>
      <c r="E360" s="12">
        <f t="shared" si="2"/>
        <v>1</v>
      </c>
      <c r="F360" s="12"/>
      <c r="G360" s="13" t="s">
        <v>270</v>
      </c>
      <c r="H360" s="13">
        <v>2</v>
      </c>
      <c r="I360" s="13">
        <v>0</v>
      </c>
      <c r="J360" s="12">
        <f t="shared" si="3"/>
        <v>0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5" x14ac:dyDescent="0.35">
      <c r="A361" s="13">
        <v>250</v>
      </c>
      <c r="B361" s="13" t="s">
        <v>281</v>
      </c>
      <c r="C361" s="13">
        <v>0</v>
      </c>
      <c r="D361" s="13">
        <v>0</v>
      </c>
      <c r="E361" s="12">
        <f t="shared" si="2"/>
        <v>1</v>
      </c>
      <c r="F361" s="12"/>
      <c r="G361" s="13" t="s">
        <v>271</v>
      </c>
      <c r="H361" s="13">
        <v>1</v>
      </c>
      <c r="I361" s="13">
        <v>1</v>
      </c>
      <c r="J361" s="12">
        <f t="shared" si="3"/>
        <v>1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5" x14ac:dyDescent="0.35">
      <c r="A362" s="13">
        <v>250</v>
      </c>
      <c r="B362" s="13" t="s">
        <v>282</v>
      </c>
      <c r="C362" s="13">
        <v>0</v>
      </c>
      <c r="D362" s="13">
        <v>0</v>
      </c>
      <c r="E362" s="12">
        <f t="shared" si="2"/>
        <v>1</v>
      </c>
      <c r="F362" s="12"/>
      <c r="G362" s="13" t="s">
        <v>272</v>
      </c>
      <c r="H362" s="13">
        <v>0</v>
      </c>
      <c r="I362" s="13">
        <v>0</v>
      </c>
      <c r="J362" s="12">
        <f t="shared" si="3"/>
        <v>1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5" x14ac:dyDescent="0.35">
      <c r="A363" s="13">
        <v>250</v>
      </c>
      <c r="B363" s="13" t="s">
        <v>283</v>
      </c>
      <c r="C363" s="13">
        <v>0</v>
      </c>
      <c r="D363" s="13">
        <v>0</v>
      </c>
      <c r="E363" s="12">
        <f t="shared" si="2"/>
        <v>1</v>
      </c>
      <c r="F363" s="12"/>
      <c r="G363" s="13" t="s">
        <v>310</v>
      </c>
      <c r="H363" s="13">
        <v>2</v>
      </c>
      <c r="I363" s="12">
        <v>2</v>
      </c>
      <c r="J363" s="12">
        <f t="shared" si="3"/>
        <v>1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5" x14ac:dyDescent="0.35">
      <c r="A364" s="13">
        <v>250</v>
      </c>
      <c r="B364" s="13" t="s">
        <v>284</v>
      </c>
      <c r="C364" s="13">
        <v>0</v>
      </c>
      <c r="D364" s="13">
        <v>0</v>
      </c>
      <c r="E364" s="12">
        <f t="shared" si="2"/>
        <v>1</v>
      </c>
      <c r="F364" s="12"/>
      <c r="G364" s="13" t="s">
        <v>311</v>
      </c>
      <c r="H364" s="13">
        <v>0</v>
      </c>
      <c r="I364" s="12">
        <v>0</v>
      </c>
      <c r="J364" s="12">
        <f t="shared" si="3"/>
        <v>1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5" x14ac:dyDescent="0.35">
      <c r="A365" s="13">
        <v>250</v>
      </c>
      <c r="B365" s="13" t="s">
        <v>285</v>
      </c>
      <c r="C365" s="13">
        <v>0</v>
      </c>
      <c r="D365" s="13">
        <v>0</v>
      </c>
      <c r="E365" s="12">
        <f t="shared" si="2"/>
        <v>1</v>
      </c>
      <c r="F365" s="12"/>
      <c r="G365" s="13" t="s">
        <v>312</v>
      </c>
      <c r="H365" s="13">
        <v>0</v>
      </c>
      <c r="I365" s="12">
        <v>0</v>
      </c>
      <c r="J365" s="12">
        <f t="shared" si="3"/>
        <v>1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5" x14ac:dyDescent="0.35">
      <c r="A366" s="13">
        <v>250</v>
      </c>
      <c r="B366" s="13" t="s">
        <v>286</v>
      </c>
      <c r="C366" s="13">
        <v>0</v>
      </c>
      <c r="D366" s="13">
        <v>0</v>
      </c>
      <c r="E366" s="12">
        <f t="shared" si="2"/>
        <v>1</v>
      </c>
      <c r="F366" s="12"/>
      <c r="G366" s="13" t="s">
        <v>313</v>
      </c>
      <c r="H366" s="13">
        <v>0</v>
      </c>
      <c r="I366" s="12">
        <v>0</v>
      </c>
      <c r="J366" s="12">
        <f t="shared" si="3"/>
        <v>1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5" x14ac:dyDescent="0.35">
      <c r="A367" s="13">
        <v>250</v>
      </c>
      <c r="B367" s="13" t="s">
        <v>287</v>
      </c>
      <c r="C367" s="13">
        <v>0</v>
      </c>
      <c r="D367" s="13">
        <v>0</v>
      </c>
      <c r="E367" s="12">
        <f t="shared" si="2"/>
        <v>1</v>
      </c>
      <c r="F367" s="12"/>
      <c r="G367" s="13" t="s">
        <v>314</v>
      </c>
      <c r="H367" s="13">
        <v>0</v>
      </c>
      <c r="I367" s="12">
        <v>0</v>
      </c>
      <c r="J367" s="12">
        <f t="shared" si="3"/>
        <v>1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5" x14ac:dyDescent="0.35">
      <c r="A368" s="13">
        <v>250</v>
      </c>
      <c r="B368" s="13" t="s">
        <v>288</v>
      </c>
      <c r="C368" s="13">
        <v>0</v>
      </c>
      <c r="D368" s="13">
        <v>0</v>
      </c>
      <c r="E368" s="12">
        <f t="shared" si="2"/>
        <v>1</v>
      </c>
      <c r="F368" s="12"/>
      <c r="G368" s="13" t="s">
        <v>315</v>
      </c>
      <c r="H368" s="13">
        <v>1</v>
      </c>
      <c r="I368" s="12">
        <v>1</v>
      </c>
      <c r="J368" s="12">
        <f t="shared" si="3"/>
        <v>1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5" x14ac:dyDescent="0.35">
      <c r="A369" s="13">
        <v>250</v>
      </c>
      <c r="B369" s="13" t="s">
        <v>289</v>
      </c>
      <c r="C369" s="13">
        <v>0</v>
      </c>
      <c r="D369" s="13">
        <v>0</v>
      </c>
      <c r="E369" s="12">
        <f t="shared" si="2"/>
        <v>1</v>
      </c>
      <c r="F369" s="12"/>
      <c r="G369" s="13" t="s">
        <v>316</v>
      </c>
      <c r="H369" s="13">
        <v>0</v>
      </c>
      <c r="I369" s="12">
        <v>1</v>
      </c>
      <c r="J369" s="12">
        <f t="shared" si="3"/>
        <v>0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5" x14ac:dyDescent="0.35">
      <c r="A370" s="13">
        <v>250</v>
      </c>
      <c r="B370" s="13" t="s">
        <v>290</v>
      </c>
      <c r="C370" s="13">
        <v>0</v>
      </c>
      <c r="D370" s="13">
        <v>0</v>
      </c>
      <c r="E370" s="12">
        <f t="shared" si="2"/>
        <v>1</v>
      </c>
      <c r="F370" s="12"/>
      <c r="G370" s="13" t="s">
        <v>317</v>
      </c>
      <c r="H370" s="13">
        <v>1</v>
      </c>
      <c r="I370" s="12">
        <v>1</v>
      </c>
      <c r="J370" s="12">
        <f t="shared" si="3"/>
        <v>1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5" x14ac:dyDescent="0.35">
      <c r="A371" s="13">
        <v>250</v>
      </c>
      <c r="B371" s="13" t="s">
        <v>291</v>
      </c>
      <c r="C371" s="13">
        <v>0</v>
      </c>
      <c r="D371" s="13">
        <v>0</v>
      </c>
      <c r="E371" s="12">
        <f t="shared" si="2"/>
        <v>1</v>
      </c>
      <c r="F371" s="12"/>
      <c r="G371" s="13" t="s">
        <v>318</v>
      </c>
      <c r="H371" s="13">
        <v>0</v>
      </c>
      <c r="I371" s="12">
        <v>1</v>
      </c>
      <c r="J371" s="12">
        <f t="shared" si="3"/>
        <v>0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5" x14ac:dyDescent="0.35">
      <c r="A372" s="13">
        <v>250</v>
      </c>
      <c r="B372" s="13" t="s">
        <v>292</v>
      </c>
      <c r="C372" s="13">
        <v>0</v>
      </c>
      <c r="D372" s="13">
        <v>0</v>
      </c>
      <c r="E372" s="12">
        <f t="shared" si="2"/>
        <v>1</v>
      </c>
      <c r="F372" s="12"/>
      <c r="G372" s="13" t="s">
        <v>319</v>
      </c>
      <c r="H372" s="13">
        <v>0</v>
      </c>
      <c r="I372" s="12">
        <v>0</v>
      </c>
      <c r="J372" s="12">
        <f t="shared" si="3"/>
        <v>1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5" x14ac:dyDescent="0.35">
      <c r="A373" s="13">
        <v>250</v>
      </c>
      <c r="B373" s="13" t="s">
        <v>171</v>
      </c>
      <c r="C373" s="13">
        <v>0</v>
      </c>
      <c r="D373" s="13">
        <v>1</v>
      </c>
      <c r="E373" s="12">
        <f t="shared" si="2"/>
        <v>0</v>
      </c>
      <c r="F373" s="12"/>
      <c r="G373" s="13" t="s">
        <v>320</v>
      </c>
      <c r="H373" s="13">
        <v>0</v>
      </c>
      <c r="I373" s="12">
        <v>0</v>
      </c>
      <c r="J373" s="12">
        <f t="shared" si="3"/>
        <v>1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5" x14ac:dyDescent="0.35">
      <c r="A374" s="13">
        <v>250</v>
      </c>
      <c r="B374" s="13" t="s">
        <v>173</v>
      </c>
      <c r="C374" s="13">
        <v>2</v>
      </c>
      <c r="D374" s="13">
        <v>1</v>
      </c>
      <c r="E374" s="12">
        <f t="shared" si="2"/>
        <v>0</v>
      </c>
      <c r="F374" s="12"/>
      <c r="G374" s="13" t="s">
        <v>321</v>
      </c>
      <c r="H374" s="13">
        <v>1</v>
      </c>
      <c r="I374" s="12">
        <v>1</v>
      </c>
      <c r="J374" s="12">
        <f t="shared" si="3"/>
        <v>1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5" x14ac:dyDescent="0.35">
      <c r="A375" s="13">
        <v>250</v>
      </c>
      <c r="B375" s="13" t="s">
        <v>175</v>
      </c>
      <c r="C375" s="13">
        <v>1</v>
      </c>
      <c r="D375" s="13">
        <v>1</v>
      </c>
      <c r="E375" s="12">
        <f t="shared" si="2"/>
        <v>1</v>
      </c>
      <c r="F375" s="12"/>
      <c r="G375" s="13" t="s">
        <v>322</v>
      </c>
      <c r="H375" s="13">
        <v>1</v>
      </c>
      <c r="I375" s="12">
        <v>1</v>
      </c>
      <c r="J375" s="12">
        <f t="shared" si="3"/>
        <v>1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5" x14ac:dyDescent="0.35">
      <c r="A376" s="13">
        <v>250</v>
      </c>
      <c r="B376" s="13" t="s">
        <v>177</v>
      </c>
      <c r="C376" s="13">
        <v>1</v>
      </c>
      <c r="D376" s="13">
        <v>1</v>
      </c>
      <c r="E376" s="12">
        <f t="shared" si="2"/>
        <v>1</v>
      </c>
      <c r="F376" s="12"/>
      <c r="G376" s="13" t="s">
        <v>323</v>
      </c>
      <c r="H376" s="13">
        <v>2</v>
      </c>
      <c r="I376" s="12">
        <v>1</v>
      </c>
      <c r="J376" s="12">
        <f t="shared" si="3"/>
        <v>0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5" x14ac:dyDescent="0.35">
      <c r="A377" s="13">
        <v>250</v>
      </c>
      <c r="B377" s="13" t="s">
        <v>179</v>
      </c>
      <c r="C377" s="13">
        <v>2</v>
      </c>
      <c r="D377" s="13">
        <v>1</v>
      </c>
      <c r="E377" s="12">
        <f t="shared" si="2"/>
        <v>0</v>
      </c>
      <c r="F377" s="12"/>
      <c r="G377" s="13" t="s">
        <v>324</v>
      </c>
      <c r="H377" s="13">
        <v>0</v>
      </c>
      <c r="I377" s="12">
        <v>0</v>
      </c>
      <c r="J377" s="12">
        <f t="shared" si="3"/>
        <v>1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5" x14ac:dyDescent="0.35">
      <c r="A378" s="13">
        <v>250</v>
      </c>
      <c r="B378" s="13" t="s">
        <v>181</v>
      </c>
      <c r="C378" s="13">
        <v>1</v>
      </c>
      <c r="D378" s="13">
        <v>1</v>
      </c>
      <c r="E378" s="12">
        <f t="shared" si="2"/>
        <v>1</v>
      </c>
      <c r="F378" s="12"/>
      <c r="G378" s="13" t="s">
        <v>325</v>
      </c>
      <c r="H378" s="13">
        <v>2</v>
      </c>
      <c r="I378" s="12">
        <v>2</v>
      </c>
      <c r="J378" s="12">
        <f t="shared" si="3"/>
        <v>1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5" x14ac:dyDescent="0.35">
      <c r="A379" s="13">
        <v>250</v>
      </c>
      <c r="B379" s="13" t="s">
        <v>183</v>
      </c>
      <c r="C379" s="13">
        <v>1</v>
      </c>
      <c r="D379" s="13">
        <v>1</v>
      </c>
      <c r="E379" s="12">
        <f t="shared" si="2"/>
        <v>1</v>
      </c>
      <c r="F379" s="12"/>
      <c r="G379" s="13" t="s">
        <v>326</v>
      </c>
      <c r="H379" s="13">
        <v>0</v>
      </c>
      <c r="I379" s="12">
        <v>0</v>
      </c>
      <c r="J379" s="12">
        <f t="shared" si="3"/>
        <v>1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5" x14ac:dyDescent="0.35">
      <c r="A380" s="13">
        <v>250</v>
      </c>
      <c r="B380" s="13" t="s">
        <v>185</v>
      </c>
      <c r="C380" s="13">
        <v>1</v>
      </c>
      <c r="D380" s="13">
        <v>1</v>
      </c>
      <c r="E380" s="12">
        <f t="shared" si="2"/>
        <v>1</v>
      </c>
      <c r="F380" s="12"/>
      <c r="G380" s="13" t="s">
        <v>327</v>
      </c>
      <c r="H380" s="13">
        <v>1</v>
      </c>
      <c r="I380" s="12">
        <v>1</v>
      </c>
      <c r="J380" s="12">
        <f t="shared" si="3"/>
        <v>1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5" x14ac:dyDescent="0.35">
      <c r="A381" s="13">
        <v>250</v>
      </c>
      <c r="B381" s="13" t="s">
        <v>187</v>
      </c>
      <c r="C381" s="13">
        <v>1</v>
      </c>
      <c r="D381" s="13">
        <v>1</v>
      </c>
      <c r="E381" s="12">
        <f t="shared" si="2"/>
        <v>1</v>
      </c>
      <c r="F381" s="12"/>
      <c r="G381" s="13" t="s">
        <v>328</v>
      </c>
      <c r="H381" s="13">
        <v>0</v>
      </c>
      <c r="I381" s="12">
        <v>2</v>
      </c>
      <c r="J381" s="12">
        <f t="shared" si="3"/>
        <v>0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5" x14ac:dyDescent="0.35">
      <c r="A382" s="13">
        <v>250</v>
      </c>
      <c r="B382" s="13" t="s">
        <v>189</v>
      </c>
      <c r="C382" s="13">
        <v>1</v>
      </c>
      <c r="D382" s="13">
        <v>1</v>
      </c>
      <c r="E382" s="12">
        <f t="shared" si="2"/>
        <v>1</v>
      </c>
      <c r="F382" s="12"/>
      <c r="G382" s="13" t="s">
        <v>329</v>
      </c>
      <c r="H382" s="13">
        <v>0</v>
      </c>
      <c r="I382" s="12">
        <v>0</v>
      </c>
      <c r="J382" s="12">
        <f t="shared" si="3"/>
        <v>1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5" x14ac:dyDescent="0.35">
      <c r="A383" s="13">
        <v>250</v>
      </c>
      <c r="B383" s="13" t="s">
        <v>330</v>
      </c>
      <c r="C383" s="13">
        <v>1</v>
      </c>
      <c r="D383" s="13">
        <v>1</v>
      </c>
      <c r="E383" s="12">
        <f t="shared" si="2"/>
        <v>1</v>
      </c>
      <c r="F383" s="12"/>
      <c r="G383" s="13" t="s">
        <v>331</v>
      </c>
      <c r="H383" s="13">
        <v>0</v>
      </c>
      <c r="I383" s="12">
        <v>0</v>
      </c>
      <c r="J383" s="12">
        <f t="shared" si="3"/>
        <v>1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5" x14ac:dyDescent="0.35">
      <c r="A384" s="13">
        <v>250</v>
      </c>
      <c r="B384" s="13" t="s">
        <v>332</v>
      </c>
      <c r="C384" s="13">
        <v>1</v>
      </c>
      <c r="D384" s="13">
        <v>1</v>
      </c>
      <c r="E384" s="12">
        <f t="shared" si="2"/>
        <v>1</v>
      </c>
      <c r="F384" s="12"/>
      <c r="G384" s="13" t="s">
        <v>333</v>
      </c>
      <c r="H384" s="13">
        <v>2</v>
      </c>
      <c r="I384" s="12">
        <v>2</v>
      </c>
      <c r="J384" s="12">
        <f t="shared" si="3"/>
        <v>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5" x14ac:dyDescent="0.35">
      <c r="A385" s="13">
        <v>250</v>
      </c>
      <c r="B385" s="13" t="s">
        <v>334</v>
      </c>
      <c r="C385" s="13">
        <v>1</v>
      </c>
      <c r="D385" s="13">
        <v>1</v>
      </c>
      <c r="E385" s="12">
        <f t="shared" si="2"/>
        <v>1</v>
      </c>
      <c r="F385" s="12"/>
      <c r="G385" s="13" t="s">
        <v>335</v>
      </c>
      <c r="H385" s="13">
        <v>2</v>
      </c>
      <c r="I385" s="12">
        <v>2</v>
      </c>
      <c r="J385" s="12">
        <f t="shared" si="3"/>
        <v>1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5" x14ac:dyDescent="0.35">
      <c r="A386" s="13">
        <v>250</v>
      </c>
      <c r="B386" s="13" t="s">
        <v>336</v>
      </c>
      <c r="C386" s="13">
        <v>1</v>
      </c>
      <c r="D386" s="13">
        <v>1</v>
      </c>
      <c r="E386" s="12">
        <f t="shared" si="2"/>
        <v>1</v>
      </c>
      <c r="F386" s="12"/>
      <c r="G386" s="13" t="s">
        <v>337</v>
      </c>
      <c r="H386" s="13">
        <v>0</v>
      </c>
      <c r="I386" s="12">
        <v>0</v>
      </c>
      <c r="J386" s="12">
        <f t="shared" si="3"/>
        <v>1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5" x14ac:dyDescent="0.35">
      <c r="A387" s="13">
        <v>250</v>
      </c>
      <c r="B387" s="13" t="s">
        <v>338</v>
      </c>
      <c r="C387" s="13">
        <v>1</v>
      </c>
      <c r="D387" s="13">
        <v>1</v>
      </c>
      <c r="E387" s="12">
        <f t="shared" si="2"/>
        <v>1</v>
      </c>
      <c r="F387" s="12"/>
      <c r="G387" s="13" t="s">
        <v>339</v>
      </c>
      <c r="H387" s="13">
        <v>2</v>
      </c>
      <c r="I387" s="12">
        <v>2</v>
      </c>
      <c r="J387" s="12">
        <f t="shared" si="3"/>
        <v>1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5" x14ac:dyDescent="0.35">
      <c r="A388" s="13">
        <v>250</v>
      </c>
      <c r="B388" s="13" t="s">
        <v>340</v>
      </c>
      <c r="C388" s="13">
        <v>1</v>
      </c>
      <c r="D388" s="13">
        <v>1</v>
      </c>
      <c r="E388" s="12">
        <f t="shared" si="2"/>
        <v>1</v>
      </c>
      <c r="F388" s="12"/>
      <c r="G388" s="13" t="s">
        <v>341</v>
      </c>
      <c r="H388" s="13">
        <v>2</v>
      </c>
      <c r="I388" s="12">
        <v>2</v>
      </c>
      <c r="J388" s="12">
        <f t="shared" si="3"/>
        <v>1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5" x14ac:dyDescent="0.35">
      <c r="A389" s="13">
        <v>250</v>
      </c>
      <c r="B389" s="13" t="s">
        <v>342</v>
      </c>
      <c r="C389" s="13">
        <v>1</v>
      </c>
      <c r="D389" s="13">
        <v>1</v>
      </c>
      <c r="E389" s="12">
        <f t="shared" si="2"/>
        <v>1</v>
      </c>
      <c r="F389" s="12"/>
      <c r="G389" s="13" t="s">
        <v>343</v>
      </c>
      <c r="H389" s="13">
        <v>1</v>
      </c>
      <c r="I389" s="12">
        <v>1</v>
      </c>
      <c r="J389" s="12">
        <f t="shared" si="3"/>
        <v>1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5" x14ac:dyDescent="0.35">
      <c r="A390" s="13">
        <v>250</v>
      </c>
      <c r="B390" s="13" t="s">
        <v>344</v>
      </c>
      <c r="C390" s="13">
        <v>1</v>
      </c>
      <c r="D390" s="13">
        <v>1</v>
      </c>
      <c r="E390" s="12">
        <f t="shared" si="2"/>
        <v>1</v>
      </c>
      <c r="F390" s="12"/>
      <c r="G390" s="13" t="s">
        <v>345</v>
      </c>
      <c r="H390" s="13">
        <v>1</v>
      </c>
      <c r="I390" s="12">
        <v>1</v>
      </c>
      <c r="J390" s="12">
        <f t="shared" si="3"/>
        <v>1</v>
      </c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5" x14ac:dyDescent="0.35">
      <c r="A391" s="13">
        <v>250</v>
      </c>
      <c r="B391" s="13" t="s">
        <v>346</v>
      </c>
      <c r="C391" s="13">
        <v>1</v>
      </c>
      <c r="D391" s="13">
        <v>1</v>
      </c>
      <c r="E391" s="12">
        <f t="shared" si="2"/>
        <v>1</v>
      </c>
      <c r="F391" s="12"/>
      <c r="G391" s="13" t="s">
        <v>347</v>
      </c>
      <c r="H391" s="13">
        <v>1</v>
      </c>
      <c r="I391" s="12">
        <v>1</v>
      </c>
      <c r="J391" s="12">
        <f t="shared" si="3"/>
        <v>1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5" x14ac:dyDescent="0.35">
      <c r="A392" s="13">
        <v>250</v>
      </c>
      <c r="B392" s="13" t="s">
        <v>348</v>
      </c>
      <c r="C392" s="13">
        <v>1</v>
      </c>
      <c r="D392" s="13">
        <v>1</v>
      </c>
      <c r="E392" s="12">
        <f t="shared" si="2"/>
        <v>1</v>
      </c>
      <c r="F392" s="12"/>
      <c r="G392" s="13" t="s">
        <v>349</v>
      </c>
      <c r="H392" s="13">
        <v>1</v>
      </c>
      <c r="I392" s="12">
        <v>1</v>
      </c>
      <c r="J392" s="12">
        <f t="shared" si="3"/>
        <v>1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5" x14ac:dyDescent="0.35">
      <c r="A393" s="13">
        <v>250</v>
      </c>
      <c r="B393" s="13" t="s">
        <v>350</v>
      </c>
      <c r="C393" s="13">
        <v>1</v>
      </c>
      <c r="D393" s="13">
        <v>1</v>
      </c>
      <c r="E393" s="12">
        <f t="shared" si="2"/>
        <v>1</v>
      </c>
      <c r="F393" s="12"/>
      <c r="G393" s="13" t="s">
        <v>387</v>
      </c>
      <c r="H393" s="13">
        <v>0</v>
      </c>
      <c r="I393" s="12">
        <v>0</v>
      </c>
      <c r="J393" s="12">
        <f t="shared" si="3"/>
        <v>1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5" x14ac:dyDescent="0.35">
      <c r="A394" s="13">
        <v>250</v>
      </c>
      <c r="B394" s="13" t="s">
        <v>351</v>
      </c>
      <c r="C394" s="13">
        <v>1</v>
      </c>
      <c r="D394" s="13">
        <v>1</v>
      </c>
      <c r="E394" s="12">
        <f t="shared" si="2"/>
        <v>1</v>
      </c>
      <c r="F394" s="12"/>
      <c r="G394" s="13" t="s">
        <v>388</v>
      </c>
      <c r="H394" s="13">
        <v>1</v>
      </c>
      <c r="I394" s="12">
        <v>1</v>
      </c>
      <c r="J394" s="12">
        <f t="shared" si="3"/>
        <v>1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5" x14ac:dyDescent="0.35">
      <c r="A395" s="13">
        <v>250</v>
      </c>
      <c r="B395" s="13" t="s">
        <v>352</v>
      </c>
      <c r="C395" s="13">
        <v>1</v>
      </c>
      <c r="D395" s="13">
        <v>1</v>
      </c>
      <c r="E395" s="12">
        <f t="shared" si="2"/>
        <v>1</v>
      </c>
      <c r="F395" s="12"/>
      <c r="G395" s="13" t="s">
        <v>389</v>
      </c>
      <c r="H395" s="13">
        <v>0</v>
      </c>
      <c r="I395" s="12">
        <v>0</v>
      </c>
      <c r="J395" s="12">
        <f t="shared" si="3"/>
        <v>1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5" x14ac:dyDescent="0.35">
      <c r="A396" s="13">
        <v>250</v>
      </c>
      <c r="B396" s="13" t="s">
        <v>353</v>
      </c>
      <c r="C396" s="13">
        <v>1</v>
      </c>
      <c r="D396" s="13">
        <v>1</v>
      </c>
      <c r="E396" s="12">
        <f t="shared" si="2"/>
        <v>1</v>
      </c>
      <c r="F396" s="12"/>
      <c r="G396" s="13" t="s">
        <v>390</v>
      </c>
      <c r="H396" s="13">
        <v>0</v>
      </c>
      <c r="I396" s="12">
        <v>0</v>
      </c>
      <c r="J396" s="12">
        <f t="shared" si="3"/>
        <v>1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5" x14ac:dyDescent="0.35">
      <c r="A397" s="13">
        <v>250</v>
      </c>
      <c r="B397" s="13" t="s">
        <v>354</v>
      </c>
      <c r="C397" s="13">
        <v>1</v>
      </c>
      <c r="D397" s="13">
        <v>1</v>
      </c>
      <c r="E397" s="12">
        <f t="shared" si="2"/>
        <v>1</v>
      </c>
      <c r="F397" s="12"/>
      <c r="G397" s="13" t="s">
        <v>391</v>
      </c>
      <c r="H397" s="13">
        <v>1</v>
      </c>
      <c r="I397" s="12">
        <v>1</v>
      </c>
      <c r="J397" s="12">
        <f t="shared" si="3"/>
        <v>1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5" x14ac:dyDescent="0.35">
      <c r="A398" s="13">
        <v>250</v>
      </c>
      <c r="B398" s="13" t="s">
        <v>355</v>
      </c>
      <c r="C398" s="13">
        <v>1</v>
      </c>
      <c r="D398" s="13">
        <v>1</v>
      </c>
      <c r="E398" s="12">
        <f t="shared" si="2"/>
        <v>1</v>
      </c>
      <c r="F398" s="12"/>
      <c r="G398" s="13" t="s">
        <v>392</v>
      </c>
      <c r="H398" s="13">
        <v>1</v>
      </c>
      <c r="I398" s="12">
        <v>1</v>
      </c>
      <c r="J398" s="12">
        <f t="shared" si="3"/>
        <v>1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5" x14ac:dyDescent="0.35">
      <c r="A399" s="13">
        <v>250</v>
      </c>
      <c r="B399" s="13" t="s">
        <v>356</v>
      </c>
      <c r="C399" s="13">
        <v>1</v>
      </c>
      <c r="D399" s="13">
        <v>1</v>
      </c>
      <c r="E399" s="12">
        <f t="shared" si="2"/>
        <v>1</v>
      </c>
      <c r="F399" s="12"/>
      <c r="G399" s="13" t="s">
        <v>393</v>
      </c>
      <c r="H399" s="13">
        <v>0</v>
      </c>
      <c r="I399" s="12">
        <v>0</v>
      </c>
      <c r="J399" s="12">
        <f t="shared" si="3"/>
        <v>1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5" x14ac:dyDescent="0.35">
      <c r="A400" s="13">
        <v>250</v>
      </c>
      <c r="B400" s="13" t="s">
        <v>357</v>
      </c>
      <c r="C400" s="13">
        <v>1</v>
      </c>
      <c r="D400" s="13">
        <v>1</v>
      </c>
      <c r="E400" s="12">
        <f t="shared" si="2"/>
        <v>1</v>
      </c>
      <c r="F400" s="12"/>
      <c r="G400" s="13" t="s">
        <v>394</v>
      </c>
      <c r="H400" s="13">
        <v>1</v>
      </c>
      <c r="I400" s="12">
        <v>1</v>
      </c>
      <c r="J400" s="12">
        <f t="shared" si="3"/>
        <v>1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5" x14ac:dyDescent="0.35">
      <c r="A401" s="13">
        <v>250</v>
      </c>
      <c r="B401" s="13" t="s">
        <v>358</v>
      </c>
      <c r="C401" s="13">
        <v>1</v>
      </c>
      <c r="D401" s="13">
        <v>1</v>
      </c>
      <c r="E401" s="12">
        <f t="shared" si="2"/>
        <v>1</v>
      </c>
      <c r="F401" s="12"/>
      <c r="G401" s="13" t="s">
        <v>395</v>
      </c>
      <c r="H401" s="13">
        <v>0</v>
      </c>
      <c r="I401" s="12">
        <v>1</v>
      </c>
      <c r="J401" s="12">
        <f t="shared" si="3"/>
        <v>0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5" x14ac:dyDescent="0.35">
      <c r="A402" s="13">
        <v>250</v>
      </c>
      <c r="B402" s="13" t="s">
        <v>359</v>
      </c>
      <c r="C402" s="13">
        <v>1</v>
      </c>
      <c r="D402" s="13">
        <v>1</v>
      </c>
      <c r="E402" s="12">
        <f t="shared" si="2"/>
        <v>1</v>
      </c>
      <c r="F402" s="12"/>
      <c r="G402" s="13" t="s">
        <v>396</v>
      </c>
      <c r="H402" s="13">
        <v>2</v>
      </c>
      <c r="I402" s="12">
        <v>2</v>
      </c>
      <c r="J402" s="12">
        <f t="shared" si="3"/>
        <v>1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5" x14ac:dyDescent="0.35">
      <c r="A403" s="13">
        <v>250</v>
      </c>
      <c r="B403" s="13" t="s">
        <v>360</v>
      </c>
      <c r="C403" s="13">
        <v>1</v>
      </c>
      <c r="D403" s="13">
        <v>1</v>
      </c>
      <c r="E403" s="12">
        <f t="shared" si="2"/>
        <v>1</v>
      </c>
      <c r="F403" s="12"/>
      <c r="G403" s="13" t="s">
        <v>397</v>
      </c>
      <c r="H403" s="13">
        <v>1</v>
      </c>
      <c r="I403" s="12">
        <v>1</v>
      </c>
      <c r="J403" s="12">
        <f t="shared" si="3"/>
        <v>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5" x14ac:dyDescent="0.35">
      <c r="A404" s="13">
        <v>250</v>
      </c>
      <c r="B404" s="13" t="s">
        <v>361</v>
      </c>
      <c r="C404" s="13">
        <v>1</v>
      </c>
      <c r="D404" s="13">
        <v>1</v>
      </c>
      <c r="E404" s="12">
        <f t="shared" si="2"/>
        <v>1</v>
      </c>
      <c r="F404" s="12"/>
      <c r="G404" s="13" t="s">
        <v>398</v>
      </c>
      <c r="H404" s="13">
        <v>1</v>
      </c>
      <c r="I404" s="12">
        <v>1</v>
      </c>
      <c r="J404" s="12">
        <f t="shared" si="3"/>
        <v>1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5" x14ac:dyDescent="0.35">
      <c r="A405" s="13">
        <v>250</v>
      </c>
      <c r="B405" s="13" t="s">
        <v>362</v>
      </c>
      <c r="C405" s="13">
        <v>1</v>
      </c>
      <c r="D405" s="13">
        <v>1</v>
      </c>
      <c r="E405" s="12">
        <f t="shared" si="2"/>
        <v>1</v>
      </c>
      <c r="F405" s="12"/>
      <c r="G405" s="13" t="s">
        <v>399</v>
      </c>
      <c r="H405" s="13">
        <v>1</v>
      </c>
      <c r="I405" s="12">
        <v>1</v>
      </c>
      <c r="J405" s="12">
        <f t="shared" si="3"/>
        <v>1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5" x14ac:dyDescent="0.35">
      <c r="A406" s="13">
        <v>250</v>
      </c>
      <c r="B406" s="13" t="s">
        <v>363</v>
      </c>
      <c r="C406" s="13">
        <v>1</v>
      </c>
      <c r="D406" s="13">
        <v>1</v>
      </c>
      <c r="E406" s="12">
        <f t="shared" si="2"/>
        <v>1</v>
      </c>
      <c r="F406" s="12"/>
      <c r="G406" s="13" t="s">
        <v>400</v>
      </c>
      <c r="H406" s="13">
        <v>0</v>
      </c>
      <c r="I406" s="12">
        <v>0</v>
      </c>
      <c r="J406" s="12">
        <f t="shared" si="3"/>
        <v>1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5" x14ac:dyDescent="0.35">
      <c r="A407" s="13">
        <v>250</v>
      </c>
      <c r="B407" s="13" t="s">
        <v>364</v>
      </c>
      <c r="C407" s="13">
        <v>1</v>
      </c>
      <c r="D407" s="13">
        <v>1</v>
      </c>
      <c r="E407" s="12">
        <f t="shared" si="2"/>
        <v>1</v>
      </c>
      <c r="F407" s="12"/>
      <c r="G407" s="13" t="s">
        <v>401</v>
      </c>
      <c r="H407" s="13">
        <v>2</v>
      </c>
      <c r="I407" s="12">
        <v>2</v>
      </c>
      <c r="J407" s="12">
        <f t="shared" si="3"/>
        <v>1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5" x14ac:dyDescent="0.35">
      <c r="A408" s="13">
        <v>250</v>
      </c>
      <c r="B408" s="13" t="s">
        <v>365</v>
      </c>
      <c r="C408" s="13">
        <v>0</v>
      </c>
      <c r="D408" s="13">
        <v>1</v>
      </c>
      <c r="E408" s="12">
        <f t="shared" si="2"/>
        <v>0</v>
      </c>
      <c r="F408" s="12"/>
      <c r="G408" s="13" t="s">
        <v>402</v>
      </c>
      <c r="H408" s="13">
        <v>2</v>
      </c>
      <c r="I408" s="12">
        <v>2</v>
      </c>
      <c r="J408" s="12">
        <f t="shared" si="3"/>
        <v>1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5" x14ac:dyDescent="0.35">
      <c r="A409" s="13">
        <v>250</v>
      </c>
      <c r="B409" s="13" t="s">
        <v>366</v>
      </c>
      <c r="C409" s="13">
        <v>1</v>
      </c>
      <c r="D409" s="13">
        <v>1</v>
      </c>
      <c r="E409" s="12">
        <f t="shared" si="2"/>
        <v>1</v>
      </c>
      <c r="F409" s="12"/>
      <c r="G409" s="13" t="s">
        <v>403</v>
      </c>
      <c r="H409" s="13">
        <v>2</v>
      </c>
      <c r="I409" s="12">
        <v>2</v>
      </c>
      <c r="J409" s="12">
        <f t="shared" si="3"/>
        <v>1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5" x14ac:dyDescent="0.35">
      <c r="A410" s="13">
        <v>250</v>
      </c>
      <c r="B410" s="13" t="s">
        <v>367</v>
      </c>
      <c r="C410" s="13">
        <v>1</v>
      </c>
      <c r="D410" s="13">
        <v>1</v>
      </c>
      <c r="E410" s="12">
        <f t="shared" si="2"/>
        <v>1</v>
      </c>
      <c r="F410" s="12"/>
      <c r="G410" s="13" t="s">
        <v>404</v>
      </c>
      <c r="H410" s="13">
        <v>1</v>
      </c>
      <c r="I410" s="12">
        <v>1</v>
      </c>
      <c r="J410" s="12">
        <f t="shared" si="3"/>
        <v>1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5" x14ac:dyDescent="0.35">
      <c r="A411" s="13">
        <v>250</v>
      </c>
      <c r="B411" s="13" t="s">
        <v>368</v>
      </c>
      <c r="C411" s="13">
        <v>1</v>
      </c>
      <c r="D411" s="13">
        <v>1</v>
      </c>
      <c r="E411" s="12">
        <f t="shared" si="2"/>
        <v>1</v>
      </c>
      <c r="F411" s="12"/>
      <c r="G411" s="13" t="s">
        <v>405</v>
      </c>
      <c r="H411" s="13">
        <v>0</v>
      </c>
      <c r="I411" s="12">
        <v>0</v>
      </c>
      <c r="J411" s="12">
        <f t="shared" si="3"/>
        <v>1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5" x14ac:dyDescent="0.35">
      <c r="A412" s="13">
        <v>250</v>
      </c>
      <c r="B412" s="13" t="s">
        <v>369</v>
      </c>
      <c r="C412" s="13">
        <v>1</v>
      </c>
      <c r="D412" s="13">
        <v>1</v>
      </c>
      <c r="E412" s="12">
        <f t="shared" si="2"/>
        <v>1</v>
      </c>
      <c r="F412" s="12"/>
      <c r="G412" s="13" t="s">
        <v>406</v>
      </c>
      <c r="H412" s="13">
        <v>0</v>
      </c>
      <c r="I412" s="12">
        <v>1</v>
      </c>
      <c r="J412" s="12">
        <f t="shared" si="3"/>
        <v>0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5" x14ac:dyDescent="0.35">
      <c r="A413" s="13">
        <v>250</v>
      </c>
      <c r="B413" s="13" t="s">
        <v>191</v>
      </c>
      <c r="C413" s="13">
        <v>2</v>
      </c>
      <c r="D413" s="13">
        <v>2</v>
      </c>
      <c r="E413" s="12">
        <f t="shared" si="2"/>
        <v>1</v>
      </c>
      <c r="F413" s="12"/>
      <c r="G413" s="13" t="s">
        <v>407</v>
      </c>
      <c r="H413" s="13">
        <v>0</v>
      </c>
      <c r="I413" s="12">
        <v>1</v>
      </c>
      <c r="J413" s="12">
        <f t="shared" si="3"/>
        <v>0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5" x14ac:dyDescent="0.35">
      <c r="A414" s="13">
        <v>250</v>
      </c>
      <c r="B414" s="13" t="s">
        <v>193</v>
      </c>
      <c r="C414" s="13">
        <v>2</v>
      </c>
      <c r="D414" s="13">
        <v>2</v>
      </c>
      <c r="E414" s="12">
        <f t="shared" si="2"/>
        <v>1</v>
      </c>
      <c r="F414" s="12"/>
      <c r="G414" s="13" t="s">
        <v>408</v>
      </c>
      <c r="H414" s="13">
        <v>0</v>
      </c>
      <c r="I414" s="12">
        <v>2</v>
      </c>
      <c r="J414" s="12">
        <f t="shared" si="3"/>
        <v>0</v>
      </c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5" x14ac:dyDescent="0.35">
      <c r="A415" s="13">
        <v>250</v>
      </c>
      <c r="B415" s="13" t="s">
        <v>195</v>
      </c>
      <c r="C415" s="13">
        <v>2</v>
      </c>
      <c r="D415" s="13">
        <v>2</v>
      </c>
      <c r="E415" s="12">
        <f t="shared" si="2"/>
        <v>1</v>
      </c>
      <c r="F415" s="12"/>
      <c r="G415" s="13" t="s">
        <v>409</v>
      </c>
      <c r="H415" s="13">
        <v>1</v>
      </c>
      <c r="I415" s="12">
        <v>1</v>
      </c>
      <c r="J415" s="12">
        <f t="shared" si="3"/>
        <v>1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5" x14ac:dyDescent="0.35">
      <c r="A416" s="13">
        <v>250</v>
      </c>
      <c r="B416" s="13" t="s">
        <v>197</v>
      </c>
      <c r="C416" s="13">
        <v>2</v>
      </c>
      <c r="D416" s="13">
        <v>2</v>
      </c>
      <c r="E416" s="12">
        <f t="shared" si="2"/>
        <v>1</v>
      </c>
      <c r="F416" s="12"/>
      <c r="G416" s="13" t="s">
        <v>410</v>
      </c>
      <c r="H416" s="13">
        <v>2</v>
      </c>
      <c r="I416" s="12">
        <v>2</v>
      </c>
      <c r="J416" s="12">
        <f t="shared" si="3"/>
        <v>1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5" x14ac:dyDescent="0.35">
      <c r="A417" s="13">
        <v>250</v>
      </c>
      <c r="B417" s="13" t="s">
        <v>199</v>
      </c>
      <c r="C417" s="13">
        <v>2</v>
      </c>
      <c r="D417" s="13">
        <v>2</v>
      </c>
      <c r="E417" s="12">
        <f t="shared" si="2"/>
        <v>1</v>
      </c>
      <c r="F417" s="12"/>
      <c r="G417" s="13" t="s">
        <v>411</v>
      </c>
      <c r="H417" s="13">
        <v>2</v>
      </c>
      <c r="I417" s="12">
        <v>2</v>
      </c>
      <c r="J417" s="12">
        <f t="shared" si="3"/>
        <v>1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5" x14ac:dyDescent="0.35">
      <c r="A418" s="13">
        <v>250</v>
      </c>
      <c r="B418" s="13" t="s">
        <v>201</v>
      </c>
      <c r="C418" s="13">
        <v>2</v>
      </c>
      <c r="D418" s="13">
        <v>2</v>
      </c>
      <c r="E418" s="12">
        <f t="shared" si="2"/>
        <v>1</v>
      </c>
      <c r="F418" s="12"/>
      <c r="G418" s="13" t="s">
        <v>412</v>
      </c>
      <c r="H418" s="13">
        <v>1</v>
      </c>
      <c r="I418" s="12">
        <v>1</v>
      </c>
      <c r="J418" s="12">
        <f t="shared" si="3"/>
        <v>1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5" x14ac:dyDescent="0.35">
      <c r="A419" s="13">
        <v>250</v>
      </c>
      <c r="B419" s="13" t="s">
        <v>203</v>
      </c>
      <c r="C419" s="13">
        <v>2</v>
      </c>
      <c r="D419" s="13">
        <v>2</v>
      </c>
      <c r="E419" s="12">
        <f t="shared" si="2"/>
        <v>1</v>
      </c>
      <c r="F419" s="12"/>
      <c r="G419" s="13" t="s">
        <v>413</v>
      </c>
      <c r="H419" s="13">
        <v>2</v>
      </c>
      <c r="I419" s="12">
        <v>1</v>
      </c>
      <c r="J419" s="12">
        <f t="shared" si="3"/>
        <v>0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5" x14ac:dyDescent="0.35">
      <c r="A420" s="13">
        <v>250</v>
      </c>
      <c r="B420" s="13" t="s">
        <v>205</v>
      </c>
      <c r="C420" s="13">
        <v>2</v>
      </c>
      <c r="D420" s="13">
        <v>2</v>
      </c>
      <c r="E420" s="12">
        <f t="shared" si="2"/>
        <v>1</v>
      </c>
      <c r="F420" s="12"/>
      <c r="G420" s="13" t="s">
        <v>414</v>
      </c>
      <c r="H420" s="13">
        <v>0</v>
      </c>
      <c r="I420" s="12">
        <v>0</v>
      </c>
      <c r="J420" s="12">
        <f t="shared" si="3"/>
        <v>1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5" x14ac:dyDescent="0.35">
      <c r="A421" s="13">
        <v>250</v>
      </c>
      <c r="B421" s="13" t="s">
        <v>207</v>
      </c>
      <c r="C421" s="13">
        <v>2</v>
      </c>
      <c r="D421" s="13">
        <v>2</v>
      </c>
      <c r="E421" s="12">
        <f t="shared" si="2"/>
        <v>1</v>
      </c>
      <c r="F421" s="12"/>
      <c r="G421" s="13" t="s">
        <v>415</v>
      </c>
      <c r="H421" s="13">
        <v>2</v>
      </c>
      <c r="I421" s="12">
        <v>2</v>
      </c>
      <c r="J421" s="12">
        <f t="shared" si="3"/>
        <v>1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5" x14ac:dyDescent="0.35">
      <c r="A422" s="13">
        <v>250</v>
      </c>
      <c r="B422" s="13" t="s">
        <v>209</v>
      </c>
      <c r="C422" s="13">
        <v>2</v>
      </c>
      <c r="D422" s="13">
        <v>2</v>
      </c>
      <c r="E422" s="12">
        <f t="shared" si="2"/>
        <v>1</v>
      </c>
      <c r="F422" s="12"/>
      <c r="G422" s="13" t="s">
        <v>416</v>
      </c>
      <c r="H422" s="13">
        <v>0</v>
      </c>
      <c r="I422" s="12">
        <v>0</v>
      </c>
      <c r="J422" s="12">
        <f t="shared" si="3"/>
        <v>1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5" x14ac:dyDescent="0.35">
      <c r="A423" s="13">
        <v>250</v>
      </c>
      <c r="B423" s="13" t="s">
        <v>417</v>
      </c>
      <c r="C423" s="13">
        <v>2</v>
      </c>
      <c r="D423" s="13">
        <v>2</v>
      </c>
      <c r="E423" s="12">
        <f t="shared" si="2"/>
        <v>1</v>
      </c>
      <c r="F423" s="12"/>
      <c r="G423" s="13" t="s">
        <v>152</v>
      </c>
      <c r="H423" s="13">
        <v>0</v>
      </c>
      <c r="I423" s="12">
        <v>0</v>
      </c>
      <c r="J423" s="12">
        <f t="shared" si="3"/>
        <v>1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5" x14ac:dyDescent="0.35">
      <c r="A424" s="13">
        <v>250</v>
      </c>
      <c r="B424" s="13" t="s">
        <v>418</v>
      </c>
      <c r="C424" s="13">
        <v>2</v>
      </c>
      <c r="D424" s="13">
        <v>2</v>
      </c>
      <c r="E424" s="12">
        <f t="shared" si="2"/>
        <v>1</v>
      </c>
      <c r="F424" s="12"/>
      <c r="G424" s="13" t="s">
        <v>154</v>
      </c>
      <c r="H424" s="13">
        <v>0</v>
      </c>
      <c r="I424" s="12">
        <v>0</v>
      </c>
      <c r="J424" s="12">
        <f t="shared" si="3"/>
        <v>1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5" x14ac:dyDescent="0.35">
      <c r="A425" s="13">
        <v>250</v>
      </c>
      <c r="B425" s="13" t="s">
        <v>419</v>
      </c>
      <c r="C425" s="13">
        <v>2</v>
      </c>
      <c r="D425" s="13">
        <v>2</v>
      </c>
      <c r="E425" s="12">
        <f t="shared" si="2"/>
        <v>1</v>
      </c>
      <c r="F425" s="12"/>
      <c r="G425" s="13" t="s">
        <v>156</v>
      </c>
      <c r="H425" s="13">
        <v>0</v>
      </c>
      <c r="I425" s="12">
        <v>0</v>
      </c>
      <c r="J425" s="12">
        <f t="shared" si="3"/>
        <v>1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5" x14ac:dyDescent="0.35">
      <c r="A426" s="13">
        <v>250</v>
      </c>
      <c r="B426" s="13" t="s">
        <v>420</v>
      </c>
      <c r="C426" s="13">
        <v>2</v>
      </c>
      <c r="D426" s="13">
        <v>2</v>
      </c>
      <c r="E426" s="12">
        <f t="shared" si="2"/>
        <v>1</v>
      </c>
      <c r="F426" s="12"/>
      <c r="G426" s="13" t="s">
        <v>158</v>
      </c>
      <c r="H426" s="13">
        <v>0</v>
      </c>
      <c r="I426" s="12">
        <v>0</v>
      </c>
      <c r="J426" s="12">
        <f t="shared" si="3"/>
        <v>1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5" x14ac:dyDescent="0.35">
      <c r="A427" s="13">
        <v>250</v>
      </c>
      <c r="B427" s="13" t="s">
        <v>421</v>
      </c>
      <c r="C427" s="13">
        <v>2</v>
      </c>
      <c r="D427" s="13">
        <v>2</v>
      </c>
      <c r="E427" s="12">
        <f t="shared" si="2"/>
        <v>1</v>
      </c>
      <c r="F427" s="12"/>
      <c r="G427" s="13" t="s">
        <v>160</v>
      </c>
      <c r="H427" s="13">
        <v>2</v>
      </c>
      <c r="I427" s="12">
        <v>2</v>
      </c>
      <c r="J427" s="12">
        <f t="shared" si="3"/>
        <v>1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5" x14ac:dyDescent="0.35">
      <c r="A428" s="13">
        <v>250</v>
      </c>
      <c r="B428" s="13" t="s">
        <v>422</v>
      </c>
      <c r="C428" s="13">
        <v>2</v>
      </c>
      <c r="D428" s="13">
        <v>2</v>
      </c>
      <c r="E428" s="12">
        <f t="shared" si="2"/>
        <v>1</v>
      </c>
      <c r="F428" s="12"/>
      <c r="G428" s="13" t="s">
        <v>162</v>
      </c>
      <c r="H428" s="13">
        <v>0</v>
      </c>
      <c r="I428" s="12">
        <v>0</v>
      </c>
      <c r="J428" s="12">
        <f t="shared" si="3"/>
        <v>1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5" x14ac:dyDescent="0.35">
      <c r="A429" s="13">
        <v>250</v>
      </c>
      <c r="B429" s="13" t="s">
        <v>423</v>
      </c>
      <c r="C429" s="13">
        <v>2</v>
      </c>
      <c r="D429" s="13">
        <v>2</v>
      </c>
      <c r="E429" s="12">
        <f t="shared" si="2"/>
        <v>1</v>
      </c>
      <c r="F429" s="12"/>
      <c r="G429" s="13" t="s">
        <v>164</v>
      </c>
      <c r="H429" s="13">
        <v>2</v>
      </c>
      <c r="I429" s="12">
        <v>2</v>
      </c>
      <c r="J429" s="12">
        <f t="shared" si="3"/>
        <v>1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5" x14ac:dyDescent="0.35">
      <c r="A430" s="13">
        <v>250</v>
      </c>
      <c r="B430" s="13" t="s">
        <v>424</v>
      </c>
      <c r="C430" s="13">
        <v>2</v>
      </c>
      <c r="D430" s="13">
        <v>2</v>
      </c>
      <c r="E430" s="12">
        <f t="shared" si="2"/>
        <v>1</v>
      </c>
      <c r="F430" s="12"/>
      <c r="G430" s="13" t="s">
        <v>166</v>
      </c>
      <c r="H430" s="13">
        <v>0</v>
      </c>
      <c r="I430" s="12">
        <v>0</v>
      </c>
      <c r="J430" s="12">
        <f t="shared" si="3"/>
        <v>1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5" x14ac:dyDescent="0.35">
      <c r="A431" s="13">
        <v>250</v>
      </c>
      <c r="B431" s="13" t="s">
        <v>425</v>
      </c>
      <c r="C431" s="13">
        <v>2</v>
      </c>
      <c r="D431" s="13">
        <v>2</v>
      </c>
      <c r="E431" s="12">
        <f t="shared" si="2"/>
        <v>1</v>
      </c>
      <c r="F431" s="12"/>
      <c r="G431" s="13" t="s">
        <v>168</v>
      </c>
      <c r="H431" s="13">
        <v>1</v>
      </c>
      <c r="I431" s="12">
        <v>1</v>
      </c>
      <c r="J431" s="12">
        <f t="shared" si="3"/>
        <v>1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5" x14ac:dyDescent="0.35">
      <c r="A432" s="13">
        <v>250</v>
      </c>
      <c r="B432" s="13" t="s">
        <v>426</v>
      </c>
      <c r="C432" s="13">
        <v>2</v>
      </c>
      <c r="D432" s="13">
        <v>2</v>
      </c>
      <c r="E432" s="12">
        <f t="shared" si="2"/>
        <v>1</v>
      </c>
      <c r="F432" s="12"/>
      <c r="G432" s="13" t="s">
        <v>170</v>
      </c>
      <c r="H432" s="13">
        <v>2</v>
      </c>
      <c r="I432" s="12">
        <v>2</v>
      </c>
      <c r="J432" s="12">
        <f t="shared" si="3"/>
        <v>1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5" x14ac:dyDescent="0.35">
      <c r="A433" s="13">
        <v>250</v>
      </c>
      <c r="B433" s="13" t="s">
        <v>427</v>
      </c>
      <c r="C433" s="13">
        <v>2</v>
      </c>
      <c r="D433" s="13">
        <v>2</v>
      </c>
      <c r="E433" s="12">
        <f t="shared" si="2"/>
        <v>1</v>
      </c>
      <c r="F433" s="12"/>
      <c r="G433" s="13" t="s">
        <v>172</v>
      </c>
      <c r="H433" s="13">
        <v>0</v>
      </c>
      <c r="I433" s="12">
        <v>0</v>
      </c>
      <c r="J433" s="12">
        <f t="shared" si="3"/>
        <v>1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5" x14ac:dyDescent="0.35">
      <c r="A434" s="13">
        <v>250</v>
      </c>
      <c r="B434" s="13" t="s">
        <v>428</v>
      </c>
      <c r="C434" s="13">
        <v>2</v>
      </c>
      <c r="D434" s="13">
        <v>2</v>
      </c>
      <c r="E434" s="12">
        <f t="shared" si="2"/>
        <v>1</v>
      </c>
      <c r="F434" s="12"/>
      <c r="G434" s="13" t="s">
        <v>174</v>
      </c>
      <c r="H434" s="13">
        <v>0</v>
      </c>
      <c r="I434" s="12">
        <v>0</v>
      </c>
      <c r="J434" s="12">
        <f t="shared" si="3"/>
        <v>1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5" x14ac:dyDescent="0.35">
      <c r="A435" s="13">
        <v>250</v>
      </c>
      <c r="B435" s="13" t="s">
        <v>429</v>
      </c>
      <c r="C435" s="13">
        <v>1</v>
      </c>
      <c r="D435" s="13">
        <v>2</v>
      </c>
      <c r="E435" s="12">
        <f t="shared" si="2"/>
        <v>0</v>
      </c>
      <c r="F435" s="12"/>
      <c r="G435" s="13" t="s">
        <v>176</v>
      </c>
      <c r="H435" s="13">
        <v>1</v>
      </c>
      <c r="I435" s="12">
        <v>1</v>
      </c>
      <c r="J435" s="12">
        <f t="shared" si="3"/>
        <v>1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5" x14ac:dyDescent="0.35">
      <c r="A436" s="13">
        <v>250</v>
      </c>
      <c r="B436" s="13" t="s">
        <v>430</v>
      </c>
      <c r="C436" s="13">
        <v>2</v>
      </c>
      <c r="D436" s="13">
        <v>2</v>
      </c>
      <c r="E436" s="12">
        <f t="shared" si="2"/>
        <v>1</v>
      </c>
      <c r="F436" s="12"/>
      <c r="G436" s="13" t="s">
        <v>178</v>
      </c>
      <c r="H436" s="13">
        <v>2</v>
      </c>
      <c r="I436" s="12">
        <v>2</v>
      </c>
      <c r="J436" s="12">
        <f t="shared" si="3"/>
        <v>1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5" x14ac:dyDescent="0.35">
      <c r="A437" s="13">
        <v>250</v>
      </c>
      <c r="B437" s="13" t="s">
        <v>431</v>
      </c>
      <c r="C437" s="13">
        <v>2</v>
      </c>
      <c r="D437" s="13">
        <v>2</v>
      </c>
      <c r="E437" s="12">
        <f t="shared" si="2"/>
        <v>1</v>
      </c>
      <c r="F437" s="12"/>
      <c r="G437" s="13" t="s">
        <v>180</v>
      </c>
      <c r="H437" s="13">
        <v>1</v>
      </c>
      <c r="I437" s="12">
        <v>1</v>
      </c>
      <c r="J437" s="12">
        <f t="shared" si="3"/>
        <v>1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5" x14ac:dyDescent="0.35">
      <c r="A438" s="13">
        <v>250</v>
      </c>
      <c r="B438" s="13" t="s">
        <v>432</v>
      </c>
      <c r="C438" s="13">
        <v>2</v>
      </c>
      <c r="D438" s="13">
        <v>2</v>
      </c>
      <c r="E438" s="12">
        <f t="shared" si="2"/>
        <v>1</v>
      </c>
      <c r="F438" s="12"/>
      <c r="G438" s="13" t="s">
        <v>182</v>
      </c>
      <c r="H438" s="13">
        <v>2</v>
      </c>
      <c r="I438" s="12">
        <v>2</v>
      </c>
      <c r="J438" s="12">
        <f t="shared" si="3"/>
        <v>1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5" x14ac:dyDescent="0.35">
      <c r="A439" s="13">
        <v>250</v>
      </c>
      <c r="B439" s="13" t="s">
        <v>433</v>
      </c>
      <c r="C439" s="13">
        <v>2</v>
      </c>
      <c r="D439" s="13">
        <v>2</v>
      </c>
      <c r="E439" s="12">
        <f t="shared" si="2"/>
        <v>1</v>
      </c>
      <c r="F439" s="12"/>
      <c r="G439" s="13" t="s">
        <v>184</v>
      </c>
      <c r="H439" s="13">
        <v>0</v>
      </c>
      <c r="I439" s="12">
        <v>0</v>
      </c>
      <c r="J439" s="12">
        <f t="shared" si="3"/>
        <v>1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5" x14ac:dyDescent="0.35">
      <c r="A440" s="13">
        <v>250</v>
      </c>
      <c r="B440" s="13" t="s">
        <v>434</v>
      </c>
      <c r="C440" s="13">
        <v>2</v>
      </c>
      <c r="D440" s="13">
        <v>2</v>
      </c>
      <c r="E440" s="12">
        <f t="shared" si="2"/>
        <v>1</v>
      </c>
      <c r="F440" s="12"/>
      <c r="G440" s="13" t="s">
        <v>186</v>
      </c>
      <c r="H440" s="13">
        <v>2</v>
      </c>
      <c r="I440" s="12">
        <v>2</v>
      </c>
      <c r="J440" s="12">
        <f t="shared" si="3"/>
        <v>1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5" x14ac:dyDescent="0.35">
      <c r="A441" s="13">
        <v>250</v>
      </c>
      <c r="B441" s="13" t="s">
        <v>435</v>
      </c>
      <c r="C441" s="13">
        <v>2</v>
      </c>
      <c r="D441" s="13">
        <v>2</v>
      </c>
      <c r="E441" s="12">
        <f t="shared" si="2"/>
        <v>1</v>
      </c>
      <c r="F441" s="12"/>
      <c r="G441" s="13" t="s">
        <v>188</v>
      </c>
      <c r="H441" s="13">
        <v>1</v>
      </c>
      <c r="I441" s="12">
        <v>1</v>
      </c>
      <c r="J441" s="12">
        <f t="shared" si="3"/>
        <v>1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5" x14ac:dyDescent="0.35">
      <c r="A442" s="13">
        <v>250</v>
      </c>
      <c r="B442" s="13" t="s">
        <v>436</v>
      </c>
      <c r="C442" s="13">
        <v>2</v>
      </c>
      <c r="D442" s="13">
        <v>2</v>
      </c>
      <c r="E442" s="12">
        <f t="shared" si="2"/>
        <v>1</v>
      </c>
      <c r="F442" s="12"/>
      <c r="G442" s="13" t="s">
        <v>190</v>
      </c>
      <c r="H442" s="13">
        <v>2</v>
      </c>
      <c r="I442" s="12">
        <v>2</v>
      </c>
      <c r="J442" s="12">
        <f t="shared" si="3"/>
        <v>1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5" x14ac:dyDescent="0.35">
      <c r="A443" s="13">
        <v>250</v>
      </c>
      <c r="B443" s="13" t="s">
        <v>437</v>
      </c>
      <c r="C443" s="13">
        <v>2</v>
      </c>
      <c r="D443" s="13">
        <v>2</v>
      </c>
      <c r="E443" s="12">
        <f t="shared" si="2"/>
        <v>1</v>
      </c>
      <c r="F443" s="12"/>
      <c r="G443" s="13" t="s">
        <v>192</v>
      </c>
      <c r="H443" s="13">
        <v>0</v>
      </c>
      <c r="I443" s="12">
        <v>0</v>
      </c>
      <c r="J443" s="12">
        <f t="shared" si="3"/>
        <v>1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5" x14ac:dyDescent="0.35">
      <c r="A444" s="13">
        <v>250</v>
      </c>
      <c r="B444" s="13" t="s">
        <v>438</v>
      </c>
      <c r="C444" s="13">
        <v>2</v>
      </c>
      <c r="D444" s="13">
        <v>2</v>
      </c>
      <c r="E444" s="12">
        <f t="shared" si="2"/>
        <v>1</v>
      </c>
      <c r="F444" s="12"/>
      <c r="G444" s="13" t="s">
        <v>194</v>
      </c>
      <c r="H444" s="13">
        <v>0</v>
      </c>
      <c r="I444" s="12">
        <v>0</v>
      </c>
      <c r="J444" s="12">
        <f t="shared" si="3"/>
        <v>1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5" x14ac:dyDescent="0.35">
      <c r="A445" s="13">
        <v>250</v>
      </c>
      <c r="B445" s="13" t="s">
        <v>439</v>
      </c>
      <c r="C445" s="13">
        <v>2</v>
      </c>
      <c r="D445" s="13">
        <v>2</v>
      </c>
      <c r="E445" s="12">
        <f t="shared" si="2"/>
        <v>1</v>
      </c>
      <c r="F445" s="12"/>
      <c r="G445" s="13" t="s">
        <v>196</v>
      </c>
      <c r="H445" s="13">
        <v>1</v>
      </c>
      <c r="I445" s="12">
        <v>1</v>
      </c>
      <c r="J445" s="12">
        <f t="shared" si="3"/>
        <v>1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5" x14ac:dyDescent="0.35">
      <c r="A446" s="13">
        <v>250</v>
      </c>
      <c r="B446" s="13" t="s">
        <v>440</v>
      </c>
      <c r="C446" s="13">
        <v>2</v>
      </c>
      <c r="D446" s="13">
        <v>2</v>
      </c>
      <c r="E446" s="12">
        <f t="shared" si="2"/>
        <v>1</v>
      </c>
      <c r="F446" s="12"/>
      <c r="G446" s="13" t="s">
        <v>198</v>
      </c>
      <c r="H446" s="13">
        <v>2</v>
      </c>
      <c r="I446" s="12">
        <v>2</v>
      </c>
      <c r="J446" s="12">
        <f t="shared" si="3"/>
        <v>1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5" x14ac:dyDescent="0.35">
      <c r="A447" s="13">
        <v>250</v>
      </c>
      <c r="B447" s="13" t="s">
        <v>441</v>
      </c>
      <c r="C447" s="13">
        <v>2</v>
      </c>
      <c r="D447" s="13">
        <v>2</v>
      </c>
      <c r="E447" s="12">
        <f t="shared" si="2"/>
        <v>1</v>
      </c>
      <c r="F447" s="12"/>
      <c r="G447" s="13" t="s">
        <v>200</v>
      </c>
      <c r="H447" s="13">
        <v>1</v>
      </c>
      <c r="I447" s="12">
        <v>1</v>
      </c>
      <c r="J447" s="12">
        <f t="shared" si="3"/>
        <v>1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5" x14ac:dyDescent="0.35">
      <c r="A448" s="13">
        <v>250</v>
      </c>
      <c r="B448" s="13" t="s">
        <v>442</v>
      </c>
      <c r="C448" s="13">
        <v>2</v>
      </c>
      <c r="D448" s="13">
        <v>2</v>
      </c>
      <c r="E448" s="12">
        <f t="shared" si="2"/>
        <v>1</v>
      </c>
      <c r="F448" s="12"/>
      <c r="G448" s="13" t="s">
        <v>202</v>
      </c>
      <c r="H448" s="13">
        <v>1</v>
      </c>
      <c r="I448" s="12">
        <v>1</v>
      </c>
      <c r="J448" s="12">
        <f t="shared" si="3"/>
        <v>1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5" x14ac:dyDescent="0.35">
      <c r="A449" s="13">
        <v>250</v>
      </c>
      <c r="B449" s="13" t="s">
        <v>443</v>
      </c>
      <c r="C449" s="13">
        <v>2</v>
      </c>
      <c r="D449" s="13">
        <v>2</v>
      </c>
      <c r="E449" s="12">
        <f t="shared" si="2"/>
        <v>1</v>
      </c>
      <c r="F449" s="12"/>
      <c r="G449" s="13" t="s">
        <v>204</v>
      </c>
      <c r="H449" s="13">
        <v>1</v>
      </c>
      <c r="I449" s="12">
        <v>1</v>
      </c>
      <c r="J449" s="12">
        <f t="shared" si="3"/>
        <v>1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5" x14ac:dyDescent="0.35">
      <c r="A450" s="13">
        <v>250</v>
      </c>
      <c r="B450" s="13" t="s">
        <v>444</v>
      </c>
      <c r="C450" s="13">
        <v>2</v>
      </c>
      <c r="D450" s="13">
        <v>2</v>
      </c>
      <c r="E450" s="12">
        <f t="shared" si="2"/>
        <v>1</v>
      </c>
      <c r="F450" s="12"/>
      <c r="G450" s="13" t="s">
        <v>206</v>
      </c>
      <c r="H450" s="13">
        <v>0</v>
      </c>
      <c r="I450" s="12">
        <v>0</v>
      </c>
      <c r="J450" s="12">
        <f t="shared" si="3"/>
        <v>1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5" x14ac:dyDescent="0.35">
      <c r="A451" s="13">
        <v>250</v>
      </c>
      <c r="B451" s="13" t="s">
        <v>445</v>
      </c>
      <c r="C451" s="13">
        <v>2</v>
      </c>
      <c r="D451" s="13">
        <v>2</v>
      </c>
      <c r="E451" s="12">
        <f t="shared" si="2"/>
        <v>1</v>
      </c>
      <c r="F451" s="12"/>
      <c r="G451" s="13" t="s">
        <v>208</v>
      </c>
      <c r="H451" s="13">
        <v>1</v>
      </c>
      <c r="I451" s="12">
        <v>1</v>
      </c>
      <c r="J451" s="12">
        <f t="shared" si="3"/>
        <v>1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5" x14ac:dyDescent="0.35">
      <c r="A452" s="13">
        <v>250</v>
      </c>
      <c r="B452" s="13" t="s">
        <v>446</v>
      </c>
      <c r="C452" s="13">
        <v>2</v>
      </c>
      <c r="D452" s="13">
        <v>2</v>
      </c>
      <c r="E452" s="12">
        <f t="shared" si="2"/>
        <v>1</v>
      </c>
      <c r="F452" s="12"/>
      <c r="G452" s="13" t="s">
        <v>210</v>
      </c>
      <c r="H452" s="13">
        <v>1</v>
      </c>
      <c r="I452" s="12">
        <v>1</v>
      </c>
      <c r="J452" s="12">
        <f t="shared" si="3"/>
        <v>1</v>
      </c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5" x14ac:dyDescent="0.35">
      <c r="A453" s="11">
        <v>300</v>
      </c>
      <c r="B453" s="13" t="s">
        <v>211</v>
      </c>
      <c r="C453" s="13">
        <v>0</v>
      </c>
      <c r="D453" s="13">
        <v>0</v>
      </c>
      <c r="E453" s="12">
        <f t="shared" si="2"/>
        <v>1</v>
      </c>
      <c r="F453" s="12">
        <f>COUNTIF(E453:E632, 1)/COUNT(E453:E632)</f>
        <v>0.97222222222222221</v>
      </c>
      <c r="G453" s="13" t="s">
        <v>93</v>
      </c>
      <c r="H453" s="13">
        <v>2</v>
      </c>
      <c r="I453" s="12">
        <v>2</v>
      </c>
      <c r="J453" s="12">
        <f t="shared" si="3"/>
        <v>1</v>
      </c>
      <c r="K453" s="12">
        <f>COUNTIF(J453:J632, 1)/COUNT(J453:J632)</f>
        <v>0.8666666666666667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5" x14ac:dyDescent="0.35">
      <c r="A454" s="11">
        <v>300</v>
      </c>
      <c r="B454" s="13" t="s">
        <v>447</v>
      </c>
      <c r="C454" s="13">
        <v>0</v>
      </c>
      <c r="D454" s="13">
        <v>0</v>
      </c>
      <c r="E454" s="12">
        <f t="shared" si="2"/>
        <v>1</v>
      </c>
      <c r="F454" s="12"/>
      <c r="G454" s="13" t="s">
        <v>95</v>
      </c>
      <c r="H454" s="13">
        <v>1</v>
      </c>
      <c r="I454" s="12">
        <v>1</v>
      </c>
      <c r="J454" s="12">
        <f t="shared" si="3"/>
        <v>1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5" x14ac:dyDescent="0.35">
      <c r="A455" s="11">
        <v>300</v>
      </c>
      <c r="B455" s="13" t="s">
        <v>448</v>
      </c>
      <c r="C455" s="13">
        <v>0</v>
      </c>
      <c r="D455" s="13">
        <v>0</v>
      </c>
      <c r="E455" s="12">
        <f t="shared" si="2"/>
        <v>1</v>
      </c>
      <c r="F455" s="12"/>
      <c r="G455" s="13" t="s">
        <v>97</v>
      </c>
      <c r="H455" s="13">
        <v>0</v>
      </c>
      <c r="I455" s="12">
        <v>0</v>
      </c>
      <c r="J455" s="12">
        <f t="shared" si="3"/>
        <v>1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5" x14ac:dyDescent="0.35">
      <c r="A456" s="11">
        <v>300</v>
      </c>
      <c r="B456" s="13" t="s">
        <v>449</v>
      </c>
      <c r="C456" s="13">
        <v>0</v>
      </c>
      <c r="D456" s="13">
        <v>0</v>
      </c>
      <c r="E456" s="12">
        <f t="shared" si="2"/>
        <v>1</v>
      </c>
      <c r="F456" s="12"/>
      <c r="G456" s="13" t="s">
        <v>99</v>
      </c>
      <c r="H456" s="13">
        <v>2</v>
      </c>
      <c r="I456" s="12">
        <v>2</v>
      </c>
      <c r="J456" s="12">
        <f t="shared" si="3"/>
        <v>1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5" x14ac:dyDescent="0.35">
      <c r="A457" s="11">
        <v>300</v>
      </c>
      <c r="B457" s="13" t="s">
        <v>373</v>
      </c>
      <c r="C457" s="13">
        <v>0</v>
      </c>
      <c r="D457" s="13">
        <v>0</v>
      </c>
      <c r="E457" s="12">
        <f t="shared" si="2"/>
        <v>1</v>
      </c>
      <c r="F457" s="12"/>
      <c r="G457" s="13" t="s">
        <v>101</v>
      </c>
      <c r="H457" s="13">
        <v>0</v>
      </c>
      <c r="I457" s="12">
        <v>0</v>
      </c>
      <c r="J457" s="12">
        <f t="shared" si="3"/>
        <v>1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5" x14ac:dyDescent="0.35">
      <c r="A458" s="11">
        <v>300</v>
      </c>
      <c r="B458" s="13" t="s">
        <v>102</v>
      </c>
      <c r="C458" s="13">
        <v>0</v>
      </c>
      <c r="D458" s="13">
        <v>0</v>
      </c>
      <c r="E458" s="12">
        <f t="shared" si="2"/>
        <v>1</v>
      </c>
      <c r="F458" s="12"/>
      <c r="G458" s="13" t="s">
        <v>103</v>
      </c>
      <c r="H458" s="13">
        <v>0</v>
      </c>
      <c r="I458" s="12">
        <v>0</v>
      </c>
      <c r="J458" s="12">
        <f t="shared" si="3"/>
        <v>1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5" x14ac:dyDescent="0.35">
      <c r="A459" s="11">
        <v>300</v>
      </c>
      <c r="B459" s="13" t="s">
        <v>217</v>
      </c>
      <c r="C459" s="13">
        <v>0</v>
      </c>
      <c r="D459" s="13">
        <v>0</v>
      </c>
      <c r="E459" s="12">
        <f t="shared" si="2"/>
        <v>1</v>
      </c>
      <c r="F459" s="12"/>
      <c r="G459" s="13" t="s">
        <v>105</v>
      </c>
      <c r="H459" s="13">
        <v>2</v>
      </c>
      <c r="I459" s="12">
        <v>2</v>
      </c>
      <c r="J459" s="12">
        <f t="shared" si="3"/>
        <v>1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5" x14ac:dyDescent="0.35">
      <c r="A460" s="11">
        <v>300</v>
      </c>
      <c r="B460" s="13" t="s">
        <v>450</v>
      </c>
      <c r="C460" s="13">
        <v>0</v>
      </c>
      <c r="D460" s="13">
        <v>0</v>
      </c>
      <c r="E460" s="12">
        <f t="shared" si="2"/>
        <v>1</v>
      </c>
      <c r="F460" s="12"/>
      <c r="G460" s="13" t="s">
        <v>107</v>
      </c>
      <c r="H460" s="13">
        <v>2</v>
      </c>
      <c r="I460" s="12">
        <v>2</v>
      </c>
      <c r="J460" s="12">
        <f t="shared" si="3"/>
        <v>1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5" x14ac:dyDescent="0.35">
      <c r="A461" s="11">
        <v>300</v>
      </c>
      <c r="B461" s="13" t="s">
        <v>298</v>
      </c>
      <c r="C461" s="13">
        <v>0</v>
      </c>
      <c r="D461" s="13">
        <v>0</v>
      </c>
      <c r="E461" s="12">
        <f t="shared" si="2"/>
        <v>1</v>
      </c>
      <c r="F461" s="12"/>
      <c r="G461" s="13" t="s">
        <v>109</v>
      </c>
      <c r="H461" s="13">
        <v>1</v>
      </c>
      <c r="I461" s="12">
        <v>1</v>
      </c>
      <c r="J461" s="12">
        <f t="shared" si="3"/>
        <v>1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5" x14ac:dyDescent="0.35">
      <c r="A462" s="11">
        <v>300</v>
      </c>
      <c r="B462" s="13" t="s">
        <v>451</v>
      </c>
      <c r="C462" s="13">
        <v>0</v>
      </c>
      <c r="D462" s="13">
        <v>0</v>
      </c>
      <c r="E462" s="12">
        <f t="shared" si="2"/>
        <v>1</v>
      </c>
      <c r="F462" s="12"/>
      <c r="G462" s="13" t="s">
        <v>111</v>
      </c>
      <c r="H462" s="13">
        <v>2</v>
      </c>
      <c r="I462" s="12">
        <v>2</v>
      </c>
      <c r="J462" s="12">
        <f t="shared" si="3"/>
        <v>1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5" x14ac:dyDescent="0.35">
      <c r="A463" s="11">
        <v>300</v>
      </c>
      <c r="B463" s="13" t="s">
        <v>299</v>
      </c>
      <c r="C463" s="13">
        <v>1</v>
      </c>
      <c r="D463" s="13">
        <v>1</v>
      </c>
      <c r="E463" s="12">
        <f t="shared" si="2"/>
        <v>1</v>
      </c>
      <c r="F463" s="12"/>
      <c r="G463" s="13" t="s">
        <v>113</v>
      </c>
      <c r="H463" s="13">
        <v>2</v>
      </c>
      <c r="I463" s="12">
        <v>2</v>
      </c>
      <c r="J463" s="12">
        <f t="shared" si="3"/>
        <v>1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5" x14ac:dyDescent="0.35">
      <c r="A464" s="11">
        <v>300</v>
      </c>
      <c r="B464" s="13" t="s">
        <v>452</v>
      </c>
      <c r="C464" s="13">
        <v>1</v>
      </c>
      <c r="D464" s="13">
        <v>1</v>
      </c>
      <c r="E464" s="12">
        <f t="shared" si="2"/>
        <v>1</v>
      </c>
      <c r="F464" s="12"/>
      <c r="G464" s="13" t="s">
        <v>115</v>
      </c>
      <c r="H464" s="13">
        <v>2</v>
      </c>
      <c r="I464" s="12">
        <v>2</v>
      </c>
      <c r="J464" s="12">
        <f t="shared" si="3"/>
        <v>1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5" x14ac:dyDescent="0.35">
      <c r="A465" s="11">
        <v>300</v>
      </c>
      <c r="B465" s="13" t="s">
        <v>303</v>
      </c>
      <c r="C465" s="13">
        <v>1</v>
      </c>
      <c r="D465" s="13">
        <v>1</v>
      </c>
      <c r="E465" s="12">
        <f t="shared" si="2"/>
        <v>1</v>
      </c>
      <c r="F465" s="12"/>
      <c r="G465" s="13" t="s">
        <v>117</v>
      </c>
      <c r="H465" s="13">
        <v>2</v>
      </c>
      <c r="I465" s="12">
        <v>2</v>
      </c>
      <c r="J465" s="12">
        <f t="shared" si="3"/>
        <v>1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5" x14ac:dyDescent="0.35">
      <c r="A466" s="11">
        <v>300</v>
      </c>
      <c r="B466" s="13" t="s">
        <v>453</v>
      </c>
      <c r="C466" s="13">
        <v>1</v>
      </c>
      <c r="D466" s="13">
        <v>1</v>
      </c>
      <c r="E466" s="12">
        <f t="shared" si="2"/>
        <v>1</v>
      </c>
      <c r="F466" s="12"/>
      <c r="G466" s="13" t="s">
        <v>119</v>
      </c>
      <c r="H466" s="13">
        <v>2</v>
      </c>
      <c r="I466" s="12">
        <v>0</v>
      </c>
      <c r="J466" s="12">
        <f t="shared" si="3"/>
        <v>0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5" x14ac:dyDescent="0.35">
      <c r="A467" s="11">
        <v>300</v>
      </c>
      <c r="B467" s="13" t="s">
        <v>378</v>
      </c>
      <c r="C467" s="13">
        <v>1</v>
      </c>
      <c r="D467" s="13">
        <v>1</v>
      </c>
      <c r="E467" s="12">
        <f t="shared" si="2"/>
        <v>1</v>
      </c>
      <c r="F467" s="12"/>
      <c r="G467" s="13" t="s">
        <v>121</v>
      </c>
      <c r="H467" s="13">
        <v>1</v>
      </c>
      <c r="I467" s="12">
        <v>1</v>
      </c>
      <c r="J467" s="12">
        <f t="shared" si="3"/>
        <v>1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5" x14ac:dyDescent="0.35">
      <c r="A468" s="11">
        <v>300</v>
      </c>
      <c r="B468" s="13" t="s">
        <v>380</v>
      </c>
      <c r="C468" s="13">
        <v>1</v>
      </c>
      <c r="D468" s="13">
        <v>1</v>
      </c>
      <c r="E468" s="12">
        <f t="shared" si="2"/>
        <v>1</v>
      </c>
      <c r="F468" s="12"/>
      <c r="G468" s="13" t="s">
        <v>123</v>
      </c>
      <c r="H468" s="13">
        <v>0</v>
      </c>
      <c r="I468" s="12">
        <v>1</v>
      </c>
      <c r="J468" s="12">
        <f t="shared" si="3"/>
        <v>0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5" x14ac:dyDescent="0.35">
      <c r="A469" s="11">
        <v>300</v>
      </c>
      <c r="B469" s="13" t="s">
        <v>305</v>
      </c>
      <c r="C469" s="13">
        <v>1</v>
      </c>
      <c r="D469" s="13">
        <v>1</v>
      </c>
      <c r="E469" s="12">
        <f t="shared" si="2"/>
        <v>1</v>
      </c>
      <c r="F469" s="12"/>
      <c r="G469" s="13" t="s">
        <v>125</v>
      </c>
      <c r="H469" s="13">
        <v>0</v>
      </c>
      <c r="I469" s="12">
        <v>1</v>
      </c>
      <c r="J469" s="12">
        <f t="shared" si="3"/>
        <v>0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5" x14ac:dyDescent="0.35">
      <c r="A470" s="11">
        <v>300</v>
      </c>
      <c r="B470" s="13" t="s">
        <v>381</v>
      </c>
      <c r="C470" s="13">
        <v>1</v>
      </c>
      <c r="D470" s="13">
        <v>1</v>
      </c>
      <c r="E470" s="12">
        <f t="shared" si="2"/>
        <v>1</v>
      </c>
      <c r="F470" s="12"/>
      <c r="G470" s="13" t="s">
        <v>127</v>
      </c>
      <c r="H470" s="13">
        <v>0</v>
      </c>
      <c r="I470" s="12">
        <v>0</v>
      </c>
      <c r="J470" s="12">
        <f t="shared" si="3"/>
        <v>1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5" x14ac:dyDescent="0.35">
      <c r="A471" s="11">
        <v>300</v>
      </c>
      <c r="B471" s="13" t="s">
        <v>306</v>
      </c>
      <c r="C471" s="13">
        <v>1</v>
      </c>
      <c r="D471" s="13">
        <v>1</v>
      </c>
      <c r="E471" s="12">
        <f t="shared" si="2"/>
        <v>1</v>
      </c>
      <c r="F471" s="12"/>
      <c r="G471" s="13" t="s">
        <v>129</v>
      </c>
      <c r="H471" s="13">
        <v>0</v>
      </c>
      <c r="I471" s="12">
        <v>1</v>
      </c>
      <c r="J471" s="12">
        <f t="shared" si="3"/>
        <v>0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5" x14ac:dyDescent="0.35">
      <c r="A472" s="11">
        <v>300</v>
      </c>
      <c r="B472" s="13" t="s">
        <v>128</v>
      </c>
      <c r="C472" s="13">
        <v>1</v>
      </c>
      <c r="D472" s="13">
        <v>1</v>
      </c>
      <c r="E472" s="12">
        <f t="shared" si="2"/>
        <v>1</v>
      </c>
      <c r="F472" s="12"/>
      <c r="G472" s="13" t="s">
        <v>131</v>
      </c>
      <c r="H472" s="13">
        <v>2</v>
      </c>
      <c r="I472" s="12">
        <v>1</v>
      </c>
      <c r="J472" s="12">
        <f t="shared" si="3"/>
        <v>0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5" x14ac:dyDescent="0.35">
      <c r="A473" s="11">
        <v>300</v>
      </c>
      <c r="B473" s="13" t="s">
        <v>224</v>
      </c>
      <c r="C473" s="13">
        <v>2</v>
      </c>
      <c r="D473" s="13">
        <v>2</v>
      </c>
      <c r="E473" s="12">
        <f t="shared" si="2"/>
        <v>1</v>
      </c>
      <c r="F473" s="12"/>
      <c r="G473" s="13" t="s">
        <v>133</v>
      </c>
      <c r="H473" s="13">
        <v>2</v>
      </c>
      <c r="I473" s="12">
        <v>0</v>
      </c>
      <c r="J473" s="12">
        <f t="shared" si="3"/>
        <v>0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5" x14ac:dyDescent="0.35">
      <c r="A474" s="11">
        <v>300</v>
      </c>
      <c r="B474" s="13" t="s">
        <v>60</v>
      </c>
      <c r="C474" s="13">
        <v>2</v>
      </c>
      <c r="D474" s="13">
        <v>2</v>
      </c>
      <c r="E474" s="12">
        <f t="shared" si="2"/>
        <v>1</v>
      </c>
      <c r="F474" s="12"/>
      <c r="G474" s="13" t="s">
        <v>135</v>
      </c>
      <c r="H474" s="13">
        <v>0</v>
      </c>
      <c r="I474" s="12">
        <v>0</v>
      </c>
      <c r="J474" s="12">
        <f t="shared" si="3"/>
        <v>1</v>
      </c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5" x14ac:dyDescent="0.35">
      <c r="A475" s="11">
        <v>300</v>
      </c>
      <c r="B475" s="13" t="s">
        <v>227</v>
      </c>
      <c r="C475" s="13">
        <v>2</v>
      </c>
      <c r="D475" s="13">
        <v>2</v>
      </c>
      <c r="E475" s="12">
        <f t="shared" si="2"/>
        <v>1</v>
      </c>
      <c r="F475" s="12"/>
      <c r="G475" s="13" t="s">
        <v>137</v>
      </c>
      <c r="H475" s="13">
        <v>1</v>
      </c>
      <c r="I475" s="12">
        <v>1</v>
      </c>
      <c r="J475" s="12">
        <f t="shared" si="3"/>
        <v>1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5" x14ac:dyDescent="0.35">
      <c r="A476" s="11">
        <v>300</v>
      </c>
      <c r="B476" s="13" t="s">
        <v>454</v>
      </c>
      <c r="C476" s="13">
        <v>2</v>
      </c>
      <c r="D476" s="13">
        <v>2</v>
      </c>
      <c r="E476" s="12">
        <f t="shared" si="2"/>
        <v>1</v>
      </c>
      <c r="F476" s="12"/>
      <c r="G476" s="13" t="s">
        <v>139</v>
      </c>
      <c r="H476" s="13">
        <v>0</v>
      </c>
      <c r="I476" s="12">
        <v>0</v>
      </c>
      <c r="J476" s="12">
        <f t="shared" si="3"/>
        <v>1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5" x14ac:dyDescent="0.35">
      <c r="A477" s="11">
        <v>300</v>
      </c>
      <c r="B477" s="13" t="s">
        <v>455</v>
      </c>
      <c r="C477" s="13">
        <v>2</v>
      </c>
      <c r="D477" s="13">
        <v>2</v>
      </c>
      <c r="E477" s="12">
        <f t="shared" si="2"/>
        <v>1</v>
      </c>
      <c r="F477" s="12"/>
      <c r="G477" s="13" t="s">
        <v>141</v>
      </c>
      <c r="H477" s="13">
        <v>0</v>
      </c>
      <c r="I477" s="12">
        <v>0</v>
      </c>
      <c r="J477" s="12">
        <f t="shared" si="3"/>
        <v>1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5" x14ac:dyDescent="0.35">
      <c r="A478" s="11">
        <v>300</v>
      </c>
      <c r="B478" s="13" t="s">
        <v>144</v>
      </c>
      <c r="C478" s="13">
        <v>2</v>
      </c>
      <c r="D478" s="13">
        <v>2</v>
      </c>
      <c r="E478" s="12">
        <f t="shared" si="2"/>
        <v>1</v>
      </c>
      <c r="F478" s="12"/>
      <c r="G478" s="13" t="s">
        <v>143</v>
      </c>
      <c r="H478" s="13">
        <v>1</v>
      </c>
      <c r="I478" s="12">
        <v>1</v>
      </c>
      <c r="J478" s="12">
        <f t="shared" si="3"/>
        <v>1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5" x14ac:dyDescent="0.35">
      <c r="A479" s="11">
        <v>300</v>
      </c>
      <c r="B479" s="13" t="s">
        <v>231</v>
      </c>
      <c r="C479" s="13">
        <v>2</v>
      </c>
      <c r="D479" s="13">
        <v>2</v>
      </c>
      <c r="E479" s="12">
        <f t="shared" si="2"/>
        <v>1</v>
      </c>
      <c r="F479" s="12"/>
      <c r="G479" s="13" t="s">
        <v>145</v>
      </c>
      <c r="H479" s="13">
        <v>1</v>
      </c>
      <c r="I479" s="12">
        <v>1</v>
      </c>
      <c r="J479" s="12">
        <f t="shared" si="3"/>
        <v>1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5" x14ac:dyDescent="0.35">
      <c r="A480" s="11">
        <v>300</v>
      </c>
      <c r="B480" s="13" t="s">
        <v>66</v>
      </c>
      <c r="C480" s="13">
        <v>2</v>
      </c>
      <c r="D480" s="13">
        <v>2</v>
      </c>
      <c r="E480" s="12">
        <f t="shared" si="2"/>
        <v>1</v>
      </c>
      <c r="F480" s="12"/>
      <c r="G480" s="13" t="s">
        <v>147</v>
      </c>
      <c r="H480" s="13">
        <v>0</v>
      </c>
      <c r="I480" s="12">
        <v>0</v>
      </c>
      <c r="J480" s="12">
        <f t="shared" si="3"/>
        <v>1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5" x14ac:dyDescent="0.35">
      <c r="A481" s="11">
        <v>300</v>
      </c>
      <c r="B481" s="13" t="s">
        <v>148</v>
      </c>
      <c r="C481" s="13">
        <v>2</v>
      </c>
      <c r="D481" s="13">
        <v>2</v>
      </c>
      <c r="E481" s="12">
        <f t="shared" si="2"/>
        <v>1</v>
      </c>
      <c r="F481" s="12"/>
      <c r="G481" s="13" t="s">
        <v>149</v>
      </c>
      <c r="H481" s="13">
        <v>0</v>
      </c>
      <c r="I481" s="12">
        <v>0</v>
      </c>
      <c r="J481" s="12">
        <f t="shared" si="3"/>
        <v>1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5" x14ac:dyDescent="0.35">
      <c r="A482" s="11">
        <v>300</v>
      </c>
      <c r="B482" s="13" t="s">
        <v>68</v>
      </c>
      <c r="C482" s="13">
        <v>2</v>
      </c>
      <c r="D482" s="13">
        <v>2</v>
      </c>
      <c r="E482" s="12">
        <f t="shared" si="2"/>
        <v>1</v>
      </c>
      <c r="F482" s="12"/>
      <c r="G482" s="13" t="s">
        <v>150</v>
      </c>
      <c r="H482" s="13">
        <v>2</v>
      </c>
      <c r="I482" s="12">
        <v>0</v>
      </c>
      <c r="J482" s="12">
        <f t="shared" si="3"/>
        <v>0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5" x14ac:dyDescent="0.35">
      <c r="A483" s="11">
        <v>300</v>
      </c>
      <c r="B483" s="13" t="s">
        <v>151</v>
      </c>
      <c r="C483" s="13">
        <v>0</v>
      </c>
      <c r="D483" s="13">
        <v>0</v>
      </c>
      <c r="E483" s="12">
        <f t="shared" si="2"/>
        <v>1</v>
      </c>
      <c r="F483" s="12"/>
      <c r="G483" s="13" t="s">
        <v>233</v>
      </c>
      <c r="H483" s="13">
        <v>0</v>
      </c>
      <c r="I483" s="13">
        <v>0</v>
      </c>
      <c r="J483" s="12">
        <f t="shared" si="3"/>
        <v>1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5" x14ac:dyDescent="0.35">
      <c r="A484" s="11">
        <v>300</v>
      </c>
      <c r="B484" s="13" t="s">
        <v>153</v>
      </c>
      <c r="C484" s="13">
        <v>0</v>
      </c>
      <c r="D484" s="13">
        <v>0</v>
      </c>
      <c r="E484" s="12">
        <f t="shared" si="2"/>
        <v>1</v>
      </c>
      <c r="F484" s="12"/>
      <c r="G484" s="13" t="s">
        <v>234</v>
      </c>
      <c r="H484" s="13">
        <v>0</v>
      </c>
      <c r="I484" s="13">
        <v>0</v>
      </c>
      <c r="J484" s="12">
        <f t="shared" si="3"/>
        <v>1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5" x14ac:dyDescent="0.35">
      <c r="A485" s="11">
        <v>300</v>
      </c>
      <c r="B485" s="13" t="s">
        <v>155</v>
      </c>
      <c r="C485" s="13">
        <v>0</v>
      </c>
      <c r="D485" s="13">
        <v>0</v>
      </c>
      <c r="E485" s="12">
        <f t="shared" si="2"/>
        <v>1</v>
      </c>
      <c r="F485" s="12"/>
      <c r="G485" s="13" t="s">
        <v>235</v>
      </c>
      <c r="H485" s="13">
        <v>2</v>
      </c>
      <c r="I485" s="13">
        <v>2</v>
      </c>
      <c r="J485" s="12">
        <f t="shared" si="3"/>
        <v>1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5" x14ac:dyDescent="0.35">
      <c r="A486" s="11">
        <v>300</v>
      </c>
      <c r="B486" s="13" t="s">
        <v>157</v>
      </c>
      <c r="C486" s="13">
        <v>0</v>
      </c>
      <c r="D486" s="13">
        <v>0</v>
      </c>
      <c r="E486" s="12">
        <f t="shared" si="2"/>
        <v>1</v>
      </c>
      <c r="F486" s="12"/>
      <c r="G486" s="13" t="s">
        <v>236</v>
      </c>
      <c r="H486" s="13">
        <v>2</v>
      </c>
      <c r="I486" s="13">
        <v>2</v>
      </c>
      <c r="J486" s="12">
        <f t="shared" si="3"/>
        <v>1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5" x14ac:dyDescent="0.35">
      <c r="A487" s="11">
        <v>300</v>
      </c>
      <c r="B487" s="13" t="s">
        <v>159</v>
      </c>
      <c r="C487" s="13">
        <v>0</v>
      </c>
      <c r="D487" s="13">
        <v>0</v>
      </c>
      <c r="E487" s="12">
        <f t="shared" si="2"/>
        <v>1</v>
      </c>
      <c r="F487" s="12"/>
      <c r="G487" s="13" t="s">
        <v>237</v>
      </c>
      <c r="H487" s="13">
        <v>0</v>
      </c>
      <c r="I487" s="13">
        <v>0</v>
      </c>
      <c r="J487" s="12">
        <f t="shared" si="3"/>
        <v>1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5" x14ac:dyDescent="0.35">
      <c r="A488" s="11">
        <v>300</v>
      </c>
      <c r="B488" s="13" t="s">
        <v>161</v>
      </c>
      <c r="C488" s="13">
        <v>0</v>
      </c>
      <c r="D488" s="13">
        <v>0</v>
      </c>
      <c r="E488" s="12">
        <f t="shared" si="2"/>
        <v>1</v>
      </c>
      <c r="F488" s="12"/>
      <c r="G488" s="13" t="s">
        <v>238</v>
      </c>
      <c r="H488" s="13">
        <v>0</v>
      </c>
      <c r="I488" s="13">
        <v>1</v>
      </c>
      <c r="J488" s="12">
        <f t="shared" si="3"/>
        <v>0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5" x14ac:dyDescent="0.35">
      <c r="A489" s="11">
        <v>300</v>
      </c>
      <c r="B489" s="13" t="s">
        <v>163</v>
      </c>
      <c r="C489" s="13">
        <v>0</v>
      </c>
      <c r="D489" s="13">
        <v>0</v>
      </c>
      <c r="E489" s="12">
        <f t="shared" si="2"/>
        <v>1</v>
      </c>
      <c r="F489" s="12"/>
      <c r="G489" s="13" t="s">
        <v>239</v>
      </c>
      <c r="H489" s="13">
        <v>2</v>
      </c>
      <c r="I489" s="13">
        <v>2</v>
      </c>
      <c r="J489" s="12">
        <f t="shared" si="3"/>
        <v>1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5" x14ac:dyDescent="0.35">
      <c r="A490" s="11">
        <v>300</v>
      </c>
      <c r="B490" s="13" t="s">
        <v>165</v>
      </c>
      <c r="C490" s="13">
        <v>0</v>
      </c>
      <c r="D490" s="13">
        <v>0</v>
      </c>
      <c r="E490" s="12">
        <f t="shared" si="2"/>
        <v>1</v>
      </c>
      <c r="F490" s="12"/>
      <c r="G490" s="13" t="s">
        <v>240</v>
      </c>
      <c r="H490" s="13">
        <v>1</v>
      </c>
      <c r="I490" s="13">
        <v>1</v>
      </c>
      <c r="J490" s="12">
        <f t="shared" si="3"/>
        <v>1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5" x14ac:dyDescent="0.35">
      <c r="A491" s="11">
        <v>300</v>
      </c>
      <c r="B491" s="13" t="s">
        <v>167</v>
      </c>
      <c r="C491" s="13">
        <v>0</v>
      </c>
      <c r="D491" s="13">
        <v>0</v>
      </c>
      <c r="E491" s="12">
        <f t="shared" si="2"/>
        <v>1</v>
      </c>
      <c r="F491" s="12"/>
      <c r="G491" s="13" t="s">
        <v>241</v>
      </c>
      <c r="H491" s="13">
        <v>0</v>
      </c>
      <c r="I491" s="13">
        <v>0</v>
      </c>
      <c r="J491" s="12">
        <f t="shared" si="3"/>
        <v>1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5" x14ac:dyDescent="0.35">
      <c r="A492" s="11">
        <v>300</v>
      </c>
      <c r="B492" s="13" t="s">
        <v>169</v>
      </c>
      <c r="C492" s="13">
        <v>0</v>
      </c>
      <c r="D492" s="13">
        <v>0</v>
      </c>
      <c r="E492" s="12">
        <f t="shared" si="2"/>
        <v>1</v>
      </c>
      <c r="F492" s="12"/>
      <c r="G492" s="13" t="s">
        <v>242</v>
      </c>
      <c r="H492" s="13">
        <v>2</v>
      </c>
      <c r="I492" s="13">
        <v>0</v>
      </c>
      <c r="J492" s="12">
        <f t="shared" si="3"/>
        <v>0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5" x14ac:dyDescent="0.35">
      <c r="A493" s="11">
        <v>300</v>
      </c>
      <c r="B493" s="13" t="s">
        <v>243</v>
      </c>
      <c r="C493" s="13">
        <v>0</v>
      </c>
      <c r="D493" s="13">
        <v>0</v>
      </c>
      <c r="E493" s="12">
        <f t="shared" si="2"/>
        <v>1</v>
      </c>
      <c r="F493" s="12"/>
      <c r="G493" s="13" t="s">
        <v>244</v>
      </c>
      <c r="H493" s="13">
        <v>1</v>
      </c>
      <c r="I493" s="13">
        <v>1</v>
      </c>
      <c r="J493" s="12">
        <f t="shared" si="3"/>
        <v>1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5" x14ac:dyDescent="0.35">
      <c r="A494" s="11">
        <v>300</v>
      </c>
      <c r="B494" s="13" t="s">
        <v>245</v>
      </c>
      <c r="C494" s="13">
        <v>0</v>
      </c>
      <c r="D494" s="13">
        <v>0</v>
      </c>
      <c r="E494" s="12">
        <f t="shared" si="2"/>
        <v>1</v>
      </c>
      <c r="F494" s="12"/>
      <c r="G494" s="13" t="s">
        <v>246</v>
      </c>
      <c r="H494" s="13">
        <v>2</v>
      </c>
      <c r="I494" s="13">
        <v>2</v>
      </c>
      <c r="J494" s="12">
        <f t="shared" si="3"/>
        <v>1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5" x14ac:dyDescent="0.35">
      <c r="A495" s="11">
        <v>300</v>
      </c>
      <c r="B495" s="13" t="s">
        <v>247</v>
      </c>
      <c r="C495" s="13">
        <v>0</v>
      </c>
      <c r="D495" s="13">
        <v>0</v>
      </c>
      <c r="E495" s="12">
        <f t="shared" si="2"/>
        <v>1</v>
      </c>
      <c r="F495" s="12"/>
      <c r="G495" s="13" t="s">
        <v>248</v>
      </c>
      <c r="H495" s="13">
        <v>0</v>
      </c>
      <c r="I495" s="13">
        <v>0</v>
      </c>
      <c r="J495" s="12">
        <f t="shared" si="3"/>
        <v>1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5" x14ac:dyDescent="0.35">
      <c r="A496" s="11">
        <v>300</v>
      </c>
      <c r="B496" s="13" t="s">
        <v>249</v>
      </c>
      <c r="C496" s="13">
        <v>0</v>
      </c>
      <c r="D496" s="13">
        <v>0</v>
      </c>
      <c r="E496" s="12">
        <f t="shared" si="2"/>
        <v>1</v>
      </c>
      <c r="F496" s="12"/>
      <c r="G496" s="13" t="s">
        <v>250</v>
      </c>
      <c r="H496" s="13">
        <v>1</v>
      </c>
      <c r="I496" s="13">
        <v>1</v>
      </c>
      <c r="J496" s="12">
        <f t="shared" si="3"/>
        <v>1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5" x14ac:dyDescent="0.35">
      <c r="A497" s="11">
        <v>300</v>
      </c>
      <c r="B497" s="13" t="s">
        <v>251</v>
      </c>
      <c r="C497" s="13">
        <v>0</v>
      </c>
      <c r="D497" s="13">
        <v>0</v>
      </c>
      <c r="E497" s="12">
        <f t="shared" si="2"/>
        <v>1</v>
      </c>
      <c r="F497" s="12"/>
      <c r="G497" s="13" t="s">
        <v>252</v>
      </c>
      <c r="H497" s="13">
        <v>1</v>
      </c>
      <c r="I497" s="13">
        <v>1</v>
      </c>
      <c r="J497" s="12">
        <f t="shared" si="3"/>
        <v>1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5" x14ac:dyDescent="0.35">
      <c r="A498" s="11">
        <v>300</v>
      </c>
      <c r="B498" s="13" t="s">
        <v>253</v>
      </c>
      <c r="C498" s="13">
        <v>0</v>
      </c>
      <c r="D498" s="13">
        <v>0</v>
      </c>
      <c r="E498" s="12">
        <f t="shared" si="2"/>
        <v>1</v>
      </c>
      <c r="F498" s="12"/>
      <c r="G498" s="13" t="s">
        <v>254</v>
      </c>
      <c r="H498" s="13">
        <v>2</v>
      </c>
      <c r="I498" s="13">
        <v>2</v>
      </c>
      <c r="J498" s="12">
        <f t="shared" si="3"/>
        <v>1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5" x14ac:dyDescent="0.35">
      <c r="A499" s="11">
        <v>300</v>
      </c>
      <c r="B499" s="13" t="s">
        <v>255</v>
      </c>
      <c r="C499" s="13">
        <v>0</v>
      </c>
      <c r="D499" s="13">
        <v>0</v>
      </c>
      <c r="E499" s="12">
        <f t="shared" si="2"/>
        <v>1</v>
      </c>
      <c r="F499" s="12"/>
      <c r="G499" s="13" t="s">
        <v>256</v>
      </c>
      <c r="H499" s="13">
        <v>0</v>
      </c>
      <c r="I499" s="13">
        <v>0</v>
      </c>
      <c r="J499" s="12">
        <f t="shared" si="3"/>
        <v>1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5" x14ac:dyDescent="0.35">
      <c r="A500" s="11">
        <v>300</v>
      </c>
      <c r="B500" s="13" t="s">
        <v>257</v>
      </c>
      <c r="C500" s="13">
        <v>0</v>
      </c>
      <c r="D500" s="13">
        <v>0</v>
      </c>
      <c r="E500" s="12">
        <f t="shared" si="2"/>
        <v>1</v>
      </c>
      <c r="F500" s="12"/>
      <c r="G500" s="13" t="s">
        <v>258</v>
      </c>
      <c r="H500" s="13">
        <v>2</v>
      </c>
      <c r="I500" s="13">
        <v>2</v>
      </c>
      <c r="J500" s="12">
        <f t="shared" si="3"/>
        <v>1</v>
      </c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5" x14ac:dyDescent="0.35">
      <c r="A501" s="11">
        <v>300</v>
      </c>
      <c r="B501" s="13" t="s">
        <v>259</v>
      </c>
      <c r="C501" s="13">
        <v>0</v>
      </c>
      <c r="D501" s="13">
        <v>0</v>
      </c>
      <c r="E501" s="12">
        <f t="shared" si="2"/>
        <v>1</v>
      </c>
      <c r="F501" s="12"/>
      <c r="G501" s="13" t="s">
        <v>260</v>
      </c>
      <c r="H501" s="13">
        <v>0</v>
      </c>
      <c r="I501" s="13">
        <v>0</v>
      </c>
      <c r="J501" s="12">
        <f t="shared" si="3"/>
        <v>1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5" x14ac:dyDescent="0.35">
      <c r="A502" s="11">
        <v>300</v>
      </c>
      <c r="B502" s="13" t="s">
        <v>261</v>
      </c>
      <c r="C502" s="13">
        <v>0</v>
      </c>
      <c r="D502" s="13">
        <v>0</v>
      </c>
      <c r="E502" s="12">
        <f t="shared" si="2"/>
        <v>1</v>
      </c>
      <c r="F502" s="12"/>
      <c r="G502" s="13" t="s">
        <v>262</v>
      </c>
      <c r="H502" s="13">
        <v>2</v>
      </c>
      <c r="I502" s="13">
        <v>2</v>
      </c>
      <c r="J502" s="12">
        <f t="shared" si="3"/>
        <v>1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5" x14ac:dyDescent="0.35">
      <c r="A503" s="11">
        <v>300</v>
      </c>
      <c r="B503" s="13" t="s">
        <v>273</v>
      </c>
      <c r="C503" s="13">
        <v>0</v>
      </c>
      <c r="D503" s="13">
        <v>0</v>
      </c>
      <c r="E503" s="12">
        <f t="shared" si="2"/>
        <v>1</v>
      </c>
      <c r="F503" s="12"/>
      <c r="G503" s="13" t="s">
        <v>263</v>
      </c>
      <c r="H503" s="13">
        <v>2</v>
      </c>
      <c r="I503" s="13">
        <v>2</v>
      </c>
      <c r="J503" s="12">
        <f t="shared" si="3"/>
        <v>1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5" x14ac:dyDescent="0.35">
      <c r="A504" s="11">
        <v>300</v>
      </c>
      <c r="B504" s="13" t="s">
        <v>274</v>
      </c>
      <c r="C504" s="13">
        <v>0</v>
      </c>
      <c r="D504" s="13">
        <v>0</v>
      </c>
      <c r="E504" s="12">
        <f t="shared" si="2"/>
        <v>1</v>
      </c>
      <c r="F504" s="12"/>
      <c r="G504" s="13" t="s">
        <v>264</v>
      </c>
      <c r="H504" s="13">
        <v>0</v>
      </c>
      <c r="I504" s="13">
        <v>1</v>
      </c>
      <c r="J504" s="12">
        <f t="shared" si="3"/>
        <v>0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5" x14ac:dyDescent="0.35">
      <c r="A505" s="11">
        <v>300</v>
      </c>
      <c r="B505" s="13" t="s">
        <v>275</v>
      </c>
      <c r="C505" s="13">
        <v>0</v>
      </c>
      <c r="D505" s="13">
        <v>0</v>
      </c>
      <c r="E505" s="12">
        <f t="shared" si="2"/>
        <v>1</v>
      </c>
      <c r="F505" s="12"/>
      <c r="G505" s="13" t="s">
        <v>265</v>
      </c>
      <c r="H505" s="13">
        <v>0</v>
      </c>
      <c r="I505" s="13">
        <v>0</v>
      </c>
      <c r="J505" s="12">
        <f t="shared" si="3"/>
        <v>1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5" x14ac:dyDescent="0.35">
      <c r="A506" s="11">
        <v>300</v>
      </c>
      <c r="B506" s="13" t="s">
        <v>276</v>
      </c>
      <c r="C506" s="13">
        <v>0</v>
      </c>
      <c r="D506" s="13">
        <v>0</v>
      </c>
      <c r="E506" s="12">
        <f t="shared" si="2"/>
        <v>1</v>
      </c>
      <c r="F506" s="12"/>
      <c r="G506" s="13" t="s">
        <v>266</v>
      </c>
      <c r="H506" s="13">
        <v>0</v>
      </c>
      <c r="I506" s="13">
        <v>0</v>
      </c>
      <c r="J506" s="12">
        <f t="shared" si="3"/>
        <v>1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5" x14ac:dyDescent="0.35">
      <c r="A507" s="11">
        <v>300</v>
      </c>
      <c r="B507" s="13" t="s">
        <v>277</v>
      </c>
      <c r="C507" s="13">
        <v>0</v>
      </c>
      <c r="D507" s="13">
        <v>0</v>
      </c>
      <c r="E507" s="12">
        <f t="shared" si="2"/>
        <v>1</v>
      </c>
      <c r="F507" s="12"/>
      <c r="G507" s="13" t="s">
        <v>267</v>
      </c>
      <c r="H507" s="13">
        <v>2</v>
      </c>
      <c r="I507" s="13">
        <v>2</v>
      </c>
      <c r="J507" s="12">
        <f t="shared" si="3"/>
        <v>1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5" x14ac:dyDescent="0.35">
      <c r="A508" s="11">
        <v>300</v>
      </c>
      <c r="B508" s="13" t="s">
        <v>278</v>
      </c>
      <c r="C508" s="13">
        <v>0</v>
      </c>
      <c r="D508" s="13">
        <v>0</v>
      </c>
      <c r="E508" s="12">
        <f t="shared" si="2"/>
        <v>1</v>
      </c>
      <c r="F508" s="12"/>
      <c r="G508" s="13" t="s">
        <v>268</v>
      </c>
      <c r="H508" s="13">
        <v>1</v>
      </c>
      <c r="I508" s="13">
        <v>1</v>
      </c>
      <c r="J508" s="12">
        <f t="shared" si="3"/>
        <v>1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5" x14ac:dyDescent="0.35">
      <c r="A509" s="11">
        <v>300</v>
      </c>
      <c r="B509" s="13" t="s">
        <v>279</v>
      </c>
      <c r="C509" s="13">
        <v>0</v>
      </c>
      <c r="D509" s="13">
        <v>0</v>
      </c>
      <c r="E509" s="12">
        <f t="shared" si="2"/>
        <v>1</v>
      </c>
      <c r="F509" s="12"/>
      <c r="G509" s="13" t="s">
        <v>269</v>
      </c>
      <c r="H509" s="13">
        <v>2</v>
      </c>
      <c r="I509" s="13">
        <v>1</v>
      </c>
      <c r="J509" s="12">
        <f t="shared" si="3"/>
        <v>0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5" x14ac:dyDescent="0.35">
      <c r="A510" s="11">
        <v>300</v>
      </c>
      <c r="B510" s="13" t="s">
        <v>280</v>
      </c>
      <c r="C510" s="13">
        <v>0</v>
      </c>
      <c r="D510" s="13">
        <v>0</v>
      </c>
      <c r="E510" s="12">
        <f t="shared" si="2"/>
        <v>1</v>
      </c>
      <c r="F510" s="12"/>
      <c r="G510" s="13" t="s">
        <v>270</v>
      </c>
      <c r="H510" s="13">
        <v>2</v>
      </c>
      <c r="I510" s="13">
        <v>0</v>
      </c>
      <c r="J510" s="12">
        <f t="shared" si="3"/>
        <v>0</v>
      </c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5" x14ac:dyDescent="0.35">
      <c r="A511" s="11">
        <v>300</v>
      </c>
      <c r="B511" s="13" t="s">
        <v>281</v>
      </c>
      <c r="C511" s="13">
        <v>0</v>
      </c>
      <c r="D511" s="13">
        <v>0</v>
      </c>
      <c r="E511" s="12">
        <f t="shared" si="2"/>
        <v>1</v>
      </c>
      <c r="F511" s="12"/>
      <c r="G511" s="13" t="s">
        <v>271</v>
      </c>
      <c r="H511" s="13">
        <v>1</v>
      </c>
      <c r="I511" s="13">
        <v>1</v>
      </c>
      <c r="J511" s="12">
        <f t="shared" si="3"/>
        <v>1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5" x14ac:dyDescent="0.35">
      <c r="A512" s="11">
        <v>300</v>
      </c>
      <c r="B512" s="13" t="s">
        <v>282</v>
      </c>
      <c r="C512" s="13">
        <v>0</v>
      </c>
      <c r="D512" s="13">
        <v>0</v>
      </c>
      <c r="E512" s="12">
        <f t="shared" si="2"/>
        <v>1</v>
      </c>
      <c r="F512" s="12"/>
      <c r="G512" s="13" t="s">
        <v>272</v>
      </c>
      <c r="H512" s="13">
        <v>0</v>
      </c>
      <c r="I512" s="13">
        <v>0</v>
      </c>
      <c r="J512" s="12">
        <f t="shared" si="3"/>
        <v>1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5" x14ac:dyDescent="0.35">
      <c r="A513" s="11">
        <v>300</v>
      </c>
      <c r="B513" s="13" t="s">
        <v>283</v>
      </c>
      <c r="C513" s="13">
        <v>0</v>
      </c>
      <c r="D513" s="13">
        <v>0</v>
      </c>
      <c r="E513" s="12">
        <f t="shared" ref="E513:E632" si="4">IF(C513=D513,1, 0)</f>
        <v>1</v>
      </c>
      <c r="F513" s="12"/>
      <c r="G513" s="13" t="s">
        <v>310</v>
      </c>
      <c r="H513" s="13">
        <v>2</v>
      </c>
      <c r="I513" s="12">
        <v>2</v>
      </c>
      <c r="J513" s="12">
        <f t="shared" ref="J513:J632" si="5">IF(H513=I513,1, 0)</f>
        <v>1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5" x14ac:dyDescent="0.35">
      <c r="A514" s="11">
        <v>300</v>
      </c>
      <c r="B514" s="13" t="s">
        <v>284</v>
      </c>
      <c r="C514" s="13">
        <v>0</v>
      </c>
      <c r="D514" s="13">
        <v>0</v>
      </c>
      <c r="E514" s="12">
        <f t="shared" si="4"/>
        <v>1</v>
      </c>
      <c r="F514" s="12"/>
      <c r="G514" s="13" t="s">
        <v>311</v>
      </c>
      <c r="H514" s="13">
        <v>0</v>
      </c>
      <c r="I514" s="12">
        <v>0</v>
      </c>
      <c r="J514" s="12">
        <f t="shared" si="5"/>
        <v>1</v>
      </c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5" x14ac:dyDescent="0.35">
      <c r="A515" s="11">
        <v>300</v>
      </c>
      <c r="B515" s="13" t="s">
        <v>285</v>
      </c>
      <c r="C515" s="13">
        <v>0</v>
      </c>
      <c r="D515" s="13">
        <v>0</v>
      </c>
      <c r="E515" s="12">
        <f t="shared" si="4"/>
        <v>1</v>
      </c>
      <c r="F515" s="12"/>
      <c r="G515" s="13" t="s">
        <v>312</v>
      </c>
      <c r="H515" s="13">
        <v>0</v>
      </c>
      <c r="I515" s="12">
        <v>0</v>
      </c>
      <c r="J515" s="12">
        <f t="shared" si="5"/>
        <v>1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5" x14ac:dyDescent="0.35">
      <c r="A516" s="11">
        <v>300</v>
      </c>
      <c r="B516" s="13" t="s">
        <v>286</v>
      </c>
      <c r="C516" s="13">
        <v>0</v>
      </c>
      <c r="D516" s="13">
        <v>0</v>
      </c>
      <c r="E516" s="12">
        <f t="shared" si="4"/>
        <v>1</v>
      </c>
      <c r="F516" s="12"/>
      <c r="G516" s="13" t="s">
        <v>313</v>
      </c>
      <c r="H516" s="13">
        <v>0</v>
      </c>
      <c r="I516" s="12">
        <v>0</v>
      </c>
      <c r="J516" s="12">
        <f t="shared" si="5"/>
        <v>1</v>
      </c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5" x14ac:dyDescent="0.35">
      <c r="A517" s="11">
        <v>300</v>
      </c>
      <c r="B517" s="13" t="s">
        <v>287</v>
      </c>
      <c r="C517" s="13">
        <v>0</v>
      </c>
      <c r="D517" s="13">
        <v>0</v>
      </c>
      <c r="E517" s="12">
        <f t="shared" si="4"/>
        <v>1</v>
      </c>
      <c r="F517" s="12"/>
      <c r="G517" s="13" t="s">
        <v>314</v>
      </c>
      <c r="H517" s="13">
        <v>0</v>
      </c>
      <c r="I517" s="12">
        <v>0</v>
      </c>
      <c r="J517" s="12">
        <f t="shared" si="5"/>
        <v>1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5" x14ac:dyDescent="0.35">
      <c r="A518" s="11">
        <v>300</v>
      </c>
      <c r="B518" s="13" t="s">
        <v>288</v>
      </c>
      <c r="C518" s="13">
        <v>0</v>
      </c>
      <c r="D518" s="13">
        <v>0</v>
      </c>
      <c r="E518" s="12">
        <f t="shared" si="4"/>
        <v>1</v>
      </c>
      <c r="F518" s="12"/>
      <c r="G518" s="13" t="s">
        <v>315</v>
      </c>
      <c r="H518" s="13">
        <v>1</v>
      </c>
      <c r="I518" s="12">
        <v>1</v>
      </c>
      <c r="J518" s="12">
        <f t="shared" si="5"/>
        <v>1</v>
      </c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5" x14ac:dyDescent="0.35">
      <c r="A519" s="11">
        <v>300</v>
      </c>
      <c r="B519" s="13" t="s">
        <v>289</v>
      </c>
      <c r="C519" s="13">
        <v>0</v>
      </c>
      <c r="D519" s="13">
        <v>0</v>
      </c>
      <c r="E519" s="12">
        <f t="shared" si="4"/>
        <v>1</v>
      </c>
      <c r="F519" s="12"/>
      <c r="G519" s="13" t="s">
        <v>316</v>
      </c>
      <c r="H519" s="13">
        <v>0</v>
      </c>
      <c r="I519" s="12">
        <v>1</v>
      </c>
      <c r="J519" s="12">
        <f t="shared" si="5"/>
        <v>0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5" x14ac:dyDescent="0.35">
      <c r="A520" s="11">
        <v>300</v>
      </c>
      <c r="B520" s="13" t="s">
        <v>290</v>
      </c>
      <c r="C520" s="13">
        <v>0</v>
      </c>
      <c r="D520" s="13">
        <v>0</v>
      </c>
      <c r="E520" s="12">
        <f t="shared" si="4"/>
        <v>1</v>
      </c>
      <c r="F520" s="12"/>
      <c r="G520" s="13" t="s">
        <v>317</v>
      </c>
      <c r="H520" s="13">
        <v>1</v>
      </c>
      <c r="I520" s="12">
        <v>1</v>
      </c>
      <c r="J520" s="12">
        <f t="shared" si="5"/>
        <v>1</v>
      </c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5" x14ac:dyDescent="0.35">
      <c r="A521" s="11">
        <v>300</v>
      </c>
      <c r="B521" s="13" t="s">
        <v>291</v>
      </c>
      <c r="C521" s="13">
        <v>0</v>
      </c>
      <c r="D521" s="13">
        <v>0</v>
      </c>
      <c r="E521" s="12">
        <f t="shared" si="4"/>
        <v>1</v>
      </c>
      <c r="F521" s="12"/>
      <c r="G521" s="13" t="s">
        <v>318</v>
      </c>
      <c r="H521" s="13">
        <v>0</v>
      </c>
      <c r="I521" s="12">
        <v>1</v>
      </c>
      <c r="J521" s="12">
        <f t="shared" si="5"/>
        <v>0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5" x14ac:dyDescent="0.35">
      <c r="A522" s="11">
        <v>300</v>
      </c>
      <c r="B522" s="13" t="s">
        <v>292</v>
      </c>
      <c r="C522" s="13">
        <v>0</v>
      </c>
      <c r="D522" s="13">
        <v>0</v>
      </c>
      <c r="E522" s="12">
        <f t="shared" si="4"/>
        <v>1</v>
      </c>
      <c r="F522" s="12"/>
      <c r="G522" s="13" t="s">
        <v>319</v>
      </c>
      <c r="H522" s="13">
        <v>0</v>
      </c>
      <c r="I522" s="12">
        <v>0</v>
      </c>
      <c r="J522" s="12">
        <f t="shared" si="5"/>
        <v>1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5" x14ac:dyDescent="0.35">
      <c r="A523" s="11">
        <v>300</v>
      </c>
      <c r="B523" s="13" t="s">
        <v>330</v>
      </c>
      <c r="C523" s="13">
        <v>0</v>
      </c>
      <c r="D523" s="13">
        <v>0</v>
      </c>
      <c r="E523" s="12">
        <f t="shared" si="4"/>
        <v>1</v>
      </c>
      <c r="F523" s="12"/>
      <c r="G523" s="13" t="s">
        <v>320</v>
      </c>
      <c r="H523" s="13">
        <v>0</v>
      </c>
      <c r="I523" s="12">
        <v>0</v>
      </c>
      <c r="J523" s="12">
        <f t="shared" si="5"/>
        <v>1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5" x14ac:dyDescent="0.35">
      <c r="A524" s="11">
        <v>300</v>
      </c>
      <c r="B524" s="13" t="s">
        <v>332</v>
      </c>
      <c r="C524" s="13">
        <v>0</v>
      </c>
      <c r="D524" s="13">
        <v>0</v>
      </c>
      <c r="E524" s="12">
        <f t="shared" si="4"/>
        <v>1</v>
      </c>
      <c r="F524" s="12"/>
      <c r="G524" s="13" t="s">
        <v>321</v>
      </c>
      <c r="H524" s="13">
        <v>1</v>
      </c>
      <c r="I524" s="12">
        <v>1</v>
      </c>
      <c r="J524" s="12">
        <f t="shared" si="5"/>
        <v>1</v>
      </c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5" x14ac:dyDescent="0.35">
      <c r="A525" s="11">
        <v>300</v>
      </c>
      <c r="B525" s="13" t="s">
        <v>334</v>
      </c>
      <c r="C525" s="13">
        <v>0</v>
      </c>
      <c r="D525" s="13">
        <v>0</v>
      </c>
      <c r="E525" s="12">
        <f t="shared" si="4"/>
        <v>1</v>
      </c>
      <c r="F525" s="12"/>
      <c r="G525" s="13" t="s">
        <v>322</v>
      </c>
      <c r="H525" s="13">
        <v>1</v>
      </c>
      <c r="I525" s="12">
        <v>1</v>
      </c>
      <c r="J525" s="12">
        <f t="shared" si="5"/>
        <v>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5" x14ac:dyDescent="0.35">
      <c r="A526" s="11">
        <v>300</v>
      </c>
      <c r="B526" s="13" t="s">
        <v>336</v>
      </c>
      <c r="C526" s="13">
        <v>0</v>
      </c>
      <c r="D526" s="13">
        <v>0</v>
      </c>
      <c r="E526" s="12">
        <f t="shared" si="4"/>
        <v>1</v>
      </c>
      <c r="F526" s="12"/>
      <c r="G526" s="13" t="s">
        <v>323</v>
      </c>
      <c r="H526" s="13">
        <v>1</v>
      </c>
      <c r="I526" s="12">
        <v>1</v>
      </c>
      <c r="J526" s="12">
        <f t="shared" si="5"/>
        <v>1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5" x14ac:dyDescent="0.35">
      <c r="A527" s="11">
        <v>300</v>
      </c>
      <c r="B527" s="13" t="s">
        <v>338</v>
      </c>
      <c r="C527" s="13">
        <v>0</v>
      </c>
      <c r="D527" s="13">
        <v>0</v>
      </c>
      <c r="E527" s="12">
        <f t="shared" si="4"/>
        <v>1</v>
      </c>
      <c r="F527" s="12"/>
      <c r="G527" s="13" t="s">
        <v>324</v>
      </c>
      <c r="H527" s="13">
        <v>0</v>
      </c>
      <c r="I527" s="12">
        <v>0</v>
      </c>
      <c r="J527" s="12">
        <f t="shared" si="5"/>
        <v>1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5" x14ac:dyDescent="0.35">
      <c r="A528" s="11">
        <v>300</v>
      </c>
      <c r="B528" s="13" t="s">
        <v>340</v>
      </c>
      <c r="C528" s="13">
        <v>0</v>
      </c>
      <c r="D528" s="13">
        <v>0</v>
      </c>
      <c r="E528" s="12">
        <f t="shared" si="4"/>
        <v>1</v>
      </c>
      <c r="F528" s="12"/>
      <c r="G528" s="13" t="s">
        <v>325</v>
      </c>
      <c r="H528" s="13">
        <v>2</v>
      </c>
      <c r="I528" s="12">
        <v>2</v>
      </c>
      <c r="J528" s="12">
        <f t="shared" si="5"/>
        <v>1</v>
      </c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5" x14ac:dyDescent="0.35">
      <c r="A529" s="11">
        <v>300</v>
      </c>
      <c r="B529" s="13" t="s">
        <v>342</v>
      </c>
      <c r="C529" s="13">
        <v>0</v>
      </c>
      <c r="D529" s="13">
        <v>0</v>
      </c>
      <c r="E529" s="12">
        <f t="shared" si="4"/>
        <v>1</v>
      </c>
      <c r="F529" s="12"/>
      <c r="G529" s="13" t="s">
        <v>326</v>
      </c>
      <c r="H529" s="13">
        <v>0</v>
      </c>
      <c r="I529" s="12">
        <v>0</v>
      </c>
      <c r="J529" s="12">
        <f t="shared" si="5"/>
        <v>1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5" x14ac:dyDescent="0.35">
      <c r="A530" s="11">
        <v>300</v>
      </c>
      <c r="B530" s="13" t="s">
        <v>344</v>
      </c>
      <c r="C530" s="13">
        <v>0</v>
      </c>
      <c r="D530" s="13">
        <v>0</v>
      </c>
      <c r="E530" s="12">
        <f t="shared" si="4"/>
        <v>1</v>
      </c>
      <c r="F530" s="12"/>
      <c r="G530" s="13" t="s">
        <v>327</v>
      </c>
      <c r="H530" s="13">
        <v>1</v>
      </c>
      <c r="I530" s="12">
        <v>1</v>
      </c>
      <c r="J530" s="12">
        <f t="shared" si="5"/>
        <v>1</v>
      </c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5" x14ac:dyDescent="0.35">
      <c r="A531" s="11">
        <v>300</v>
      </c>
      <c r="B531" s="13" t="s">
        <v>346</v>
      </c>
      <c r="C531" s="13">
        <v>0</v>
      </c>
      <c r="D531" s="13">
        <v>0</v>
      </c>
      <c r="E531" s="12">
        <f t="shared" si="4"/>
        <v>1</v>
      </c>
      <c r="F531" s="12"/>
      <c r="G531" s="13" t="s">
        <v>328</v>
      </c>
      <c r="H531" s="13">
        <v>0</v>
      </c>
      <c r="I531" s="12">
        <v>2</v>
      </c>
      <c r="J531" s="12">
        <f t="shared" si="5"/>
        <v>0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5" x14ac:dyDescent="0.35">
      <c r="A532" s="11">
        <v>300</v>
      </c>
      <c r="B532" s="13" t="s">
        <v>348</v>
      </c>
      <c r="C532" s="13">
        <v>0</v>
      </c>
      <c r="D532" s="13">
        <v>0</v>
      </c>
      <c r="E532" s="12">
        <f t="shared" si="4"/>
        <v>1</v>
      </c>
      <c r="F532" s="12"/>
      <c r="G532" s="13" t="s">
        <v>329</v>
      </c>
      <c r="H532" s="13">
        <v>0</v>
      </c>
      <c r="I532" s="12">
        <v>0</v>
      </c>
      <c r="J532" s="12">
        <f t="shared" si="5"/>
        <v>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5" x14ac:dyDescent="0.35">
      <c r="A533" s="11">
        <v>300</v>
      </c>
      <c r="B533" s="13" t="s">
        <v>171</v>
      </c>
      <c r="C533" s="13">
        <v>1</v>
      </c>
      <c r="D533" s="13">
        <v>1</v>
      </c>
      <c r="E533" s="12">
        <f t="shared" si="4"/>
        <v>1</v>
      </c>
      <c r="F533" s="12"/>
      <c r="G533" s="13" t="s">
        <v>331</v>
      </c>
      <c r="H533" s="13">
        <v>0</v>
      </c>
      <c r="I533" s="12">
        <v>0</v>
      </c>
      <c r="J533" s="12">
        <f t="shared" si="5"/>
        <v>1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5" x14ac:dyDescent="0.35">
      <c r="A534" s="11">
        <v>300</v>
      </c>
      <c r="B534" s="13" t="s">
        <v>173</v>
      </c>
      <c r="C534" s="13">
        <v>1</v>
      </c>
      <c r="D534" s="13">
        <v>1</v>
      </c>
      <c r="E534" s="12">
        <f t="shared" si="4"/>
        <v>1</v>
      </c>
      <c r="F534" s="12"/>
      <c r="G534" s="13" t="s">
        <v>333</v>
      </c>
      <c r="H534" s="13">
        <v>2</v>
      </c>
      <c r="I534" s="12">
        <v>2</v>
      </c>
      <c r="J534" s="12">
        <f t="shared" si="5"/>
        <v>1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5" x14ac:dyDescent="0.35">
      <c r="A535" s="11">
        <v>300</v>
      </c>
      <c r="B535" s="13" t="s">
        <v>175</v>
      </c>
      <c r="C535" s="13">
        <v>1</v>
      </c>
      <c r="D535" s="13">
        <v>1</v>
      </c>
      <c r="E535" s="12">
        <f t="shared" si="4"/>
        <v>1</v>
      </c>
      <c r="F535" s="12"/>
      <c r="G535" s="13" t="s">
        <v>335</v>
      </c>
      <c r="H535" s="13">
        <v>2</v>
      </c>
      <c r="I535" s="12">
        <v>2</v>
      </c>
      <c r="J535" s="12">
        <f t="shared" si="5"/>
        <v>1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5" x14ac:dyDescent="0.35">
      <c r="A536" s="11">
        <v>300</v>
      </c>
      <c r="B536" s="13" t="s">
        <v>177</v>
      </c>
      <c r="C536" s="13">
        <v>1</v>
      </c>
      <c r="D536" s="13">
        <v>1</v>
      </c>
      <c r="E536" s="12">
        <f t="shared" si="4"/>
        <v>1</v>
      </c>
      <c r="F536" s="12"/>
      <c r="G536" s="13" t="s">
        <v>337</v>
      </c>
      <c r="H536" s="13">
        <v>0</v>
      </c>
      <c r="I536" s="12">
        <v>0</v>
      </c>
      <c r="J536" s="12">
        <f t="shared" si="5"/>
        <v>1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5" x14ac:dyDescent="0.35">
      <c r="A537" s="11">
        <v>300</v>
      </c>
      <c r="B537" s="13" t="s">
        <v>179</v>
      </c>
      <c r="C537" s="13">
        <v>1</v>
      </c>
      <c r="D537" s="13">
        <v>1</v>
      </c>
      <c r="E537" s="12">
        <f t="shared" si="4"/>
        <v>1</v>
      </c>
      <c r="F537" s="12"/>
      <c r="G537" s="13" t="s">
        <v>339</v>
      </c>
      <c r="H537" s="13">
        <v>2</v>
      </c>
      <c r="I537" s="12">
        <v>2</v>
      </c>
      <c r="J537" s="12">
        <f t="shared" si="5"/>
        <v>1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5" x14ac:dyDescent="0.35">
      <c r="A538" s="11">
        <v>300</v>
      </c>
      <c r="B538" s="13" t="s">
        <v>181</v>
      </c>
      <c r="C538" s="13">
        <v>1</v>
      </c>
      <c r="D538" s="13">
        <v>1</v>
      </c>
      <c r="E538" s="12">
        <f t="shared" si="4"/>
        <v>1</v>
      </c>
      <c r="F538" s="12"/>
      <c r="G538" s="13" t="s">
        <v>341</v>
      </c>
      <c r="H538" s="13">
        <v>2</v>
      </c>
      <c r="I538" s="12">
        <v>2</v>
      </c>
      <c r="J538" s="12">
        <f t="shared" si="5"/>
        <v>1</v>
      </c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5" x14ac:dyDescent="0.35">
      <c r="A539" s="11">
        <v>300</v>
      </c>
      <c r="B539" s="13" t="s">
        <v>183</v>
      </c>
      <c r="C539" s="13">
        <v>1</v>
      </c>
      <c r="D539" s="13">
        <v>1</v>
      </c>
      <c r="E539" s="12">
        <f t="shared" si="4"/>
        <v>1</v>
      </c>
      <c r="F539" s="12"/>
      <c r="G539" s="13" t="s">
        <v>343</v>
      </c>
      <c r="H539" s="13">
        <v>1</v>
      </c>
      <c r="I539" s="12">
        <v>1</v>
      </c>
      <c r="J539" s="12">
        <f t="shared" si="5"/>
        <v>1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5" x14ac:dyDescent="0.35">
      <c r="A540" s="11">
        <v>300</v>
      </c>
      <c r="B540" s="13" t="s">
        <v>185</v>
      </c>
      <c r="C540" s="13">
        <v>1</v>
      </c>
      <c r="D540" s="13">
        <v>1</v>
      </c>
      <c r="E540" s="12">
        <f t="shared" si="4"/>
        <v>1</v>
      </c>
      <c r="F540" s="12"/>
      <c r="G540" s="13" t="s">
        <v>345</v>
      </c>
      <c r="H540" s="13">
        <v>1</v>
      </c>
      <c r="I540" s="12">
        <v>1</v>
      </c>
      <c r="J540" s="12">
        <f t="shared" si="5"/>
        <v>1</v>
      </c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5" x14ac:dyDescent="0.35">
      <c r="A541" s="11">
        <v>300</v>
      </c>
      <c r="B541" s="13" t="s">
        <v>187</v>
      </c>
      <c r="C541" s="13">
        <v>1</v>
      </c>
      <c r="D541" s="13">
        <v>1</v>
      </c>
      <c r="E541" s="12">
        <f t="shared" si="4"/>
        <v>1</v>
      </c>
      <c r="F541" s="12"/>
      <c r="G541" s="13" t="s">
        <v>347</v>
      </c>
      <c r="H541" s="13">
        <v>1</v>
      </c>
      <c r="I541" s="12">
        <v>1</v>
      </c>
      <c r="J541" s="12">
        <f t="shared" si="5"/>
        <v>1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5" x14ac:dyDescent="0.35">
      <c r="A542" s="11">
        <v>300</v>
      </c>
      <c r="B542" s="13" t="s">
        <v>189</v>
      </c>
      <c r="C542" s="13">
        <v>1</v>
      </c>
      <c r="D542" s="13">
        <v>1</v>
      </c>
      <c r="E542" s="12">
        <f t="shared" si="4"/>
        <v>1</v>
      </c>
      <c r="F542" s="12"/>
      <c r="G542" s="13" t="s">
        <v>349</v>
      </c>
      <c r="H542" s="13">
        <v>1</v>
      </c>
      <c r="I542" s="12">
        <v>1</v>
      </c>
      <c r="J542" s="12">
        <f t="shared" si="5"/>
        <v>1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5" x14ac:dyDescent="0.35">
      <c r="A543" s="11">
        <v>300</v>
      </c>
      <c r="B543" s="13" t="s">
        <v>350</v>
      </c>
      <c r="C543" s="13">
        <v>0</v>
      </c>
      <c r="D543" s="13">
        <v>1</v>
      </c>
      <c r="E543" s="12">
        <f t="shared" si="4"/>
        <v>0</v>
      </c>
      <c r="F543" s="12"/>
      <c r="G543" s="13" t="s">
        <v>387</v>
      </c>
      <c r="H543" s="13">
        <v>0</v>
      </c>
      <c r="I543" s="12">
        <v>0</v>
      </c>
      <c r="J543" s="12">
        <f t="shared" si="5"/>
        <v>1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5" x14ac:dyDescent="0.35">
      <c r="A544" s="11">
        <v>300</v>
      </c>
      <c r="B544" s="13" t="s">
        <v>351</v>
      </c>
      <c r="C544" s="13">
        <v>2</v>
      </c>
      <c r="D544" s="13">
        <v>1</v>
      </c>
      <c r="E544" s="12">
        <f t="shared" si="4"/>
        <v>0</v>
      </c>
      <c r="F544" s="12"/>
      <c r="G544" s="13" t="s">
        <v>388</v>
      </c>
      <c r="H544" s="13">
        <v>1</v>
      </c>
      <c r="I544" s="12">
        <v>1</v>
      </c>
      <c r="J544" s="12">
        <f t="shared" si="5"/>
        <v>1</v>
      </c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5" x14ac:dyDescent="0.35">
      <c r="A545" s="11">
        <v>300</v>
      </c>
      <c r="B545" s="13" t="s">
        <v>352</v>
      </c>
      <c r="C545" s="13">
        <v>1</v>
      </c>
      <c r="D545" s="13">
        <v>1</v>
      </c>
      <c r="E545" s="12">
        <f t="shared" si="4"/>
        <v>1</v>
      </c>
      <c r="F545" s="12"/>
      <c r="G545" s="13" t="s">
        <v>389</v>
      </c>
      <c r="H545" s="13">
        <v>0</v>
      </c>
      <c r="I545" s="12">
        <v>0</v>
      </c>
      <c r="J545" s="12">
        <f t="shared" si="5"/>
        <v>1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5" x14ac:dyDescent="0.35">
      <c r="A546" s="11">
        <v>300</v>
      </c>
      <c r="B546" s="13" t="s">
        <v>353</v>
      </c>
      <c r="C546" s="13">
        <v>1</v>
      </c>
      <c r="D546" s="13">
        <v>1</v>
      </c>
      <c r="E546" s="12">
        <f t="shared" si="4"/>
        <v>1</v>
      </c>
      <c r="F546" s="12"/>
      <c r="G546" s="13" t="s">
        <v>390</v>
      </c>
      <c r="H546" s="13">
        <v>0</v>
      </c>
      <c r="I546" s="12">
        <v>0</v>
      </c>
      <c r="J546" s="12">
        <f t="shared" si="5"/>
        <v>1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5" x14ac:dyDescent="0.35">
      <c r="A547" s="11">
        <v>300</v>
      </c>
      <c r="B547" s="13" t="s">
        <v>354</v>
      </c>
      <c r="C547" s="13">
        <v>2</v>
      </c>
      <c r="D547" s="13">
        <v>1</v>
      </c>
      <c r="E547" s="12">
        <f t="shared" si="4"/>
        <v>0</v>
      </c>
      <c r="F547" s="12"/>
      <c r="G547" s="13" t="s">
        <v>391</v>
      </c>
      <c r="H547" s="13">
        <v>1</v>
      </c>
      <c r="I547" s="12">
        <v>1</v>
      </c>
      <c r="J547" s="12">
        <f t="shared" si="5"/>
        <v>1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5" x14ac:dyDescent="0.35">
      <c r="A548" s="11">
        <v>300</v>
      </c>
      <c r="B548" s="13" t="s">
        <v>355</v>
      </c>
      <c r="C548" s="13">
        <v>1</v>
      </c>
      <c r="D548" s="13">
        <v>1</v>
      </c>
      <c r="E548" s="12">
        <f t="shared" si="4"/>
        <v>1</v>
      </c>
      <c r="F548" s="12"/>
      <c r="G548" s="13" t="s">
        <v>392</v>
      </c>
      <c r="H548" s="13">
        <v>1</v>
      </c>
      <c r="I548" s="12">
        <v>1</v>
      </c>
      <c r="J548" s="12">
        <f t="shared" si="5"/>
        <v>1</v>
      </c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5" x14ac:dyDescent="0.35">
      <c r="A549" s="11">
        <v>300</v>
      </c>
      <c r="B549" s="13" t="s">
        <v>356</v>
      </c>
      <c r="C549" s="13">
        <v>1</v>
      </c>
      <c r="D549" s="13">
        <v>1</v>
      </c>
      <c r="E549" s="12">
        <f t="shared" si="4"/>
        <v>1</v>
      </c>
      <c r="F549" s="12"/>
      <c r="G549" s="13" t="s">
        <v>393</v>
      </c>
      <c r="H549" s="13">
        <v>0</v>
      </c>
      <c r="I549" s="12">
        <v>0</v>
      </c>
      <c r="J549" s="12">
        <f t="shared" si="5"/>
        <v>1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5" x14ac:dyDescent="0.35">
      <c r="A550" s="11">
        <v>300</v>
      </c>
      <c r="B550" s="13" t="s">
        <v>357</v>
      </c>
      <c r="C550" s="13">
        <v>1</v>
      </c>
      <c r="D550" s="13">
        <v>1</v>
      </c>
      <c r="E550" s="12">
        <f t="shared" si="4"/>
        <v>1</v>
      </c>
      <c r="F550" s="12"/>
      <c r="G550" s="13" t="s">
        <v>394</v>
      </c>
      <c r="H550" s="13">
        <v>1</v>
      </c>
      <c r="I550" s="12">
        <v>1</v>
      </c>
      <c r="J550" s="12">
        <f t="shared" si="5"/>
        <v>1</v>
      </c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5" x14ac:dyDescent="0.35">
      <c r="A551" s="11">
        <v>300</v>
      </c>
      <c r="B551" s="13" t="s">
        <v>358</v>
      </c>
      <c r="C551" s="13">
        <v>1</v>
      </c>
      <c r="D551" s="13">
        <v>1</v>
      </c>
      <c r="E551" s="12">
        <f t="shared" si="4"/>
        <v>1</v>
      </c>
      <c r="F551" s="12"/>
      <c r="G551" s="13" t="s">
        <v>395</v>
      </c>
      <c r="H551" s="13">
        <v>0</v>
      </c>
      <c r="I551" s="12">
        <v>1</v>
      </c>
      <c r="J551" s="12">
        <f t="shared" si="5"/>
        <v>0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5" x14ac:dyDescent="0.35">
      <c r="A552" s="11">
        <v>300</v>
      </c>
      <c r="B552" s="13" t="s">
        <v>359</v>
      </c>
      <c r="C552" s="13">
        <v>1</v>
      </c>
      <c r="D552" s="13">
        <v>1</v>
      </c>
      <c r="E552" s="12">
        <f t="shared" si="4"/>
        <v>1</v>
      </c>
      <c r="F552" s="12"/>
      <c r="G552" s="13" t="s">
        <v>396</v>
      </c>
      <c r="H552" s="13">
        <v>2</v>
      </c>
      <c r="I552" s="12">
        <v>2</v>
      </c>
      <c r="J552" s="12">
        <f t="shared" si="5"/>
        <v>1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5" x14ac:dyDescent="0.35">
      <c r="A553" s="11">
        <v>300</v>
      </c>
      <c r="B553" s="13" t="s">
        <v>360</v>
      </c>
      <c r="C553" s="13">
        <v>1</v>
      </c>
      <c r="D553" s="13">
        <v>1</v>
      </c>
      <c r="E553" s="12">
        <f t="shared" si="4"/>
        <v>1</v>
      </c>
      <c r="F553" s="12"/>
      <c r="G553" s="13" t="s">
        <v>397</v>
      </c>
      <c r="H553" s="13">
        <v>1</v>
      </c>
      <c r="I553" s="12">
        <v>1</v>
      </c>
      <c r="J553" s="12">
        <f t="shared" si="5"/>
        <v>1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5" x14ac:dyDescent="0.35">
      <c r="A554" s="11">
        <v>300</v>
      </c>
      <c r="B554" s="13" t="s">
        <v>361</v>
      </c>
      <c r="C554" s="13">
        <v>1</v>
      </c>
      <c r="D554" s="13">
        <v>1</v>
      </c>
      <c r="E554" s="12">
        <f t="shared" si="4"/>
        <v>1</v>
      </c>
      <c r="F554" s="12"/>
      <c r="G554" s="13" t="s">
        <v>398</v>
      </c>
      <c r="H554" s="13">
        <v>1</v>
      </c>
      <c r="I554" s="12">
        <v>1</v>
      </c>
      <c r="J554" s="12">
        <f t="shared" si="5"/>
        <v>1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5" x14ac:dyDescent="0.35">
      <c r="A555" s="11">
        <v>300</v>
      </c>
      <c r="B555" s="13" t="s">
        <v>362</v>
      </c>
      <c r="C555" s="13">
        <v>1</v>
      </c>
      <c r="D555" s="13">
        <v>1</v>
      </c>
      <c r="E555" s="12">
        <f t="shared" si="4"/>
        <v>1</v>
      </c>
      <c r="F555" s="12"/>
      <c r="G555" s="13" t="s">
        <v>399</v>
      </c>
      <c r="H555" s="13">
        <v>1</v>
      </c>
      <c r="I555" s="12">
        <v>1</v>
      </c>
      <c r="J555" s="12">
        <f t="shared" si="5"/>
        <v>1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5" x14ac:dyDescent="0.35">
      <c r="A556" s="11">
        <v>300</v>
      </c>
      <c r="B556" s="13" t="s">
        <v>363</v>
      </c>
      <c r="C556" s="13">
        <v>1</v>
      </c>
      <c r="D556" s="13">
        <v>1</v>
      </c>
      <c r="E556" s="12">
        <f t="shared" si="4"/>
        <v>1</v>
      </c>
      <c r="F556" s="12"/>
      <c r="G556" s="13" t="s">
        <v>400</v>
      </c>
      <c r="H556" s="13">
        <v>0</v>
      </c>
      <c r="I556" s="12">
        <v>0</v>
      </c>
      <c r="J556" s="12">
        <f t="shared" si="5"/>
        <v>1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5" x14ac:dyDescent="0.35">
      <c r="A557" s="11">
        <v>300</v>
      </c>
      <c r="B557" s="13" t="s">
        <v>364</v>
      </c>
      <c r="C557" s="13">
        <v>1</v>
      </c>
      <c r="D557" s="13">
        <v>1</v>
      </c>
      <c r="E557" s="12">
        <f t="shared" si="4"/>
        <v>1</v>
      </c>
      <c r="F557" s="12"/>
      <c r="G557" s="13" t="s">
        <v>401</v>
      </c>
      <c r="H557" s="13">
        <v>2</v>
      </c>
      <c r="I557" s="12">
        <v>2</v>
      </c>
      <c r="J557" s="12">
        <f t="shared" si="5"/>
        <v>1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5" x14ac:dyDescent="0.35">
      <c r="A558" s="11">
        <v>300</v>
      </c>
      <c r="B558" s="13" t="s">
        <v>365</v>
      </c>
      <c r="C558" s="13">
        <v>1</v>
      </c>
      <c r="D558" s="13">
        <v>1</v>
      </c>
      <c r="E558" s="12">
        <f t="shared" si="4"/>
        <v>1</v>
      </c>
      <c r="F558" s="12"/>
      <c r="G558" s="13" t="s">
        <v>402</v>
      </c>
      <c r="H558" s="13">
        <v>2</v>
      </c>
      <c r="I558" s="12">
        <v>2</v>
      </c>
      <c r="J558" s="12">
        <f t="shared" si="5"/>
        <v>1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5" x14ac:dyDescent="0.35">
      <c r="A559" s="11">
        <v>300</v>
      </c>
      <c r="B559" s="13" t="s">
        <v>366</v>
      </c>
      <c r="C559" s="13">
        <v>1</v>
      </c>
      <c r="D559" s="13">
        <v>1</v>
      </c>
      <c r="E559" s="12">
        <f t="shared" si="4"/>
        <v>1</v>
      </c>
      <c r="F559" s="12"/>
      <c r="G559" s="13" t="s">
        <v>403</v>
      </c>
      <c r="H559" s="13">
        <v>2</v>
      </c>
      <c r="I559" s="12">
        <v>2</v>
      </c>
      <c r="J559" s="12">
        <f t="shared" si="5"/>
        <v>1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5" x14ac:dyDescent="0.35">
      <c r="A560" s="11">
        <v>300</v>
      </c>
      <c r="B560" s="13" t="s">
        <v>367</v>
      </c>
      <c r="C560" s="13">
        <v>1</v>
      </c>
      <c r="D560" s="13">
        <v>1</v>
      </c>
      <c r="E560" s="12">
        <f t="shared" si="4"/>
        <v>1</v>
      </c>
      <c r="F560" s="12"/>
      <c r="G560" s="13" t="s">
        <v>404</v>
      </c>
      <c r="H560" s="13">
        <v>1</v>
      </c>
      <c r="I560" s="12">
        <v>1</v>
      </c>
      <c r="J560" s="12">
        <f t="shared" si="5"/>
        <v>1</v>
      </c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5" x14ac:dyDescent="0.35">
      <c r="A561" s="11">
        <v>300</v>
      </c>
      <c r="B561" s="13" t="s">
        <v>368</v>
      </c>
      <c r="C561" s="13">
        <v>1</v>
      </c>
      <c r="D561" s="13">
        <v>1</v>
      </c>
      <c r="E561" s="12">
        <f t="shared" si="4"/>
        <v>1</v>
      </c>
      <c r="F561" s="12"/>
      <c r="G561" s="13" t="s">
        <v>405</v>
      </c>
      <c r="H561" s="13">
        <v>0</v>
      </c>
      <c r="I561" s="12">
        <v>0</v>
      </c>
      <c r="J561" s="12">
        <f t="shared" si="5"/>
        <v>1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5" x14ac:dyDescent="0.35">
      <c r="A562" s="11">
        <v>300</v>
      </c>
      <c r="B562" s="13" t="s">
        <v>369</v>
      </c>
      <c r="C562" s="13">
        <v>1</v>
      </c>
      <c r="D562" s="13">
        <v>1</v>
      </c>
      <c r="E562" s="12">
        <f t="shared" si="4"/>
        <v>1</v>
      </c>
      <c r="F562" s="12"/>
      <c r="G562" s="13" t="s">
        <v>406</v>
      </c>
      <c r="H562" s="13">
        <v>1</v>
      </c>
      <c r="I562" s="12">
        <v>1</v>
      </c>
      <c r="J562" s="12">
        <f t="shared" si="5"/>
        <v>1</v>
      </c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5" x14ac:dyDescent="0.35">
      <c r="A563" s="11">
        <v>300</v>
      </c>
      <c r="B563" s="13" t="s">
        <v>417</v>
      </c>
      <c r="C563" s="13">
        <v>1</v>
      </c>
      <c r="D563" s="13">
        <v>1</v>
      </c>
      <c r="E563" s="12">
        <f t="shared" si="4"/>
        <v>1</v>
      </c>
      <c r="F563" s="12"/>
      <c r="G563" s="13" t="s">
        <v>407</v>
      </c>
      <c r="H563" s="13">
        <v>0</v>
      </c>
      <c r="I563" s="12">
        <v>1</v>
      </c>
      <c r="J563" s="12">
        <f t="shared" si="5"/>
        <v>0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5" x14ac:dyDescent="0.35">
      <c r="A564" s="11">
        <v>300</v>
      </c>
      <c r="B564" s="13" t="s">
        <v>418</v>
      </c>
      <c r="C564" s="13">
        <v>1</v>
      </c>
      <c r="D564" s="13">
        <v>1</v>
      </c>
      <c r="E564" s="12">
        <f t="shared" si="4"/>
        <v>1</v>
      </c>
      <c r="F564" s="12"/>
      <c r="G564" s="13" t="s">
        <v>408</v>
      </c>
      <c r="H564" s="13">
        <v>2</v>
      </c>
      <c r="I564" s="12">
        <v>2</v>
      </c>
      <c r="J564" s="12">
        <f t="shared" si="5"/>
        <v>1</v>
      </c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5" x14ac:dyDescent="0.35">
      <c r="A565" s="11">
        <v>300</v>
      </c>
      <c r="B565" s="13" t="s">
        <v>419</v>
      </c>
      <c r="C565" s="13">
        <v>1</v>
      </c>
      <c r="D565" s="13">
        <v>1</v>
      </c>
      <c r="E565" s="12">
        <f t="shared" si="4"/>
        <v>1</v>
      </c>
      <c r="F565" s="12"/>
      <c r="G565" s="13" t="s">
        <v>409</v>
      </c>
      <c r="H565" s="13">
        <v>1</v>
      </c>
      <c r="I565" s="12">
        <v>1</v>
      </c>
      <c r="J565" s="12">
        <f t="shared" si="5"/>
        <v>1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5" x14ac:dyDescent="0.35">
      <c r="A566" s="11">
        <v>300</v>
      </c>
      <c r="B566" s="13" t="s">
        <v>420</v>
      </c>
      <c r="C566" s="13">
        <v>1</v>
      </c>
      <c r="D566" s="13">
        <v>1</v>
      </c>
      <c r="E566" s="12">
        <f t="shared" si="4"/>
        <v>1</v>
      </c>
      <c r="F566" s="12"/>
      <c r="G566" s="13" t="s">
        <v>410</v>
      </c>
      <c r="H566" s="13">
        <v>2</v>
      </c>
      <c r="I566" s="12">
        <v>2</v>
      </c>
      <c r="J566" s="12">
        <f t="shared" si="5"/>
        <v>1</v>
      </c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5" x14ac:dyDescent="0.35">
      <c r="A567" s="11">
        <v>300</v>
      </c>
      <c r="B567" s="13" t="s">
        <v>421</v>
      </c>
      <c r="C567" s="13">
        <v>1</v>
      </c>
      <c r="D567" s="13">
        <v>1</v>
      </c>
      <c r="E567" s="12">
        <f t="shared" si="4"/>
        <v>1</v>
      </c>
      <c r="F567" s="12"/>
      <c r="G567" s="13" t="s">
        <v>411</v>
      </c>
      <c r="H567" s="13">
        <v>2</v>
      </c>
      <c r="I567" s="12">
        <v>2</v>
      </c>
      <c r="J567" s="12">
        <f t="shared" si="5"/>
        <v>1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5" x14ac:dyDescent="0.35">
      <c r="A568" s="11">
        <v>300</v>
      </c>
      <c r="B568" s="13" t="s">
        <v>422</v>
      </c>
      <c r="C568" s="13">
        <v>1</v>
      </c>
      <c r="D568" s="13">
        <v>1</v>
      </c>
      <c r="E568" s="12">
        <f t="shared" si="4"/>
        <v>1</v>
      </c>
      <c r="F568" s="12"/>
      <c r="G568" s="13" t="s">
        <v>412</v>
      </c>
      <c r="H568" s="13">
        <v>1</v>
      </c>
      <c r="I568" s="12">
        <v>1</v>
      </c>
      <c r="J568" s="12">
        <f t="shared" si="5"/>
        <v>1</v>
      </c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5" x14ac:dyDescent="0.35">
      <c r="A569" s="11">
        <v>300</v>
      </c>
      <c r="B569" s="13" t="s">
        <v>423</v>
      </c>
      <c r="C569" s="13">
        <v>1</v>
      </c>
      <c r="D569" s="13">
        <v>1</v>
      </c>
      <c r="E569" s="12">
        <f t="shared" si="4"/>
        <v>1</v>
      </c>
      <c r="F569" s="12"/>
      <c r="G569" s="13" t="s">
        <v>413</v>
      </c>
      <c r="H569" s="13">
        <v>2</v>
      </c>
      <c r="I569" s="12">
        <v>1</v>
      </c>
      <c r="J569" s="12">
        <f t="shared" si="5"/>
        <v>0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5" x14ac:dyDescent="0.35">
      <c r="A570" s="11">
        <v>300</v>
      </c>
      <c r="B570" s="13" t="s">
        <v>424</v>
      </c>
      <c r="C570" s="13">
        <v>1</v>
      </c>
      <c r="D570" s="13">
        <v>1</v>
      </c>
      <c r="E570" s="12">
        <f t="shared" si="4"/>
        <v>1</v>
      </c>
      <c r="F570" s="12"/>
      <c r="G570" s="13" t="s">
        <v>414</v>
      </c>
      <c r="H570" s="13">
        <v>0</v>
      </c>
      <c r="I570" s="12">
        <v>0</v>
      </c>
      <c r="J570" s="12">
        <f t="shared" si="5"/>
        <v>1</v>
      </c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5" x14ac:dyDescent="0.35">
      <c r="A571" s="11">
        <v>300</v>
      </c>
      <c r="B571" s="13" t="s">
        <v>425</v>
      </c>
      <c r="C571" s="13">
        <v>1</v>
      </c>
      <c r="D571" s="13">
        <v>1</v>
      </c>
      <c r="E571" s="12">
        <f t="shared" si="4"/>
        <v>1</v>
      </c>
      <c r="F571" s="12"/>
      <c r="G571" s="13" t="s">
        <v>415</v>
      </c>
      <c r="H571" s="13">
        <v>2</v>
      </c>
      <c r="I571" s="12">
        <v>2</v>
      </c>
      <c r="J571" s="12">
        <f t="shared" si="5"/>
        <v>1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5" x14ac:dyDescent="0.35">
      <c r="A572" s="11">
        <v>300</v>
      </c>
      <c r="B572" s="13" t="s">
        <v>426</v>
      </c>
      <c r="C572" s="13">
        <v>1</v>
      </c>
      <c r="D572" s="13">
        <v>1</v>
      </c>
      <c r="E572" s="12">
        <f t="shared" si="4"/>
        <v>1</v>
      </c>
      <c r="F572" s="12"/>
      <c r="G572" s="13" t="s">
        <v>416</v>
      </c>
      <c r="H572" s="13">
        <v>0</v>
      </c>
      <c r="I572" s="12">
        <v>0</v>
      </c>
      <c r="J572" s="12">
        <f t="shared" si="5"/>
        <v>1</v>
      </c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5" x14ac:dyDescent="0.35">
      <c r="A573" s="11">
        <v>300</v>
      </c>
      <c r="B573" s="13" t="s">
        <v>427</v>
      </c>
      <c r="C573" s="13">
        <v>1</v>
      </c>
      <c r="D573" s="13">
        <v>1</v>
      </c>
      <c r="E573" s="12">
        <f t="shared" si="4"/>
        <v>1</v>
      </c>
      <c r="F573" s="12"/>
      <c r="G573" s="13" t="s">
        <v>456</v>
      </c>
      <c r="H573" s="13">
        <v>0</v>
      </c>
      <c r="I573" s="12">
        <v>0</v>
      </c>
      <c r="J573" s="12">
        <f t="shared" si="5"/>
        <v>1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5" x14ac:dyDescent="0.35">
      <c r="A574" s="11">
        <v>300</v>
      </c>
      <c r="B574" s="13" t="s">
        <v>428</v>
      </c>
      <c r="C574" s="13">
        <v>1</v>
      </c>
      <c r="D574" s="13">
        <v>1</v>
      </c>
      <c r="E574" s="12">
        <f t="shared" si="4"/>
        <v>1</v>
      </c>
      <c r="F574" s="12"/>
      <c r="G574" s="13" t="s">
        <v>457</v>
      </c>
      <c r="H574" s="13">
        <v>0</v>
      </c>
      <c r="I574" s="12">
        <v>0</v>
      </c>
      <c r="J574" s="12">
        <f t="shared" si="5"/>
        <v>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5" x14ac:dyDescent="0.35">
      <c r="A575" s="11">
        <v>300</v>
      </c>
      <c r="B575" s="13" t="s">
        <v>429</v>
      </c>
      <c r="C575" s="13">
        <v>1</v>
      </c>
      <c r="D575" s="13">
        <v>1</v>
      </c>
      <c r="E575" s="12">
        <f t="shared" si="4"/>
        <v>1</v>
      </c>
      <c r="F575" s="12"/>
      <c r="G575" s="13" t="s">
        <v>458</v>
      </c>
      <c r="H575" s="13">
        <v>0</v>
      </c>
      <c r="I575" s="12">
        <v>0</v>
      </c>
      <c r="J575" s="12">
        <f t="shared" si="5"/>
        <v>1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5" x14ac:dyDescent="0.35">
      <c r="A576" s="11">
        <v>300</v>
      </c>
      <c r="B576" s="13" t="s">
        <v>430</v>
      </c>
      <c r="C576" s="13">
        <v>1</v>
      </c>
      <c r="D576" s="13">
        <v>1</v>
      </c>
      <c r="E576" s="12">
        <f t="shared" si="4"/>
        <v>1</v>
      </c>
      <c r="F576" s="12"/>
      <c r="G576" s="13" t="s">
        <v>459</v>
      </c>
      <c r="H576" s="13">
        <v>0</v>
      </c>
      <c r="I576" s="12">
        <v>0</v>
      </c>
      <c r="J576" s="12">
        <f t="shared" si="5"/>
        <v>1</v>
      </c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5" x14ac:dyDescent="0.35">
      <c r="A577" s="11">
        <v>300</v>
      </c>
      <c r="B577" s="13" t="s">
        <v>431</v>
      </c>
      <c r="C577" s="13">
        <v>1</v>
      </c>
      <c r="D577" s="13">
        <v>1</v>
      </c>
      <c r="E577" s="12">
        <f t="shared" si="4"/>
        <v>1</v>
      </c>
      <c r="F577" s="12"/>
      <c r="G577" s="13" t="s">
        <v>460</v>
      </c>
      <c r="H577" s="13">
        <v>2</v>
      </c>
      <c r="I577" s="12">
        <v>2</v>
      </c>
      <c r="J577" s="12">
        <f t="shared" si="5"/>
        <v>1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5" x14ac:dyDescent="0.35">
      <c r="A578" s="11">
        <v>300</v>
      </c>
      <c r="B578" s="13" t="s">
        <v>432</v>
      </c>
      <c r="C578" s="13">
        <v>0</v>
      </c>
      <c r="D578" s="13">
        <v>1</v>
      </c>
      <c r="E578" s="12">
        <f t="shared" si="4"/>
        <v>0</v>
      </c>
      <c r="F578" s="12"/>
      <c r="G578" s="13" t="s">
        <v>461</v>
      </c>
      <c r="H578" s="13">
        <v>0</v>
      </c>
      <c r="I578" s="12">
        <v>0</v>
      </c>
      <c r="J578" s="12">
        <f t="shared" si="5"/>
        <v>1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5" x14ac:dyDescent="0.35">
      <c r="A579" s="11">
        <v>300</v>
      </c>
      <c r="B579" s="13" t="s">
        <v>433</v>
      </c>
      <c r="C579" s="13">
        <v>1</v>
      </c>
      <c r="D579" s="13">
        <v>1</v>
      </c>
      <c r="E579" s="12">
        <f t="shared" si="4"/>
        <v>1</v>
      </c>
      <c r="F579" s="12"/>
      <c r="G579" s="13" t="s">
        <v>462</v>
      </c>
      <c r="H579" s="13">
        <v>2</v>
      </c>
      <c r="I579" s="12">
        <v>2</v>
      </c>
      <c r="J579" s="12">
        <f t="shared" si="5"/>
        <v>1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5" x14ac:dyDescent="0.35">
      <c r="A580" s="11">
        <v>300</v>
      </c>
      <c r="B580" s="13" t="s">
        <v>434</v>
      </c>
      <c r="C580" s="13">
        <v>1</v>
      </c>
      <c r="D580" s="13">
        <v>1</v>
      </c>
      <c r="E580" s="12">
        <f t="shared" si="4"/>
        <v>1</v>
      </c>
      <c r="F580" s="12"/>
      <c r="G580" s="13" t="s">
        <v>463</v>
      </c>
      <c r="H580" s="13">
        <v>0</v>
      </c>
      <c r="I580" s="12">
        <v>0</v>
      </c>
      <c r="J580" s="12">
        <f t="shared" si="5"/>
        <v>1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5" x14ac:dyDescent="0.35">
      <c r="A581" s="11">
        <v>300</v>
      </c>
      <c r="B581" s="13" t="s">
        <v>435</v>
      </c>
      <c r="C581" s="13">
        <v>1</v>
      </c>
      <c r="D581" s="13">
        <v>1</v>
      </c>
      <c r="E581" s="12">
        <f t="shared" si="4"/>
        <v>1</v>
      </c>
      <c r="F581" s="12"/>
      <c r="G581" s="13" t="s">
        <v>464</v>
      </c>
      <c r="H581" s="13">
        <v>1</v>
      </c>
      <c r="I581" s="12">
        <v>1</v>
      </c>
      <c r="J581" s="12">
        <f t="shared" si="5"/>
        <v>1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5" x14ac:dyDescent="0.35">
      <c r="A582" s="11">
        <v>300</v>
      </c>
      <c r="B582" s="13" t="s">
        <v>436</v>
      </c>
      <c r="C582" s="13">
        <v>1</v>
      </c>
      <c r="D582" s="13">
        <v>1</v>
      </c>
      <c r="E582" s="12">
        <f t="shared" si="4"/>
        <v>1</v>
      </c>
      <c r="F582" s="12"/>
      <c r="G582" s="13" t="s">
        <v>465</v>
      </c>
      <c r="H582" s="13">
        <v>2</v>
      </c>
      <c r="I582" s="12">
        <v>2</v>
      </c>
      <c r="J582" s="12">
        <f t="shared" si="5"/>
        <v>1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5" x14ac:dyDescent="0.35">
      <c r="A583" s="11">
        <v>300</v>
      </c>
      <c r="B583" s="13" t="s">
        <v>191</v>
      </c>
      <c r="C583" s="13">
        <v>2</v>
      </c>
      <c r="D583" s="13">
        <v>2</v>
      </c>
      <c r="E583" s="12">
        <f t="shared" si="4"/>
        <v>1</v>
      </c>
      <c r="F583" s="12"/>
      <c r="G583" s="13" t="s">
        <v>466</v>
      </c>
      <c r="H583" s="13">
        <v>0</v>
      </c>
      <c r="I583" s="12">
        <v>0</v>
      </c>
      <c r="J583" s="12">
        <f t="shared" si="5"/>
        <v>1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5" x14ac:dyDescent="0.35">
      <c r="A584" s="11">
        <v>300</v>
      </c>
      <c r="B584" s="13" t="s">
        <v>193</v>
      </c>
      <c r="C584" s="13">
        <v>2</v>
      </c>
      <c r="D584" s="13">
        <v>2</v>
      </c>
      <c r="E584" s="12">
        <f t="shared" si="4"/>
        <v>1</v>
      </c>
      <c r="F584" s="12"/>
      <c r="G584" s="13" t="s">
        <v>467</v>
      </c>
      <c r="H584" s="13">
        <v>0</v>
      </c>
      <c r="I584" s="12">
        <v>0</v>
      </c>
      <c r="J584" s="12">
        <f t="shared" si="5"/>
        <v>1</v>
      </c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5" x14ac:dyDescent="0.35">
      <c r="A585" s="11">
        <v>300</v>
      </c>
      <c r="B585" s="13" t="s">
        <v>195</v>
      </c>
      <c r="C585" s="13">
        <v>2</v>
      </c>
      <c r="D585" s="13">
        <v>2</v>
      </c>
      <c r="E585" s="12">
        <f t="shared" si="4"/>
        <v>1</v>
      </c>
      <c r="F585" s="12"/>
      <c r="G585" s="13" t="s">
        <v>468</v>
      </c>
      <c r="H585" s="13">
        <v>1</v>
      </c>
      <c r="I585" s="12">
        <v>1</v>
      </c>
      <c r="J585" s="12">
        <f t="shared" si="5"/>
        <v>1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5" x14ac:dyDescent="0.35">
      <c r="A586" s="11">
        <v>300</v>
      </c>
      <c r="B586" s="13" t="s">
        <v>197</v>
      </c>
      <c r="C586" s="13">
        <v>2</v>
      </c>
      <c r="D586" s="13">
        <v>2</v>
      </c>
      <c r="E586" s="12">
        <f t="shared" si="4"/>
        <v>1</v>
      </c>
      <c r="F586" s="12"/>
      <c r="G586" s="13" t="s">
        <v>469</v>
      </c>
      <c r="H586" s="13">
        <v>2</v>
      </c>
      <c r="I586" s="12">
        <v>2</v>
      </c>
      <c r="J586" s="12">
        <f t="shared" si="5"/>
        <v>1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5" x14ac:dyDescent="0.35">
      <c r="A587" s="11">
        <v>300</v>
      </c>
      <c r="B587" s="13" t="s">
        <v>199</v>
      </c>
      <c r="C587" s="13">
        <v>2</v>
      </c>
      <c r="D587" s="13">
        <v>2</v>
      </c>
      <c r="E587" s="12">
        <f t="shared" si="4"/>
        <v>1</v>
      </c>
      <c r="F587" s="12"/>
      <c r="G587" s="13" t="s">
        <v>470</v>
      </c>
      <c r="H587" s="13">
        <v>1</v>
      </c>
      <c r="I587" s="12">
        <v>1</v>
      </c>
      <c r="J587" s="12">
        <f t="shared" si="5"/>
        <v>1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5" x14ac:dyDescent="0.35">
      <c r="A588" s="11">
        <v>300</v>
      </c>
      <c r="B588" s="13" t="s">
        <v>201</v>
      </c>
      <c r="C588" s="13">
        <v>2</v>
      </c>
      <c r="D588" s="13">
        <v>2</v>
      </c>
      <c r="E588" s="12">
        <f t="shared" si="4"/>
        <v>1</v>
      </c>
      <c r="F588" s="12"/>
      <c r="G588" s="13" t="s">
        <v>471</v>
      </c>
      <c r="H588" s="13">
        <v>0</v>
      </c>
      <c r="I588" s="12">
        <v>2</v>
      </c>
      <c r="J588" s="12">
        <f t="shared" si="5"/>
        <v>0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5" x14ac:dyDescent="0.35">
      <c r="A589" s="11">
        <v>300</v>
      </c>
      <c r="B589" s="13" t="s">
        <v>203</v>
      </c>
      <c r="C589" s="13">
        <v>2</v>
      </c>
      <c r="D589" s="13">
        <v>2</v>
      </c>
      <c r="E589" s="12">
        <f t="shared" si="4"/>
        <v>1</v>
      </c>
      <c r="F589" s="12"/>
      <c r="G589" s="13" t="s">
        <v>472</v>
      </c>
      <c r="H589" s="13">
        <v>0</v>
      </c>
      <c r="I589" s="12">
        <v>0</v>
      </c>
      <c r="J589" s="12">
        <f t="shared" si="5"/>
        <v>1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5" x14ac:dyDescent="0.35">
      <c r="A590" s="11">
        <v>300</v>
      </c>
      <c r="B590" s="13" t="s">
        <v>205</v>
      </c>
      <c r="C590" s="13">
        <v>2</v>
      </c>
      <c r="D590" s="13">
        <v>2</v>
      </c>
      <c r="E590" s="12">
        <f t="shared" si="4"/>
        <v>1</v>
      </c>
      <c r="F590" s="12"/>
      <c r="G590" s="13" t="s">
        <v>473</v>
      </c>
      <c r="H590" s="13">
        <v>2</v>
      </c>
      <c r="I590" s="12">
        <v>2</v>
      </c>
      <c r="J590" s="12">
        <f t="shared" si="5"/>
        <v>1</v>
      </c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5" x14ac:dyDescent="0.35">
      <c r="A591" s="11">
        <v>300</v>
      </c>
      <c r="B591" s="13" t="s">
        <v>207</v>
      </c>
      <c r="C591" s="13">
        <v>2</v>
      </c>
      <c r="D591" s="13">
        <v>2</v>
      </c>
      <c r="E591" s="12">
        <f t="shared" si="4"/>
        <v>1</v>
      </c>
      <c r="F591" s="12"/>
      <c r="G591" s="13" t="s">
        <v>474</v>
      </c>
      <c r="H591" s="13">
        <v>1</v>
      </c>
      <c r="I591" s="12">
        <v>1</v>
      </c>
      <c r="J591" s="12">
        <f t="shared" si="5"/>
        <v>1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5" x14ac:dyDescent="0.35">
      <c r="A592" s="11">
        <v>300</v>
      </c>
      <c r="B592" s="13" t="s">
        <v>209</v>
      </c>
      <c r="C592" s="13">
        <v>2</v>
      </c>
      <c r="D592" s="13">
        <v>2</v>
      </c>
      <c r="E592" s="12">
        <f t="shared" si="4"/>
        <v>1</v>
      </c>
      <c r="F592" s="12"/>
      <c r="G592" s="13" t="s">
        <v>475</v>
      </c>
      <c r="H592" s="13">
        <v>2</v>
      </c>
      <c r="I592" s="12">
        <v>2</v>
      </c>
      <c r="J592" s="12">
        <f t="shared" si="5"/>
        <v>1</v>
      </c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5" x14ac:dyDescent="0.35">
      <c r="A593" s="11">
        <v>300</v>
      </c>
      <c r="B593" s="13" t="s">
        <v>437</v>
      </c>
      <c r="C593" s="13">
        <v>2</v>
      </c>
      <c r="D593" s="13">
        <v>2</v>
      </c>
      <c r="E593" s="12">
        <f t="shared" si="4"/>
        <v>1</v>
      </c>
      <c r="F593" s="12"/>
      <c r="G593" s="13" t="s">
        <v>476</v>
      </c>
      <c r="H593" s="13">
        <v>0</v>
      </c>
      <c r="I593" s="12">
        <v>0</v>
      </c>
      <c r="J593" s="12">
        <f t="shared" si="5"/>
        <v>1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5" x14ac:dyDescent="0.35">
      <c r="A594" s="11">
        <v>300</v>
      </c>
      <c r="B594" s="13" t="s">
        <v>438</v>
      </c>
      <c r="C594" s="13">
        <v>2</v>
      </c>
      <c r="D594" s="13">
        <v>2</v>
      </c>
      <c r="E594" s="12">
        <f t="shared" si="4"/>
        <v>1</v>
      </c>
      <c r="F594" s="12"/>
      <c r="G594" s="13" t="s">
        <v>477</v>
      </c>
      <c r="H594" s="13">
        <v>0</v>
      </c>
      <c r="I594" s="12">
        <v>0</v>
      </c>
      <c r="J594" s="12">
        <f t="shared" si="5"/>
        <v>1</v>
      </c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5" x14ac:dyDescent="0.35">
      <c r="A595" s="11">
        <v>300</v>
      </c>
      <c r="B595" s="13" t="s">
        <v>439</v>
      </c>
      <c r="C595" s="13">
        <v>2</v>
      </c>
      <c r="D595" s="13">
        <v>2</v>
      </c>
      <c r="E595" s="12">
        <f t="shared" si="4"/>
        <v>1</v>
      </c>
      <c r="F595" s="12"/>
      <c r="G595" s="13" t="s">
        <v>478</v>
      </c>
      <c r="H595" s="13">
        <v>1</v>
      </c>
      <c r="I595" s="12">
        <v>1</v>
      </c>
      <c r="J595" s="12">
        <f t="shared" si="5"/>
        <v>1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5" x14ac:dyDescent="0.35">
      <c r="A596" s="11">
        <v>300</v>
      </c>
      <c r="B596" s="13" t="s">
        <v>440</v>
      </c>
      <c r="C596" s="13">
        <v>2</v>
      </c>
      <c r="D596" s="13">
        <v>2</v>
      </c>
      <c r="E596" s="12">
        <f t="shared" si="4"/>
        <v>1</v>
      </c>
      <c r="F596" s="12"/>
      <c r="G596" s="13" t="s">
        <v>479</v>
      </c>
      <c r="H596" s="13">
        <v>2</v>
      </c>
      <c r="I596" s="12">
        <v>2</v>
      </c>
      <c r="J596" s="12">
        <f t="shared" si="5"/>
        <v>1</v>
      </c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5" x14ac:dyDescent="0.35">
      <c r="A597" s="11">
        <v>300</v>
      </c>
      <c r="B597" s="13" t="s">
        <v>441</v>
      </c>
      <c r="C597" s="13">
        <v>2</v>
      </c>
      <c r="D597" s="13">
        <v>2</v>
      </c>
      <c r="E597" s="12">
        <f t="shared" si="4"/>
        <v>1</v>
      </c>
      <c r="F597" s="12"/>
      <c r="G597" s="13" t="s">
        <v>480</v>
      </c>
      <c r="H597" s="13">
        <v>1</v>
      </c>
      <c r="I597" s="12">
        <v>1</v>
      </c>
      <c r="J597" s="12">
        <f t="shared" si="5"/>
        <v>1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5" x14ac:dyDescent="0.35">
      <c r="A598" s="11">
        <v>300</v>
      </c>
      <c r="B598" s="13" t="s">
        <v>442</v>
      </c>
      <c r="C598" s="13">
        <v>2</v>
      </c>
      <c r="D598" s="13">
        <v>2</v>
      </c>
      <c r="E598" s="12">
        <f t="shared" si="4"/>
        <v>1</v>
      </c>
      <c r="F598" s="12"/>
      <c r="G598" s="13" t="s">
        <v>481</v>
      </c>
      <c r="H598" s="13">
        <v>1</v>
      </c>
      <c r="I598" s="12">
        <v>1</v>
      </c>
      <c r="J598" s="12">
        <f t="shared" si="5"/>
        <v>1</v>
      </c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5" x14ac:dyDescent="0.35">
      <c r="A599" s="11">
        <v>300</v>
      </c>
      <c r="B599" s="13" t="s">
        <v>443</v>
      </c>
      <c r="C599" s="13">
        <v>2</v>
      </c>
      <c r="D599" s="13">
        <v>2</v>
      </c>
      <c r="E599" s="12">
        <f t="shared" si="4"/>
        <v>1</v>
      </c>
      <c r="F599" s="12"/>
      <c r="G599" s="13" t="s">
        <v>482</v>
      </c>
      <c r="H599" s="13">
        <v>1</v>
      </c>
      <c r="I599" s="12">
        <v>1</v>
      </c>
      <c r="J599" s="12">
        <f t="shared" si="5"/>
        <v>1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5" x14ac:dyDescent="0.35">
      <c r="A600" s="11">
        <v>300</v>
      </c>
      <c r="B600" s="13" t="s">
        <v>444</v>
      </c>
      <c r="C600" s="13">
        <v>2</v>
      </c>
      <c r="D600" s="13">
        <v>2</v>
      </c>
      <c r="E600" s="12">
        <f t="shared" si="4"/>
        <v>1</v>
      </c>
      <c r="F600" s="12"/>
      <c r="G600" s="13" t="s">
        <v>483</v>
      </c>
      <c r="H600" s="13">
        <v>0</v>
      </c>
      <c r="I600" s="12">
        <v>0</v>
      </c>
      <c r="J600" s="12">
        <f t="shared" si="5"/>
        <v>1</v>
      </c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5" x14ac:dyDescent="0.35">
      <c r="A601" s="11">
        <v>300</v>
      </c>
      <c r="B601" s="13" t="s">
        <v>445</v>
      </c>
      <c r="C601" s="13">
        <v>2</v>
      </c>
      <c r="D601" s="13">
        <v>2</v>
      </c>
      <c r="E601" s="12">
        <f t="shared" si="4"/>
        <v>1</v>
      </c>
      <c r="F601" s="12"/>
      <c r="G601" s="13" t="s">
        <v>484</v>
      </c>
      <c r="H601" s="13">
        <v>0</v>
      </c>
      <c r="I601" s="12">
        <v>1</v>
      </c>
      <c r="J601" s="12">
        <f t="shared" si="5"/>
        <v>0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5" x14ac:dyDescent="0.35">
      <c r="A602" s="11">
        <v>300</v>
      </c>
      <c r="B602" s="13" t="s">
        <v>446</v>
      </c>
      <c r="C602" s="13">
        <v>2</v>
      </c>
      <c r="D602" s="13">
        <v>2</v>
      </c>
      <c r="E602" s="12">
        <f t="shared" si="4"/>
        <v>1</v>
      </c>
      <c r="F602" s="12"/>
      <c r="G602" s="13" t="s">
        <v>485</v>
      </c>
      <c r="H602" s="13">
        <v>1</v>
      </c>
      <c r="I602" s="12">
        <v>1</v>
      </c>
      <c r="J602" s="12">
        <f t="shared" si="5"/>
        <v>1</v>
      </c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5" x14ac:dyDescent="0.35">
      <c r="A603" s="11">
        <v>300</v>
      </c>
      <c r="B603" s="13" t="s">
        <v>486</v>
      </c>
      <c r="C603" s="13">
        <v>2</v>
      </c>
      <c r="D603" s="13">
        <v>2</v>
      </c>
      <c r="E603" s="12">
        <f t="shared" si="4"/>
        <v>1</v>
      </c>
      <c r="F603" s="12"/>
      <c r="G603" s="13" t="s">
        <v>152</v>
      </c>
      <c r="H603" s="13">
        <v>1</v>
      </c>
      <c r="I603" s="12">
        <v>1</v>
      </c>
      <c r="J603" s="12">
        <f t="shared" si="5"/>
        <v>1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5" x14ac:dyDescent="0.35">
      <c r="A604" s="11">
        <v>300</v>
      </c>
      <c r="B604" s="13" t="s">
        <v>487</v>
      </c>
      <c r="C604" s="13">
        <v>2</v>
      </c>
      <c r="D604" s="13">
        <v>2</v>
      </c>
      <c r="E604" s="12">
        <f t="shared" si="4"/>
        <v>1</v>
      </c>
      <c r="F604" s="12"/>
      <c r="G604" s="13" t="s">
        <v>154</v>
      </c>
      <c r="H604" s="13">
        <v>1</v>
      </c>
      <c r="I604" s="12">
        <v>1</v>
      </c>
      <c r="J604" s="12">
        <f t="shared" si="5"/>
        <v>1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5" x14ac:dyDescent="0.35">
      <c r="A605" s="11">
        <v>300</v>
      </c>
      <c r="B605" s="13" t="s">
        <v>488</v>
      </c>
      <c r="C605" s="13">
        <v>2</v>
      </c>
      <c r="D605" s="13">
        <v>2</v>
      </c>
      <c r="E605" s="12">
        <f t="shared" si="4"/>
        <v>1</v>
      </c>
      <c r="F605" s="12"/>
      <c r="G605" s="13" t="s">
        <v>156</v>
      </c>
      <c r="H605" s="13">
        <v>1</v>
      </c>
      <c r="I605" s="12">
        <v>1</v>
      </c>
      <c r="J605" s="12">
        <f t="shared" si="5"/>
        <v>1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5" x14ac:dyDescent="0.35">
      <c r="A606" s="11">
        <v>300</v>
      </c>
      <c r="B606" s="13" t="s">
        <v>489</v>
      </c>
      <c r="C606" s="13">
        <v>2</v>
      </c>
      <c r="D606" s="13">
        <v>2</v>
      </c>
      <c r="E606" s="12">
        <f t="shared" si="4"/>
        <v>1</v>
      </c>
      <c r="F606" s="12"/>
      <c r="G606" s="13" t="s">
        <v>158</v>
      </c>
      <c r="H606" s="13">
        <v>2</v>
      </c>
      <c r="I606" s="12">
        <v>2</v>
      </c>
      <c r="J606" s="12">
        <f t="shared" si="5"/>
        <v>1</v>
      </c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5" x14ac:dyDescent="0.35">
      <c r="A607" s="11">
        <v>300</v>
      </c>
      <c r="B607" s="13" t="s">
        <v>490</v>
      </c>
      <c r="C607" s="13">
        <v>2</v>
      </c>
      <c r="D607" s="13">
        <v>2</v>
      </c>
      <c r="E607" s="12">
        <f t="shared" si="4"/>
        <v>1</v>
      </c>
      <c r="F607" s="12"/>
      <c r="G607" s="13" t="s">
        <v>160</v>
      </c>
      <c r="H607" s="13">
        <v>1</v>
      </c>
      <c r="I607" s="12">
        <v>1</v>
      </c>
      <c r="J607" s="12">
        <f t="shared" si="5"/>
        <v>1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5" x14ac:dyDescent="0.35">
      <c r="A608" s="11">
        <v>300</v>
      </c>
      <c r="B608" s="13" t="s">
        <v>491</v>
      </c>
      <c r="C608" s="13">
        <v>2</v>
      </c>
      <c r="D608" s="13">
        <v>2</v>
      </c>
      <c r="E608" s="12">
        <f t="shared" si="4"/>
        <v>1</v>
      </c>
      <c r="F608" s="12"/>
      <c r="G608" s="13" t="s">
        <v>162</v>
      </c>
      <c r="H608" s="13">
        <v>2</v>
      </c>
      <c r="I608" s="12">
        <v>2</v>
      </c>
      <c r="J608" s="12">
        <f t="shared" si="5"/>
        <v>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5" x14ac:dyDescent="0.35">
      <c r="A609" s="11">
        <v>300</v>
      </c>
      <c r="B609" s="13" t="s">
        <v>492</v>
      </c>
      <c r="C609" s="13">
        <v>2</v>
      </c>
      <c r="D609" s="13">
        <v>2</v>
      </c>
      <c r="E609" s="12">
        <f t="shared" si="4"/>
        <v>1</v>
      </c>
      <c r="F609" s="12"/>
      <c r="G609" s="13" t="s">
        <v>164</v>
      </c>
      <c r="H609" s="13">
        <v>2</v>
      </c>
      <c r="I609" s="12">
        <v>0</v>
      </c>
      <c r="J609" s="12">
        <f t="shared" si="5"/>
        <v>0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5" x14ac:dyDescent="0.35">
      <c r="A610" s="11">
        <v>300</v>
      </c>
      <c r="B610" s="13" t="s">
        <v>493</v>
      </c>
      <c r="C610" s="13">
        <v>2</v>
      </c>
      <c r="D610" s="13">
        <v>2</v>
      </c>
      <c r="E610" s="12">
        <f t="shared" si="4"/>
        <v>1</v>
      </c>
      <c r="F610" s="12"/>
      <c r="G610" s="13" t="s">
        <v>166</v>
      </c>
      <c r="H610" s="13">
        <v>2</v>
      </c>
      <c r="I610" s="12">
        <v>0</v>
      </c>
      <c r="J610" s="12">
        <f t="shared" si="5"/>
        <v>0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5" x14ac:dyDescent="0.35">
      <c r="A611" s="11">
        <v>300</v>
      </c>
      <c r="B611" s="13" t="s">
        <v>494</v>
      </c>
      <c r="C611" s="13">
        <v>2</v>
      </c>
      <c r="D611" s="13">
        <v>2</v>
      </c>
      <c r="E611" s="12">
        <f t="shared" si="4"/>
        <v>1</v>
      </c>
      <c r="F611" s="12"/>
      <c r="G611" s="13" t="s">
        <v>168</v>
      </c>
      <c r="H611" s="13">
        <v>1</v>
      </c>
      <c r="I611" s="12">
        <v>1</v>
      </c>
      <c r="J611" s="12">
        <f t="shared" si="5"/>
        <v>1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5" x14ac:dyDescent="0.35">
      <c r="A612" s="11">
        <v>300</v>
      </c>
      <c r="B612" s="13" t="s">
        <v>495</v>
      </c>
      <c r="C612" s="13">
        <v>2</v>
      </c>
      <c r="D612" s="13">
        <v>2</v>
      </c>
      <c r="E612" s="12">
        <f t="shared" si="4"/>
        <v>1</v>
      </c>
      <c r="F612" s="12"/>
      <c r="G612" s="13" t="s">
        <v>170</v>
      </c>
      <c r="H612" s="13">
        <v>1</v>
      </c>
      <c r="I612" s="12">
        <v>1</v>
      </c>
      <c r="J612" s="12">
        <f t="shared" si="5"/>
        <v>1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5" x14ac:dyDescent="0.35">
      <c r="A613" s="11">
        <v>300</v>
      </c>
      <c r="B613" s="13" t="s">
        <v>496</v>
      </c>
      <c r="C613" s="13">
        <v>2</v>
      </c>
      <c r="D613" s="13">
        <v>2</v>
      </c>
      <c r="E613" s="12">
        <f t="shared" si="4"/>
        <v>1</v>
      </c>
      <c r="F613" s="12"/>
      <c r="G613" s="13" t="s">
        <v>172</v>
      </c>
      <c r="H613" s="13">
        <v>2</v>
      </c>
      <c r="I613" s="12">
        <v>2</v>
      </c>
      <c r="J613" s="12">
        <f t="shared" si="5"/>
        <v>1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5" x14ac:dyDescent="0.35">
      <c r="A614" s="11">
        <v>300</v>
      </c>
      <c r="B614" s="13" t="s">
        <v>497</v>
      </c>
      <c r="C614" s="13">
        <v>2</v>
      </c>
      <c r="D614" s="13">
        <v>2</v>
      </c>
      <c r="E614" s="12">
        <f t="shared" si="4"/>
        <v>1</v>
      </c>
      <c r="F614" s="12"/>
      <c r="G614" s="13" t="s">
        <v>174</v>
      </c>
      <c r="H614" s="13">
        <v>0</v>
      </c>
      <c r="I614" s="12">
        <v>1</v>
      </c>
      <c r="J614" s="12">
        <f t="shared" si="5"/>
        <v>0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5" x14ac:dyDescent="0.35">
      <c r="A615" s="11">
        <v>300</v>
      </c>
      <c r="B615" s="13" t="s">
        <v>498</v>
      </c>
      <c r="C615" s="13">
        <v>1</v>
      </c>
      <c r="D615" s="13">
        <v>2</v>
      </c>
      <c r="E615" s="12">
        <f t="shared" si="4"/>
        <v>0</v>
      </c>
      <c r="F615" s="12"/>
      <c r="G615" s="13" t="s">
        <v>176</v>
      </c>
      <c r="H615" s="13">
        <v>0</v>
      </c>
      <c r="I615" s="12">
        <v>0</v>
      </c>
      <c r="J615" s="12">
        <f t="shared" si="5"/>
        <v>1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5" x14ac:dyDescent="0.35">
      <c r="A616" s="11">
        <v>300</v>
      </c>
      <c r="B616" s="13" t="s">
        <v>499</v>
      </c>
      <c r="C616" s="13">
        <v>2</v>
      </c>
      <c r="D616" s="13">
        <v>2</v>
      </c>
      <c r="E616" s="12">
        <f t="shared" si="4"/>
        <v>1</v>
      </c>
      <c r="F616" s="12"/>
      <c r="G616" s="13" t="s">
        <v>178</v>
      </c>
      <c r="H616" s="13">
        <v>1</v>
      </c>
      <c r="I616" s="12">
        <v>1</v>
      </c>
      <c r="J616" s="12">
        <f t="shared" si="5"/>
        <v>1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5" x14ac:dyDescent="0.35">
      <c r="A617" s="11">
        <v>300</v>
      </c>
      <c r="B617" s="13" t="s">
        <v>500</v>
      </c>
      <c r="C617" s="13">
        <v>2</v>
      </c>
      <c r="D617" s="13">
        <v>2</v>
      </c>
      <c r="E617" s="12">
        <f t="shared" si="4"/>
        <v>1</v>
      </c>
      <c r="F617" s="12"/>
      <c r="G617" s="13" t="s">
        <v>180</v>
      </c>
      <c r="H617" s="13">
        <v>2</v>
      </c>
      <c r="I617" s="12">
        <v>2</v>
      </c>
      <c r="J617" s="12">
        <f t="shared" si="5"/>
        <v>1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5" x14ac:dyDescent="0.35">
      <c r="A618" s="11">
        <v>300</v>
      </c>
      <c r="B618" s="13" t="s">
        <v>501</v>
      </c>
      <c r="C618" s="13">
        <v>2</v>
      </c>
      <c r="D618" s="13">
        <v>2</v>
      </c>
      <c r="E618" s="12">
        <f t="shared" si="4"/>
        <v>1</v>
      </c>
      <c r="F618" s="12"/>
      <c r="G618" s="13" t="s">
        <v>182</v>
      </c>
      <c r="H618" s="13">
        <v>0</v>
      </c>
      <c r="I618" s="12">
        <v>0</v>
      </c>
      <c r="J618" s="12">
        <f t="shared" si="5"/>
        <v>1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5" x14ac:dyDescent="0.35">
      <c r="A619" s="11">
        <v>300</v>
      </c>
      <c r="B619" s="13" t="s">
        <v>502</v>
      </c>
      <c r="C619" s="13">
        <v>2</v>
      </c>
      <c r="D619" s="13">
        <v>2</v>
      </c>
      <c r="E619" s="12">
        <f t="shared" si="4"/>
        <v>1</v>
      </c>
      <c r="F619" s="12"/>
      <c r="G619" s="13" t="s">
        <v>184</v>
      </c>
      <c r="H619" s="13">
        <v>1</v>
      </c>
      <c r="I619" s="12">
        <v>1</v>
      </c>
      <c r="J619" s="12">
        <f t="shared" si="5"/>
        <v>1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5" x14ac:dyDescent="0.35">
      <c r="A620" s="11">
        <v>300</v>
      </c>
      <c r="B620" s="13" t="s">
        <v>503</v>
      </c>
      <c r="C620" s="13">
        <v>2</v>
      </c>
      <c r="D620" s="13">
        <v>2</v>
      </c>
      <c r="E620" s="12">
        <f t="shared" si="4"/>
        <v>1</v>
      </c>
      <c r="F620" s="12"/>
      <c r="G620" s="13" t="s">
        <v>186</v>
      </c>
      <c r="H620" s="13">
        <v>1</v>
      </c>
      <c r="I620" s="12">
        <v>1</v>
      </c>
      <c r="J620" s="12">
        <f t="shared" si="5"/>
        <v>1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5" x14ac:dyDescent="0.35">
      <c r="A621" s="11">
        <v>300</v>
      </c>
      <c r="B621" s="13" t="s">
        <v>504</v>
      </c>
      <c r="C621" s="13">
        <v>2</v>
      </c>
      <c r="D621" s="13">
        <v>2</v>
      </c>
      <c r="E621" s="12">
        <f t="shared" si="4"/>
        <v>1</v>
      </c>
      <c r="F621" s="12"/>
      <c r="G621" s="13" t="s">
        <v>188</v>
      </c>
      <c r="H621" s="13">
        <v>0</v>
      </c>
      <c r="I621" s="12">
        <v>0</v>
      </c>
      <c r="J621" s="12">
        <f t="shared" si="5"/>
        <v>1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5" x14ac:dyDescent="0.35">
      <c r="A622" s="11">
        <v>300</v>
      </c>
      <c r="B622" s="13" t="s">
        <v>505</v>
      </c>
      <c r="C622" s="13">
        <v>2</v>
      </c>
      <c r="D622" s="13">
        <v>2</v>
      </c>
      <c r="E622" s="12">
        <f t="shared" si="4"/>
        <v>1</v>
      </c>
      <c r="F622" s="12"/>
      <c r="G622" s="13" t="s">
        <v>190</v>
      </c>
      <c r="H622" s="13">
        <v>1</v>
      </c>
      <c r="I622" s="12">
        <v>1</v>
      </c>
      <c r="J622" s="12">
        <f t="shared" si="5"/>
        <v>1</v>
      </c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5" x14ac:dyDescent="0.35">
      <c r="A623" s="11">
        <v>300</v>
      </c>
      <c r="B623" s="13" t="s">
        <v>506</v>
      </c>
      <c r="C623" s="13">
        <v>2</v>
      </c>
      <c r="D623" s="13">
        <v>2</v>
      </c>
      <c r="E623" s="12">
        <f t="shared" si="4"/>
        <v>1</v>
      </c>
      <c r="F623" s="12"/>
      <c r="G623" s="13" t="s">
        <v>192</v>
      </c>
      <c r="H623" s="13">
        <v>1</v>
      </c>
      <c r="I623" s="12">
        <v>1</v>
      </c>
      <c r="J623" s="12">
        <f t="shared" si="5"/>
        <v>1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5" x14ac:dyDescent="0.35">
      <c r="A624" s="11">
        <v>300</v>
      </c>
      <c r="B624" s="13" t="s">
        <v>507</v>
      </c>
      <c r="C624" s="13">
        <v>2</v>
      </c>
      <c r="D624" s="13">
        <v>2</v>
      </c>
      <c r="E624" s="12">
        <f t="shared" si="4"/>
        <v>1</v>
      </c>
      <c r="F624" s="12"/>
      <c r="G624" s="13" t="s">
        <v>194</v>
      </c>
      <c r="H624" s="13">
        <v>2</v>
      </c>
      <c r="I624" s="12">
        <v>2</v>
      </c>
      <c r="J624" s="12">
        <f t="shared" si="5"/>
        <v>1</v>
      </c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5" x14ac:dyDescent="0.35">
      <c r="A625" s="11">
        <v>300</v>
      </c>
      <c r="B625" s="13" t="s">
        <v>508</v>
      </c>
      <c r="C625" s="13">
        <v>2</v>
      </c>
      <c r="D625" s="13">
        <v>2</v>
      </c>
      <c r="E625" s="12">
        <f t="shared" si="4"/>
        <v>1</v>
      </c>
      <c r="F625" s="12"/>
      <c r="G625" s="13" t="s">
        <v>196</v>
      </c>
      <c r="H625" s="13">
        <v>0</v>
      </c>
      <c r="I625" s="12">
        <v>1</v>
      </c>
      <c r="J625" s="12">
        <f t="shared" si="5"/>
        <v>0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5" x14ac:dyDescent="0.35">
      <c r="A626" s="11">
        <v>300</v>
      </c>
      <c r="B626" s="13" t="s">
        <v>509</v>
      </c>
      <c r="C626" s="13">
        <v>2</v>
      </c>
      <c r="D626" s="13">
        <v>2</v>
      </c>
      <c r="E626" s="12">
        <f t="shared" si="4"/>
        <v>1</v>
      </c>
      <c r="F626" s="12"/>
      <c r="G626" s="13" t="s">
        <v>198</v>
      </c>
      <c r="H626" s="13">
        <v>2</v>
      </c>
      <c r="I626" s="12">
        <v>2</v>
      </c>
      <c r="J626" s="12">
        <f t="shared" si="5"/>
        <v>1</v>
      </c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5" x14ac:dyDescent="0.35">
      <c r="A627" s="11">
        <v>300</v>
      </c>
      <c r="B627" s="13" t="s">
        <v>510</v>
      </c>
      <c r="C627" s="13">
        <v>2</v>
      </c>
      <c r="D627" s="13">
        <v>2</v>
      </c>
      <c r="E627" s="12">
        <f t="shared" si="4"/>
        <v>1</v>
      </c>
      <c r="F627" s="12"/>
      <c r="G627" s="13" t="s">
        <v>200</v>
      </c>
      <c r="H627" s="13">
        <v>0</v>
      </c>
      <c r="I627" s="12">
        <v>0</v>
      </c>
      <c r="J627" s="12">
        <f t="shared" si="5"/>
        <v>1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5" x14ac:dyDescent="0.35">
      <c r="A628" s="11">
        <v>300</v>
      </c>
      <c r="B628" s="13" t="s">
        <v>511</v>
      </c>
      <c r="C628" s="13">
        <v>2</v>
      </c>
      <c r="D628" s="13">
        <v>2</v>
      </c>
      <c r="E628" s="12">
        <f t="shared" si="4"/>
        <v>1</v>
      </c>
      <c r="F628" s="12"/>
      <c r="G628" s="13" t="s">
        <v>202</v>
      </c>
      <c r="H628" s="13">
        <v>1</v>
      </c>
      <c r="I628" s="12">
        <v>1</v>
      </c>
      <c r="J628" s="12">
        <f t="shared" si="5"/>
        <v>1</v>
      </c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5" x14ac:dyDescent="0.35">
      <c r="A629" s="11">
        <v>300</v>
      </c>
      <c r="B629" s="13" t="s">
        <v>512</v>
      </c>
      <c r="C629" s="13">
        <v>2</v>
      </c>
      <c r="D629" s="13">
        <v>2</v>
      </c>
      <c r="E629" s="12">
        <f t="shared" si="4"/>
        <v>1</v>
      </c>
      <c r="F629" s="12"/>
      <c r="G629" s="13" t="s">
        <v>204</v>
      </c>
      <c r="H629" s="13">
        <v>0</v>
      </c>
      <c r="I629" s="12">
        <v>0</v>
      </c>
      <c r="J629" s="12">
        <f t="shared" si="5"/>
        <v>1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5" x14ac:dyDescent="0.35">
      <c r="A630" s="11">
        <v>300</v>
      </c>
      <c r="B630" s="13" t="s">
        <v>513</v>
      </c>
      <c r="C630" s="13">
        <v>2</v>
      </c>
      <c r="D630" s="13">
        <v>2</v>
      </c>
      <c r="E630" s="12">
        <f t="shared" si="4"/>
        <v>1</v>
      </c>
      <c r="F630" s="12"/>
      <c r="G630" s="13" t="s">
        <v>206</v>
      </c>
      <c r="H630" s="13">
        <v>0</v>
      </c>
      <c r="I630" s="12">
        <v>0</v>
      </c>
      <c r="J630" s="12">
        <f t="shared" si="5"/>
        <v>1</v>
      </c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5" x14ac:dyDescent="0.35">
      <c r="A631" s="11">
        <v>300</v>
      </c>
      <c r="B631" s="13" t="s">
        <v>514</v>
      </c>
      <c r="C631" s="13">
        <v>2</v>
      </c>
      <c r="D631" s="13">
        <v>2</v>
      </c>
      <c r="E631" s="12">
        <f t="shared" si="4"/>
        <v>1</v>
      </c>
      <c r="F631" s="12"/>
      <c r="G631" s="13" t="s">
        <v>208</v>
      </c>
      <c r="H631" s="13">
        <v>0</v>
      </c>
      <c r="I631" s="12">
        <v>0</v>
      </c>
      <c r="J631" s="12">
        <f t="shared" si="5"/>
        <v>1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5" x14ac:dyDescent="0.35">
      <c r="A632" s="11">
        <v>300</v>
      </c>
      <c r="B632" s="13" t="s">
        <v>515</v>
      </c>
      <c r="C632" s="13">
        <v>2</v>
      </c>
      <c r="D632" s="13">
        <v>2</v>
      </c>
      <c r="E632" s="12">
        <f t="shared" si="4"/>
        <v>1</v>
      </c>
      <c r="F632" s="12"/>
      <c r="G632" s="13" t="s">
        <v>210</v>
      </c>
      <c r="H632" s="13">
        <v>1</v>
      </c>
      <c r="I632" s="12">
        <v>1</v>
      </c>
      <c r="J632" s="12">
        <f t="shared" si="5"/>
        <v>1</v>
      </c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5" x14ac:dyDescent="0.35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5" x14ac:dyDescent="0.35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5" x14ac:dyDescent="0.35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5" x14ac:dyDescent="0.35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5" x14ac:dyDescent="0.35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5" x14ac:dyDescent="0.35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5" x14ac:dyDescent="0.35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5" x14ac:dyDescent="0.35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5" x14ac:dyDescent="0.35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5" x14ac:dyDescent="0.35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5" x14ac:dyDescent="0.35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5" x14ac:dyDescent="0.35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5" x14ac:dyDescent="0.35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5" x14ac:dyDescent="0.35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5" x14ac:dyDescent="0.35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5" x14ac:dyDescent="0.35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5" x14ac:dyDescent="0.35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5" x14ac:dyDescent="0.35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5" x14ac:dyDescent="0.35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5" x14ac:dyDescent="0.35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5" x14ac:dyDescent="0.35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5" x14ac:dyDescent="0.35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5" x14ac:dyDescent="0.35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5" x14ac:dyDescent="0.35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5" x14ac:dyDescent="0.35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5" x14ac:dyDescent="0.35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5" x14ac:dyDescent="0.35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5" x14ac:dyDescent="0.35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5" x14ac:dyDescent="0.35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5" x14ac:dyDescent="0.35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5" x14ac:dyDescent="0.35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5" x14ac:dyDescent="0.35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5" x14ac:dyDescent="0.35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5" x14ac:dyDescent="0.35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5" x14ac:dyDescent="0.35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5" x14ac:dyDescent="0.35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5" x14ac:dyDescent="0.35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5" x14ac:dyDescent="0.35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5" x14ac:dyDescent="0.35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5" x14ac:dyDescent="0.35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5" x14ac:dyDescent="0.35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5" x14ac:dyDescent="0.35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5" x14ac:dyDescent="0.35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5" x14ac:dyDescent="0.35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5" x14ac:dyDescent="0.35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5" x14ac:dyDescent="0.35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5" x14ac:dyDescent="0.35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5" x14ac:dyDescent="0.35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5" x14ac:dyDescent="0.35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5" x14ac:dyDescent="0.35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5" x14ac:dyDescent="0.35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5" x14ac:dyDescent="0.35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5" x14ac:dyDescent="0.35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5" x14ac:dyDescent="0.35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5" x14ac:dyDescent="0.35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5" x14ac:dyDescent="0.35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5" x14ac:dyDescent="0.35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5" x14ac:dyDescent="0.35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5" x14ac:dyDescent="0.35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5" x14ac:dyDescent="0.35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5" x14ac:dyDescent="0.35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5" x14ac:dyDescent="0.35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5" x14ac:dyDescent="0.35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5" x14ac:dyDescent="0.35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5" x14ac:dyDescent="0.35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5" x14ac:dyDescent="0.35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5" x14ac:dyDescent="0.35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5" x14ac:dyDescent="0.35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5" x14ac:dyDescent="0.35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5" x14ac:dyDescent="0.35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5" x14ac:dyDescent="0.35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5" x14ac:dyDescent="0.35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5" x14ac:dyDescent="0.35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5" x14ac:dyDescent="0.35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5" x14ac:dyDescent="0.35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5" x14ac:dyDescent="0.35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5" x14ac:dyDescent="0.35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5" x14ac:dyDescent="0.35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5" x14ac:dyDescent="0.35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5" x14ac:dyDescent="0.35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5" x14ac:dyDescent="0.35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5" x14ac:dyDescent="0.35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5" x14ac:dyDescent="0.35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5" x14ac:dyDescent="0.35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5" x14ac:dyDescent="0.35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5" x14ac:dyDescent="0.35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5" x14ac:dyDescent="0.35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5" x14ac:dyDescent="0.35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5" x14ac:dyDescent="0.35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5" x14ac:dyDescent="0.35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5" x14ac:dyDescent="0.35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5" x14ac:dyDescent="0.35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5" x14ac:dyDescent="0.35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5" x14ac:dyDescent="0.35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5" x14ac:dyDescent="0.35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5" x14ac:dyDescent="0.35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5" x14ac:dyDescent="0.35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5" x14ac:dyDescent="0.35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5" x14ac:dyDescent="0.35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5" x14ac:dyDescent="0.35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5" x14ac:dyDescent="0.35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5" x14ac:dyDescent="0.35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5" x14ac:dyDescent="0.35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5" x14ac:dyDescent="0.35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5" x14ac:dyDescent="0.35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5" x14ac:dyDescent="0.35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5" x14ac:dyDescent="0.35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5" x14ac:dyDescent="0.35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5" x14ac:dyDescent="0.35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5" x14ac:dyDescent="0.35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5" x14ac:dyDescent="0.35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5" x14ac:dyDescent="0.35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5" x14ac:dyDescent="0.35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5" x14ac:dyDescent="0.35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5" x14ac:dyDescent="0.35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5" x14ac:dyDescent="0.35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5" x14ac:dyDescent="0.35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5" x14ac:dyDescent="0.35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5" x14ac:dyDescent="0.35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5" x14ac:dyDescent="0.35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5" x14ac:dyDescent="0.35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5" x14ac:dyDescent="0.35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5" x14ac:dyDescent="0.35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5" x14ac:dyDescent="0.35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5" x14ac:dyDescent="0.35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5" x14ac:dyDescent="0.35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5" x14ac:dyDescent="0.35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5" x14ac:dyDescent="0.35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5" x14ac:dyDescent="0.35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5" x14ac:dyDescent="0.35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5" x14ac:dyDescent="0.35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5" x14ac:dyDescent="0.35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5" x14ac:dyDescent="0.35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5" x14ac:dyDescent="0.35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5" x14ac:dyDescent="0.35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5" x14ac:dyDescent="0.35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5" x14ac:dyDescent="0.35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5" x14ac:dyDescent="0.35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5" x14ac:dyDescent="0.35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5" x14ac:dyDescent="0.35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5" x14ac:dyDescent="0.35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5" x14ac:dyDescent="0.35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5" x14ac:dyDescent="0.35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5" x14ac:dyDescent="0.35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5" x14ac:dyDescent="0.35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5" x14ac:dyDescent="0.35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5" x14ac:dyDescent="0.35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5" x14ac:dyDescent="0.35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5" x14ac:dyDescent="0.35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5" x14ac:dyDescent="0.35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5" x14ac:dyDescent="0.35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5" x14ac:dyDescent="0.35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5" x14ac:dyDescent="0.35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5" x14ac:dyDescent="0.35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5" x14ac:dyDescent="0.35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5" x14ac:dyDescent="0.35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5" x14ac:dyDescent="0.35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5" x14ac:dyDescent="0.35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5" x14ac:dyDescent="0.35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5" x14ac:dyDescent="0.35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5" x14ac:dyDescent="0.35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5" x14ac:dyDescent="0.35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5" x14ac:dyDescent="0.35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5" x14ac:dyDescent="0.35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5" x14ac:dyDescent="0.35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5" x14ac:dyDescent="0.35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5" x14ac:dyDescent="0.35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5" x14ac:dyDescent="0.35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5" x14ac:dyDescent="0.35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5" x14ac:dyDescent="0.35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5" x14ac:dyDescent="0.35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5" x14ac:dyDescent="0.35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5" x14ac:dyDescent="0.35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5" x14ac:dyDescent="0.35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5" x14ac:dyDescent="0.35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5" x14ac:dyDescent="0.35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5" x14ac:dyDescent="0.35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5" x14ac:dyDescent="0.35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5" x14ac:dyDescent="0.35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5" x14ac:dyDescent="0.35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5" x14ac:dyDescent="0.35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5" x14ac:dyDescent="0.35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5" x14ac:dyDescent="0.35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5" x14ac:dyDescent="0.35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5" x14ac:dyDescent="0.35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5" x14ac:dyDescent="0.35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5" x14ac:dyDescent="0.35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5" x14ac:dyDescent="0.35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5" x14ac:dyDescent="0.35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5" x14ac:dyDescent="0.35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5" x14ac:dyDescent="0.35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5" x14ac:dyDescent="0.35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5" x14ac:dyDescent="0.35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5" x14ac:dyDescent="0.35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5" x14ac:dyDescent="0.35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5" x14ac:dyDescent="0.35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5" x14ac:dyDescent="0.35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5" x14ac:dyDescent="0.35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5" x14ac:dyDescent="0.35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5" x14ac:dyDescent="0.35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5" x14ac:dyDescent="0.35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5" x14ac:dyDescent="0.35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5" x14ac:dyDescent="0.35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5" x14ac:dyDescent="0.35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5" x14ac:dyDescent="0.35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5" x14ac:dyDescent="0.35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5" x14ac:dyDescent="0.35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5" x14ac:dyDescent="0.35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5" x14ac:dyDescent="0.35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5" x14ac:dyDescent="0.35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5" x14ac:dyDescent="0.35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5" x14ac:dyDescent="0.35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5" x14ac:dyDescent="0.35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5" x14ac:dyDescent="0.35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5" x14ac:dyDescent="0.35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5" x14ac:dyDescent="0.35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5" x14ac:dyDescent="0.35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5" x14ac:dyDescent="0.35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5" x14ac:dyDescent="0.35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5" x14ac:dyDescent="0.35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5" x14ac:dyDescent="0.35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5" x14ac:dyDescent="0.35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5" x14ac:dyDescent="0.35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5" x14ac:dyDescent="0.35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5" x14ac:dyDescent="0.35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5" x14ac:dyDescent="0.35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5" x14ac:dyDescent="0.35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5" x14ac:dyDescent="0.35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5" x14ac:dyDescent="0.35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5" x14ac:dyDescent="0.35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5" x14ac:dyDescent="0.35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5" x14ac:dyDescent="0.35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5" x14ac:dyDescent="0.35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5" x14ac:dyDescent="0.35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5" x14ac:dyDescent="0.35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5" x14ac:dyDescent="0.35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5" x14ac:dyDescent="0.35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5" x14ac:dyDescent="0.35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5" x14ac:dyDescent="0.35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5" x14ac:dyDescent="0.35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5" x14ac:dyDescent="0.35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5" x14ac:dyDescent="0.35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5" x14ac:dyDescent="0.35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5" x14ac:dyDescent="0.35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5" x14ac:dyDescent="0.35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5" x14ac:dyDescent="0.35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5" x14ac:dyDescent="0.35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5" x14ac:dyDescent="0.35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5" x14ac:dyDescent="0.35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5" x14ac:dyDescent="0.35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5" x14ac:dyDescent="0.35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5" x14ac:dyDescent="0.35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5" x14ac:dyDescent="0.35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5" x14ac:dyDescent="0.35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5" x14ac:dyDescent="0.35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5" x14ac:dyDescent="0.35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5" x14ac:dyDescent="0.35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5" x14ac:dyDescent="0.35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5" x14ac:dyDescent="0.35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5" x14ac:dyDescent="0.35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5" x14ac:dyDescent="0.35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5" x14ac:dyDescent="0.35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5" x14ac:dyDescent="0.35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5" x14ac:dyDescent="0.35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5" x14ac:dyDescent="0.35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5" x14ac:dyDescent="0.35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5" x14ac:dyDescent="0.35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5" x14ac:dyDescent="0.35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5" x14ac:dyDescent="0.35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5" x14ac:dyDescent="0.35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5" x14ac:dyDescent="0.35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5" x14ac:dyDescent="0.35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5" x14ac:dyDescent="0.35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5" x14ac:dyDescent="0.35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5" x14ac:dyDescent="0.35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5" x14ac:dyDescent="0.35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5" x14ac:dyDescent="0.35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5" x14ac:dyDescent="0.35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5" x14ac:dyDescent="0.35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5" x14ac:dyDescent="0.35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5" x14ac:dyDescent="0.35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5" x14ac:dyDescent="0.35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5" x14ac:dyDescent="0.35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5" x14ac:dyDescent="0.35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5" x14ac:dyDescent="0.35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5" x14ac:dyDescent="0.35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5" x14ac:dyDescent="0.35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5" x14ac:dyDescent="0.35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5" x14ac:dyDescent="0.35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5" x14ac:dyDescent="0.35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5" x14ac:dyDescent="0.35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5" x14ac:dyDescent="0.35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5" x14ac:dyDescent="0.35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5" x14ac:dyDescent="0.35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5" x14ac:dyDescent="0.35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5" x14ac:dyDescent="0.35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5" x14ac:dyDescent="0.35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5" x14ac:dyDescent="0.35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5" x14ac:dyDescent="0.35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5" x14ac:dyDescent="0.35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5" x14ac:dyDescent="0.35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5" x14ac:dyDescent="0.35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5" x14ac:dyDescent="0.35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5" x14ac:dyDescent="0.35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5" x14ac:dyDescent="0.35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5" x14ac:dyDescent="0.35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5" x14ac:dyDescent="0.35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5" x14ac:dyDescent="0.35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5" x14ac:dyDescent="0.35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5" x14ac:dyDescent="0.35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5" x14ac:dyDescent="0.35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5" x14ac:dyDescent="0.35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5" x14ac:dyDescent="0.35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5" x14ac:dyDescent="0.35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5" x14ac:dyDescent="0.35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5" x14ac:dyDescent="0.35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5" x14ac:dyDescent="0.35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5" x14ac:dyDescent="0.35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5" x14ac:dyDescent="0.35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5" x14ac:dyDescent="0.35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5" x14ac:dyDescent="0.35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5" x14ac:dyDescent="0.35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5" x14ac:dyDescent="0.35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5" x14ac:dyDescent="0.35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5" x14ac:dyDescent="0.35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5" x14ac:dyDescent="0.35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5" x14ac:dyDescent="0.35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5" x14ac:dyDescent="0.35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5" x14ac:dyDescent="0.35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5" x14ac:dyDescent="0.35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5" x14ac:dyDescent="0.35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5" x14ac:dyDescent="0.35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5" x14ac:dyDescent="0.35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5" x14ac:dyDescent="0.35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5" x14ac:dyDescent="0.35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5" x14ac:dyDescent="0.35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5" x14ac:dyDescent="0.35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5" x14ac:dyDescent="0.35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5" x14ac:dyDescent="0.35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5" x14ac:dyDescent="0.35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5" x14ac:dyDescent="0.35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5" x14ac:dyDescent="0.35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5" x14ac:dyDescent="0.35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5" x14ac:dyDescent="0.35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5" x14ac:dyDescent="0.35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5" x14ac:dyDescent="0.35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5" x14ac:dyDescent="0.35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5" x14ac:dyDescent="0.35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5" x14ac:dyDescent="0.35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5" x14ac:dyDescent="0.35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5" x14ac:dyDescent="0.35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5" x14ac:dyDescent="0.35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5" x14ac:dyDescent="0.35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5" x14ac:dyDescent="0.35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5" x14ac:dyDescent="0.35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5" x14ac:dyDescent="0.35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5" x14ac:dyDescent="0.35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5" x14ac:dyDescent="0.35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5" x14ac:dyDescent="0.35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5" x14ac:dyDescent="0.35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5" x14ac:dyDescent="0.35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5" x14ac:dyDescent="0.35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5" x14ac:dyDescent="0.35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5" x14ac:dyDescent="0.35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5" x14ac:dyDescent="0.35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5" x14ac:dyDescent="0.35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5" x14ac:dyDescent="0.35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5" x14ac:dyDescent="0.35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.5" x14ac:dyDescent="0.35">
      <c r="A1001" s="1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2">
    <mergeCell ref="B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3" t="s">
        <v>516</v>
      </c>
      <c r="C3" s="13">
        <v>0</v>
      </c>
      <c r="D3" s="13">
        <v>0</v>
      </c>
      <c r="E3" s="12">
        <f t="shared" ref="E3:E257" si="0">IF(C3=D3,1, 0)</f>
        <v>1</v>
      </c>
      <c r="F3" s="12">
        <f>COUNTIF(E3:E32, 1)/COUNT(E3:E32)</f>
        <v>0.96666666666666667</v>
      </c>
      <c r="G3" s="13" t="s">
        <v>33</v>
      </c>
      <c r="H3" s="13">
        <v>0</v>
      </c>
      <c r="I3" s="12">
        <v>0</v>
      </c>
      <c r="J3" s="12">
        <f t="shared" ref="J3:J257" si="1">IF(H3=I3,1, 0)</f>
        <v>1</v>
      </c>
      <c r="K3" s="12">
        <f>COUNTIF(J3:J32, 1)/COUNT(J3:J32)</f>
        <v>0.8666666666666667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35">
      <c r="A4" s="11">
        <v>50</v>
      </c>
      <c r="B4" s="13" t="s">
        <v>517</v>
      </c>
      <c r="C4" s="13">
        <v>0</v>
      </c>
      <c r="D4" s="13">
        <v>0</v>
      </c>
      <c r="E4" s="12">
        <f t="shared" si="0"/>
        <v>1</v>
      </c>
      <c r="F4" s="12"/>
      <c r="G4" s="13" t="s">
        <v>35</v>
      </c>
      <c r="H4" s="13">
        <v>1</v>
      </c>
      <c r="I4" s="12">
        <v>0</v>
      </c>
      <c r="J4" s="12">
        <f t="shared" si="1"/>
        <v>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5">
      <c r="A5" s="11">
        <v>50</v>
      </c>
      <c r="B5" s="13" t="s">
        <v>518</v>
      </c>
      <c r="C5" s="13">
        <v>0</v>
      </c>
      <c r="D5" s="13">
        <v>0</v>
      </c>
      <c r="E5" s="12">
        <f t="shared" si="0"/>
        <v>1</v>
      </c>
      <c r="F5" s="12"/>
      <c r="G5" s="13" t="s">
        <v>37</v>
      </c>
      <c r="H5" s="13">
        <v>2</v>
      </c>
      <c r="I5" s="12">
        <v>2</v>
      </c>
      <c r="J5" s="12">
        <f t="shared" si="1"/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35">
      <c r="A6" s="11">
        <v>50</v>
      </c>
      <c r="B6" s="13" t="s">
        <v>519</v>
      </c>
      <c r="C6" s="13">
        <v>0</v>
      </c>
      <c r="D6" s="13">
        <v>0</v>
      </c>
      <c r="E6" s="12">
        <f t="shared" si="0"/>
        <v>1</v>
      </c>
      <c r="F6" s="12"/>
      <c r="G6" s="13" t="s">
        <v>39</v>
      </c>
      <c r="H6" s="13">
        <v>1</v>
      </c>
      <c r="I6" s="12">
        <v>2</v>
      </c>
      <c r="J6" s="12">
        <f t="shared" si="1"/>
        <v>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35">
      <c r="A7" s="11">
        <v>50</v>
      </c>
      <c r="B7" s="13" t="s">
        <v>520</v>
      </c>
      <c r="C7" s="13">
        <v>0</v>
      </c>
      <c r="D7" s="13">
        <v>0</v>
      </c>
      <c r="E7" s="12">
        <f t="shared" si="0"/>
        <v>1</v>
      </c>
      <c r="F7" s="12"/>
      <c r="G7" s="13" t="s">
        <v>41</v>
      </c>
      <c r="H7" s="13">
        <v>0</v>
      </c>
      <c r="I7" s="12">
        <v>0</v>
      </c>
      <c r="J7" s="12">
        <f t="shared" si="1"/>
        <v>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35">
      <c r="A8" s="11">
        <v>50</v>
      </c>
      <c r="B8" s="13" t="s">
        <v>521</v>
      </c>
      <c r="C8" s="13">
        <v>0</v>
      </c>
      <c r="D8" s="13">
        <v>0</v>
      </c>
      <c r="E8" s="12">
        <f t="shared" si="0"/>
        <v>1</v>
      </c>
      <c r="F8" s="12"/>
      <c r="G8" s="13" t="s">
        <v>43</v>
      </c>
      <c r="H8" s="13">
        <v>0</v>
      </c>
      <c r="I8" s="12">
        <v>0</v>
      </c>
      <c r="J8" s="12">
        <f t="shared" si="1"/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35">
      <c r="A9" s="11">
        <v>50</v>
      </c>
      <c r="B9" s="13" t="s">
        <v>522</v>
      </c>
      <c r="C9" s="13">
        <v>0</v>
      </c>
      <c r="D9" s="13">
        <v>0</v>
      </c>
      <c r="E9" s="12">
        <f t="shared" si="0"/>
        <v>1</v>
      </c>
      <c r="F9" s="12"/>
      <c r="G9" s="13" t="s">
        <v>45</v>
      </c>
      <c r="H9" s="13">
        <v>0</v>
      </c>
      <c r="I9" s="12">
        <v>0</v>
      </c>
      <c r="J9" s="12">
        <f t="shared" si="1"/>
        <v>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5">
      <c r="A10" s="11">
        <v>50</v>
      </c>
      <c r="B10" s="13" t="s">
        <v>523</v>
      </c>
      <c r="C10" s="13">
        <v>0</v>
      </c>
      <c r="D10" s="13">
        <v>0</v>
      </c>
      <c r="E10" s="12">
        <f t="shared" si="0"/>
        <v>1</v>
      </c>
      <c r="F10" s="12"/>
      <c r="G10" s="13" t="s">
        <v>47</v>
      </c>
      <c r="H10" s="13">
        <v>1</v>
      </c>
      <c r="I10" s="12">
        <v>1</v>
      </c>
      <c r="J10" s="12">
        <f t="shared" si="1"/>
        <v>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35">
      <c r="A11" s="11">
        <v>50</v>
      </c>
      <c r="B11" s="13" t="s">
        <v>524</v>
      </c>
      <c r="C11" s="13">
        <v>0</v>
      </c>
      <c r="D11" s="13">
        <v>0</v>
      </c>
      <c r="E11" s="12">
        <f t="shared" si="0"/>
        <v>1</v>
      </c>
      <c r="F11" s="12"/>
      <c r="G11" s="13" t="s">
        <v>49</v>
      </c>
      <c r="H11" s="13">
        <v>0</v>
      </c>
      <c r="I11" s="12">
        <v>0</v>
      </c>
      <c r="J11" s="12">
        <f t="shared" si="1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35">
      <c r="A12" s="11">
        <v>50</v>
      </c>
      <c r="B12" s="13" t="s">
        <v>50</v>
      </c>
      <c r="C12" s="13">
        <v>0</v>
      </c>
      <c r="D12" s="13">
        <v>0</v>
      </c>
      <c r="E12" s="12">
        <f t="shared" si="0"/>
        <v>1</v>
      </c>
      <c r="F12" s="12"/>
      <c r="G12" s="13" t="s">
        <v>51</v>
      </c>
      <c r="H12" s="13">
        <v>0</v>
      </c>
      <c r="I12" s="12">
        <v>0</v>
      </c>
      <c r="J12" s="12">
        <f t="shared" si="1"/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35">
      <c r="A13" s="11">
        <v>50</v>
      </c>
      <c r="B13" s="13" t="s">
        <v>382</v>
      </c>
      <c r="C13" s="13">
        <v>1</v>
      </c>
      <c r="D13" s="13">
        <v>1</v>
      </c>
      <c r="E13" s="12">
        <f t="shared" si="0"/>
        <v>1</v>
      </c>
      <c r="F13" s="12"/>
      <c r="G13" s="13" t="s">
        <v>53</v>
      </c>
      <c r="H13" s="13">
        <v>0</v>
      </c>
      <c r="I13" s="12">
        <v>0</v>
      </c>
      <c r="J13" s="12">
        <f t="shared" si="1"/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35">
      <c r="A14" s="11">
        <v>50</v>
      </c>
      <c r="B14" s="13" t="s">
        <v>58</v>
      </c>
      <c r="C14" s="13">
        <v>1</v>
      </c>
      <c r="D14" s="13">
        <v>1</v>
      </c>
      <c r="E14" s="12">
        <f t="shared" si="0"/>
        <v>1</v>
      </c>
      <c r="F14" s="12"/>
      <c r="G14" s="13" t="s">
        <v>55</v>
      </c>
      <c r="H14" s="13">
        <v>0</v>
      </c>
      <c r="I14" s="12">
        <v>0</v>
      </c>
      <c r="J14" s="12">
        <f t="shared" si="1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35">
      <c r="A15" s="11">
        <v>50</v>
      </c>
      <c r="B15" s="13" t="s">
        <v>138</v>
      </c>
      <c r="C15" s="13">
        <v>1</v>
      </c>
      <c r="D15" s="13">
        <v>1</v>
      </c>
      <c r="E15" s="12">
        <f t="shared" si="0"/>
        <v>1</v>
      </c>
      <c r="F15" s="12"/>
      <c r="G15" s="13" t="s">
        <v>57</v>
      </c>
      <c r="H15" s="13">
        <v>2</v>
      </c>
      <c r="I15" s="12">
        <v>2</v>
      </c>
      <c r="J15" s="12">
        <f t="shared" si="1"/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35">
      <c r="A16" s="11">
        <v>50</v>
      </c>
      <c r="B16" s="13" t="s">
        <v>309</v>
      </c>
      <c r="C16" s="13">
        <v>1</v>
      </c>
      <c r="D16" s="13">
        <v>1</v>
      </c>
      <c r="E16" s="12">
        <f t="shared" si="0"/>
        <v>1</v>
      </c>
      <c r="F16" s="12"/>
      <c r="G16" s="13" t="s">
        <v>59</v>
      </c>
      <c r="H16" s="13">
        <v>2</v>
      </c>
      <c r="I16" s="12">
        <v>2</v>
      </c>
      <c r="J16" s="12">
        <f t="shared" si="1"/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35">
      <c r="A17" s="11">
        <v>50</v>
      </c>
      <c r="B17" s="13" t="s">
        <v>62</v>
      </c>
      <c r="C17" s="13">
        <v>1</v>
      </c>
      <c r="D17" s="13">
        <v>1</v>
      </c>
      <c r="E17" s="12">
        <f t="shared" si="0"/>
        <v>1</v>
      </c>
      <c r="F17" s="12"/>
      <c r="G17" s="13" t="s">
        <v>61</v>
      </c>
      <c r="H17" s="13">
        <v>2</v>
      </c>
      <c r="I17" s="12">
        <v>2</v>
      </c>
      <c r="J17" s="12">
        <f t="shared" si="1"/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35">
      <c r="A18" s="11">
        <v>50</v>
      </c>
      <c r="B18" s="13" t="s">
        <v>142</v>
      </c>
      <c r="C18" s="13">
        <v>1</v>
      </c>
      <c r="D18" s="13">
        <v>1</v>
      </c>
      <c r="E18" s="12">
        <f t="shared" si="0"/>
        <v>1</v>
      </c>
      <c r="F18" s="12"/>
      <c r="G18" s="13" t="s">
        <v>63</v>
      </c>
      <c r="H18" s="13">
        <v>2</v>
      </c>
      <c r="I18" s="12">
        <v>2</v>
      </c>
      <c r="J18" s="12">
        <f t="shared" si="1"/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35">
      <c r="A19" s="11">
        <v>50</v>
      </c>
      <c r="B19" s="13" t="s">
        <v>525</v>
      </c>
      <c r="C19" s="13">
        <v>1</v>
      </c>
      <c r="D19" s="13">
        <v>1</v>
      </c>
      <c r="E19" s="12">
        <f t="shared" si="0"/>
        <v>1</v>
      </c>
      <c r="F19" s="12"/>
      <c r="G19" s="13" t="s">
        <v>65</v>
      </c>
      <c r="H19" s="13">
        <v>0</v>
      </c>
      <c r="I19" s="12">
        <v>0</v>
      </c>
      <c r="J19" s="12">
        <f t="shared" si="1"/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35">
      <c r="A20" s="11">
        <v>50</v>
      </c>
      <c r="B20" s="13" t="s">
        <v>231</v>
      </c>
      <c r="C20" s="13">
        <v>1</v>
      </c>
      <c r="D20" s="13">
        <v>1</v>
      </c>
      <c r="E20" s="12">
        <f t="shared" si="0"/>
        <v>1</v>
      </c>
      <c r="F20" s="12"/>
      <c r="G20" s="13" t="s">
        <v>67</v>
      </c>
      <c r="H20" s="13">
        <v>0</v>
      </c>
      <c r="I20" s="12">
        <v>0</v>
      </c>
      <c r="J20" s="12">
        <f t="shared" si="1"/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1">
        <v>50</v>
      </c>
      <c r="B21" s="13" t="s">
        <v>66</v>
      </c>
      <c r="C21" s="13">
        <v>1</v>
      </c>
      <c r="D21" s="13">
        <v>1</v>
      </c>
      <c r="E21" s="12">
        <f t="shared" si="0"/>
        <v>1</v>
      </c>
      <c r="F21" s="12"/>
      <c r="G21" s="13" t="s">
        <v>69</v>
      </c>
      <c r="H21" s="13">
        <v>1</v>
      </c>
      <c r="I21" s="12">
        <v>2</v>
      </c>
      <c r="J21" s="12">
        <f t="shared" si="1"/>
        <v>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1">
        <v>50</v>
      </c>
      <c r="B22" s="13" t="s">
        <v>386</v>
      </c>
      <c r="C22" s="13">
        <v>1</v>
      </c>
      <c r="D22" s="13">
        <v>1</v>
      </c>
      <c r="E22" s="12">
        <f t="shared" si="0"/>
        <v>1</v>
      </c>
      <c r="F22" s="12"/>
      <c r="G22" s="13" t="s">
        <v>71</v>
      </c>
      <c r="H22" s="13">
        <v>2</v>
      </c>
      <c r="I22" s="12">
        <v>0</v>
      </c>
      <c r="J22" s="12">
        <f t="shared" si="1"/>
        <v>0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5">
      <c r="A23" s="11">
        <v>50</v>
      </c>
      <c r="B23" s="13" t="s">
        <v>526</v>
      </c>
      <c r="C23" s="13">
        <v>2</v>
      </c>
      <c r="D23" s="13">
        <v>2</v>
      </c>
      <c r="E23" s="12">
        <f t="shared" si="0"/>
        <v>1</v>
      </c>
      <c r="F23" s="12"/>
      <c r="G23" s="13" t="s">
        <v>73</v>
      </c>
      <c r="H23" s="13">
        <v>2</v>
      </c>
      <c r="I23" s="12">
        <v>2</v>
      </c>
      <c r="J23" s="12">
        <f t="shared" si="1"/>
        <v>1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5">
      <c r="A24" s="11">
        <v>50</v>
      </c>
      <c r="B24" s="13" t="s">
        <v>527</v>
      </c>
      <c r="C24" s="13">
        <v>0</v>
      </c>
      <c r="D24" s="13">
        <v>2</v>
      </c>
      <c r="E24" s="12">
        <f t="shared" si="0"/>
        <v>0</v>
      </c>
      <c r="F24" s="12"/>
      <c r="G24" s="13" t="s">
        <v>75</v>
      </c>
      <c r="H24" s="13">
        <v>2</v>
      </c>
      <c r="I24" s="12">
        <v>2</v>
      </c>
      <c r="J24" s="12">
        <f t="shared" si="1"/>
        <v>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5">
      <c r="A25" s="11">
        <v>50</v>
      </c>
      <c r="B25" s="13" t="s">
        <v>528</v>
      </c>
      <c r="C25" s="13">
        <v>2</v>
      </c>
      <c r="D25" s="13">
        <v>2</v>
      </c>
      <c r="E25" s="12">
        <f t="shared" si="0"/>
        <v>1</v>
      </c>
      <c r="F25" s="12"/>
      <c r="G25" s="13" t="s">
        <v>77</v>
      </c>
      <c r="H25" s="13">
        <v>0</v>
      </c>
      <c r="I25" s="12">
        <v>0</v>
      </c>
      <c r="J25" s="12">
        <f t="shared" si="1"/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5">
      <c r="A26" s="11">
        <v>50</v>
      </c>
      <c r="B26" s="13" t="s">
        <v>529</v>
      </c>
      <c r="C26" s="13">
        <v>2</v>
      </c>
      <c r="D26" s="13">
        <v>2</v>
      </c>
      <c r="E26" s="12">
        <f t="shared" si="0"/>
        <v>1</v>
      </c>
      <c r="F26" s="12"/>
      <c r="G26" s="13" t="s">
        <v>79</v>
      </c>
      <c r="H26" s="13">
        <v>0</v>
      </c>
      <c r="I26" s="12">
        <v>0</v>
      </c>
      <c r="J26" s="12">
        <f t="shared" si="1"/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5">
      <c r="A27" s="11">
        <v>50</v>
      </c>
      <c r="B27" s="13" t="s">
        <v>530</v>
      </c>
      <c r="C27" s="13">
        <v>2</v>
      </c>
      <c r="D27" s="13">
        <v>2</v>
      </c>
      <c r="E27" s="12">
        <f t="shared" si="0"/>
        <v>1</v>
      </c>
      <c r="F27" s="12"/>
      <c r="G27" s="13" t="s">
        <v>81</v>
      </c>
      <c r="H27" s="13">
        <v>1</v>
      </c>
      <c r="I27" s="12">
        <v>1</v>
      </c>
      <c r="J27" s="12">
        <f t="shared" si="1"/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5">
      <c r="A28" s="11">
        <v>50</v>
      </c>
      <c r="B28" s="13" t="s">
        <v>531</v>
      </c>
      <c r="C28" s="13">
        <v>2</v>
      </c>
      <c r="D28" s="13">
        <v>2</v>
      </c>
      <c r="E28" s="12">
        <f t="shared" si="0"/>
        <v>1</v>
      </c>
      <c r="F28" s="12"/>
      <c r="G28" s="13" t="s">
        <v>83</v>
      </c>
      <c r="H28" s="13">
        <v>0</v>
      </c>
      <c r="I28" s="12">
        <v>0</v>
      </c>
      <c r="J28" s="12">
        <f t="shared" si="1"/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5">
      <c r="A29" s="11">
        <v>50</v>
      </c>
      <c r="B29" s="13" t="s">
        <v>532</v>
      </c>
      <c r="C29" s="13">
        <v>2</v>
      </c>
      <c r="D29" s="13">
        <v>2</v>
      </c>
      <c r="E29" s="12">
        <f t="shared" si="0"/>
        <v>1</v>
      </c>
      <c r="F29" s="12"/>
      <c r="G29" s="13" t="s">
        <v>85</v>
      </c>
      <c r="H29" s="13">
        <v>0</v>
      </c>
      <c r="I29" s="12">
        <v>0</v>
      </c>
      <c r="J29" s="12">
        <f t="shared" si="1"/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5">
      <c r="A30" s="11">
        <v>50</v>
      </c>
      <c r="B30" s="13" t="s">
        <v>86</v>
      </c>
      <c r="C30" s="13">
        <v>2</v>
      </c>
      <c r="D30" s="13">
        <v>2</v>
      </c>
      <c r="E30" s="12">
        <f t="shared" si="0"/>
        <v>1</v>
      </c>
      <c r="F30" s="12"/>
      <c r="G30" s="13" t="s">
        <v>87</v>
      </c>
      <c r="H30" s="13">
        <v>0</v>
      </c>
      <c r="I30" s="12">
        <v>0</v>
      </c>
      <c r="J30" s="12">
        <f t="shared" si="1"/>
        <v>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5">
      <c r="A31" s="11">
        <v>50</v>
      </c>
      <c r="B31" s="13" t="s">
        <v>533</v>
      </c>
      <c r="C31" s="13">
        <v>2</v>
      </c>
      <c r="D31" s="13">
        <v>2</v>
      </c>
      <c r="E31" s="12">
        <f t="shared" si="0"/>
        <v>1</v>
      </c>
      <c r="F31" s="12"/>
      <c r="G31" s="13" t="s">
        <v>89</v>
      </c>
      <c r="H31" s="13">
        <v>0</v>
      </c>
      <c r="I31" s="12">
        <v>0</v>
      </c>
      <c r="J31" s="12">
        <f t="shared" si="1"/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5">
      <c r="A32" s="11">
        <v>50</v>
      </c>
      <c r="B32" s="13" t="s">
        <v>90</v>
      </c>
      <c r="C32" s="13">
        <v>2</v>
      </c>
      <c r="D32" s="13">
        <v>2</v>
      </c>
      <c r="E32" s="12">
        <f t="shared" si="0"/>
        <v>1</v>
      </c>
      <c r="F32" s="12"/>
      <c r="G32" s="13" t="s">
        <v>91</v>
      </c>
      <c r="H32" s="13">
        <v>0</v>
      </c>
      <c r="I32" s="12">
        <v>0</v>
      </c>
      <c r="J32" s="12">
        <f t="shared" si="1"/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5">
      <c r="A33" s="12">
        <v>100</v>
      </c>
      <c r="B33" s="13" t="s">
        <v>534</v>
      </c>
      <c r="C33" s="13">
        <v>0</v>
      </c>
      <c r="D33" s="13">
        <v>0</v>
      </c>
      <c r="E33" s="12">
        <f t="shared" si="0"/>
        <v>1</v>
      </c>
      <c r="F33" s="12">
        <f>COUNTIF(E33:E92, 1)/COUNT(E33:E92)</f>
        <v>0.98333333333333328</v>
      </c>
      <c r="G33" s="13" t="s">
        <v>93</v>
      </c>
      <c r="H33" s="13">
        <v>0</v>
      </c>
      <c r="I33" s="12">
        <v>0</v>
      </c>
      <c r="J33" s="12">
        <f t="shared" si="1"/>
        <v>1</v>
      </c>
      <c r="K33" s="12">
        <f>COUNTIF(J33:J92, 1)/COUNT(J33:J92)</f>
        <v>0.9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5">
      <c r="A34" s="12">
        <v>100</v>
      </c>
      <c r="B34" s="13" t="s">
        <v>211</v>
      </c>
      <c r="C34" s="13">
        <v>1</v>
      </c>
      <c r="D34" s="13">
        <v>0</v>
      </c>
      <c r="E34" s="12">
        <f t="shared" si="0"/>
        <v>0</v>
      </c>
      <c r="F34" s="12"/>
      <c r="G34" s="13" t="s">
        <v>95</v>
      </c>
      <c r="H34" s="13">
        <v>1</v>
      </c>
      <c r="I34" s="12">
        <v>0</v>
      </c>
      <c r="J34" s="12">
        <f t="shared" si="1"/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5">
      <c r="A35" s="12">
        <v>100</v>
      </c>
      <c r="B35" s="13" t="s">
        <v>371</v>
      </c>
      <c r="C35" s="13">
        <v>0</v>
      </c>
      <c r="D35" s="13">
        <v>0</v>
      </c>
      <c r="E35" s="12">
        <f t="shared" si="0"/>
        <v>1</v>
      </c>
      <c r="F35" s="12"/>
      <c r="G35" s="13" t="s">
        <v>97</v>
      </c>
      <c r="H35" s="13">
        <v>2</v>
      </c>
      <c r="I35" s="12">
        <v>2</v>
      </c>
      <c r="J35" s="12">
        <f t="shared" si="1"/>
        <v>1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5">
      <c r="A36" s="12">
        <v>100</v>
      </c>
      <c r="B36" s="13" t="s">
        <v>293</v>
      </c>
      <c r="C36" s="13">
        <v>0</v>
      </c>
      <c r="D36" s="13">
        <v>0</v>
      </c>
      <c r="E36" s="12">
        <f t="shared" si="0"/>
        <v>1</v>
      </c>
      <c r="F36" s="12"/>
      <c r="G36" s="13" t="s">
        <v>99</v>
      </c>
      <c r="H36" s="13">
        <v>1</v>
      </c>
      <c r="I36" s="12">
        <v>2</v>
      </c>
      <c r="J36" s="12">
        <f t="shared" si="1"/>
        <v>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5" x14ac:dyDescent="0.35">
      <c r="A37" s="12">
        <v>100</v>
      </c>
      <c r="B37" s="13" t="s">
        <v>535</v>
      </c>
      <c r="C37" s="13">
        <v>0</v>
      </c>
      <c r="D37" s="13">
        <v>0</v>
      </c>
      <c r="E37" s="12">
        <f t="shared" si="0"/>
        <v>1</v>
      </c>
      <c r="F37" s="12"/>
      <c r="G37" s="13" t="s">
        <v>101</v>
      </c>
      <c r="H37" s="13">
        <v>0</v>
      </c>
      <c r="I37" s="12">
        <v>0</v>
      </c>
      <c r="J37" s="12">
        <f t="shared" si="1"/>
        <v>1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5" x14ac:dyDescent="0.35">
      <c r="A38" s="12">
        <v>100</v>
      </c>
      <c r="B38" s="13" t="s">
        <v>296</v>
      </c>
      <c r="C38" s="13">
        <v>0</v>
      </c>
      <c r="D38" s="13">
        <v>0</v>
      </c>
      <c r="E38" s="12">
        <f t="shared" si="0"/>
        <v>1</v>
      </c>
      <c r="F38" s="12"/>
      <c r="G38" s="13" t="s">
        <v>103</v>
      </c>
      <c r="H38" s="13">
        <v>0</v>
      </c>
      <c r="I38" s="12">
        <v>0</v>
      </c>
      <c r="J38" s="12">
        <f t="shared" si="1"/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5" x14ac:dyDescent="0.35">
      <c r="A39" s="12">
        <v>100</v>
      </c>
      <c r="B39" s="13" t="s">
        <v>536</v>
      </c>
      <c r="C39" s="13">
        <v>0</v>
      </c>
      <c r="D39" s="13">
        <v>0</v>
      </c>
      <c r="E39" s="12">
        <f t="shared" si="0"/>
        <v>1</v>
      </c>
      <c r="F39" s="12"/>
      <c r="G39" s="13" t="s">
        <v>105</v>
      </c>
      <c r="H39" s="13">
        <v>0</v>
      </c>
      <c r="I39" s="12">
        <v>0</v>
      </c>
      <c r="J39" s="12">
        <f t="shared" si="1"/>
        <v>1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5" x14ac:dyDescent="0.35">
      <c r="A40" s="12">
        <v>100</v>
      </c>
      <c r="B40" s="13" t="s">
        <v>215</v>
      </c>
      <c r="C40" s="13">
        <v>0</v>
      </c>
      <c r="D40" s="13">
        <v>0</v>
      </c>
      <c r="E40" s="12">
        <f t="shared" si="0"/>
        <v>1</v>
      </c>
      <c r="F40" s="12"/>
      <c r="G40" s="13" t="s">
        <v>107</v>
      </c>
      <c r="H40" s="13">
        <v>1</v>
      </c>
      <c r="I40" s="12">
        <v>1</v>
      </c>
      <c r="J40" s="12">
        <f t="shared" si="1"/>
        <v>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5" x14ac:dyDescent="0.35">
      <c r="A41" s="12">
        <v>100</v>
      </c>
      <c r="B41" s="13" t="s">
        <v>375</v>
      </c>
      <c r="C41" s="13">
        <v>0</v>
      </c>
      <c r="D41" s="13">
        <v>0</v>
      </c>
      <c r="E41" s="12">
        <f t="shared" si="0"/>
        <v>1</v>
      </c>
      <c r="F41" s="12"/>
      <c r="G41" s="13" t="s">
        <v>109</v>
      </c>
      <c r="H41" s="13">
        <v>0</v>
      </c>
      <c r="I41" s="12">
        <v>0</v>
      </c>
      <c r="J41" s="12">
        <f t="shared" si="1"/>
        <v>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5" x14ac:dyDescent="0.35">
      <c r="A42" s="12">
        <v>100</v>
      </c>
      <c r="B42" s="13" t="s">
        <v>537</v>
      </c>
      <c r="C42" s="13">
        <v>0</v>
      </c>
      <c r="D42" s="13">
        <v>0</v>
      </c>
      <c r="E42" s="12">
        <f t="shared" si="0"/>
        <v>1</v>
      </c>
      <c r="F42" s="12"/>
      <c r="G42" s="13" t="s">
        <v>111</v>
      </c>
      <c r="H42" s="13">
        <v>0</v>
      </c>
      <c r="I42" s="12">
        <v>0</v>
      </c>
      <c r="J42" s="12">
        <f t="shared" si="1"/>
        <v>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5" x14ac:dyDescent="0.35">
      <c r="A43" s="12">
        <v>100</v>
      </c>
      <c r="B43" s="13" t="s">
        <v>299</v>
      </c>
      <c r="C43" s="13">
        <v>1</v>
      </c>
      <c r="D43" s="13">
        <v>1</v>
      </c>
      <c r="E43" s="12">
        <f t="shared" si="0"/>
        <v>1</v>
      </c>
      <c r="F43" s="12"/>
      <c r="G43" s="13" t="s">
        <v>113</v>
      </c>
      <c r="H43" s="13">
        <v>0</v>
      </c>
      <c r="I43" s="12">
        <v>0</v>
      </c>
      <c r="J43" s="12">
        <f t="shared" si="1"/>
        <v>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5" x14ac:dyDescent="0.35">
      <c r="A44" s="12">
        <v>100</v>
      </c>
      <c r="B44" s="13" t="s">
        <v>112</v>
      </c>
      <c r="C44" s="13">
        <v>1</v>
      </c>
      <c r="D44" s="13">
        <v>1</v>
      </c>
      <c r="E44" s="12">
        <f t="shared" si="0"/>
        <v>1</v>
      </c>
      <c r="F44" s="12"/>
      <c r="G44" s="13" t="s">
        <v>115</v>
      </c>
      <c r="H44" s="13">
        <v>0</v>
      </c>
      <c r="I44" s="12">
        <v>0</v>
      </c>
      <c r="J44" s="12">
        <f t="shared" si="1"/>
        <v>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5" x14ac:dyDescent="0.35">
      <c r="A45" s="12">
        <v>100</v>
      </c>
      <c r="B45" s="13" t="s">
        <v>301</v>
      </c>
      <c r="C45" s="13">
        <v>1</v>
      </c>
      <c r="D45" s="13">
        <v>1</v>
      </c>
      <c r="E45" s="12">
        <f t="shared" si="0"/>
        <v>1</v>
      </c>
      <c r="F45" s="12"/>
      <c r="G45" s="13" t="s">
        <v>117</v>
      </c>
      <c r="H45" s="13">
        <v>2</v>
      </c>
      <c r="I45" s="12">
        <v>2</v>
      </c>
      <c r="J45" s="12">
        <f t="shared" si="1"/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5" x14ac:dyDescent="0.35">
      <c r="A46" s="12">
        <v>100</v>
      </c>
      <c r="B46" s="13" t="s">
        <v>538</v>
      </c>
      <c r="C46" s="13">
        <v>1</v>
      </c>
      <c r="D46" s="13">
        <v>1</v>
      </c>
      <c r="E46" s="12">
        <f t="shared" si="0"/>
        <v>1</v>
      </c>
      <c r="F46" s="12"/>
      <c r="G46" s="13" t="s">
        <v>119</v>
      </c>
      <c r="H46" s="13">
        <v>2</v>
      </c>
      <c r="I46" s="12">
        <v>2</v>
      </c>
      <c r="J46" s="12">
        <f t="shared" si="1"/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5" x14ac:dyDescent="0.35">
      <c r="A47" s="12">
        <v>100</v>
      </c>
      <c r="B47" s="13" t="s">
        <v>302</v>
      </c>
      <c r="C47" s="13">
        <v>1</v>
      </c>
      <c r="D47" s="13">
        <v>1</v>
      </c>
      <c r="E47" s="12">
        <f t="shared" si="0"/>
        <v>1</v>
      </c>
      <c r="F47" s="12"/>
      <c r="G47" s="13" t="s">
        <v>121</v>
      </c>
      <c r="H47" s="13">
        <v>2</v>
      </c>
      <c r="I47" s="12">
        <v>2</v>
      </c>
      <c r="J47" s="12">
        <f t="shared" si="1"/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5" x14ac:dyDescent="0.35">
      <c r="A48" s="12">
        <v>100</v>
      </c>
      <c r="B48" s="13" t="s">
        <v>116</v>
      </c>
      <c r="C48" s="13">
        <v>1</v>
      </c>
      <c r="D48" s="13">
        <v>1</v>
      </c>
      <c r="E48" s="12">
        <f t="shared" si="0"/>
        <v>1</v>
      </c>
      <c r="F48" s="12"/>
      <c r="G48" s="13" t="s">
        <v>123</v>
      </c>
      <c r="H48" s="13">
        <v>2</v>
      </c>
      <c r="I48" s="12">
        <v>2</v>
      </c>
      <c r="J48" s="12">
        <f t="shared" si="1"/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5" x14ac:dyDescent="0.35">
      <c r="A49" s="12">
        <v>100</v>
      </c>
      <c r="B49" s="13" t="s">
        <v>118</v>
      </c>
      <c r="C49" s="13">
        <v>1</v>
      </c>
      <c r="D49" s="13">
        <v>1</v>
      </c>
      <c r="E49" s="12">
        <f t="shared" si="0"/>
        <v>1</v>
      </c>
      <c r="F49" s="12"/>
      <c r="G49" s="13" t="s">
        <v>125</v>
      </c>
      <c r="H49" s="13">
        <v>0</v>
      </c>
      <c r="I49" s="12">
        <v>0</v>
      </c>
      <c r="J49" s="12">
        <f t="shared" si="1"/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5" x14ac:dyDescent="0.35">
      <c r="A50" s="12">
        <v>100</v>
      </c>
      <c r="B50" s="13" t="s">
        <v>539</v>
      </c>
      <c r="C50" s="13">
        <v>1</v>
      </c>
      <c r="D50" s="13">
        <v>1</v>
      </c>
      <c r="E50" s="12">
        <f t="shared" si="0"/>
        <v>1</v>
      </c>
      <c r="F50" s="12"/>
      <c r="G50" s="13" t="s">
        <v>127</v>
      </c>
      <c r="H50" s="13">
        <v>1</v>
      </c>
      <c r="I50" s="12">
        <v>0</v>
      </c>
      <c r="J50" s="12">
        <f t="shared" si="1"/>
        <v>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5" x14ac:dyDescent="0.35">
      <c r="A51" s="12">
        <v>100</v>
      </c>
      <c r="B51" s="13" t="s">
        <v>381</v>
      </c>
      <c r="C51" s="13">
        <v>1</v>
      </c>
      <c r="D51" s="13">
        <v>1</v>
      </c>
      <c r="E51" s="12">
        <f t="shared" si="0"/>
        <v>1</v>
      </c>
      <c r="F51" s="12"/>
      <c r="G51" s="13" t="s">
        <v>129</v>
      </c>
      <c r="H51" s="13">
        <v>2</v>
      </c>
      <c r="I51" s="12">
        <v>2</v>
      </c>
      <c r="J51" s="12">
        <f t="shared" si="1"/>
        <v>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5" x14ac:dyDescent="0.35">
      <c r="A52" s="12">
        <v>100</v>
      </c>
      <c r="B52" s="13" t="s">
        <v>540</v>
      </c>
      <c r="C52" s="13">
        <v>1</v>
      </c>
      <c r="D52" s="13">
        <v>1</v>
      </c>
      <c r="E52" s="12">
        <f t="shared" si="0"/>
        <v>1</v>
      </c>
      <c r="F52" s="12"/>
      <c r="G52" s="13" t="s">
        <v>131</v>
      </c>
      <c r="H52" s="13">
        <v>0</v>
      </c>
      <c r="I52" s="12">
        <v>0</v>
      </c>
      <c r="J52" s="12">
        <f t="shared" si="1"/>
        <v>1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5" x14ac:dyDescent="0.35">
      <c r="A53" s="12">
        <v>100</v>
      </c>
      <c r="B53" s="13" t="s">
        <v>541</v>
      </c>
      <c r="C53" s="13">
        <v>2</v>
      </c>
      <c r="D53" s="13">
        <v>2</v>
      </c>
      <c r="E53" s="12">
        <f t="shared" si="0"/>
        <v>1</v>
      </c>
      <c r="F53" s="12"/>
      <c r="G53" s="13" t="s">
        <v>133</v>
      </c>
      <c r="H53" s="13">
        <v>2</v>
      </c>
      <c r="I53" s="12">
        <v>2</v>
      </c>
      <c r="J53" s="12">
        <f t="shared" si="1"/>
        <v>1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5" x14ac:dyDescent="0.35">
      <c r="A54" s="12">
        <v>100</v>
      </c>
      <c r="B54" s="13" t="s">
        <v>132</v>
      </c>
      <c r="C54" s="13">
        <v>2</v>
      </c>
      <c r="D54" s="13">
        <v>2</v>
      </c>
      <c r="E54" s="12">
        <f t="shared" si="0"/>
        <v>1</v>
      </c>
      <c r="F54" s="12"/>
      <c r="G54" s="13" t="s">
        <v>135</v>
      </c>
      <c r="H54" s="13">
        <v>2</v>
      </c>
      <c r="I54" s="12">
        <v>2</v>
      </c>
      <c r="J54" s="12">
        <f t="shared" si="1"/>
        <v>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5" x14ac:dyDescent="0.35">
      <c r="A55" s="12">
        <v>100</v>
      </c>
      <c r="B55" s="13" t="s">
        <v>134</v>
      </c>
      <c r="C55" s="13">
        <v>2</v>
      </c>
      <c r="D55" s="13">
        <v>2</v>
      </c>
      <c r="E55" s="12">
        <f t="shared" si="0"/>
        <v>1</v>
      </c>
      <c r="F55" s="12"/>
      <c r="G55" s="13" t="s">
        <v>137</v>
      </c>
      <c r="H55" s="13">
        <v>0</v>
      </c>
      <c r="I55" s="12">
        <v>0</v>
      </c>
      <c r="J55" s="12">
        <f t="shared" si="1"/>
        <v>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5" x14ac:dyDescent="0.35">
      <c r="A56" s="12">
        <v>100</v>
      </c>
      <c r="B56" s="13" t="s">
        <v>542</v>
      </c>
      <c r="C56" s="13">
        <v>2</v>
      </c>
      <c r="D56" s="13">
        <v>2</v>
      </c>
      <c r="E56" s="12">
        <f t="shared" si="0"/>
        <v>1</v>
      </c>
      <c r="F56" s="12"/>
      <c r="G56" s="13" t="s">
        <v>139</v>
      </c>
      <c r="H56" s="13">
        <v>0</v>
      </c>
      <c r="I56" s="12">
        <v>0</v>
      </c>
      <c r="J56" s="12">
        <f t="shared" si="1"/>
        <v>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5" x14ac:dyDescent="0.35">
      <c r="A57" s="12">
        <v>100</v>
      </c>
      <c r="B57" s="13" t="s">
        <v>385</v>
      </c>
      <c r="C57" s="13">
        <v>2</v>
      </c>
      <c r="D57" s="13">
        <v>2</v>
      </c>
      <c r="E57" s="12">
        <f t="shared" si="0"/>
        <v>1</v>
      </c>
      <c r="F57" s="12"/>
      <c r="G57" s="13" t="s">
        <v>141</v>
      </c>
      <c r="H57" s="13">
        <v>1</v>
      </c>
      <c r="I57" s="12">
        <v>1</v>
      </c>
      <c r="J57" s="12">
        <f t="shared" si="1"/>
        <v>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5" x14ac:dyDescent="0.35">
      <c r="A58" s="12">
        <v>100</v>
      </c>
      <c r="B58" s="13" t="s">
        <v>227</v>
      </c>
      <c r="C58" s="13">
        <v>2</v>
      </c>
      <c r="D58" s="13">
        <v>2</v>
      </c>
      <c r="E58" s="12">
        <f t="shared" si="0"/>
        <v>1</v>
      </c>
      <c r="F58" s="12"/>
      <c r="G58" s="13" t="s">
        <v>143</v>
      </c>
      <c r="H58" s="13">
        <v>0</v>
      </c>
      <c r="I58" s="12">
        <v>0</v>
      </c>
      <c r="J58" s="12">
        <f t="shared" si="1"/>
        <v>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5" x14ac:dyDescent="0.35">
      <c r="A59" s="12">
        <v>100</v>
      </c>
      <c r="B59" s="13" t="s">
        <v>543</v>
      </c>
      <c r="C59" s="13">
        <v>2</v>
      </c>
      <c r="D59" s="13">
        <v>2</v>
      </c>
      <c r="E59" s="12">
        <f t="shared" si="0"/>
        <v>1</v>
      </c>
      <c r="F59" s="12"/>
      <c r="G59" s="13" t="s">
        <v>145</v>
      </c>
      <c r="H59" s="13">
        <v>0</v>
      </c>
      <c r="I59" s="12">
        <v>0</v>
      </c>
      <c r="J59" s="12">
        <f t="shared" si="1"/>
        <v>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5" x14ac:dyDescent="0.35">
      <c r="A60" s="12">
        <v>100</v>
      </c>
      <c r="B60" s="13" t="s">
        <v>525</v>
      </c>
      <c r="C60" s="13">
        <v>2</v>
      </c>
      <c r="D60" s="13">
        <v>2</v>
      </c>
      <c r="E60" s="12">
        <f t="shared" si="0"/>
        <v>1</v>
      </c>
      <c r="F60" s="12"/>
      <c r="G60" s="13" t="s">
        <v>147</v>
      </c>
      <c r="H60" s="13">
        <v>0</v>
      </c>
      <c r="I60" s="12">
        <v>0</v>
      </c>
      <c r="J60" s="12">
        <f t="shared" si="1"/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5" x14ac:dyDescent="0.35">
      <c r="A61" s="12">
        <v>100</v>
      </c>
      <c r="B61" s="13" t="s">
        <v>232</v>
      </c>
      <c r="C61" s="13">
        <v>2</v>
      </c>
      <c r="D61" s="13">
        <v>2</v>
      </c>
      <c r="E61" s="12">
        <f t="shared" si="0"/>
        <v>1</v>
      </c>
      <c r="F61" s="12"/>
      <c r="G61" s="13" t="s">
        <v>149</v>
      </c>
      <c r="H61" s="13">
        <v>0</v>
      </c>
      <c r="I61" s="12">
        <v>0</v>
      </c>
      <c r="J61" s="12">
        <f t="shared" si="1"/>
        <v>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5" x14ac:dyDescent="0.35">
      <c r="A62" s="12">
        <v>100</v>
      </c>
      <c r="B62" s="13" t="s">
        <v>68</v>
      </c>
      <c r="C62" s="13">
        <v>2</v>
      </c>
      <c r="D62" s="13">
        <v>2</v>
      </c>
      <c r="E62" s="12">
        <f t="shared" si="0"/>
        <v>1</v>
      </c>
      <c r="F62" s="12"/>
      <c r="G62" s="13" t="s">
        <v>150</v>
      </c>
      <c r="H62" s="13">
        <v>0</v>
      </c>
      <c r="I62" s="12">
        <v>0</v>
      </c>
      <c r="J62" s="12">
        <f t="shared" si="1"/>
        <v>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5" x14ac:dyDescent="0.35">
      <c r="A63" s="12">
        <v>100</v>
      </c>
      <c r="B63" s="13" t="s">
        <v>151</v>
      </c>
      <c r="C63" s="13">
        <v>0</v>
      </c>
      <c r="D63" s="13">
        <v>0</v>
      </c>
      <c r="E63" s="12">
        <f t="shared" si="0"/>
        <v>1</v>
      </c>
      <c r="F63" s="12"/>
      <c r="G63" s="13" t="s">
        <v>152</v>
      </c>
      <c r="H63" s="13">
        <v>2</v>
      </c>
      <c r="I63" s="12">
        <v>2</v>
      </c>
      <c r="J63" s="12">
        <f t="shared" si="1"/>
        <v>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5" x14ac:dyDescent="0.35">
      <c r="A64" s="12">
        <v>100</v>
      </c>
      <c r="B64" s="13" t="s">
        <v>153</v>
      </c>
      <c r="C64" s="13">
        <v>0</v>
      </c>
      <c r="D64" s="13">
        <v>0</v>
      </c>
      <c r="E64" s="12">
        <f t="shared" si="0"/>
        <v>1</v>
      </c>
      <c r="F64" s="12"/>
      <c r="G64" s="13" t="s">
        <v>154</v>
      </c>
      <c r="H64" s="13">
        <v>0</v>
      </c>
      <c r="I64" s="12">
        <v>0</v>
      </c>
      <c r="J64" s="12">
        <f t="shared" si="1"/>
        <v>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5" x14ac:dyDescent="0.35">
      <c r="A65" s="12">
        <v>100</v>
      </c>
      <c r="B65" s="13" t="s">
        <v>155</v>
      </c>
      <c r="C65" s="13">
        <v>0</v>
      </c>
      <c r="D65" s="13">
        <v>0</v>
      </c>
      <c r="E65" s="12">
        <f t="shared" si="0"/>
        <v>1</v>
      </c>
      <c r="F65" s="12"/>
      <c r="G65" s="13" t="s">
        <v>156</v>
      </c>
      <c r="H65" s="13">
        <v>2</v>
      </c>
      <c r="I65" s="12">
        <v>2</v>
      </c>
      <c r="J65" s="12">
        <f t="shared" si="1"/>
        <v>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5" x14ac:dyDescent="0.35">
      <c r="A66" s="12">
        <v>100</v>
      </c>
      <c r="B66" s="13" t="s">
        <v>157</v>
      </c>
      <c r="C66" s="13">
        <v>0</v>
      </c>
      <c r="D66" s="13">
        <v>0</v>
      </c>
      <c r="E66" s="12">
        <f t="shared" si="0"/>
        <v>1</v>
      </c>
      <c r="F66" s="12"/>
      <c r="G66" s="13" t="s">
        <v>158</v>
      </c>
      <c r="H66" s="13">
        <v>2</v>
      </c>
      <c r="I66" s="12">
        <v>2</v>
      </c>
      <c r="J66" s="12">
        <f t="shared" si="1"/>
        <v>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5" x14ac:dyDescent="0.35">
      <c r="A67" s="12">
        <v>100</v>
      </c>
      <c r="B67" s="13" t="s">
        <v>159</v>
      </c>
      <c r="C67" s="13">
        <v>0</v>
      </c>
      <c r="D67" s="13">
        <v>0</v>
      </c>
      <c r="E67" s="12">
        <f t="shared" si="0"/>
        <v>1</v>
      </c>
      <c r="F67" s="12"/>
      <c r="G67" s="13" t="s">
        <v>160</v>
      </c>
      <c r="H67" s="13">
        <v>2</v>
      </c>
      <c r="I67" s="12">
        <v>2</v>
      </c>
      <c r="J67" s="12">
        <f t="shared" si="1"/>
        <v>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5" x14ac:dyDescent="0.35">
      <c r="A68" s="12">
        <v>100</v>
      </c>
      <c r="B68" s="13" t="s">
        <v>161</v>
      </c>
      <c r="C68" s="13">
        <v>0</v>
      </c>
      <c r="D68" s="13">
        <v>0</v>
      </c>
      <c r="E68" s="12">
        <f t="shared" si="0"/>
        <v>1</v>
      </c>
      <c r="F68" s="12"/>
      <c r="G68" s="13" t="s">
        <v>162</v>
      </c>
      <c r="H68" s="13">
        <v>2</v>
      </c>
      <c r="I68" s="12">
        <v>2</v>
      </c>
      <c r="J68" s="12">
        <f t="shared" si="1"/>
        <v>1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5" x14ac:dyDescent="0.35">
      <c r="A69" s="12">
        <v>100</v>
      </c>
      <c r="B69" s="13" t="s">
        <v>163</v>
      </c>
      <c r="C69" s="13">
        <v>0</v>
      </c>
      <c r="D69" s="13">
        <v>0</v>
      </c>
      <c r="E69" s="12">
        <f t="shared" si="0"/>
        <v>1</v>
      </c>
      <c r="F69" s="12"/>
      <c r="G69" s="13" t="s">
        <v>164</v>
      </c>
      <c r="H69" s="13">
        <v>2</v>
      </c>
      <c r="I69" s="12">
        <v>2</v>
      </c>
      <c r="J69" s="12">
        <f t="shared" si="1"/>
        <v>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5" x14ac:dyDescent="0.35">
      <c r="A70" s="12">
        <v>100</v>
      </c>
      <c r="B70" s="13" t="s">
        <v>165</v>
      </c>
      <c r="C70" s="13">
        <v>0</v>
      </c>
      <c r="D70" s="13">
        <v>0</v>
      </c>
      <c r="E70" s="12">
        <f t="shared" si="0"/>
        <v>1</v>
      </c>
      <c r="F70" s="12"/>
      <c r="G70" s="13" t="s">
        <v>166</v>
      </c>
      <c r="H70" s="13">
        <v>0</v>
      </c>
      <c r="I70" s="12">
        <v>0</v>
      </c>
      <c r="J70" s="12">
        <f t="shared" si="1"/>
        <v>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5" x14ac:dyDescent="0.35">
      <c r="A71" s="12">
        <v>100</v>
      </c>
      <c r="B71" s="13" t="s">
        <v>167</v>
      </c>
      <c r="C71" s="13">
        <v>0</v>
      </c>
      <c r="D71" s="13">
        <v>0</v>
      </c>
      <c r="E71" s="12">
        <f t="shared" si="0"/>
        <v>1</v>
      </c>
      <c r="F71" s="12"/>
      <c r="G71" s="13" t="s">
        <v>168</v>
      </c>
      <c r="H71" s="13">
        <v>0</v>
      </c>
      <c r="I71" s="12">
        <v>0</v>
      </c>
      <c r="J71" s="12">
        <f t="shared" si="1"/>
        <v>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5" x14ac:dyDescent="0.35">
      <c r="A72" s="12">
        <v>100</v>
      </c>
      <c r="B72" s="13" t="s">
        <v>169</v>
      </c>
      <c r="C72" s="13">
        <v>0</v>
      </c>
      <c r="D72" s="13">
        <v>0</v>
      </c>
      <c r="E72" s="12">
        <f t="shared" si="0"/>
        <v>1</v>
      </c>
      <c r="F72" s="12"/>
      <c r="G72" s="13" t="s">
        <v>170</v>
      </c>
      <c r="H72" s="13">
        <v>0</v>
      </c>
      <c r="I72" s="12">
        <v>0</v>
      </c>
      <c r="J72" s="12">
        <f t="shared" si="1"/>
        <v>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5" x14ac:dyDescent="0.35">
      <c r="A73" s="12">
        <v>100</v>
      </c>
      <c r="B73" s="13" t="s">
        <v>171</v>
      </c>
      <c r="C73" s="13">
        <v>1</v>
      </c>
      <c r="D73" s="13">
        <v>1</v>
      </c>
      <c r="E73" s="12">
        <f t="shared" si="0"/>
        <v>1</v>
      </c>
      <c r="F73" s="12"/>
      <c r="G73" s="13" t="s">
        <v>172</v>
      </c>
      <c r="H73" s="13">
        <v>2</v>
      </c>
      <c r="I73" s="12">
        <v>2</v>
      </c>
      <c r="J73" s="12">
        <f t="shared" si="1"/>
        <v>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5" x14ac:dyDescent="0.35">
      <c r="A74" s="12">
        <v>100</v>
      </c>
      <c r="B74" s="13" t="s">
        <v>173</v>
      </c>
      <c r="C74" s="13">
        <v>1</v>
      </c>
      <c r="D74" s="13">
        <v>1</v>
      </c>
      <c r="E74" s="12">
        <f t="shared" si="0"/>
        <v>1</v>
      </c>
      <c r="F74" s="12"/>
      <c r="G74" s="13" t="s">
        <v>174</v>
      </c>
      <c r="H74" s="13">
        <v>2</v>
      </c>
      <c r="I74" s="12">
        <v>2</v>
      </c>
      <c r="J74" s="12">
        <f t="shared" si="1"/>
        <v>1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5" x14ac:dyDescent="0.35">
      <c r="A75" s="12">
        <v>100</v>
      </c>
      <c r="B75" s="13" t="s">
        <v>175</v>
      </c>
      <c r="C75" s="13">
        <v>1</v>
      </c>
      <c r="D75" s="13">
        <v>1</v>
      </c>
      <c r="E75" s="12">
        <f t="shared" si="0"/>
        <v>1</v>
      </c>
      <c r="F75" s="12"/>
      <c r="G75" s="13" t="s">
        <v>176</v>
      </c>
      <c r="H75" s="13">
        <v>2</v>
      </c>
      <c r="I75" s="12">
        <v>2</v>
      </c>
      <c r="J75" s="12">
        <f t="shared" si="1"/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5" x14ac:dyDescent="0.35">
      <c r="A76" s="12">
        <v>100</v>
      </c>
      <c r="B76" s="13" t="s">
        <v>177</v>
      </c>
      <c r="C76" s="13">
        <v>1</v>
      </c>
      <c r="D76" s="13">
        <v>1</v>
      </c>
      <c r="E76" s="12">
        <f t="shared" si="0"/>
        <v>1</v>
      </c>
      <c r="F76" s="12"/>
      <c r="G76" s="13" t="s">
        <v>178</v>
      </c>
      <c r="H76" s="13">
        <v>0</v>
      </c>
      <c r="I76" s="12">
        <v>0</v>
      </c>
      <c r="J76" s="12">
        <f t="shared" si="1"/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5" x14ac:dyDescent="0.35">
      <c r="A77" s="12">
        <v>100</v>
      </c>
      <c r="B77" s="13" t="s">
        <v>179</v>
      </c>
      <c r="C77" s="13">
        <v>1</v>
      </c>
      <c r="D77" s="13">
        <v>1</v>
      </c>
      <c r="E77" s="12">
        <f t="shared" si="0"/>
        <v>1</v>
      </c>
      <c r="F77" s="12"/>
      <c r="G77" s="13" t="s">
        <v>180</v>
      </c>
      <c r="H77" s="13">
        <v>1</v>
      </c>
      <c r="I77" s="12">
        <v>2</v>
      </c>
      <c r="J77" s="12">
        <f t="shared" si="1"/>
        <v>0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5" x14ac:dyDescent="0.35">
      <c r="A78" s="12">
        <v>100</v>
      </c>
      <c r="B78" s="13" t="s">
        <v>181</v>
      </c>
      <c r="C78" s="13">
        <v>1</v>
      </c>
      <c r="D78" s="13">
        <v>1</v>
      </c>
      <c r="E78" s="12">
        <f t="shared" si="0"/>
        <v>1</v>
      </c>
      <c r="F78" s="12"/>
      <c r="G78" s="13" t="s">
        <v>182</v>
      </c>
      <c r="H78" s="13">
        <v>0</v>
      </c>
      <c r="I78" s="12">
        <v>2</v>
      </c>
      <c r="J78" s="12">
        <f t="shared" si="1"/>
        <v>0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5" x14ac:dyDescent="0.35">
      <c r="A79" s="12">
        <v>100</v>
      </c>
      <c r="B79" s="13" t="s">
        <v>183</v>
      </c>
      <c r="C79" s="13">
        <v>1</v>
      </c>
      <c r="D79" s="13">
        <v>1</v>
      </c>
      <c r="E79" s="12">
        <f t="shared" si="0"/>
        <v>1</v>
      </c>
      <c r="F79" s="12"/>
      <c r="G79" s="13" t="s">
        <v>184</v>
      </c>
      <c r="H79" s="13">
        <v>0</v>
      </c>
      <c r="I79" s="12">
        <v>0</v>
      </c>
      <c r="J79" s="12">
        <f t="shared" si="1"/>
        <v>1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5" x14ac:dyDescent="0.35">
      <c r="A80" s="12">
        <v>100</v>
      </c>
      <c r="B80" s="13" t="s">
        <v>185</v>
      </c>
      <c r="C80" s="13">
        <v>1</v>
      </c>
      <c r="D80" s="13">
        <v>1</v>
      </c>
      <c r="E80" s="12">
        <f t="shared" si="0"/>
        <v>1</v>
      </c>
      <c r="F80" s="12"/>
      <c r="G80" s="13" t="s">
        <v>186</v>
      </c>
      <c r="H80" s="13">
        <v>0</v>
      </c>
      <c r="I80" s="12">
        <v>0</v>
      </c>
      <c r="J80" s="12">
        <f t="shared" si="1"/>
        <v>1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5" x14ac:dyDescent="0.35">
      <c r="A81" s="12">
        <v>100</v>
      </c>
      <c r="B81" s="13" t="s">
        <v>187</v>
      </c>
      <c r="C81" s="13">
        <v>1</v>
      </c>
      <c r="D81" s="13">
        <v>1</v>
      </c>
      <c r="E81" s="12">
        <f t="shared" si="0"/>
        <v>1</v>
      </c>
      <c r="F81" s="12"/>
      <c r="G81" s="13" t="s">
        <v>188</v>
      </c>
      <c r="H81" s="13">
        <v>0</v>
      </c>
      <c r="I81" s="12">
        <v>0</v>
      </c>
      <c r="J81" s="12">
        <f t="shared" si="1"/>
        <v>1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5" x14ac:dyDescent="0.35">
      <c r="A82" s="12">
        <v>100</v>
      </c>
      <c r="B82" s="13" t="s">
        <v>189</v>
      </c>
      <c r="C82" s="13">
        <v>1</v>
      </c>
      <c r="D82" s="13">
        <v>1</v>
      </c>
      <c r="E82" s="12">
        <f t="shared" si="0"/>
        <v>1</v>
      </c>
      <c r="F82" s="12"/>
      <c r="G82" s="13" t="s">
        <v>190</v>
      </c>
      <c r="H82" s="13">
        <v>2</v>
      </c>
      <c r="I82" s="12">
        <v>2</v>
      </c>
      <c r="J82" s="12">
        <f t="shared" si="1"/>
        <v>1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5" x14ac:dyDescent="0.35">
      <c r="A83" s="12">
        <v>100</v>
      </c>
      <c r="B83" s="13" t="s">
        <v>191</v>
      </c>
      <c r="C83" s="13">
        <v>2</v>
      </c>
      <c r="D83" s="13">
        <v>2</v>
      </c>
      <c r="E83" s="12">
        <f t="shared" si="0"/>
        <v>1</v>
      </c>
      <c r="F83" s="12"/>
      <c r="G83" s="13" t="s">
        <v>192</v>
      </c>
      <c r="H83" s="13">
        <v>2</v>
      </c>
      <c r="I83" s="12">
        <v>2</v>
      </c>
      <c r="J83" s="12">
        <f t="shared" si="1"/>
        <v>1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5" x14ac:dyDescent="0.35">
      <c r="A84" s="12">
        <v>100</v>
      </c>
      <c r="B84" s="13" t="s">
        <v>193</v>
      </c>
      <c r="C84" s="13">
        <v>2</v>
      </c>
      <c r="D84" s="13">
        <v>2</v>
      </c>
      <c r="E84" s="12">
        <f t="shared" si="0"/>
        <v>1</v>
      </c>
      <c r="F84" s="12"/>
      <c r="G84" s="13" t="s">
        <v>194</v>
      </c>
      <c r="H84" s="13">
        <v>0</v>
      </c>
      <c r="I84" s="12">
        <v>0</v>
      </c>
      <c r="J84" s="12">
        <f t="shared" si="1"/>
        <v>1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5" x14ac:dyDescent="0.35">
      <c r="A85" s="12">
        <v>100</v>
      </c>
      <c r="B85" s="13" t="s">
        <v>195</v>
      </c>
      <c r="C85" s="13">
        <v>2</v>
      </c>
      <c r="D85" s="13">
        <v>2</v>
      </c>
      <c r="E85" s="12">
        <f t="shared" si="0"/>
        <v>1</v>
      </c>
      <c r="F85" s="12"/>
      <c r="G85" s="13" t="s">
        <v>196</v>
      </c>
      <c r="H85" s="13">
        <v>0</v>
      </c>
      <c r="I85" s="12">
        <v>0</v>
      </c>
      <c r="J85" s="12">
        <f t="shared" si="1"/>
        <v>1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5" x14ac:dyDescent="0.35">
      <c r="A86" s="12">
        <v>100</v>
      </c>
      <c r="B86" s="13" t="s">
        <v>197</v>
      </c>
      <c r="C86" s="13">
        <v>2</v>
      </c>
      <c r="D86" s="13">
        <v>2</v>
      </c>
      <c r="E86" s="12">
        <f t="shared" si="0"/>
        <v>1</v>
      </c>
      <c r="F86" s="12"/>
      <c r="G86" s="13" t="s">
        <v>198</v>
      </c>
      <c r="H86" s="13">
        <v>2</v>
      </c>
      <c r="I86" s="12">
        <v>2</v>
      </c>
      <c r="J86" s="12">
        <f t="shared" si="1"/>
        <v>1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5" x14ac:dyDescent="0.35">
      <c r="A87" s="12">
        <v>100</v>
      </c>
      <c r="B87" s="13" t="s">
        <v>199</v>
      </c>
      <c r="C87" s="13">
        <v>2</v>
      </c>
      <c r="D87" s="13">
        <v>2</v>
      </c>
      <c r="E87" s="12">
        <f t="shared" si="0"/>
        <v>1</v>
      </c>
      <c r="F87" s="12"/>
      <c r="G87" s="13" t="s">
        <v>200</v>
      </c>
      <c r="H87" s="13">
        <v>0</v>
      </c>
      <c r="I87" s="12">
        <v>0</v>
      </c>
      <c r="J87" s="12">
        <f t="shared" si="1"/>
        <v>1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5" x14ac:dyDescent="0.35">
      <c r="A88" s="12">
        <v>100</v>
      </c>
      <c r="B88" s="13" t="s">
        <v>201</v>
      </c>
      <c r="C88" s="13">
        <v>2</v>
      </c>
      <c r="D88" s="13">
        <v>2</v>
      </c>
      <c r="E88" s="12">
        <f t="shared" si="0"/>
        <v>1</v>
      </c>
      <c r="F88" s="12"/>
      <c r="G88" s="13" t="s">
        <v>202</v>
      </c>
      <c r="H88" s="13">
        <v>0</v>
      </c>
      <c r="I88" s="12">
        <v>0</v>
      </c>
      <c r="J88" s="12">
        <f t="shared" si="1"/>
        <v>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5" x14ac:dyDescent="0.35">
      <c r="A89" s="12">
        <v>100</v>
      </c>
      <c r="B89" s="13" t="s">
        <v>203</v>
      </c>
      <c r="C89" s="13">
        <v>2</v>
      </c>
      <c r="D89" s="13">
        <v>2</v>
      </c>
      <c r="E89" s="12">
        <f t="shared" si="0"/>
        <v>1</v>
      </c>
      <c r="F89" s="12"/>
      <c r="G89" s="13" t="s">
        <v>204</v>
      </c>
      <c r="H89" s="13">
        <v>1</v>
      </c>
      <c r="I89" s="12">
        <v>2</v>
      </c>
      <c r="J89" s="12">
        <f t="shared" si="1"/>
        <v>0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5" x14ac:dyDescent="0.35">
      <c r="A90" s="12">
        <v>100</v>
      </c>
      <c r="B90" s="13" t="s">
        <v>205</v>
      </c>
      <c r="C90" s="13">
        <v>2</v>
      </c>
      <c r="D90" s="13">
        <v>2</v>
      </c>
      <c r="E90" s="12">
        <f t="shared" si="0"/>
        <v>1</v>
      </c>
      <c r="F90" s="12"/>
      <c r="G90" s="13" t="s">
        <v>206</v>
      </c>
      <c r="H90" s="13">
        <v>0</v>
      </c>
      <c r="I90" s="12">
        <v>0</v>
      </c>
      <c r="J90" s="12">
        <f t="shared" si="1"/>
        <v>1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5" x14ac:dyDescent="0.35">
      <c r="A91" s="12">
        <v>100</v>
      </c>
      <c r="B91" s="13" t="s">
        <v>207</v>
      </c>
      <c r="C91" s="13">
        <v>2</v>
      </c>
      <c r="D91" s="13">
        <v>2</v>
      </c>
      <c r="E91" s="12">
        <f t="shared" si="0"/>
        <v>1</v>
      </c>
      <c r="F91" s="12"/>
      <c r="G91" s="13" t="s">
        <v>208</v>
      </c>
      <c r="H91" s="13">
        <v>0</v>
      </c>
      <c r="I91" s="12">
        <v>0</v>
      </c>
      <c r="J91" s="12">
        <f t="shared" si="1"/>
        <v>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5" x14ac:dyDescent="0.35">
      <c r="A92" s="12">
        <v>100</v>
      </c>
      <c r="B92" s="13" t="s">
        <v>209</v>
      </c>
      <c r="C92" s="13">
        <v>2</v>
      </c>
      <c r="D92" s="13">
        <v>2</v>
      </c>
      <c r="E92" s="12">
        <f t="shared" si="0"/>
        <v>1</v>
      </c>
      <c r="F92" s="12"/>
      <c r="G92" s="13" t="s">
        <v>210</v>
      </c>
      <c r="H92" s="13">
        <v>0</v>
      </c>
      <c r="I92" s="12">
        <v>0</v>
      </c>
      <c r="J92" s="12">
        <f t="shared" si="1"/>
        <v>1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5" x14ac:dyDescent="0.35">
      <c r="A93" s="12">
        <v>150</v>
      </c>
      <c r="B93" s="13" t="s">
        <v>448</v>
      </c>
      <c r="C93" s="13">
        <v>0</v>
      </c>
      <c r="D93" s="13">
        <v>0</v>
      </c>
      <c r="E93" s="12">
        <f t="shared" si="0"/>
        <v>1</v>
      </c>
      <c r="F93" s="12">
        <f>COUNTIF(E93:E182, 1)/COUNT(E93:E182)</f>
        <v>0.98888888888888893</v>
      </c>
      <c r="G93" s="13" t="s">
        <v>93</v>
      </c>
      <c r="H93" s="13">
        <v>0</v>
      </c>
      <c r="I93" s="12">
        <v>0</v>
      </c>
      <c r="J93" s="12">
        <f t="shared" si="1"/>
        <v>1</v>
      </c>
      <c r="K93" s="12">
        <f>COUNTIF(J93:J182, 1)/COUNT(J93:J182)</f>
        <v>0.92222222222222228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5" x14ac:dyDescent="0.35">
      <c r="A94" s="12">
        <v>150</v>
      </c>
      <c r="B94" s="13" t="s">
        <v>535</v>
      </c>
      <c r="C94" s="13">
        <v>0</v>
      </c>
      <c r="D94" s="13">
        <v>0</v>
      </c>
      <c r="E94" s="12">
        <f t="shared" si="0"/>
        <v>1</v>
      </c>
      <c r="F94" s="12"/>
      <c r="G94" s="13" t="s">
        <v>95</v>
      </c>
      <c r="H94" s="13">
        <v>1</v>
      </c>
      <c r="I94" s="12">
        <v>0</v>
      </c>
      <c r="J94" s="12">
        <f t="shared" si="1"/>
        <v>0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5" x14ac:dyDescent="0.35">
      <c r="A95" s="12">
        <v>150</v>
      </c>
      <c r="B95" s="13" t="s">
        <v>295</v>
      </c>
      <c r="C95" s="13">
        <v>0</v>
      </c>
      <c r="D95" s="13">
        <v>0</v>
      </c>
      <c r="E95" s="12">
        <f t="shared" si="0"/>
        <v>1</v>
      </c>
      <c r="F95" s="12"/>
      <c r="G95" s="13" t="s">
        <v>97</v>
      </c>
      <c r="H95" s="13">
        <v>2</v>
      </c>
      <c r="I95" s="12">
        <v>2</v>
      </c>
      <c r="J95" s="12">
        <f t="shared" si="1"/>
        <v>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5" x14ac:dyDescent="0.35">
      <c r="A96" s="12">
        <v>150</v>
      </c>
      <c r="B96" s="13" t="s">
        <v>297</v>
      </c>
      <c r="C96" s="13">
        <v>0</v>
      </c>
      <c r="D96" s="13">
        <v>0</v>
      </c>
      <c r="E96" s="12">
        <f t="shared" si="0"/>
        <v>1</v>
      </c>
      <c r="F96" s="12"/>
      <c r="G96" s="13" t="s">
        <v>99</v>
      </c>
      <c r="H96" s="13">
        <v>1</v>
      </c>
      <c r="I96" s="12">
        <v>2</v>
      </c>
      <c r="J96" s="12">
        <f t="shared" si="1"/>
        <v>0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5" x14ac:dyDescent="0.35">
      <c r="A97" s="12">
        <v>150</v>
      </c>
      <c r="B97" s="13" t="s">
        <v>536</v>
      </c>
      <c r="C97" s="13">
        <v>0</v>
      </c>
      <c r="D97" s="13">
        <v>0</v>
      </c>
      <c r="E97" s="12">
        <f t="shared" si="0"/>
        <v>1</v>
      </c>
      <c r="F97" s="12"/>
      <c r="G97" s="13" t="s">
        <v>101</v>
      </c>
      <c r="H97" s="13">
        <v>0</v>
      </c>
      <c r="I97" s="12">
        <v>0</v>
      </c>
      <c r="J97" s="12">
        <f t="shared" si="1"/>
        <v>1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5" x14ac:dyDescent="0.35">
      <c r="A98" s="12">
        <v>150</v>
      </c>
      <c r="B98" s="13" t="s">
        <v>544</v>
      </c>
      <c r="C98" s="13">
        <v>0</v>
      </c>
      <c r="D98" s="13">
        <v>0</v>
      </c>
      <c r="E98" s="12">
        <f t="shared" si="0"/>
        <v>1</v>
      </c>
      <c r="F98" s="12"/>
      <c r="G98" s="13" t="s">
        <v>103</v>
      </c>
      <c r="H98" s="13">
        <v>0</v>
      </c>
      <c r="I98" s="12">
        <v>0</v>
      </c>
      <c r="J98" s="12">
        <f t="shared" si="1"/>
        <v>1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5" x14ac:dyDescent="0.35">
      <c r="A99" s="12">
        <v>150</v>
      </c>
      <c r="B99" s="13" t="s">
        <v>215</v>
      </c>
      <c r="C99" s="13">
        <v>0</v>
      </c>
      <c r="D99" s="13">
        <v>0</v>
      </c>
      <c r="E99" s="12">
        <f t="shared" si="0"/>
        <v>1</v>
      </c>
      <c r="F99" s="12"/>
      <c r="G99" s="13" t="s">
        <v>105</v>
      </c>
      <c r="H99" s="13">
        <v>0</v>
      </c>
      <c r="I99" s="12">
        <v>0</v>
      </c>
      <c r="J99" s="12">
        <f t="shared" si="1"/>
        <v>1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5" x14ac:dyDescent="0.35">
      <c r="A100" s="12">
        <v>150</v>
      </c>
      <c r="B100" s="13" t="s">
        <v>216</v>
      </c>
      <c r="C100" s="13">
        <v>0</v>
      </c>
      <c r="D100" s="13">
        <v>0</v>
      </c>
      <c r="E100" s="12">
        <f t="shared" si="0"/>
        <v>1</v>
      </c>
      <c r="F100" s="12"/>
      <c r="G100" s="13" t="s">
        <v>107</v>
      </c>
      <c r="H100" s="13">
        <v>1</v>
      </c>
      <c r="I100" s="12">
        <v>1</v>
      </c>
      <c r="J100" s="12">
        <f t="shared" si="1"/>
        <v>1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5" x14ac:dyDescent="0.35">
      <c r="A101" s="12">
        <v>150</v>
      </c>
      <c r="B101" s="13" t="s">
        <v>450</v>
      </c>
      <c r="C101" s="13">
        <v>0</v>
      </c>
      <c r="D101" s="13">
        <v>0</v>
      </c>
      <c r="E101" s="12">
        <f t="shared" si="0"/>
        <v>1</v>
      </c>
      <c r="F101" s="12"/>
      <c r="G101" s="13" t="s">
        <v>109</v>
      </c>
      <c r="H101" s="13">
        <v>0</v>
      </c>
      <c r="I101" s="12">
        <v>0</v>
      </c>
      <c r="J101" s="12">
        <f t="shared" si="1"/>
        <v>1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5" x14ac:dyDescent="0.35">
      <c r="A102" s="12">
        <v>150</v>
      </c>
      <c r="B102" s="13" t="s">
        <v>537</v>
      </c>
      <c r="C102" s="13">
        <v>0</v>
      </c>
      <c r="D102" s="13">
        <v>0</v>
      </c>
      <c r="E102" s="12">
        <f t="shared" si="0"/>
        <v>1</v>
      </c>
      <c r="F102" s="12"/>
      <c r="G102" s="13" t="s">
        <v>111</v>
      </c>
      <c r="H102" s="13">
        <v>0</v>
      </c>
      <c r="I102" s="12">
        <v>0</v>
      </c>
      <c r="J102" s="12">
        <f t="shared" si="1"/>
        <v>1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5" x14ac:dyDescent="0.35">
      <c r="A103" s="12">
        <v>150</v>
      </c>
      <c r="B103" s="13" t="s">
        <v>299</v>
      </c>
      <c r="C103" s="13">
        <v>1</v>
      </c>
      <c r="D103" s="13">
        <v>1</v>
      </c>
      <c r="E103" s="12">
        <f t="shared" si="0"/>
        <v>1</v>
      </c>
      <c r="F103" s="12"/>
      <c r="G103" s="13" t="s">
        <v>113</v>
      </c>
      <c r="H103" s="13">
        <v>0</v>
      </c>
      <c r="I103" s="12">
        <v>0</v>
      </c>
      <c r="J103" s="12">
        <f t="shared" si="1"/>
        <v>1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5" x14ac:dyDescent="0.35">
      <c r="A104" s="12">
        <v>150</v>
      </c>
      <c r="B104" s="13" t="s">
        <v>545</v>
      </c>
      <c r="C104" s="13">
        <v>1</v>
      </c>
      <c r="D104" s="13">
        <v>1</v>
      </c>
      <c r="E104" s="12">
        <f t="shared" si="0"/>
        <v>1</v>
      </c>
      <c r="F104" s="12"/>
      <c r="G104" s="13" t="s">
        <v>115</v>
      </c>
      <c r="H104" s="13">
        <v>0</v>
      </c>
      <c r="I104" s="12">
        <v>0</v>
      </c>
      <c r="J104" s="12">
        <f t="shared" si="1"/>
        <v>1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5" x14ac:dyDescent="0.35">
      <c r="A105" s="12">
        <v>150</v>
      </c>
      <c r="B105" s="13" t="s">
        <v>546</v>
      </c>
      <c r="C105" s="13">
        <v>1</v>
      </c>
      <c r="D105" s="13">
        <v>1</v>
      </c>
      <c r="E105" s="12">
        <f t="shared" si="0"/>
        <v>1</v>
      </c>
      <c r="F105" s="12"/>
      <c r="G105" s="13" t="s">
        <v>117</v>
      </c>
      <c r="H105" s="13">
        <v>2</v>
      </c>
      <c r="I105" s="12">
        <v>2</v>
      </c>
      <c r="J105" s="12">
        <f t="shared" si="1"/>
        <v>1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5" x14ac:dyDescent="0.35">
      <c r="A106" s="12">
        <v>150</v>
      </c>
      <c r="B106" s="13" t="s">
        <v>378</v>
      </c>
      <c r="C106" s="13">
        <v>1</v>
      </c>
      <c r="D106" s="13">
        <v>1</v>
      </c>
      <c r="E106" s="12">
        <f t="shared" si="0"/>
        <v>1</v>
      </c>
      <c r="F106" s="12"/>
      <c r="G106" s="13" t="s">
        <v>119</v>
      </c>
      <c r="H106" s="13">
        <v>2</v>
      </c>
      <c r="I106" s="12">
        <v>2</v>
      </c>
      <c r="J106" s="12">
        <f t="shared" si="1"/>
        <v>1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5" x14ac:dyDescent="0.35">
      <c r="A107" s="12">
        <v>150</v>
      </c>
      <c r="B107" s="13" t="s">
        <v>547</v>
      </c>
      <c r="C107" s="13">
        <v>1</v>
      </c>
      <c r="D107" s="13">
        <v>1</v>
      </c>
      <c r="E107" s="12">
        <f t="shared" si="0"/>
        <v>1</v>
      </c>
      <c r="F107" s="12"/>
      <c r="G107" s="13" t="s">
        <v>121</v>
      </c>
      <c r="H107" s="13">
        <v>2</v>
      </c>
      <c r="I107" s="12">
        <v>2</v>
      </c>
      <c r="J107" s="12">
        <f t="shared" si="1"/>
        <v>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5" x14ac:dyDescent="0.35">
      <c r="A108" s="12">
        <v>150</v>
      </c>
      <c r="B108" s="13" t="s">
        <v>122</v>
      </c>
      <c r="C108" s="13">
        <v>1</v>
      </c>
      <c r="D108" s="13">
        <v>1</v>
      </c>
      <c r="E108" s="12">
        <f t="shared" si="0"/>
        <v>1</v>
      </c>
      <c r="F108" s="12"/>
      <c r="G108" s="13" t="s">
        <v>123</v>
      </c>
      <c r="H108" s="13">
        <v>2</v>
      </c>
      <c r="I108" s="12">
        <v>2</v>
      </c>
      <c r="J108" s="12">
        <f t="shared" si="1"/>
        <v>1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5" x14ac:dyDescent="0.35">
      <c r="A109" s="12">
        <v>150</v>
      </c>
      <c r="B109" s="13" t="s">
        <v>548</v>
      </c>
      <c r="C109" s="13">
        <v>1</v>
      </c>
      <c r="D109" s="13">
        <v>1</v>
      </c>
      <c r="E109" s="12">
        <f t="shared" si="0"/>
        <v>1</v>
      </c>
      <c r="F109" s="12"/>
      <c r="G109" s="13" t="s">
        <v>125</v>
      </c>
      <c r="H109" s="13">
        <v>0</v>
      </c>
      <c r="I109" s="12">
        <v>0</v>
      </c>
      <c r="J109" s="12">
        <f t="shared" si="1"/>
        <v>1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5" x14ac:dyDescent="0.35">
      <c r="A110" s="12">
        <v>150</v>
      </c>
      <c r="B110" s="13" t="s">
        <v>549</v>
      </c>
      <c r="C110" s="13">
        <v>1</v>
      </c>
      <c r="D110" s="13">
        <v>1</v>
      </c>
      <c r="E110" s="12">
        <f t="shared" si="0"/>
        <v>1</v>
      </c>
      <c r="F110" s="12"/>
      <c r="G110" s="13" t="s">
        <v>127</v>
      </c>
      <c r="H110" s="13">
        <v>0</v>
      </c>
      <c r="I110" s="12">
        <v>0</v>
      </c>
      <c r="J110" s="12">
        <f t="shared" si="1"/>
        <v>1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5" x14ac:dyDescent="0.35">
      <c r="A111" s="12">
        <v>150</v>
      </c>
      <c r="B111" s="13" t="s">
        <v>128</v>
      </c>
      <c r="C111" s="13">
        <v>1</v>
      </c>
      <c r="D111" s="13">
        <v>1</v>
      </c>
      <c r="E111" s="12">
        <f t="shared" si="0"/>
        <v>1</v>
      </c>
      <c r="F111" s="12"/>
      <c r="G111" s="13" t="s">
        <v>129</v>
      </c>
      <c r="H111" s="13">
        <v>2</v>
      </c>
      <c r="I111" s="12">
        <v>2</v>
      </c>
      <c r="J111" s="12">
        <f t="shared" si="1"/>
        <v>1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5" x14ac:dyDescent="0.35">
      <c r="A112" s="12">
        <v>150</v>
      </c>
      <c r="B112" s="13" t="s">
        <v>540</v>
      </c>
      <c r="C112" s="13">
        <v>1</v>
      </c>
      <c r="D112" s="13">
        <v>1</v>
      </c>
      <c r="E112" s="12">
        <f t="shared" si="0"/>
        <v>1</v>
      </c>
      <c r="F112" s="12"/>
      <c r="G112" s="13" t="s">
        <v>131</v>
      </c>
      <c r="H112" s="13">
        <v>0</v>
      </c>
      <c r="I112" s="12">
        <v>0</v>
      </c>
      <c r="J112" s="12">
        <f t="shared" si="1"/>
        <v>1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5" x14ac:dyDescent="0.35">
      <c r="A113" s="12">
        <v>150</v>
      </c>
      <c r="B113" s="13" t="s">
        <v>541</v>
      </c>
      <c r="C113" s="13">
        <v>2</v>
      </c>
      <c r="D113" s="13">
        <v>2</v>
      </c>
      <c r="E113" s="12">
        <f t="shared" si="0"/>
        <v>1</v>
      </c>
      <c r="F113" s="12"/>
      <c r="G113" s="13" t="s">
        <v>133</v>
      </c>
      <c r="H113" s="13">
        <v>2</v>
      </c>
      <c r="I113" s="12">
        <v>2</v>
      </c>
      <c r="J113" s="12">
        <f t="shared" si="1"/>
        <v>1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5" x14ac:dyDescent="0.35">
      <c r="A114" s="12">
        <v>150</v>
      </c>
      <c r="B114" s="13" t="s">
        <v>383</v>
      </c>
      <c r="C114" s="13">
        <v>2</v>
      </c>
      <c r="D114" s="13">
        <v>2</v>
      </c>
      <c r="E114" s="12">
        <f t="shared" si="0"/>
        <v>1</v>
      </c>
      <c r="F114" s="12"/>
      <c r="G114" s="13" t="s">
        <v>135</v>
      </c>
      <c r="H114" s="13">
        <v>2</v>
      </c>
      <c r="I114" s="12">
        <v>2</v>
      </c>
      <c r="J114" s="12">
        <f t="shared" si="1"/>
        <v>1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5" x14ac:dyDescent="0.35">
      <c r="A115" s="12">
        <v>150</v>
      </c>
      <c r="B115" s="13" t="s">
        <v>550</v>
      </c>
      <c r="C115" s="13">
        <v>2</v>
      </c>
      <c r="D115" s="13">
        <v>2</v>
      </c>
      <c r="E115" s="12">
        <f t="shared" si="0"/>
        <v>1</v>
      </c>
      <c r="F115" s="12"/>
      <c r="G115" s="13" t="s">
        <v>137</v>
      </c>
      <c r="H115" s="13">
        <v>0</v>
      </c>
      <c r="I115" s="12">
        <v>0</v>
      </c>
      <c r="J115" s="12">
        <f t="shared" si="1"/>
        <v>1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5" x14ac:dyDescent="0.35">
      <c r="A116" s="12">
        <v>150</v>
      </c>
      <c r="B116" s="13" t="s">
        <v>551</v>
      </c>
      <c r="C116" s="13">
        <v>2</v>
      </c>
      <c r="D116" s="13">
        <v>2</v>
      </c>
      <c r="E116" s="12">
        <f t="shared" si="0"/>
        <v>1</v>
      </c>
      <c r="F116" s="12"/>
      <c r="G116" s="13" t="s">
        <v>139</v>
      </c>
      <c r="H116" s="13">
        <v>0</v>
      </c>
      <c r="I116" s="12">
        <v>0</v>
      </c>
      <c r="J116" s="12">
        <f t="shared" si="1"/>
        <v>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5" x14ac:dyDescent="0.35">
      <c r="A117" s="12">
        <v>150</v>
      </c>
      <c r="B117" s="13" t="s">
        <v>552</v>
      </c>
      <c r="C117" s="13">
        <v>2</v>
      </c>
      <c r="D117" s="13">
        <v>2</v>
      </c>
      <c r="E117" s="12">
        <f t="shared" si="0"/>
        <v>1</v>
      </c>
      <c r="F117" s="12"/>
      <c r="G117" s="13" t="s">
        <v>141</v>
      </c>
      <c r="H117" s="13">
        <v>1</v>
      </c>
      <c r="I117" s="12">
        <v>1</v>
      </c>
      <c r="J117" s="12">
        <f t="shared" si="1"/>
        <v>1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5" x14ac:dyDescent="0.35">
      <c r="A118" s="12">
        <v>150</v>
      </c>
      <c r="B118" s="13" t="s">
        <v>385</v>
      </c>
      <c r="C118" s="13">
        <v>0</v>
      </c>
      <c r="D118" s="13">
        <v>2</v>
      </c>
      <c r="E118" s="12">
        <f t="shared" si="0"/>
        <v>0</v>
      </c>
      <c r="F118" s="12"/>
      <c r="G118" s="13" t="s">
        <v>143</v>
      </c>
      <c r="H118" s="13">
        <v>0</v>
      </c>
      <c r="I118" s="12">
        <v>0</v>
      </c>
      <c r="J118" s="12">
        <f t="shared" si="1"/>
        <v>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5" x14ac:dyDescent="0.35">
      <c r="A119" s="12">
        <v>150</v>
      </c>
      <c r="B119" s="13" t="s">
        <v>553</v>
      </c>
      <c r="C119" s="13">
        <v>2</v>
      </c>
      <c r="D119" s="13">
        <v>2</v>
      </c>
      <c r="E119" s="12">
        <f t="shared" si="0"/>
        <v>1</v>
      </c>
      <c r="F119" s="12"/>
      <c r="G119" s="13" t="s">
        <v>145</v>
      </c>
      <c r="H119" s="13">
        <v>0</v>
      </c>
      <c r="I119" s="12">
        <v>0</v>
      </c>
      <c r="J119" s="12">
        <f t="shared" si="1"/>
        <v>1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5" x14ac:dyDescent="0.35">
      <c r="A120" s="12">
        <v>150</v>
      </c>
      <c r="B120" s="13" t="s">
        <v>66</v>
      </c>
      <c r="C120" s="13">
        <v>2</v>
      </c>
      <c r="D120" s="13">
        <v>2</v>
      </c>
      <c r="E120" s="12">
        <f t="shared" si="0"/>
        <v>1</v>
      </c>
      <c r="F120" s="12"/>
      <c r="G120" s="13" t="s">
        <v>147</v>
      </c>
      <c r="H120" s="13">
        <v>0</v>
      </c>
      <c r="I120" s="12">
        <v>0</v>
      </c>
      <c r="J120" s="12">
        <f t="shared" si="1"/>
        <v>1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5" x14ac:dyDescent="0.35">
      <c r="A121" s="12">
        <v>150</v>
      </c>
      <c r="B121" s="13" t="s">
        <v>148</v>
      </c>
      <c r="C121" s="13">
        <v>2</v>
      </c>
      <c r="D121" s="13">
        <v>2</v>
      </c>
      <c r="E121" s="12">
        <f t="shared" si="0"/>
        <v>1</v>
      </c>
      <c r="F121" s="12"/>
      <c r="G121" s="13" t="s">
        <v>149</v>
      </c>
      <c r="H121" s="13">
        <v>0</v>
      </c>
      <c r="I121" s="12">
        <v>0</v>
      </c>
      <c r="J121" s="12">
        <f t="shared" si="1"/>
        <v>1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5" x14ac:dyDescent="0.35">
      <c r="A122" s="12">
        <v>150</v>
      </c>
      <c r="B122" s="13" t="s">
        <v>70</v>
      </c>
      <c r="C122" s="13">
        <v>2</v>
      </c>
      <c r="D122" s="13">
        <v>2</v>
      </c>
      <c r="E122" s="12">
        <f t="shared" si="0"/>
        <v>1</v>
      </c>
      <c r="F122" s="12"/>
      <c r="G122" s="13" t="s">
        <v>150</v>
      </c>
      <c r="H122" s="13">
        <v>0</v>
      </c>
      <c r="I122" s="12">
        <v>0</v>
      </c>
      <c r="J122" s="12">
        <f t="shared" si="1"/>
        <v>1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5" x14ac:dyDescent="0.35">
      <c r="A123" s="12">
        <v>150</v>
      </c>
      <c r="B123" s="13" t="s">
        <v>151</v>
      </c>
      <c r="C123" s="13">
        <v>0</v>
      </c>
      <c r="D123" s="13">
        <v>0</v>
      </c>
      <c r="E123" s="12">
        <f t="shared" si="0"/>
        <v>1</v>
      </c>
      <c r="F123" s="12"/>
      <c r="G123" s="13" t="s">
        <v>233</v>
      </c>
      <c r="H123" s="13">
        <v>2</v>
      </c>
      <c r="I123" s="12">
        <v>2</v>
      </c>
      <c r="J123" s="12">
        <f t="shared" si="1"/>
        <v>1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5" x14ac:dyDescent="0.35">
      <c r="A124" s="12">
        <v>150</v>
      </c>
      <c r="B124" s="13" t="s">
        <v>153</v>
      </c>
      <c r="C124" s="13">
        <v>0</v>
      </c>
      <c r="D124" s="13">
        <v>0</v>
      </c>
      <c r="E124" s="12">
        <f t="shared" si="0"/>
        <v>1</v>
      </c>
      <c r="F124" s="12"/>
      <c r="G124" s="13" t="s">
        <v>234</v>
      </c>
      <c r="H124" s="13">
        <v>0</v>
      </c>
      <c r="I124" s="12">
        <v>0</v>
      </c>
      <c r="J124" s="12">
        <f t="shared" si="1"/>
        <v>1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5" x14ac:dyDescent="0.35">
      <c r="A125" s="12">
        <v>150</v>
      </c>
      <c r="B125" s="13" t="s">
        <v>155</v>
      </c>
      <c r="C125" s="13">
        <v>0</v>
      </c>
      <c r="D125" s="13">
        <v>0</v>
      </c>
      <c r="E125" s="12">
        <f t="shared" si="0"/>
        <v>1</v>
      </c>
      <c r="F125" s="12"/>
      <c r="G125" s="13" t="s">
        <v>235</v>
      </c>
      <c r="H125" s="13">
        <v>2</v>
      </c>
      <c r="I125" s="12">
        <v>2</v>
      </c>
      <c r="J125" s="12">
        <f t="shared" si="1"/>
        <v>1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5" x14ac:dyDescent="0.35">
      <c r="A126" s="12">
        <v>150</v>
      </c>
      <c r="B126" s="13" t="s">
        <v>157</v>
      </c>
      <c r="C126" s="13">
        <v>0</v>
      </c>
      <c r="D126" s="13">
        <v>0</v>
      </c>
      <c r="E126" s="12">
        <f t="shared" si="0"/>
        <v>1</v>
      </c>
      <c r="F126" s="12"/>
      <c r="G126" s="13" t="s">
        <v>236</v>
      </c>
      <c r="H126" s="13">
        <v>2</v>
      </c>
      <c r="I126" s="12">
        <v>2</v>
      </c>
      <c r="J126" s="12">
        <f t="shared" si="1"/>
        <v>1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5" x14ac:dyDescent="0.35">
      <c r="A127" s="12">
        <v>150</v>
      </c>
      <c r="B127" s="13" t="s">
        <v>159</v>
      </c>
      <c r="C127" s="13">
        <v>0</v>
      </c>
      <c r="D127" s="13">
        <v>0</v>
      </c>
      <c r="E127" s="12">
        <f t="shared" si="0"/>
        <v>1</v>
      </c>
      <c r="F127" s="12"/>
      <c r="G127" s="13" t="s">
        <v>237</v>
      </c>
      <c r="H127" s="13">
        <v>2</v>
      </c>
      <c r="I127" s="12">
        <v>2</v>
      </c>
      <c r="J127" s="12">
        <f t="shared" si="1"/>
        <v>1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5" x14ac:dyDescent="0.35">
      <c r="A128" s="12">
        <v>150</v>
      </c>
      <c r="B128" s="13" t="s">
        <v>161</v>
      </c>
      <c r="C128" s="13">
        <v>0</v>
      </c>
      <c r="D128" s="13">
        <v>0</v>
      </c>
      <c r="E128" s="12">
        <f t="shared" si="0"/>
        <v>1</v>
      </c>
      <c r="F128" s="12"/>
      <c r="G128" s="13" t="s">
        <v>238</v>
      </c>
      <c r="H128" s="13">
        <v>2</v>
      </c>
      <c r="I128" s="12">
        <v>2</v>
      </c>
      <c r="J128" s="12">
        <f t="shared" si="1"/>
        <v>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5" x14ac:dyDescent="0.35">
      <c r="A129" s="12">
        <v>150</v>
      </c>
      <c r="B129" s="13" t="s">
        <v>163</v>
      </c>
      <c r="C129" s="13">
        <v>0</v>
      </c>
      <c r="D129" s="13">
        <v>0</v>
      </c>
      <c r="E129" s="12">
        <f t="shared" si="0"/>
        <v>1</v>
      </c>
      <c r="F129" s="12"/>
      <c r="G129" s="13" t="s">
        <v>239</v>
      </c>
      <c r="H129" s="13">
        <v>2</v>
      </c>
      <c r="I129" s="12">
        <v>2</v>
      </c>
      <c r="J129" s="12">
        <f t="shared" si="1"/>
        <v>1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5" x14ac:dyDescent="0.35">
      <c r="A130" s="12">
        <v>150</v>
      </c>
      <c r="B130" s="13" t="s">
        <v>165</v>
      </c>
      <c r="C130" s="13">
        <v>0</v>
      </c>
      <c r="D130" s="13">
        <v>0</v>
      </c>
      <c r="E130" s="12">
        <f t="shared" si="0"/>
        <v>1</v>
      </c>
      <c r="F130" s="12"/>
      <c r="G130" s="13" t="s">
        <v>240</v>
      </c>
      <c r="H130" s="13">
        <v>0</v>
      </c>
      <c r="I130" s="12">
        <v>0</v>
      </c>
      <c r="J130" s="12">
        <f t="shared" si="1"/>
        <v>1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5" x14ac:dyDescent="0.35">
      <c r="A131" s="12">
        <v>150</v>
      </c>
      <c r="B131" s="13" t="s">
        <v>167</v>
      </c>
      <c r="C131" s="13">
        <v>0</v>
      </c>
      <c r="D131" s="13">
        <v>0</v>
      </c>
      <c r="E131" s="12">
        <f t="shared" si="0"/>
        <v>1</v>
      </c>
      <c r="F131" s="12"/>
      <c r="G131" s="13" t="s">
        <v>241</v>
      </c>
      <c r="H131" s="13">
        <v>0</v>
      </c>
      <c r="I131" s="12">
        <v>0</v>
      </c>
      <c r="J131" s="12">
        <f t="shared" si="1"/>
        <v>1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5" x14ac:dyDescent="0.35">
      <c r="A132" s="12">
        <v>150</v>
      </c>
      <c r="B132" s="13" t="s">
        <v>169</v>
      </c>
      <c r="C132" s="13">
        <v>0</v>
      </c>
      <c r="D132" s="13">
        <v>0</v>
      </c>
      <c r="E132" s="12">
        <f t="shared" si="0"/>
        <v>1</v>
      </c>
      <c r="F132" s="12"/>
      <c r="G132" s="13" t="s">
        <v>242</v>
      </c>
      <c r="H132" s="13">
        <v>0</v>
      </c>
      <c r="I132" s="12">
        <v>0</v>
      </c>
      <c r="J132" s="12">
        <f t="shared" si="1"/>
        <v>1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5" x14ac:dyDescent="0.35">
      <c r="A133" s="12">
        <v>150</v>
      </c>
      <c r="B133" s="13" t="s">
        <v>243</v>
      </c>
      <c r="C133" s="13">
        <v>0</v>
      </c>
      <c r="D133" s="13">
        <v>0</v>
      </c>
      <c r="E133" s="12">
        <f t="shared" si="0"/>
        <v>1</v>
      </c>
      <c r="F133" s="12"/>
      <c r="G133" s="13" t="s">
        <v>244</v>
      </c>
      <c r="H133" s="13">
        <v>2</v>
      </c>
      <c r="I133" s="12">
        <v>2</v>
      </c>
      <c r="J133" s="12">
        <f t="shared" si="1"/>
        <v>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5" x14ac:dyDescent="0.35">
      <c r="A134" s="12">
        <v>150</v>
      </c>
      <c r="B134" s="13" t="s">
        <v>245</v>
      </c>
      <c r="C134" s="13">
        <v>0</v>
      </c>
      <c r="D134" s="13">
        <v>0</v>
      </c>
      <c r="E134" s="12">
        <f t="shared" si="0"/>
        <v>1</v>
      </c>
      <c r="F134" s="12"/>
      <c r="G134" s="13" t="s">
        <v>246</v>
      </c>
      <c r="H134" s="13">
        <v>2</v>
      </c>
      <c r="I134" s="12">
        <v>2</v>
      </c>
      <c r="J134" s="12">
        <f t="shared" si="1"/>
        <v>1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5" x14ac:dyDescent="0.35">
      <c r="A135" s="12">
        <v>150</v>
      </c>
      <c r="B135" s="13" t="s">
        <v>247</v>
      </c>
      <c r="C135" s="13">
        <v>0</v>
      </c>
      <c r="D135" s="13">
        <v>0</v>
      </c>
      <c r="E135" s="12">
        <f t="shared" si="0"/>
        <v>1</v>
      </c>
      <c r="F135" s="12"/>
      <c r="G135" s="13" t="s">
        <v>248</v>
      </c>
      <c r="H135" s="13">
        <v>2</v>
      </c>
      <c r="I135" s="12">
        <v>2</v>
      </c>
      <c r="J135" s="12">
        <f t="shared" si="1"/>
        <v>1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5" x14ac:dyDescent="0.35">
      <c r="A136" s="12">
        <v>150</v>
      </c>
      <c r="B136" s="13" t="s">
        <v>249</v>
      </c>
      <c r="C136" s="13">
        <v>0</v>
      </c>
      <c r="D136" s="13">
        <v>0</v>
      </c>
      <c r="E136" s="12">
        <f t="shared" si="0"/>
        <v>1</v>
      </c>
      <c r="F136" s="12"/>
      <c r="G136" s="13" t="s">
        <v>250</v>
      </c>
      <c r="H136" s="13">
        <v>0</v>
      </c>
      <c r="I136" s="12">
        <v>0</v>
      </c>
      <c r="J136" s="12">
        <f t="shared" si="1"/>
        <v>1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5" x14ac:dyDescent="0.35">
      <c r="A137" s="12">
        <v>150</v>
      </c>
      <c r="B137" s="13" t="s">
        <v>251</v>
      </c>
      <c r="C137" s="13">
        <v>0</v>
      </c>
      <c r="D137" s="13">
        <v>0</v>
      </c>
      <c r="E137" s="12">
        <f t="shared" si="0"/>
        <v>1</v>
      </c>
      <c r="F137" s="12"/>
      <c r="G137" s="13" t="s">
        <v>252</v>
      </c>
      <c r="H137" s="13">
        <v>1</v>
      </c>
      <c r="I137" s="12">
        <v>2</v>
      </c>
      <c r="J137" s="12">
        <f t="shared" si="1"/>
        <v>0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5" x14ac:dyDescent="0.35">
      <c r="A138" s="12">
        <v>150</v>
      </c>
      <c r="B138" s="13" t="s">
        <v>253</v>
      </c>
      <c r="C138" s="13">
        <v>0</v>
      </c>
      <c r="D138" s="13">
        <v>0</v>
      </c>
      <c r="E138" s="12">
        <f t="shared" si="0"/>
        <v>1</v>
      </c>
      <c r="F138" s="12"/>
      <c r="G138" s="13" t="s">
        <v>254</v>
      </c>
      <c r="H138" s="13">
        <v>0</v>
      </c>
      <c r="I138" s="12">
        <v>2</v>
      </c>
      <c r="J138" s="12">
        <f t="shared" si="1"/>
        <v>0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5" x14ac:dyDescent="0.35">
      <c r="A139" s="12">
        <v>150</v>
      </c>
      <c r="B139" s="13" t="s">
        <v>255</v>
      </c>
      <c r="C139" s="13">
        <v>0</v>
      </c>
      <c r="D139" s="13">
        <v>0</v>
      </c>
      <c r="E139" s="12">
        <f t="shared" si="0"/>
        <v>1</v>
      </c>
      <c r="F139" s="12"/>
      <c r="G139" s="13" t="s">
        <v>256</v>
      </c>
      <c r="H139" s="13">
        <v>0</v>
      </c>
      <c r="I139" s="12">
        <v>0</v>
      </c>
      <c r="J139" s="12">
        <f t="shared" si="1"/>
        <v>1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5" x14ac:dyDescent="0.35">
      <c r="A140" s="12">
        <v>150</v>
      </c>
      <c r="B140" s="13" t="s">
        <v>257</v>
      </c>
      <c r="C140" s="13">
        <v>0</v>
      </c>
      <c r="D140" s="13">
        <v>0</v>
      </c>
      <c r="E140" s="12">
        <f t="shared" si="0"/>
        <v>1</v>
      </c>
      <c r="F140" s="12"/>
      <c r="G140" s="13" t="s">
        <v>258</v>
      </c>
      <c r="H140" s="13">
        <v>0</v>
      </c>
      <c r="I140" s="12">
        <v>0</v>
      </c>
      <c r="J140" s="12">
        <f t="shared" si="1"/>
        <v>1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5" x14ac:dyDescent="0.35">
      <c r="A141" s="12">
        <v>150</v>
      </c>
      <c r="B141" s="13" t="s">
        <v>259</v>
      </c>
      <c r="C141" s="13">
        <v>0</v>
      </c>
      <c r="D141" s="13">
        <v>0</v>
      </c>
      <c r="E141" s="12">
        <f t="shared" si="0"/>
        <v>1</v>
      </c>
      <c r="F141" s="12"/>
      <c r="G141" s="13" t="s">
        <v>260</v>
      </c>
      <c r="H141" s="13">
        <v>0</v>
      </c>
      <c r="I141" s="12">
        <v>0</v>
      </c>
      <c r="J141" s="12">
        <f t="shared" si="1"/>
        <v>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5" x14ac:dyDescent="0.35">
      <c r="A142" s="12">
        <v>150</v>
      </c>
      <c r="B142" s="13" t="s">
        <v>261</v>
      </c>
      <c r="C142" s="13">
        <v>0</v>
      </c>
      <c r="D142" s="13">
        <v>0</v>
      </c>
      <c r="E142" s="12">
        <f t="shared" si="0"/>
        <v>1</v>
      </c>
      <c r="F142" s="12"/>
      <c r="G142" s="13" t="s">
        <v>262</v>
      </c>
      <c r="H142" s="13">
        <v>2</v>
      </c>
      <c r="I142" s="12">
        <v>2</v>
      </c>
      <c r="J142" s="12">
        <f t="shared" si="1"/>
        <v>1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5" x14ac:dyDescent="0.35">
      <c r="A143" s="12">
        <v>150</v>
      </c>
      <c r="B143" s="13" t="s">
        <v>171</v>
      </c>
      <c r="C143" s="13">
        <v>1</v>
      </c>
      <c r="D143" s="13">
        <v>1</v>
      </c>
      <c r="E143" s="12">
        <f t="shared" si="0"/>
        <v>1</v>
      </c>
      <c r="F143" s="12"/>
      <c r="G143" s="13" t="s">
        <v>263</v>
      </c>
      <c r="H143" s="13">
        <v>2</v>
      </c>
      <c r="I143" s="12">
        <v>2</v>
      </c>
      <c r="J143" s="12">
        <f t="shared" si="1"/>
        <v>1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5" x14ac:dyDescent="0.35">
      <c r="A144" s="12">
        <v>150</v>
      </c>
      <c r="B144" s="13" t="s">
        <v>173</v>
      </c>
      <c r="C144" s="13">
        <v>1</v>
      </c>
      <c r="D144" s="13">
        <v>1</v>
      </c>
      <c r="E144" s="12">
        <f t="shared" si="0"/>
        <v>1</v>
      </c>
      <c r="F144" s="12"/>
      <c r="G144" s="13" t="s">
        <v>264</v>
      </c>
      <c r="H144" s="13">
        <v>0</v>
      </c>
      <c r="I144" s="12">
        <v>0</v>
      </c>
      <c r="J144" s="12">
        <f t="shared" si="1"/>
        <v>1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5" x14ac:dyDescent="0.35">
      <c r="A145" s="12">
        <v>150</v>
      </c>
      <c r="B145" s="13" t="s">
        <v>175</v>
      </c>
      <c r="C145" s="13">
        <v>1</v>
      </c>
      <c r="D145" s="13">
        <v>1</v>
      </c>
      <c r="E145" s="12">
        <f t="shared" si="0"/>
        <v>1</v>
      </c>
      <c r="F145" s="12"/>
      <c r="G145" s="13" t="s">
        <v>265</v>
      </c>
      <c r="H145" s="13">
        <v>0</v>
      </c>
      <c r="I145" s="12">
        <v>0</v>
      </c>
      <c r="J145" s="12">
        <f t="shared" si="1"/>
        <v>1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5" x14ac:dyDescent="0.35">
      <c r="A146" s="12">
        <v>150</v>
      </c>
      <c r="B146" s="13" t="s">
        <v>177</v>
      </c>
      <c r="C146" s="13">
        <v>1</v>
      </c>
      <c r="D146" s="13">
        <v>1</v>
      </c>
      <c r="E146" s="12">
        <f t="shared" si="0"/>
        <v>1</v>
      </c>
      <c r="F146" s="12"/>
      <c r="G146" s="13" t="s">
        <v>266</v>
      </c>
      <c r="H146" s="13">
        <v>2</v>
      </c>
      <c r="I146" s="12">
        <v>2</v>
      </c>
      <c r="J146" s="12">
        <f t="shared" si="1"/>
        <v>1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5" x14ac:dyDescent="0.35">
      <c r="A147" s="12">
        <v>150</v>
      </c>
      <c r="B147" s="13" t="s">
        <v>179</v>
      </c>
      <c r="C147" s="13">
        <v>1</v>
      </c>
      <c r="D147" s="13">
        <v>1</v>
      </c>
      <c r="E147" s="12">
        <f t="shared" si="0"/>
        <v>1</v>
      </c>
      <c r="F147" s="12"/>
      <c r="G147" s="13" t="s">
        <v>267</v>
      </c>
      <c r="H147" s="13">
        <v>0</v>
      </c>
      <c r="I147" s="12">
        <v>0</v>
      </c>
      <c r="J147" s="12">
        <f t="shared" si="1"/>
        <v>1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5" x14ac:dyDescent="0.35">
      <c r="A148" s="12">
        <v>150</v>
      </c>
      <c r="B148" s="13" t="s">
        <v>181</v>
      </c>
      <c r="C148" s="13">
        <v>1</v>
      </c>
      <c r="D148" s="13">
        <v>1</v>
      </c>
      <c r="E148" s="12">
        <f t="shared" si="0"/>
        <v>1</v>
      </c>
      <c r="F148" s="12"/>
      <c r="G148" s="13" t="s">
        <v>268</v>
      </c>
      <c r="H148" s="13">
        <v>0</v>
      </c>
      <c r="I148" s="12">
        <v>0</v>
      </c>
      <c r="J148" s="12">
        <f t="shared" si="1"/>
        <v>1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5" x14ac:dyDescent="0.35">
      <c r="A149" s="12">
        <v>150</v>
      </c>
      <c r="B149" s="13" t="s">
        <v>183</v>
      </c>
      <c r="C149" s="13">
        <v>1</v>
      </c>
      <c r="D149" s="13">
        <v>1</v>
      </c>
      <c r="E149" s="12">
        <f t="shared" si="0"/>
        <v>1</v>
      </c>
      <c r="F149" s="12"/>
      <c r="G149" s="13" t="s">
        <v>269</v>
      </c>
      <c r="H149" s="13">
        <v>0</v>
      </c>
      <c r="I149" s="12">
        <v>2</v>
      </c>
      <c r="J149" s="12">
        <f t="shared" si="1"/>
        <v>0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5" x14ac:dyDescent="0.35">
      <c r="A150" s="12">
        <v>150</v>
      </c>
      <c r="B150" s="13" t="s">
        <v>185</v>
      </c>
      <c r="C150" s="13">
        <v>1</v>
      </c>
      <c r="D150" s="13">
        <v>1</v>
      </c>
      <c r="E150" s="12">
        <f t="shared" si="0"/>
        <v>1</v>
      </c>
      <c r="F150" s="12"/>
      <c r="G150" s="13" t="s">
        <v>270</v>
      </c>
      <c r="H150" s="13">
        <v>0</v>
      </c>
      <c r="I150" s="12">
        <v>0</v>
      </c>
      <c r="J150" s="12">
        <f t="shared" si="1"/>
        <v>1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5" x14ac:dyDescent="0.35">
      <c r="A151" s="12">
        <v>150</v>
      </c>
      <c r="B151" s="13" t="s">
        <v>187</v>
      </c>
      <c r="C151" s="13">
        <v>1</v>
      </c>
      <c r="D151" s="13">
        <v>1</v>
      </c>
      <c r="E151" s="12">
        <f t="shared" si="0"/>
        <v>1</v>
      </c>
      <c r="F151" s="12"/>
      <c r="G151" s="13" t="s">
        <v>271</v>
      </c>
      <c r="H151" s="13">
        <v>0</v>
      </c>
      <c r="I151" s="12">
        <v>0</v>
      </c>
      <c r="J151" s="12">
        <f t="shared" si="1"/>
        <v>1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5" x14ac:dyDescent="0.35">
      <c r="A152" s="12">
        <v>150</v>
      </c>
      <c r="B152" s="13" t="s">
        <v>189</v>
      </c>
      <c r="C152" s="13">
        <v>1</v>
      </c>
      <c r="D152" s="13">
        <v>1</v>
      </c>
      <c r="E152" s="12">
        <f t="shared" si="0"/>
        <v>1</v>
      </c>
      <c r="F152" s="12"/>
      <c r="G152" s="13" t="s">
        <v>272</v>
      </c>
      <c r="H152" s="13">
        <v>0</v>
      </c>
      <c r="I152" s="12">
        <v>0</v>
      </c>
      <c r="J152" s="12">
        <f t="shared" si="1"/>
        <v>1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5" x14ac:dyDescent="0.35">
      <c r="A153" s="12">
        <v>150</v>
      </c>
      <c r="B153" s="13" t="s">
        <v>273</v>
      </c>
      <c r="C153" s="13">
        <v>1</v>
      </c>
      <c r="D153" s="13">
        <v>1</v>
      </c>
      <c r="E153" s="12">
        <f t="shared" si="0"/>
        <v>1</v>
      </c>
      <c r="F153" s="12"/>
      <c r="G153" s="13" t="s">
        <v>152</v>
      </c>
      <c r="H153" s="13">
        <v>2</v>
      </c>
      <c r="I153" s="12">
        <v>2</v>
      </c>
      <c r="J153" s="12">
        <f t="shared" si="1"/>
        <v>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5" x14ac:dyDescent="0.35">
      <c r="A154" s="12">
        <v>150</v>
      </c>
      <c r="B154" s="13" t="s">
        <v>274</v>
      </c>
      <c r="C154" s="13">
        <v>1</v>
      </c>
      <c r="D154" s="13">
        <v>1</v>
      </c>
      <c r="E154" s="12">
        <f t="shared" si="0"/>
        <v>1</v>
      </c>
      <c r="F154" s="12"/>
      <c r="G154" s="13" t="s">
        <v>154</v>
      </c>
      <c r="H154" s="13">
        <v>0</v>
      </c>
      <c r="I154" s="12">
        <v>0</v>
      </c>
      <c r="J154" s="12">
        <f t="shared" si="1"/>
        <v>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5" x14ac:dyDescent="0.35">
      <c r="A155" s="12">
        <v>150</v>
      </c>
      <c r="B155" s="13" t="s">
        <v>275</v>
      </c>
      <c r="C155" s="13">
        <v>1</v>
      </c>
      <c r="D155" s="13">
        <v>1</v>
      </c>
      <c r="E155" s="12">
        <f t="shared" si="0"/>
        <v>1</v>
      </c>
      <c r="F155" s="12"/>
      <c r="G155" s="13" t="s">
        <v>156</v>
      </c>
      <c r="H155" s="13">
        <v>2</v>
      </c>
      <c r="I155" s="12">
        <v>2</v>
      </c>
      <c r="J155" s="12">
        <f t="shared" si="1"/>
        <v>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5" x14ac:dyDescent="0.35">
      <c r="A156" s="12">
        <v>150</v>
      </c>
      <c r="B156" s="13" t="s">
        <v>276</v>
      </c>
      <c r="C156" s="13">
        <v>1</v>
      </c>
      <c r="D156" s="13">
        <v>1</v>
      </c>
      <c r="E156" s="12">
        <f t="shared" si="0"/>
        <v>1</v>
      </c>
      <c r="F156" s="12"/>
      <c r="G156" s="13" t="s">
        <v>158</v>
      </c>
      <c r="H156" s="13">
        <v>1</v>
      </c>
      <c r="I156" s="12">
        <v>2</v>
      </c>
      <c r="J156" s="12">
        <f t="shared" si="1"/>
        <v>0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5" x14ac:dyDescent="0.35">
      <c r="A157" s="12">
        <v>150</v>
      </c>
      <c r="B157" s="13" t="s">
        <v>277</v>
      </c>
      <c r="C157" s="13">
        <v>1</v>
      </c>
      <c r="D157" s="13">
        <v>1</v>
      </c>
      <c r="E157" s="12">
        <f t="shared" si="0"/>
        <v>1</v>
      </c>
      <c r="F157" s="12"/>
      <c r="G157" s="13" t="s">
        <v>160</v>
      </c>
      <c r="H157" s="13">
        <v>0</v>
      </c>
      <c r="I157" s="12">
        <v>0</v>
      </c>
      <c r="J157" s="12">
        <f t="shared" si="1"/>
        <v>1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5" x14ac:dyDescent="0.35">
      <c r="A158" s="12">
        <v>150</v>
      </c>
      <c r="B158" s="13" t="s">
        <v>278</v>
      </c>
      <c r="C158" s="13">
        <v>1</v>
      </c>
      <c r="D158" s="13">
        <v>1</v>
      </c>
      <c r="E158" s="12">
        <f t="shared" si="0"/>
        <v>1</v>
      </c>
      <c r="F158" s="12"/>
      <c r="G158" s="13" t="s">
        <v>162</v>
      </c>
      <c r="H158" s="13">
        <v>0</v>
      </c>
      <c r="I158" s="12">
        <v>0</v>
      </c>
      <c r="J158" s="12">
        <f t="shared" si="1"/>
        <v>1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5" x14ac:dyDescent="0.35">
      <c r="A159" s="12">
        <v>150</v>
      </c>
      <c r="B159" s="13" t="s">
        <v>279</v>
      </c>
      <c r="C159" s="13">
        <v>1</v>
      </c>
      <c r="D159" s="13">
        <v>1</v>
      </c>
      <c r="E159" s="12">
        <f t="shared" si="0"/>
        <v>1</v>
      </c>
      <c r="F159" s="12"/>
      <c r="G159" s="13" t="s">
        <v>164</v>
      </c>
      <c r="H159" s="13">
        <v>0</v>
      </c>
      <c r="I159" s="12">
        <v>0</v>
      </c>
      <c r="J159" s="12">
        <f t="shared" si="1"/>
        <v>1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5" x14ac:dyDescent="0.35">
      <c r="A160" s="12">
        <v>150</v>
      </c>
      <c r="B160" s="13" t="s">
        <v>280</v>
      </c>
      <c r="C160" s="13">
        <v>1</v>
      </c>
      <c r="D160" s="13">
        <v>1</v>
      </c>
      <c r="E160" s="12">
        <f t="shared" si="0"/>
        <v>1</v>
      </c>
      <c r="F160" s="12"/>
      <c r="G160" s="13" t="s">
        <v>166</v>
      </c>
      <c r="H160" s="13">
        <v>0</v>
      </c>
      <c r="I160" s="12">
        <v>0</v>
      </c>
      <c r="J160" s="12">
        <f t="shared" si="1"/>
        <v>1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5" x14ac:dyDescent="0.35">
      <c r="A161" s="12">
        <v>150</v>
      </c>
      <c r="B161" s="13" t="s">
        <v>281</v>
      </c>
      <c r="C161" s="13">
        <v>1</v>
      </c>
      <c r="D161" s="13">
        <v>1</v>
      </c>
      <c r="E161" s="12">
        <f t="shared" si="0"/>
        <v>1</v>
      </c>
      <c r="F161" s="12"/>
      <c r="G161" s="13" t="s">
        <v>168</v>
      </c>
      <c r="H161" s="13">
        <v>0</v>
      </c>
      <c r="I161" s="12">
        <v>0</v>
      </c>
      <c r="J161" s="12">
        <f t="shared" si="1"/>
        <v>1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5" x14ac:dyDescent="0.35">
      <c r="A162" s="12">
        <v>150</v>
      </c>
      <c r="B162" s="13" t="s">
        <v>282</v>
      </c>
      <c r="C162" s="13">
        <v>1</v>
      </c>
      <c r="D162" s="13">
        <v>1</v>
      </c>
      <c r="E162" s="12">
        <f t="shared" si="0"/>
        <v>1</v>
      </c>
      <c r="F162" s="12"/>
      <c r="G162" s="13" t="s">
        <v>170</v>
      </c>
      <c r="H162" s="13">
        <v>0</v>
      </c>
      <c r="I162" s="12">
        <v>0</v>
      </c>
      <c r="J162" s="12">
        <f t="shared" si="1"/>
        <v>1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5" x14ac:dyDescent="0.35">
      <c r="A163" s="12">
        <v>150</v>
      </c>
      <c r="B163" s="13" t="s">
        <v>191</v>
      </c>
      <c r="C163" s="13">
        <v>2</v>
      </c>
      <c r="D163" s="13">
        <v>2</v>
      </c>
      <c r="E163" s="12">
        <f t="shared" si="0"/>
        <v>1</v>
      </c>
      <c r="F163" s="12"/>
      <c r="G163" s="13" t="s">
        <v>172</v>
      </c>
      <c r="H163" s="13">
        <v>2</v>
      </c>
      <c r="I163" s="12">
        <v>2</v>
      </c>
      <c r="J163" s="12">
        <f t="shared" si="1"/>
        <v>1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5" x14ac:dyDescent="0.35">
      <c r="A164" s="12">
        <v>150</v>
      </c>
      <c r="B164" s="13" t="s">
        <v>193</v>
      </c>
      <c r="C164" s="13">
        <v>2</v>
      </c>
      <c r="D164" s="13">
        <v>2</v>
      </c>
      <c r="E164" s="12">
        <f t="shared" si="0"/>
        <v>1</v>
      </c>
      <c r="F164" s="12"/>
      <c r="G164" s="13" t="s">
        <v>174</v>
      </c>
      <c r="H164" s="13">
        <v>0</v>
      </c>
      <c r="I164" s="12">
        <v>0</v>
      </c>
      <c r="J164" s="12">
        <f t="shared" si="1"/>
        <v>1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5" x14ac:dyDescent="0.35">
      <c r="A165" s="12">
        <v>150</v>
      </c>
      <c r="B165" s="13" t="s">
        <v>195</v>
      </c>
      <c r="C165" s="13">
        <v>2</v>
      </c>
      <c r="D165" s="13">
        <v>2</v>
      </c>
      <c r="E165" s="12">
        <f t="shared" si="0"/>
        <v>1</v>
      </c>
      <c r="F165" s="12"/>
      <c r="G165" s="13" t="s">
        <v>176</v>
      </c>
      <c r="H165" s="13">
        <v>2</v>
      </c>
      <c r="I165" s="12">
        <v>2</v>
      </c>
      <c r="J165" s="12">
        <f t="shared" si="1"/>
        <v>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5" x14ac:dyDescent="0.35">
      <c r="A166" s="12">
        <v>150</v>
      </c>
      <c r="B166" s="13" t="s">
        <v>197</v>
      </c>
      <c r="C166" s="13">
        <v>2</v>
      </c>
      <c r="D166" s="13">
        <v>2</v>
      </c>
      <c r="E166" s="12">
        <f t="shared" si="0"/>
        <v>1</v>
      </c>
      <c r="F166" s="12"/>
      <c r="G166" s="13" t="s">
        <v>178</v>
      </c>
      <c r="H166" s="13">
        <v>2</v>
      </c>
      <c r="I166" s="12">
        <v>2</v>
      </c>
      <c r="J166" s="12">
        <f t="shared" si="1"/>
        <v>1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5" x14ac:dyDescent="0.35">
      <c r="A167" s="12">
        <v>150</v>
      </c>
      <c r="B167" s="13" t="s">
        <v>199</v>
      </c>
      <c r="C167" s="13">
        <v>2</v>
      </c>
      <c r="D167" s="13">
        <v>2</v>
      </c>
      <c r="E167" s="12">
        <f t="shared" si="0"/>
        <v>1</v>
      </c>
      <c r="F167" s="12"/>
      <c r="G167" s="13" t="s">
        <v>180</v>
      </c>
      <c r="H167" s="13">
        <v>2</v>
      </c>
      <c r="I167" s="12">
        <v>2</v>
      </c>
      <c r="J167" s="12">
        <f t="shared" si="1"/>
        <v>1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5" x14ac:dyDescent="0.35">
      <c r="A168" s="12">
        <v>150</v>
      </c>
      <c r="B168" s="13" t="s">
        <v>201</v>
      </c>
      <c r="C168" s="13">
        <v>2</v>
      </c>
      <c r="D168" s="13">
        <v>2</v>
      </c>
      <c r="E168" s="12">
        <f t="shared" si="0"/>
        <v>1</v>
      </c>
      <c r="F168" s="12"/>
      <c r="G168" s="13" t="s">
        <v>182</v>
      </c>
      <c r="H168" s="13">
        <v>0</v>
      </c>
      <c r="I168" s="12">
        <v>0</v>
      </c>
      <c r="J168" s="12">
        <f t="shared" si="1"/>
        <v>1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5" x14ac:dyDescent="0.35">
      <c r="A169" s="12">
        <v>150</v>
      </c>
      <c r="B169" s="13" t="s">
        <v>203</v>
      </c>
      <c r="C169" s="13">
        <v>2</v>
      </c>
      <c r="D169" s="13">
        <v>2</v>
      </c>
      <c r="E169" s="12">
        <f t="shared" si="0"/>
        <v>1</v>
      </c>
      <c r="F169" s="12"/>
      <c r="G169" s="13" t="s">
        <v>184</v>
      </c>
      <c r="H169" s="13">
        <v>1</v>
      </c>
      <c r="I169" s="12">
        <v>0</v>
      </c>
      <c r="J169" s="12">
        <f t="shared" si="1"/>
        <v>0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5" x14ac:dyDescent="0.35">
      <c r="A170" s="12">
        <v>150</v>
      </c>
      <c r="B170" s="13" t="s">
        <v>205</v>
      </c>
      <c r="C170" s="13">
        <v>2</v>
      </c>
      <c r="D170" s="13">
        <v>2</v>
      </c>
      <c r="E170" s="12">
        <f t="shared" si="0"/>
        <v>1</v>
      </c>
      <c r="F170" s="12"/>
      <c r="G170" s="13" t="s">
        <v>186</v>
      </c>
      <c r="H170" s="13">
        <v>2</v>
      </c>
      <c r="I170" s="12">
        <v>2</v>
      </c>
      <c r="J170" s="12">
        <f t="shared" si="1"/>
        <v>1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5" x14ac:dyDescent="0.35">
      <c r="A171" s="12">
        <v>150</v>
      </c>
      <c r="B171" s="13" t="s">
        <v>207</v>
      </c>
      <c r="C171" s="13">
        <v>2</v>
      </c>
      <c r="D171" s="13">
        <v>2</v>
      </c>
      <c r="E171" s="12">
        <f t="shared" si="0"/>
        <v>1</v>
      </c>
      <c r="F171" s="12"/>
      <c r="G171" s="13" t="s">
        <v>188</v>
      </c>
      <c r="H171" s="13">
        <v>0</v>
      </c>
      <c r="I171" s="12">
        <v>0</v>
      </c>
      <c r="J171" s="12">
        <f t="shared" si="1"/>
        <v>1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5" x14ac:dyDescent="0.35">
      <c r="A172" s="12">
        <v>150</v>
      </c>
      <c r="B172" s="13" t="s">
        <v>209</v>
      </c>
      <c r="C172" s="13">
        <v>2</v>
      </c>
      <c r="D172" s="13">
        <v>2</v>
      </c>
      <c r="E172" s="12">
        <f t="shared" si="0"/>
        <v>1</v>
      </c>
      <c r="F172" s="12"/>
      <c r="G172" s="13" t="s">
        <v>190</v>
      </c>
      <c r="H172" s="13">
        <v>0</v>
      </c>
      <c r="I172" s="12">
        <v>0</v>
      </c>
      <c r="J172" s="12">
        <f t="shared" si="1"/>
        <v>1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5" x14ac:dyDescent="0.35">
      <c r="A173" s="12">
        <v>150</v>
      </c>
      <c r="B173" s="13" t="s">
        <v>283</v>
      </c>
      <c r="C173" s="13">
        <v>2</v>
      </c>
      <c r="D173" s="13">
        <v>2</v>
      </c>
      <c r="E173" s="12">
        <f t="shared" si="0"/>
        <v>1</v>
      </c>
      <c r="F173" s="12"/>
      <c r="G173" s="13" t="s">
        <v>192</v>
      </c>
      <c r="H173" s="13">
        <v>0</v>
      </c>
      <c r="I173" s="12">
        <v>0</v>
      </c>
      <c r="J173" s="12">
        <f t="shared" si="1"/>
        <v>1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5" x14ac:dyDescent="0.35">
      <c r="A174" s="12">
        <v>150</v>
      </c>
      <c r="B174" s="13" t="s">
        <v>284</v>
      </c>
      <c r="C174" s="13">
        <v>2</v>
      </c>
      <c r="D174" s="13">
        <v>2</v>
      </c>
      <c r="E174" s="12">
        <f t="shared" si="0"/>
        <v>1</v>
      </c>
      <c r="F174" s="12"/>
      <c r="G174" s="13" t="s">
        <v>194</v>
      </c>
      <c r="H174" s="13">
        <v>0</v>
      </c>
      <c r="I174" s="12">
        <v>0</v>
      </c>
      <c r="J174" s="12">
        <f t="shared" si="1"/>
        <v>1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5" x14ac:dyDescent="0.35">
      <c r="A175" s="12">
        <v>150</v>
      </c>
      <c r="B175" s="13" t="s">
        <v>285</v>
      </c>
      <c r="C175" s="13">
        <v>2</v>
      </c>
      <c r="D175" s="13">
        <v>2</v>
      </c>
      <c r="E175" s="12">
        <f t="shared" si="0"/>
        <v>1</v>
      </c>
      <c r="F175" s="12"/>
      <c r="G175" s="13" t="s">
        <v>196</v>
      </c>
      <c r="H175" s="13">
        <v>0</v>
      </c>
      <c r="I175" s="12">
        <v>0</v>
      </c>
      <c r="J175" s="12">
        <f t="shared" si="1"/>
        <v>1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5" x14ac:dyDescent="0.35">
      <c r="A176" s="12">
        <v>150</v>
      </c>
      <c r="B176" s="13" t="s">
        <v>286</v>
      </c>
      <c r="C176" s="13">
        <v>2</v>
      </c>
      <c r="D176" s="13">
        <v>2</v>
      </c>
      <c r="E176" s="12">
        <f t="shared" si="0"/>
        <v>1</v>
      </c>
      <c r="F176" s="12"/>
      <c r="G176" s="13" t="s">
        <v>198</v>
      </c>
      <c r="H176" s="13">
        <v>2</v>
      </c>
      <c r="I176" s="12">
        <v>2</v>
      </c>
      <c r="J176" s="12">
        <f t="shared" si="1"/>
        <v>1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5" x14ac:dyDescent="0.35">
      <c r="A177" s="12">
        <v>150</v>
      </c>
      <c r="B177" s="13" t="s">
        <v>287</v>
      </c>
      <c r="C177" s="13">
        <v>2</v>
      </c>
      <c r="D177" s="13">
        <v>2</v>
      </c>
      <c r="E177" s="12">
        <f t="shared" si="0"/>
        <v>1</v>
      </c>
      <c r="F177" s="12"/>
      <c r="G177" s="13" t="s">
        <v>200</v>
      </c>
      <c r="H177" s="13">
        <v>2</v>
      </c>
      <c r="I177" s="12">
        <v>2</v>
      </c>
      <c r="J177" s="12">
        <f t="shared" si="1"/>
        <v>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5" x14ac:dyDescent="0.35">
      <c r="A178" s="12">
        <v>150</v>
      </c>
      <c r="B178" s="13" t="s">
        <v>288</v>
      </c>
      <c r="C178" s="13">
        <v>2</v>
      </c>
      <c r="D178" s="13">
        <v>2</v>
      </c>
      <c r="E178" s="12">
        <f t="shared" si="0"/>
        <v>1</v>
      </c>
      <c r="F178" s="12"/>
      <c r="G178" s="13" t="s">
        <v>202</v>
      </c>
      <c r="H178" s="13">
        <v>2</v>
      </c>
      <c r="I178" s="12">
        <v>2</v>
      </c>
      <c r="J178" s="12">
        <f t="shared" si="1"/>
        <v>1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5" x14ac:dyDescent="0.35">
      <c r="A179" s="12">
        <v>150</v>
      </c>
      <c r="B179" s="13" t="s">
        <v>289</v>
      </c>
      <c r="C179" s="13">
        <v>2</v>
      </c>
      <c r="D179" s="13">
        <v>2</v>
      </c>
      <c r="E179" s="12">
        <f t="shared" si="0"/>
        <v>1</v>
      </c>
      <c r="F179" s="12"/>
      <c r="G179" s="13" t="s">
        <v>204</v>
      </c>
      <c r="H179" s="13">
        <v>2</v>
      </c>
      <c r="I179" s="12">
        <v>2</v>
      </c>
      <c r="J179" s="12">
        <f t="shared" si="1"/>
        <v>1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5" x14ac:dyDescent="0.35">
      <c r="A180" s="12">
        <v>150</v>
      </c>
      <c r="B180" s="13" t="s">
        <v>290</v>
      </c>
      <c r="C180" s="13">
        <v>2</v>
      </c>
      <c r="D180" s="13">
        <v>2</v>
      </c>
      <c r="E180" s="12">
        <f t="shared" si="0"/>
        <v>1</v>
      </c>
      <c r="F180" s="12"/>
      <c r="G180" s="13" t="s">
        <v>206</v>
      </c>
      <c r="H180" s="13">
        <v>0</v>
      </c>
      <c r="I180" s="12">
        <v>0</v>
      </c>
      <c r="J180" s="12">
        <f t="shared" si="1"/>
        <v>1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5" x14ac:dyDescent="0.35">
      <c r="A181" s="12">
        <v>150</v>
      </c>
      <c r="B181" s="13" t="s">
        <v>291</v>
      </c>
      <c r="C181" s="13">
        <v>2</v>
      </c>
      <c r="D181" s="13">
        <v>2</v>
      </c>
      <c r="E181" s="12">
        <f t="shared" si="0"/>
        <v>1</v>
      </c>
      <c r="F181" s="12"/>
      <c r="G181" s="13" t="s">
        <v>208</v>
      </c>
      <c r="H181" s="13">
        <v>0</v>
      </c>
      <c r="I181" s="12">
        <v>0</v>
      </c>
      <c r="J181" s="12">
        <f t="shared" si="1"/>
        <v>1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5" x14ac:dyDescent="0.35">
      <c r="A182" s="12">
        <v>150</v>
      </c>
      <c r="B182" s="13" t="s">
        <v>292</v>
      </c>
      <c r="C182" s="13">
        <v>2</v>
      </c>
      <c r="D182" s="13">
        <v>2</v>
      </c>
      <c r="E182" s="12">
        <f t="shared" si="0"/>
        <v>1</v>
      </c>
      <c r="F182" s="12"/>
      <c r="G182" s="13" t="s">
        <v>210</v>
      </c>
      <c r="H182" s="13">
        <v>0</v>
      </c>
      <c r="I182" s="12">
        <v>0</v>
      </c>
      <c r="J182" s="12">
        <f t="shared" si="1"/>
        <v>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5" x14ac:dyDescent="0.35">
      <c r="A183" s="12">
        <v>200</v>
      </c>
      <c r="B183" s="13" t="s">
        <v>96</v>
      </c>
      <c r="C183" s="13">
        <v>0</v>
      </c>
      <c r="D183" s="13">
        <v>0</v>
      </c>
      <c r="E183" s="12">
        <f t="shared" si="0"/>
        <v>1</v>
      </c>
      <c r="F183" s="12">
        <f>COUNTIF(E183:E302, 1)/COUNT(E183:E302)</f>
        <v>0.98333333333333328</v>
      </c>
      <c r="G183" s="13" t="s">
        <v>93</v>
      </c>
      <c r="H183" s="13">
        <v>0</v>
      </c>
      <c r="I183" s="12">
        <v>0</v>
      </c>
      <c r="J183" s="12">
        <f t="shared" si="1"/>
        <v>1</v>
      </c>
      <c r="K183" s="12">
        <f>COUNTIF(J183:J302, 1)/COUNT(J183:J302)</f>
        <v>0.92500000000000004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5" x14ac:dyDescent="0.35">
      <c r="A184" s="12">
        <v>200</v>
      </c>
      <c r="B184" s="13" t="s">
        <v>554</v>
      </c>
      <c r="C184" s="13">
        <v>0</v>
      </c>
      <c r="D184" s="13">
        <v>0</v>
      </c>
      <c r="E184" s="12">
        <f t="shared" si="0"/>
        <v>1</v>
      </c>
      <c r="F184" s="12"/>
      <c r="G184" s="13" t="s">
        <v>95</v>
      </c>
      <c r="H184" s="13">
        <v>0</v>
      </c>
      <c r="I184" s="12">
        <v>0</v>
      </c>
      <c r="J184" s="12">
        <f t="shared" si="1"/>
        <v>1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5" x14ac:dyDescent="0.35">
      <c r="A185" s="12">
        <v>200</v>
      </c>
      <c r="B185" s="13" t="s">
        <v>447</v>
      </c>
      <c r="C185" s="13">
        <v>0</v>
      </c>
      <c r="D185" s="13">
        <v>0</v>
      </c>
      <c r="E185" s="12">
        <f t="shared" si="0"/>
        <v>1</v>
      </c>
      <c r="F185" s="12"/>
      <c r="G185" s="13" t="s">
        <v>97</v>
      </c>
      <c r="H185" s="13">
        <v>2</v>
      </c>
      <c r="I185" s="12">
        <v>2</v>
      </c>
      <c r="J185" s="12">
        <f t="shared" si="1"/>
        <v>1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5" x14ac:dyDescent="0.35">
      <c r="A186" s="12">
        <v>200</v>
      </c>
      <c r="B186" s="13" t="s">
        <v>555</v>
      </c>
      <c r="C186" s="13">
        <v>0</v>
      </c>
      <c r="D186" s="13">
        <v>0</v>
      </c>
      <c r="E186" s="12">
        <f t="shared" si="0"/>
        <v>1</v>
      </c>
      <c r="F186" s="12"/>
      <c r="G186" s="13" t="s">
        <v>99</v>
      </c>
      <c r="H186" s="13">
        <v>0</v>
      </c>
      <c r="I186" s="12">
        <v>2</v>
      </c>
      <c r="J186" s="12">
        <f t="shared" si="1"/>
        <v>0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5" x14ac:dyDescent="0.35">
      <c r="A187" s="12">
        <v>200</v>
      </c>
      <c r="B187" s="13" t="s">
        <v>449</v>
      </c>
      <c r="C187" s="13">
        <v>0</v>
      </c>
      <c r="D187" s="13">
        <v>0</v>
      </c>
      <c r="E187" s="12">
        <f t="shared" si="0"/>
        <v>1</v>
      </c>
      <c r="F187" s="12"/>
      <c r="G187" s="13" t="s">
        <v>101</v>
      </c>
      <c r="H187" s="13">
        <v>0</v>
      </c>
      <c r="I187" s="12">
        <v>0</v>
      </c>
      <c r="J187" s="12">
        <f t="shared" si="1"/>
        <v>1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5" x14ac:dyDescent="0.35">
      <c r="A188" s="12">
        <v>200</v>
      </c>
      <c r="B188" s="13" t="s">
        <v>98</v>
      </c>
      <c r="C188" s="13">
        <v>0</v>
      </c>
      <c r="D188" s="13">
        <v>0</v>
      </c>
      <c r="E188" s="12">
        <f t="shared" si="0"/>
        <v>1</v>
      </c>
      <c r="F188" s="12"/>
      <c r="G188" s="13" t="s">
        <v>103</v>
      </c>
      <c r="H188" s="13">
        <v>0</v>
      </c>
      <c r="I188" s="12">
        <v>0</v>
      </c>
      <c r="J188" s="12">
        <f t="shared" si="1"/>
        <v>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5" x14ac:dyDescent="0.35">
      <c r="A189" s="12">
        <v>200</v>
      </c>
      <c r="B189" s="13" t="s">
        <v>536</v>
      </c>
      <c r="C189" s="13">
        <v>0</v>
      </c>
      <c r="D189" s="13">
        <v>0</v>
      </c>
      <c r="E189" s="12">
        <f t="shared" si="0"/>
        <v>1</v>
      </c>
      <c r="F189" s="12"/>
      <c r="G189" s="13" t="s">
        <v>105</v>
      </c>
      <c r="H189" s="13">
        <v>0</v>
      </c>
      <c r="I189" s="12">
        <v>0</v>
      </c>
      <c r="J189" s="12">
        <f t="shared" si="1"/>
        <v>1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5" x14ac:dyDescent="0.35">
      <c r="A190" s="12">
        <v>200</v>
      </c>
      <c r="B190" s="13" t="s">
        <v>100</v>
      </c>
      <c r="C190" s="13">
        <v>0</v>
      </c>
      <c r="D190" s="13">
        <v>0</v>
      </c>
      <c r="E190" s="12">
        <f t="shared" si="0"/>
        <v>1</v>
      </c>
      <c r="F190" s="12"/>
      <c r="G190" s="13" t="s">
        <v>107</v>
      </c>
      <c r="H190" s="13">
        <v>1</v>
      </c>
      <c r="I190" s="12">
        <v>1</v>
      </c>
      <c r="J190" s="12">
        <f t="shared" si="1"/>
        <v>1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5" x14ac:dyDescent="0.35">
      <c r="A191" s="12">
        <v>200</v>
      </c>
      <c r="B191" s="13" t="s">
        <v>217</v>
      </c>
      <c r="C191" s="13">
        <v>0</v>
      </c>
      <c r="D191" s="13">
        <v>0</v>
      </c>
      <c r="E191" s="12">
        <f t="shared" si="0"/>
        <v>1</v>
      </c>
      <c r="F191" s="12"/>
      <c r="G191" s="13" t="s">
        <v>109</v>
      </c>
      <c r="H191" s="13">
        <v>0</v>
      </c>
      <c r="I191" s="12">
        <v>0</v>
      </c>
      <c r="J191" s="12">
        <f t="shared" si="1"/>
        <v>1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5" x14ac:dyDescent="0.35">
      <c r="A192" s="12">
        <v>200</v>
      </c>
      <c r="B192" s="13" t="s">
        <v>108</v>
      </c>
      <c r="C192" s="13">
        <v>0</v>
      </c>
      <c r="D192" s="13">
        <v>0</v>
      </c>
      <c r="E192" s="12">
        <f t="shared" si="0"/>
        <v>1</v>
      </c>
      <c r="F192" s="12"/>
      <c r="G192" s="13" t="s">
        <v>111</v>
      </c>
      <c r="H192" s="13">
        <v>0</v>
      </c>
      <c r="I192" s="12">
        <v>0</v>
      </c>
      <c r="J192" s="12">
        <f t="shared" si="1"/>
        <v>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5" x14ac:dyDescent="0.35">
      <c r="A193" s="12">
        <v>200</v>
      </c>
      <c r="B193" s="13" t="s">
        <v>112</v>
      </c>
      <c r="C193" s="13">
        <v>1</v>
      </c>
      <c r="D193" s="13">
        <v>1</v>
      </c>
      <c r="E193" s="12">
        <f t="shared" si="0"/>
        <v>1</v>
      </c>
      <c r="F193" s="12"/>
      <c r="G193" s="13" t="s">
        <v>113</v>
      </c>
      <c r="H193" s="13">
        <v>0</v>
      </c>
      <c r="I193" s="12">
        <v>0</v>
      </c>
      <c r="J193" s="12">
        <f t="shared" si="1"/>
        <v>1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5" x14ac:dyDescent="0.35">
      <c r="A194" s="12">
        <v>200</v>
      </c>
      <c r="B194" s="13" t="s">
        <v>221</v>
      </c>
      <c r="C194" s="13">
        <v>1</v>
      </c>
      <c r="D194" s="13">
        <v>1</v>
      </c>
      <c r="E194" s="12">
        <f t="shared" si="0"/>
        <v>1</v>
      </c>
      <c r="F194" s="12"/>
      <c r="G194" s="13" t="s">
        <v>115</v>
      </c>
      <c r="H194" s="13">
        <v>0</v>
      </c>
      <c r="I194" s="12">
        <v>0</v>
      </c>
      <c r="J194" s="12">
        <f t="shared" si="1"/>
        <v>1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5" x14ac:dyDescent="0.35">
      <c r="A195" s="12">
        <v>200</v>
      </c>
      <c r="B195" s="13" t="s">
        <v>378</v>
      </c>
      <c r="C195" s="13">
        <v>1</v>
      </c>
      <c r="D195" s="13">
        <v>1</v>
      </c>
      <c r="E195" s="12">
        <f t="shared" si="0"/>
        <v>1</v>
      </c>
      <c r="F195" s="12"/>
      <c r="G195" s="13" t="s">
        <v>117</v>
      </c>
      <c r="H195" s="13">
        <v>2</v>
      </c>
      <c r="I195" s="12">
        <v>2</v>
      </c>
      <c r="J195" s="12">
        <f t="shared" si="1"/>
        <v>1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5" x14ac:dyDescent="0.35">
      <c r="A196" s="12">
        <v>200</v>
      </c>
      <c r="B196" s="13" t="s">
        <v>556</v>
      </c>
      <c r="C196" s="13">
        <v>1</v>
      </c>
      <c r="D196" s="13">
        <v>1</v>
      </c>
      <c r="E196" s="12">
        <f t="shared" si="0"/>
        <v>1</v>
      </c>
      <c r="F196" s="12"/>
      <c r="G196" s="13" t="s">
        <v>119</v>
      </c>
      <c r="H196" s="13">
        <v>2</v>
      </c>
      <c r="I196" s="12">
        <v>2</v>
      </c>
      <c r="J196" s="12">
        <f t="shared" si="1"/>
        <v>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5" x14ac:dyDescent="0.35">
      <c r="A197" s="12">
        <v>200</v>
      </c>
      <c r="B197" s="13" t="s">
        <v>222</v>
      </c>
      <c r="C197" s="13">
        <v>1</v>
      </c>
      <c r="D197" s="13">
        <v>1</v>
      </c>
      <c r="E197" s="12">
        <f t="shared" si="0"/>
        <v>1</v>
      </c>
      <c r="F197" s="12"/>
      <c r="G197" s="13" t="s">
        <v>121</v>
      </c>
      <c r="H197" s="13">
        <v>2</v>
      </c>
      <c r="I197" s="12">
        <v>2</v>
      </c>
      <c r="J197" s="12">
        <f t="shared" si="1"/>
        <v>1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5" x14ac:dyDescent="0.35">
      <c r="A198" s="12">
        <v>200</v>
      </c>
      <c r="B198" s="13" t="s">
        <v>557</v>
      </c>
      <c r="C198" s="13">
        <v>1</v>
      </c>
      <c r="D198" s="13">
        <v>1</v>
      </c>
      <c r="E198" s="12">
        <f t="shared" si="0"/>
        <v>1</v>
      </c>
      <c r="F198" s="12"/>
      <c r="G198" s="13" t="s">
        <v>123</v>
      </c>
      <c r="H198" s="13">
        <v>2</v>
      </c>
      <c r="I198" s="12">
        <v>2</v>
      </c>
      <c r="J198" s="12">
        <f t="shared" si="1"/>
        <v>1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5" x14ac:dyDescent="0.35">
      <c r="A199" s="12">
        <v>200</v>
      </c>
      <c r="B199" s="13" t="s">
        <v>558</v>
      </c>
      <c r="C199" s="13">
        <v>1</v>
      </c>
      <c r="D199" s="13">
        <v>1</v>
      </c>
      <c r="E199" s="12">
        <f t="shared" si="0"/>
        <v>1</v>
      </c>
      <c r="F199" s="12"/>
      <c r="G199" s="13" t="s">
        <v>125</v>
      </c>
      <c r="H199" s="13">
        <v>0</v>
      </c>
      <c r="I199" s="12">
        <v>0</v>
      </c>
      <c r="J199" s="12">
        <f t="shared" si="1"/>
        <v>1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5" x14ac:dyDescent="0.35">
      <c r="A200" s="12">
        <v>200</v>
      </c>
      <c r="B200" s="13" t="s">
        <v>379</v>
      </c>
      <c r="C200" s="13">
        <v>1</v>
      </c>
      <c r="D200" s="13">
        <v>1</v>
      </c>
      <c r="E200" s="12">
        <f t="shared" si="0"/>
        <v>1</v>
      </c>
      <c r="F200" s="12"/>
      <c r="G200" s="13" t="s">
        <v>127</v>
      </c>
      <c r="H200" s="13">
        <v>0</v>
      </c>
      <c r="I200" s="12">
        <v>0</v>
      </c>
      <c r="J200" s="12">
        <f t="shared" si="1"/>
        <v>1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5" x14ac:dyDescent="0.35">
      <c r="A201" s="12">
        <v>200</v>
      </c>
      <c r="B201" s="13" t="s">
        <v>380</v>
      </c>
      <c r="C201" s="13">
        <v>1</v>
      </c>
      <c r="D201" s="13">
        <v>1</v>
      </c>
      <c r="E201" s="12">
        <f t="shared" si="0"/>
        <v>1</v>
      </c>
      <c r="F201" s="12"/>
      <c r="G201" s="13" t="s">
        <v>129</v>
      </c>
      <c r="H201" s="13">
        <v>2</v>
      </c>
      <c r="I201" s="12">
        <v>2</v>
      </c>
      <c r="J201" s="12">
        <f t="shared" si="1"/>
        <v>1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5" x14ac:dyDescent="0.35">
      <c r="A202" s="12">
        <v>200</v>
      </c>
      <c r="B202" s="13" t="s">
        <v>124</v>
      </c>
      <c r="C202" s="13">
        <v>1</v>
      </c>
      <c r="D202" s="13">
        <v>1</v>
      </c>
      <c r="E202" s="12">
        <f t="shared" si="0"/>
        <v>1</v>
      </c>
      <c r="F202" s="12"/>
      <c r="G202" s="13" t="s">
        <v>131</v>
      </c>
      <c r="H202" s="13">
        <v>0</v>
      </c>
      <c r="I202" s="12">
        <v>0</v>
      </c>
      <c r="J202" s="12">
        <f t="shared" si="1"/>
        <v>1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5" x14ac:dyDescent="0.35">
      <c r="A203" s="12">
        <v>200</v>
      </c>
      <c r="B203" s="13" t="s">
        <v>224</v>
      </c>
      <c r="C203" s="13">
        <v>2</v>
      </c>
      <c r="D203" s="13">
        <v>2</v>
      </c>
      <c r="E203" s="12">
        <f t="shared" si="0"/>
        <v>1</v>
      </c>
      <c r="F203" s="12"/>
      <c r="G203" s="13" t="s">
        <v>133</v>
      </c>
      <c r="H203" s="13">
        <v>2</v>
      </c>
      <c r="I203" s="12">
        <v>2</v>
      </c>
      <c r="J203" s="12">
        <f t="shared" si="1"/>
        <v>1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5" x14ac:dyDescent="0.35">
      <c r="A204" s="12">
        <v>200</v>
      </c>
      <c r="B204" s="13" t="s">
        <v>541</v>
      </c>
      <c r="C204" s="13">
        <v>2</v>
      </c>
      <c r="D204" s="13">
        <v>2</v>
      </c>
      <c r="E204" s="12">
        <f t="shared" si="0"/>
        <v>1</v>
      </c>
      <c r="F204" s="12"/>
      <c r="G204" s="13" t="s">
        <v>135</v>
      </c>
      <c r="H204" s="13">
        <v>2</v>
      </c>
      <c r="I204" s="12">
        <v>2</v>
      </c>
      <c r="J204" s="12">
        <f t="shared" si="1"/>
        <v>1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5" x14ac:dyDescent="0.35">
      <c r="A205" s="12">
        <v>200</v>
      </c>
      <c r="B205" s="13" t="s">
        <v>52</v>
      </c>
      <c r="C205" s="13">
        <v>2</v>
      </c>
      <c r="D205" s="13">
        <v>2</v>
      </c>
      <c r="E205" s="12">
        <f t="shared" si="0"/>
        <v>1</v>
      </c>
      <c r="F205" s="12"/>
      <c r="G205" s="13" t="s">
        <v>137</v>
      </c>
      <c r="H205" s="13">
        <v>0</v>
      </c>
      <c r="I205" s="12">
        <v>0</v>
      </c>
      <c r="J205" s="12">
        <f t="shared" si="1"/>
        <v>1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5" x14ac:dyDescent="0.35">
      <c r="A206" s="12">
        <v>200</v>
      </c>
      <c r="B206" s="13" t="s">
        <v>384</v>
      </c>
      <c r="C206" s="13">
        <v>2</v>
      </c>
      <c r="D206" s="13">
        <v>2</v>
      </c>
      <c r="E206" s="12">
        <f t="shared" si="0"/>
        <v>1</v>
      </c>
      <c r="F206" s="12"/>
      <c r="G206" s="13" t="s">
        <v>139</v>
      </c>
      <c r="H206" s="13">
        <v>0</v>
      </c>
      <c r="I206" s="12">
        <v>0</v>
      </c>
      <c r="J206" s="12">
        <f t="shared" si="1"/>
        <v>1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5" x14ac:dyDescent="0.35">
      <c r="A207" s="12">
        <v>200</v>
      </c>
      <c r="B207" s="13" t="s">
        <v>136</v>
      </c>
      <c r="C207" s="13">
        <v>2</v>
      </c>
      <c r="D207" s="13">
        <v>2</v>
      </c>
      <c r="E207" s="12">
        <f t="shared" si="0"/>
        <v>1</v>
      </c>
      <c r="F207" s="12"/>
      <c r="G207" s="13" t="s">
        <v>141</v>
      </c>
      <c r="H207" s="13">
        <v>1</v>
      </c>
      <c r="I207" s="12">
        <v>1</v>
      </c>
      <c r="J207" s="12">
        <f t="shared" si="1"/>
        <v>1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5" x14ac:dyDescent="0.35">
      <c r="A208" s="12">
        <v>200</v>
      </c>
      <c r="B208" s="13" t="s">
        <v>58</v>
      </c>
      <c r="C208" s="13">
        <v>2</v>
      </c>
      <c r="D208" s="13">
        <v>2</v>
      </c>
      <c r="E208" s="12">
        <f t="shared" si="0"/>
        <v>1</v>
      </c>
      <c r="F208" s="12"/>
      <c r="G208" s="13" t="s">
        <v>143</v>
      </c>
      <c r="H208" s="13">
        <v>0</v>
      </c>
      <c r="I208" s="12">
        <v>0</v>
      </c>
      <c r="J208" s="12">
        <f t="shared" si="1"/>
        <v>1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5" x14ac:dyDescent="0.35">
      <c r="A209" s="12">
        <v>200</v>
      </c>
      <c r="B209" s="13" t="s">
        <v>229</v>
      </c>
      <c r="C209" s="13">
        <v>0</v>
      </c>
      <c r="D209" s="13">
        <v>2</v>
      </c>
      <c r="E209" s="12">
        <f t="shared" si="0"/>
        <v>0</v>
      </c>
      <c r="F209" s="12"/>
      <c r="G209" s="13" t="s">
        <v>145</v>
      </c>
      <c r="H209" s="13">
        <v>0</v>
      </c>
      <c r="I209" s="12">
        <v>0</v>
      </c>
      <c r="J209" s="12">
        <f t="shared" si="1"/>
        <v>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5" x14ac:dyDescent="0.35">
      <c r="A210" s="12">
        <v>200</v>
      </c>
      <c r="B210" s="13" t="s">
        <v>230</v>
      </c>
      <c r="C210" s="13">
        <v>2</v>
      </c>
      <c r="D210" s="13">
        <v>2</v>
      </c>
      <c r="E210" s="12">
        <f t="shared" si="0"/>
        <v>1</v>
      </c>
      <c r="F210" s="12"/>
      <c r="G210" s="13" t="s">
        <v>147</v>
      </c>
      <c r="H210" s="13">
        <v>0</v>
      </c>
      <c r="I210" s="12">
        <v>0</v>
      </c>
      <c r="J210" s="12">
        <f t="shared" si="1"/>
        <v>1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5" x14ac:dyDescent="0.35">
      <c r="A211" s="12">
        <v>200</v>
      </c>
      <c r="B211" s="13" t="s">
        <v>148</v>
      </c>
      <c r="C211" s="13">
        <v>2</v>
      </c>
      <c r="D211" s="13">
        <v>2</v>
      </c>
      <c r="E211" s="12">
        <f t="shared" si="0"/>
        <v>1</v>
      </c>
      <c r="F211" s="12"/>
      <c r="G211" s="13" t="s">
        <v>149</v>
      </c>
      <c r="H211" s="13">
        <v>0</v>
      </c>
      <c r="I211" s="12">
        <v>0</v>
      </c>
      <c r="J211" s="12">
        <f t="shared" si="1"/>
        <v>1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5" x14ac:dyDescent="0.35">
      <c r="A212" s="12">
        <v>200</v>
      </c>
      <c r="B212" s="13" t="s">
        <v>68</v>
      </c>
      <c r="C212" s="13">
        <v>2</v>
      </c>
      <c r="D212" s="13">
        <v>2</v>
      </c>
      <c r="E212" s="12">
        <f t="shared" si="0"/>
        <v>1</v>
      </c>
      <c r="F212" s="12"/>
      <c r="G212" s="13" t="s">
        <v>150</v>
      </c>
      <c r="H212" s="13">
        <v>0</v>
      </c>
      <c r="I212" s="12">
        <v>0</v>
      </c>
      <c r="J212" s="12">
        <f t="shared" si="1"/>
        <v>1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5" x14ac:dyDescent="0.35">
      <c r="A213" s="12">
        <v>200</v>
      </c>
      <c r="B213" s="13" t="s">
        <v>151</v>
      </c>
      <c r="C213" s="13">
        <v>0</v>
      </c>
      <c r="D213" s="13">
        <v>0</v>
      </c>
      <c r="E213" s="12">
        <f t="shared" si="0"/>
        <v>1</v>
      </c>
      <c r="F213" s="12"/>
      <c r="G213" s="13" t="s">
        <v>233</v>
      </c>
      <c r="H213" s="13">
        <v>2</v>
      </c>
      <c r="I213" s="12">
        <v>2</v>
      </c>
      <c r="J213" s="12">
        <f t="shared" si="1"/>
        <v>1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5" x14ac:dyDescent="0.35">
      <c r="A214" s="12">
        <v>200</v>
      </c>
      <c r="B214" s="13" t="s">
        <v>153</v>
      </c>
      <c r="C214" s="13">
        <v>0</v>
      </c>
      <c r="D214" s="13">
        <v>0</v>
      </c>
      <c r="E214" s="12">
        <f t="shared" si="0"/>
        <v>1</v>
      </c>
      <c r="F214" s="12"/>
      <c r="G214" s="13" t="s">
        <v>234</v>
      </c>
      <c r="H214" s="13">
        <v>0</v>
      </c>
      <c r="I214" s="12">
        <v>0</v>
      </c>
      <c r="J214" s="12">
        <f t="shared" si="1"/>
        <v>1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5" x14ac:dyDescent="0.35">
      <c r="A215" s="12">
        <v>200</v>
      </c>
      <c r="B215" s="13" t="s">
        <v>155</v>
      </c>
      <c r="C215" s="13">
        <v>0</v>
      </c>
      <c r="D215" s="13">
        <v>0</v>
      </c>
      <c r="E215" s="12">
        <f t="shared" si="0"/>
        <v>1</v>
      </c>
      <c r="F215" s="12"/>
      <c r="G215" s="13" t="s">
        <v>235</v>
      </c>
      <c r="H215" s="13">
        <v>2</v>
      </c>
      <c r="I215" s="12">
        <v>2</v>
      </c>
      <c r="J215" s="12">
        <f t="shared" si="1"/>
        <v>1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5" x14ac:dyDescent="0.35">
      <c r="A216" s="12">
        <v>200</v>
      </c>
      <c r="B216" s="13" t="s">
        <v>157</v>
      </c>
      <c r="C216" s="13">
        <v>0</v>
      </c>
      <c r="D216" s="13">
        <v>0</v>
      </c>
      <c r="E216" s="12">
        <f t="shared" si="0"/>
        <v>1</v>
      </c>
      <c r="F216" s="12"/>
      <c r="G216" s="13" t="s">
        <v>236</v>
      </c>
      <c r="H216" s="13">
        <v>2</v>
      </c>
      <c r="I216" s="12">
        <v>2</v>
      </c>
      <c r="J216" s="12">
        <f t="shared" si="1"/>
        <v>1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5" x14ac:dyDescent="0.35">
      <c r="A217" s="12">
        <v>200</v>
      </c>
      <c r="B217" s="13" t="s">
        <v>159</v>
      </c>
      <c r="C217" s="13">
        <v>0</v>
      </c>
      <c r="D217" s="13">
        <v>0</v>
      </c>
      <c r="E217" s="12">
        <f t="shared" si="0"/>
        <v>1</v>
      </c>
      <c r="F217" s="12"/>
      <c r="G217" s="13" t="s">
        <v>237</v>
      </c>
      <c r="H217" s="13">
        <v>2</v>
      </c>
      <c r="I217" s="12">
        <v>2</v>
      </c>
      <c r="J217" s="12">
        <f t="shared" si="1"/>
        <v>1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5" x14ac:dyDescent="0.35">
      <c r="A218" s="12">
        <v>200</v>
      </c>
      <c r="B218" s="13" t="s">
        <v>161</v>
      </c>
      <c r="C218" s="13">
        <v>0</v>
      </c>
      <c r="D218" s="13">
        <v>0</v>
      </c>
      <c r="E218" s="12">
        <f t="shared" si="0"/>
        <v>1</v>
      </c>
      <c r="F218" s="12"/>
      <c r="G218" s="13" t="s">
        <v>238</v>
      </c>
      <c r="H218" s="13">
        <v>2</v>
      </c>
      <c r="I218" s="12">
        <v>2</v>
      </c>
      <c r="J218" s="12">
        <f t="shared" si="1"/>
        <v>1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5" x14ac:dyDescent="0.35">
      <c r="A219" s="12">
        <v>200</v>
      </c>
      <c r="B219" s="13" t="s">
        <v>163</v>
      </c>
      <c r="C219" s="13">
        <v>0</v>
      </c>
      <c r="D219" s="13">
        <v>0</v>
      </c>
      <c r="E219" s="12">
        <f t="shared" si="0"/>
        <v>1</v>
      </c>
      <c r="F219" s="12"/>
      <c r="G219" s="13" t="s">
        <v>239</v>
      </c>
      <c r="H219" s="13">
        <v>2</v>
      </c>
      <c r="I219" s="12">
        <v>2</v>
      </c>
      <c r="J219" s="12">
        <f t="shared" si="1"/>
        <v>1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5" x14ac:dyDescent="0.35">
      <c r="A220" s="12">
        <v>200</v>
      </c>
      <c r="B220" s="13" t="s">
        <v>165</v>
      </c>
      <c r="C220" s="13">
        <v>0</v>
      </c>
      <c r="D220" s="13">
        <v>0</v>
      </c>
      <c r="E220" s="12">
        <f t="shared" si="0"/>
        <v>1</v>
      </c>
      <c r="F220" s="12"/>
      <c r="G220" s="13" t="s">
        <v>240</v>
      </c>
      <c r="H220" s="13">
        <v>0</v>
      </c>
      <c r="I220" s="12">
        <v>0</v>
      </c>
      <c r="J220" s="12">
        <f t="shared" si="1"/>
        <v>1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5" x14ac:dyDescent="0.35">
      <c r="A221" s="12">
        <v>200</v>
      </c>
      <c r="B221" s="13" t="s">
        <v>167</v>
      </c>
      <c r="C221" s="13">
        <v>0</v>
      </c>
      <c r="D221" s="13">
        <v>0</v>
      </c>
      <c r="E221" s="12">
        <f t="shared" si="0"/>
        <v>1</v>
      </c>
      <c r="F221" s="12"/>
      <c r="G221" s="13" t="s">
        <v>241</v>
      </c>
      <c r="H221" s="13">
        <v>0</v>
      </c>
      <c r="I221" s="12">
        <v>0</v>
      </c>
      <c r="J221" s="12">
        <f t="shared" si="1"/>
        <v>1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5" x14ac:dyDescent="0.35">
      <c r="A222" s="12">
        <v>200</v>
      </c>
      <c r="B222" s="13" t="s">
        <v>169</v>
      </c>
      <c r="C222" s="13">
        <v>0</v>
      </c>
      <c r="D222" s="13">
        <v>0</v>
      </c>
      <c r="E222" s="12">
        <f t="shared" si="0"/>
        <v>1</v>
      </c>
      <c r="F222" s="12"/>
      <c r="G222" s="13" t="s">
        <v>242</v>
      </c>
      <c r="H222" s="13">
        <v>0</v>
      </c>
      <c r="I222" s="12">
        <v>0</v>
      </c>
      <c r="J222" s="12">
        <f t="shared" si="1"/>
        <v>1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5" x14ac:dyDescent="0.35">
      <c r="A223" s="12">
        <v>200</v>
      </c>
      <c r="B223" s="13" t="s">
        <v>243</v>
      </c>
      <c r="C223" s="13">
        <v>0</v>
      </c>
      <c r="D223" s="13">
        <v>0</v>
      </c>
      <c r="E223" s="12">
        <f t="shared" si="0"/>
        <v>1</v>
      </c>
      <c r="F223" s="12"/>
      <c r="G223" s="13" t="s">
        <v>244</v>
      </c>
      <c r="H223" s="13">
        <v>2</v>
      </c>
      <c r="I223" s="12">
        <v>2</v>
      </c>
      <c r="J223" s="12">
        <f t="shared" si="1"/>
        <v>1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5" x14ac:dyDescent="0.35">
      <c r="A224" s="12">
        <v>200</v>
      </c>
      <c r="B224" s="13" t="s">
        <v>245</v>
      </c>
      <c r="C224" s="13">
        <v>0</v>
      </c>
      <c r="D224" s="13">
        <v>0</v>
      </c>
      <c r="E224" s="12">
        <f t="shared" si="0"/>
        <v>1</v>
      </c>
      <c r="F224" s="12"/>
      <c r="G224" s="13" t="s">
        <v>246</v>
      </c>
      <c r="H224" s="13">
        <v>2</v>
      </c>
      <c r="I224" s="12">
        <v>2</v>
      </c>
      <c r="J224" s="12">
        <f t="shared" si="1"/>
        <v>1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5" x14ac:dyDescent="0.35">
      <c r="A225" s="12">
        <v>200</v>
      </c>
      <c r="B225" s="13" t="s">
        <v>247</v>
      </c>
      <c r="C225" s="13">
        <v>0</v>
      </c>
      <c r="D225" s="13">
        <v>0</v>
      </c>
      <c r="E225" s="12">
        <f t="shared" si="0"/>
        <v>1</v>
      </c>
      <c r="F225" s="12"/>
      <c r="G225" s="13" t="s">
        <v>248</v>
      </c>
      <c r="H225" s="13">
        <v>2</v>
      </c>
      <c r="I225" s="12">
        <v>2</v>
      </c>
      <c r="J225" s="12">
        <f t="shared" si="1"/>
        <v>1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5" x14ac:dyDescent="0.35">
      <c r="A226" s="12">
        <v>200</v>
      </c>
      <c r="B226" s="13" t="s">
        <v>249</v>
      </c>
      <c r="C226" s="13">
        <v>0</v>
      </c>
      <c r="D226" s="13">
        <v>0</v>
      </c>
      <c r="E226" s="12">
        <f t="shared" si="0"/>
        <v>1</v>
      </c>
      <c r="F226" s="12"/>
      <c r="G226" s="13" t="s">
        <v>250</v>
      </c>
      <c r="H226" s="13">
        <v>0</v>
      </c>
      <c r="I226" s="12">
        <v>0</v>
      </c>
      <c r="J226" s="12">
        <f t="shared" si="1"/>
        <v>1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5" x14ac:dyDescent="0.35">
      <c r="A227" s="12">
        <v>200</v>
      </c>
      <c r="B227" s="13" t="s">
        <v>251</v>
      </c>
      <c r="C227" s="13">
        <v>0</v>
      </c>
      <c r="D227" s="13">
        <v>0</v>
      </c>
      <c r="E227" s="12">
        <f t="shared" si="0"/>
        <v>1</v>
      </c>
      <c r="F227" s="12"/>
      <c r="G227" s="13" t="s">
        <v>252</v>
      </c>
      <c r="H227" s="13">
        <v>0</v>
      </c>
      <c r="I227" s="12">
        <v>2</v>
      </c>
      <c r="J227" s="12">
        <f t="shared" si="1"/>
        <v>0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5" x14ac:dyDescent="0.35">
      <c r="A228" s="12">
        <v>200</v>
      </c>
      <c r="B228" s="13" t="s">
        <v>253</v>
      </c>
      <c r="C228" s="13">
        <v>0</v>
      </c>
      <c r="D228" s="13">
        <v>0</v>
      </c>
      <c r="E228" s="12">
        <f t="shared" si="0"/>
        <v>1</v>
      </c>
      <c r="F228" s="12"/>
      <c r="G228" s="13" t="s">
        <v>254</v>
      </c>
      <c r="H228" s="13">
        <v>0</v>
      </c>
      <c r="I228" s="12">
        <v>2</v>
      </c>
      <c r="J228" s="12">
        <f t="shared" si="1"/>
        <v>0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5" x14ac:dyDescent="0.35">
      <c r="A229" s="12">
        <v>200</v>
      </c>
      <c r="B229" s="13" t="s">
        <v>255</v>
      </c>
      <c r="C229" s="13">
        <v>0</v>
      </c>
      <c r="D229" s="13">
        <v>0</v>
      </c>
      <c r="E229" s="12">
        <f t="shared" si="0"/>
        <v>1</v>
      </c>
      <c r="F229" s="12"/>
      <c r="G229" s="13" t="s">
        <v>256</v>
      </c>
      <c r="H229" s="13">
        <v>0</v>
      </c>
      <c r="I229" s="12">
        <v>0</v>
      </c>
      <c r="J229" s="12">
        <f t="shared" si="1"/>
        <v>1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5" x14ac:dyDescent="0.35">
      <c r="A230" s="12">
        <v>200</v>
      </c>
      <c r="B230" s="13" t="s">
        <v>257</v>
      </c>
      <c r="C230" s="13">
        <v>0</v>
      </c>
      <c r="D230" s="13">
        <v>0</v>
      </c>
      <c r="E230" s="12">
        <f t="shared" si="0"/>
        <v>1</v>
      </c>
      <c r="F230" s="12"/>
      <c r="G230" s="13" t="s">
        <v>258</v>
      </c>
      <c r="H230" s="13">
        <v>0</v>
      </c>
      <c r="I230" s="12">
        <v>0</v>
      </c>
      <c r="J230" s="12">
        <f t="shared" si="1"/>
        <v>1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5" x14ac:dyDescent="0.35">
      <c r="A231" s="12">
        <v>200</v>
      </c>
      <c r="B231" s="13" t="s">
        <v>259</v>
      </c>
      <c r="C231" s="13">
        <v>0</v>
      </c>
      <c r="D231" s="13">
        <v>0</v>
      </c>
      <c r="E231" s="12">
        <f t="shared" si="0"/>
        <v>1</v>
      </c>
      <c r="F231" s="12"/>
      <c r="G231" s="13" t="s">
        <v>260</v>
      </c>
      <c r="H231" s="13">
        <v>0</v>
      </c>
      <c r="I231" s="12">
        <v>0</v>
      </c>
      <c r="J231" s="12">
        <f t="shared" si="1"/>
        <v>1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5" x14ac:dyDescent="0.35">
      <c r="A232" s="12">
        <v>200</v>
      </c>
      <c r="B232" s="13" t="s">
        <v>261</v>
      </c>
      <c r="C232" s="13">
        <v>0</v>
      </c>
      <c r="D232" s="13">
        <v>0</v>
      </c>
      <c r="E232" s="12">
        <f t="shared" si="0"/>
        <v>1</v>
      </c>
      <c r="F232" s="12"/>
      <c r="G232" s="13" t="s">
        <v>262</v>
      </c>
      <c r="H232" s="13">
        <v>2</v>
      </c>
      <c r="I232" s="12">
        <v>2</v>
      </c>
      <c r="J232" s="12">
        <f t="shared" si="1"/>
        <v>1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5" x14ac:dyDescent="0.35">
      <c r="A233" s="12">
        <v>200</v>
      </c>
      <c r="B233" s="13" t="s">
        <v>273</v>
      </c>
      <c r="C233" s="13">
        <v>0</v>
      </c>
      <c r="D233" s="13">
        <v>0</v>
      </c>
      <c r="E233" s="12">
        <f t="shared" si="0"/>
        <v>1</v>
      </c>
      <c r="F233" s="12"/>
      <c r="G233" s="13" t="s">
        <v>263</v>
      </c>
      <c r="H233" s="13">
        <v>2</v>
      </c>
      <c r="I233" s="12">
        <v>2</v>
      </c>
      <c r="J233" s="12">
        <f t="shared" si="1"/>
        <v>1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5" x14ac:dyDescent="0.35">
      <c r="A234" s="12">
        <v>200</v>
      </c>
      <c r="B234" s="13" t="s">
        <v>274</v>
      </c>
      <c r="C234" s="13">
        <v>0</v>
      </c>
      <c r="D234" s="13">
        <v>0</v>
      </c>
      <c r="E234" s="12">
        <f t="shared" si="0"/>
        <v>1</v>
      </c>
      <c r="F234" s="12"/>
      <c r="G234" s="13" t="s">
        <v>264</v>
      </c>
      <c r="H234" s="13">
        <v>0</v>
      </c>
      <c r="I234" s="12">
        <v>0</v>
      </c>
      <c r="J234" s="12">
        <f t="shared" si="1"/>
        <v>1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5" x14ac:dyDescent="0.35">
      <c r="A235" s="12">
        <v>200</v>
      </c>
      <c r="B235" s="13" t="s">
        <v>275</v>
      </c>
      <c r="C235" s="13">
        <v>0</v>
      </c>
      <c r="D235" s="13">
        <v>0</v>
      </c>
      <c r="E235" s="12">
        <f t="shared" si="0"/>
        <v>1</v>
      </c>
      <c r="F235" s="12"/>
      <c r="G235" s="13" t="s">
        <v>265</v>
      </c>
      <c r="H235" s="13">
        <v>0</v>
      </c>
      <c r="I235" s="12">
        <v>0</v>
      </c>
      <c r="J235" s="12">
        <f t="shared" si="1"/>
        <v>1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5" x14ac:dyDescent="0.35">
      <c r="A236" s="12">
        <v>200</v>
      </c>
      <c r="B236" s="13" t="s">
        <v>276</v>
      </c>
      <c r="C236" s="13">
        <v>0</v>
      </c>
      <c r="D236" s="13">
        <v>0</v>
      </c>
      <c r="E236" s="12">
        <f t="shared" si="0"/>
        <v>1</v>
      </c>
      <c r="F236" s="12"/>
      <c r="G236" s="13" t="s">
        <v>266</v>
      </c>
      <c r="H236" s="13">
        <v>2</v>
      </c>
      <c r="I236" s="12">
        <v>2</v>
      </c>
      <c r="J236" s="12">
        <f t="shared" si="1"/>
        <v>1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5" x14ac:dyDescent="0.35">
      <c r="A237" s="12">
        <v>200</v>
      </c>
      <c r="B237" s="13" t="s">
        <v>277</v>
      </c>
      <c r="C237" s="13">
        <v>0</v>
      </c>
      <c r="D237" s="13">
        <v>0</v>
      </c>
      <c r="E237" s="12">
        <f t="shared" si="0"/>
        <v>1</v>
      </c>
      <c r="F237" s="12"/>
      <c r="G237" s="13" t="s">
        <v>267</v>
      </c>
      <c r="H237" s="13">
        <v>0</v>
      </c>
      <c r="I237" s="12">
        <v>0</v>
      </c>
      <c r="J237" s="12">
        <f t="shared" si="1"/>
        <v>1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5" x14ac:dyDescent="0.35">
      <c r="A238" s="12">
        <v>200</v>
      </c>
      <c r="B238" s="13" t="s">
        <v>278</v>
      </c>
      <c r="C238" s="13">
        <v>0</v>
      </c>
      <c r="D238" s="13">
        <v>0</v>
      </c>
      <c r="E238" s="12">
        <f t="shared" si="0"/>
        <v>1</v>
      </c>
      <c r="F238" s="12"/>
      <c r="G238" s="13" t="s">
        <v>268</v>
      </c>
      <c r="H238" s="13">
        <v>0</v>
      </c>
      <c r="I238" s="12">
        <v>0</v>
      </c>
      <c r="J238" s="12">
        <f t="shared" si="1"/>
        <v>1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5" x14ac:dyDescent="0.35">
      <c r="A239" s="12">
        <v>200</v>
      </c>
      <c r="B239" s="13" t="s">
        <v>279</v>
      </c>
      <c r="C239" s="13">
        <v>0</v>
      </c>
      <c r="D239" s="13">
        <v>0</v>
      </c>
      <c r="E239" s="12">
        <f t="shared" si="0"/>
        <v>1</v>
      </c>
      <c r="F239" s="12"/>
      <c r="G239" s="13" t="s">
        <v>269</v>
      </c>
      <c r="H239" s="13">
        <v>0</v>
      </c>
      <c r="I239" s="12">
        <v>2</v>
      </c>
      <c r="J239" s="12">
        <f t="shared" si="1"/>
        <v>0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5" x14ac:dyDescent="0.35">
      <c r="A240" s="12">
        <v>200</v>
      </c>
      <c r="B240" s="13" t="s">
        <v>280</v>
      </c>
      <c r="C240" s="13">
        <v>0</v>
      </c>
      <c r="D240" s="13">
        <v>0</v>
      </c>
      <c r="E240" s="12">
        <f t="shared" si="0"/>
        <v>1</v>
      </c>
      <c r="F240" s="12"/>
      <c r="G240" s="13" t="s">
        <v>270</v>
      </c>
      <c r="H240" s="13">
        <v>0</v>
      </c>
      <c r="I240" s="12">
        <v>0</v>
      </c>
      <c r="J240" s="12">
        <f t="shared" si="1"/>
        <v>1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5" x14ac:dyDescent="0.35">
      <c r="A241" s="12">
        <v>200</v>
      </c>
      <c r="B241" s="13" t="s">
        <v>281</v>
      </c>
      <c r="C241" s="13">
        <v>0</v>
      </c>
      <c r="D241" s="13">
        <v>0</v>
      </c>
      <c r="E241" s="12">
        <f t="shared" si="0"/>
        <v>1</v>
      </c>
      <c r="F241" s="12"/>
      <c r="G241" s="13" t="s">
        <v>271</v>
      </c>
      <c r="H241" s="13">
        <v>0</v>
      </c>
      <c r="I241" s="12">
        <v>0</v>
      </c>
      <c r="J241" s="12">
        <f t="shared" si="1"/>
        <v>1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5" x14ac:dyDescent="0.35">
      <c r="A242" s="12">
        <v>200</v>
      </c>
      <c r="B242" s="13" t="s">
        <v>282</v>
      </c>
      <c r="C242" s="13">
        <v>0</v>
      </c>
      <c r="D242" s="13">
        <v>0</v>
      </c>
      <c r="E242" s="12">
        <f t="shared" si="0"/>
        <v>1</v>
      </c>
      <c r="F242" s="12"/>
      <c r="G242" s="13" t="s">
        <v>272</v>
      </c>
      <c r="H242" s="13">
        <v>0</v>
      </c>
      <c r="I242" s="12">
        <v>0</v>
      </c>
      <c r="J242" s="12">
        <f t="shared" si="1"/>
        <v>1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5" x14ac:dyDescent="0.35">
      <c r="A243" s="12">
        <v>200</v>
      </c>
      <c r="B243" s="13" t="s">
        <v>171</v>
      </c>
      <c r="C243" s="13">
        <v>1</v>
      </c>
      <c r="D243" s="13">
        <v>1</v>
      </c>
      <c r="E243" s="12">
        <f t="shared" si="0"/>
        <v>1</v>
      </c>
      <c r="F243" s="12"/>
      <c r="G243" s="13" t="s">
        <v>310</v>
      </c>
      <c r="H243" s="13">
        <v>2</v>
      </c>
      <c r="I243" s="12">
        <v>2</v>
      </c>
      <c r="J243" s="12">
        <f t="shared" si="1"/>
        <v>1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5" x14ac:dyDescent="0.35">
      <c r="A244" s="12">
        <v>200</v>
      </c>
      <c r="B244" s="13" t="s">
        <v>173</v>
      </c>
      <c r="C244" s="13">
        <v>1</v>
      </c>
      <c r="D244" s="13">
        <v>1</v>
      </c>
      <c r="E244" s="12">
        <f t="shared" si="0"/>
        <v>1</v>
      </c>
      <c r="F244" s="12"/>
      <c r="G244" s="13" t="s">
        <v>311</v>
      </c>
      <c r="H244" s="13">
        <v>0</v>
      </c>
      <c r="I244" s="12">
        <v>0</v>
      </c>
      <c r="J244" s="12">
        <f t="shared" si="1"/>
        <v>1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5" x14ac:dyDescent="0.35">
      <c r="A245" s="12">
        <v>200</v>
      </c>
      <c r="B245" s="13" t="s">
        <v>175</v>
      </c>
      <c r="C245" s="13">
        <v>1</v>
      </c>
      <c r="D245" s="13">
        <v>1</v>
      </c>
      <c r="E245" s="12">
        <f t="shared" si="0"/>
        <v>1</v>
      </c>
      <c r="F245" s="12"/>
      <c r="G245" s="13" t="s">
        <v>312</v>
      </c>
      <c r="H245" s="13">
        <v>2</v>
      </c>
      <c r="I245" s="12">
        <v>2</v>
      </c>
      <c r="J245" s="12">
        <f t="shared" si="1"/>
        <v>1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5" x14ac:dyDescent="0.35">
      <c r="A246" s="12">
        <v>200</v>
      </c>
      <c r="B246" s="13" t="s">
        <v>177</v>
      </c>
      <c r="C246" s="13">
        <v>1</v>
      </c>
      <c r="D246" s="13">
        <v>1</v>
      </c>
      <c r="E246" s="12">
        <f t="shared" si="0"/>
        <v>1</v>
      </c>
      <c r="F246" s="12"/>
      <c r="G246" s="13" t="s">
        <v>313</v>
      </c>
      <c r="H246" s="13">
        <v>0</v>
      </c>
      <c r="I246" s="12">
        <v>2</v>
      </c>
      <c r="J246" s="12">
        <f t="shared" si="1"/>
        <v>0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5" x14ac:dyDescent="0.35">
      <c r="A247" s="12">
        <v>200</v>
      </c>
      <c r="B247" s="13" t="s">
        <v>179</v>
      </c>
      <c r="C247" s="13">
        <v>1</v>
      </c>
      <c r="D247" s="13">
        <v>1</v>
      </c>
      <c r="E247" s="12">
        <f t="shared" si="0"/>
        <v>1</v>
      </c>
      <c r="F247" s="12"/>
      <c r="G247" s="13" t="s">
        <v>314</v>
      </c>
      <c r="H247" s="13">
        <v>0</v>
      </c>
      <c r="I247" s="12">
        <v>0</v>
      </c>
      <c r="J247" s="12">
        <f t="shared" si="1"/>
        <v>1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5" x14ac:dyDescent="0.35">
      <c r="A248" s="12">
        <v>200</v>
      </c>
      <c r="B248" s="13" t="s">
        <v>181</v>
      </c>
      <c r="C248" s="13">
        <v>1</v>
      </c>
      <c r="D248" s="13">
        <v>1</v>
      </c>
      <c r="E248" s="12">
        <f t="shared" si="0"/>
        <v>1</v>
      </c>
      <c r="F248" s="12"/>
      <c r="G248" s="13" t="s">
        <v>315</v>
      </c>
      <c r="H248" s="13">
        <v>0</v>
      </c>
      <c r="I248" s="12">
        <v>0</v>
      </c>
      <c r="J248" s="12">
        <f t="shared" si="1"/>
        <v>1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5" x14ac:dyDescent="0.35">
      <c r="A249" s="12">
        <v>200</v>
      </c>
      <c r="B249" s="13" t="s">
        <v>183</v>
      </c>
      <c r="C249" s="13">
        <v>1</v>
      </c>
      <c r="D249" s="13">
        <v>1</v>
      </c>
      <c r="E249" s="12">
        <f t="shared" si="0"/>
        <v>1</v>
      </c>
      <c r="F249" s="12"/>
      <c r="G249" s="13" t="s">
        <v>316</v>
      </c>
      <c r="H249" s="13">
        <v>0</v>
      </c>
      <c r="I249" s="12">
        <v>0</v>
      </c>
      <c r="J249" s="12">
        <f t="shared" si="1"/>
        <v>1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5" x14ac:dyDescent="0.35">
      <c r="A250" s="12">
        <v>200</v>
      </c>
      <c r="B250" s="13" t="s">
        <v>185</v>
      </c>
      <c r="C250" s="13">
        <v>1</v>
      </c>
      <c r="D250" s="13">
        <v>1</v>
      </c>
      <c r="E250" s="12">
        <f t="shared" si="0"/>
        <v>1</v>
      </c>
      <c r="F250" s="12"/>
      <c r="G250" s="13" t="s">
        <v>317</v>
      </c>
      <c r="H250" s="13">
        <v>0</v>
      </c>
      <c r="I250" s="12">
        <v>0</v>
      </c>
      <c r="J250" s="12">
        <f t="shared" si="1"/>
        <v>1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5" x14ac:dyDescent="0.35">
      <c r="A251" s="12">
        <v>200</v>
      </c>
      <c r="B251" s="13" t="s">
        <v>187</v>
      </c>
      <c r="C251" s="13">
        <v>1</v>
      </c>
      <c r="D251" s="13">
        <v>1</v>
      </c>
      <c r="E251" s="12">
        <f t="shared" si="0"/>
        <v>1</v>
      </c>
      <c r="F251" s="12"/>
      <c r="G251" s="13" t="s">
        <v>318</v>
      </c>
      <c r="H251" s="13">
        <v>0</v>
      </c>
      <c r="I251" s="12">
        <v>0</v>
      </c>
      <c r="J251" s="12">
        <f t="shared" si="1"/>
        <v>1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5" x14ac:dyDescent="0.35">
      <c r="A252" s="12">
        <v>200</v>
      </c>
      <c r="B252" s="13" t="s">
        <v>189</v>
      </c>
      <c r="C252" s="13">
        <v>1</v>
      </c>
      <c r="D252" s="13">
        <v>1</v>
      </c>
      <c r="E252" s="12">
        <f t="shared" si="0"/>
        <v>1</v>
      </c>
      <c r="F252" s="12"/>
      <c r="G252" s="13" t="s">
        <v>319</v>
      </c>
      <c r="H252" s="13">
        <v>0</v>
      </c>
      <c r="I252" s="12">
        <v>0</v>
      </c>
      <c r="J252" s="12">
        <f t="shared" si="1"/>
        <v>1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5" x14ac:dyDescent="0.35">
      <c r="A253" s="12">
        <v>200</v>
      </c>
      <c r="B253" s="13" t="s">
        <v>283</v>
      </c>
      <c r="C253" s="13">
        <v>1</v>
      </c>
      <c r="D253" s="13">
        <v>1</v>
      </c>
      <c r="E253" s="12">
        <f t="shared" si="0"/>
        <v>1</v>
      </c>
      <c r="F253" s="12"/>
      <c r="G253" s="13" t="s">
        <v>320</v>
      </c>
      <c r="H253" s="13">
        <v>2</v>
      </c>
      <c r="I253" s="12">
        <v>2</v>
      </c>
      <c r="J253" s="12">
        <f t="shared" si="1"/>
        <v>1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5" x14ac:dyDescent="0.35">
      <c r="A254" s="12">
        <v>200</v>
      </c>
      <c r="B254" s="13" t="s">
        <v>284</v>
      </c>
      <c r="C254" s="13">
        <v>1</v>
      </c>
      <c r="D254" s="13">
        <v>1</v>
      </c>
      <c r="E254" s="12">
        <f t="shared" si="0"/>
        <v>1</v>
      </c>
      <c r="F254" s="12"/>
      <c r="G254" s="13" t="s">
        <v>321</v>
      </c>
      <c r="H254" s="13">
        <v>0</v>
      </c>
      <c r="I254" s="12">
        <v>0</v>
      </c>
      <c r="J254" s="12">
        <f t="shared" si="1"/>
        <v>1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5" x14ac:dyDescent="0.35">
      <c r="A255" s="12">
        <v>200</v>
      </c>
      <c r="B255" s="13" t="s">
        <v>285</v>
      </c>
      <c r="C255" s="13">
        <v>1</v>
      </c>
      <c r="D255" s="13">
        <v>1</v>
      </c>
      <c r="E255" s="12">
        <f t="shared" si="0"/>
        <v>1</v>
      </c>
      <c r="F255" s="12"/>
      <c r="G255" s="13" t="s">
        <v>322</v>
      </c>
      <c r="H255" s="13">
        <v>2</v>
      </c>
      <c r="I255" s="12">
        <v>2</v>
      </c>
      <c r="J255" s="12">
        <f t="shared" si="1"/>
        <v>1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5" x14ac:dyDescent="0.35">
      <c r="A256" s="12">
        <v>200</v>
      </c>
      <c r="B256" s="13" t="s">
        <v>286</v>
      </c>
      <c r="C256" s="13">
        <v>1</v>
      </c>
      <c r="D256" s="13">
        <v>1</v>
      </c>
      <c r="E256" s="12">
        <f t="shared" si="0"/>
        <v>1</v>
      </c>
      <c r="F256" s="12"/>
      <c r="G256" s="13" t="s">
        <v>323</v>
      </c>
      <c r="H256" s="13">
        <v>2</v>
      </c>
      <c r="I256" s="12">
        <v>2</v>
      </c>
      <c r="J256" s="12">
        <f t="shared" si="1"/>
        <v>1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5" x14ac:dyDescent="0.35">
      <c r="A257" s="12">
        <v>200</v>
      </c>
      <c r="B257" s="13" t="s">
        <v>287</v>
      </c>
      <c r="C257" s="13">
        <v>1</v>
      </c>
      <c r="D257" s="13">
        <v>1</v>
      </c>
      <c r="E257" s="12">
        <f t="shared" si="0"/>
        <v>1</v>
      </c>
      <c r="F257" s="12"/>
      <c r="G257" s="13" t="s">
        <v>324</v>
      </c>
      <c r="H257" s="13">
        <v>2</v>
      </c>
      <c r="I257" s="12">
        <v>2</v>
      </c>
      <c r="J257" s="12">
        <f t="shared" si="1"/>
        <v>1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5" x14ac:dyDescent="0.35">
      <c r="A258" s="12">
        <v>200</v>
      </c>
      <c r="B258" s="13" t="s">
        <v>288</v>
      </c>
      <c r="C258" s="13">
        <v>1</v>
      </c>
      <c r="D258" s="13">
        <v>1</v>
      </c>
      <c r="E258" s="12">
        <f t="shared" ref="E258:E512" si="2">IF(C258=D258,1, 0)</f>
        <v>1</v>
      </c>
      <c r="F258" s="12"/>
      <c r="G258" s="13" t="s">
        <v>325</v>
      </c>
      <c r="H258" s="13">
        <v>0</v>
      </c>
      <c r="I258" s="12">
        <v>0</v>
      </c>
      <c r="J258" s="12">
        <f t="shared" ref="J258:J512" si="3">IF(H258=I258,1, 0)</f>
        <v>1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5" x14ac:dyDescent="0.35">
      <c r="A259" s="12">
        <v>200</v>
      </c>
      <c r="B259" s="13" t="s">
        <v>289</v>
      </c>
      <c r="C259" s="13">
        <v>1</v>
      </c>
      <c r="D259" s="13">
        <v>1</v>
      </c>
      <c r="E259" s="12">
        <f t="shared" si="2"/>
        <v>1</v>
      </c>
      <c r="F259" s="12"/>
      <c r="G259" s="13" t="s">
        <v>326</v>
      </c>
      <c r="H259" s="13">
        <v>1</v>
      </c>
      <c r="I259" s="12">
        <v>0</v>
      </c>
      <c r="J259" s="12">
        <f t="shared" si="3"/>
        <v>0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5" x14ac:dyDescent="0.35">
      <c r="A260" s="12">
        <v>200</v>
      </c>
      <c r="B260" s="13" t="s">
        <v>290</v>
      </c>
      <c r="C260" s="13">
        <v>1</v>
      </c>
      <c r="D260" s="13">
        <v>1</v>
      </c>
      <c r="E260" s="12">
        <f t="shared" si="2"/>
        <v>1</v>
      </c>
      <c r="F260" s="12"/>
      <c r="G260" s="13" t="s">
        <v>327</v>
      </c>
      <c r="H260" s="13">
        <v>2</v>
      </c>
      <c r="I260" s="12">
        <v>2</v>
      </c>
      <c r="J260" s="12">
        <f t="shared" si="3"/>
        <v>1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5" x14ac:dyDescent="0.35">
      <c r="A261" s="12">
        <v>200</v>
      </c>
      <c r="B261" s="13" t="s">
        <v>291</v>
      </c>
      <c r="C261" s="13">
        <v>1</v>
      </c>
      <c r="D261" s="13">
        <v>1</v>
      </c>
      <c r="E261" s="12">
        <f t="shared" si="2"/>
        <v>1</v>
      </c>
      <c r="F261" s="12"/>
      <c r="G261" s="13" t="s">
        <v>328</v>
      </c>
      <c r="H261" s="13">
        <v>0</v>
      </c>
      <c r="I261" s="12">
        <v>0</v>
      </c>
      <c r="J261" s="12">
        <f t="shared" si="3"/>
        <v>1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5" x14ac:dyDescent="0.35">
      <c r="A262" s="12">
        <v>200</v>
      </c>
      <c r="B262" s="13" t="s">
        <v>292</v>
      </c>
      <c r="C262" s="13">
        <v>1</v>
      </c>
      <c r="D262" s="13">
        <v>1</v>
      </c>
      <c r="E262" s="12">
        <f t="shared" si="2"/>
        <v>1</v>
      </c>
      <c r="F262" s="12"/>
      <c r="G262" s="13" t="s">
        <v>329</v>
      </c>
      <c r="H262" s="13">
        <v>0</v>
      </c>
      <c r="I262" s="12">
        <v>0</v>
      </c>
      <c r="J262" s="12">
        <f t="shared" si="3"/>
        <v>1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5" x14ac:dyDescent="0.35">
      <c r="A263" s="12">
        <v>200</v>
      </c>
      <c r="B263" s="13" t="s">
        <v>330</v>
      </c>
      <c r="C263" s="13">
        <v>1</v>
      </c>
      <c r="D263" s="13">
        <v>1</v>
      </c>
      <c r="E263" s="12">
        <f t="shared" si="2"/>
        <v>1</v>
      </c>
      <c r="F263" s="12"/>
      <c r="G263" s="13" t="s">
        <v>331</v>
      </c>
      <c r="H263" s="13">
        <v>0</v>
      </c>
      <c r="I263" s="12">
        <v>0</v>
      </c>
      <c r="J263" s="12">
        <f t="shared" si="3"/>
        <v>1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5" x14ac:dyDescent="0.35">
      <c r="A264" s="12">
        <v>200</v>
      </c>
      <c r="B264" s="13" t="s">
        <v>332</v>
      </c>
      <c r="C264" s="13">
        <v>1</v>
      </c>
      <c r="D264" s="13">
        <v>1</v>
      </c>
      <c r="E264" s="12">
        <f t="shared" si="2"/>
        <v>1</v>
      </c>
      <c r="F264" s="12"/>
      <c r="G264" s="13" t="s">
        <v>333</v>
      </c>
      <c r="H264" s="13">
        <v>0</v>
      </c>
      <c r="I264" s="12">
        <v>0</v>
      </c>
      <c r="J264" s="12">
        <f t="shared" si="3"/>
        <v>1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5" x14ac:dyDescent="0.35">
      <c r="A265" s="12">
        <v>200</v>
      </c>
      <c r="B265" s="13" t="s">
        <v>334</v>
      </c>
      <c r="C265" s="13">
        <v>1</v>
      </c>
      <c r="D265" s="13">
        <v>1</v>
      </c>
      <c r="E265" s="12">
        <f t="shared" si="2"/>
        <v>1</v>
      </c>
      <c r="F265" s="12"/>
      <c r="G265" s="13" t="s">
        <v>335</v>
      </c>
      <c r="H265" s="13">
        <v>0</v>
      </c>
      <c r="I265" s="12">
        <v>0</v>
      </c>
      <c r="J265" s="12">
        <f t="shared" si="3"/>
        <v>1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5" x14ac:dyDescent="0.35">
      <c r="A266" s="12">
        <v>200</v>
      </c>
      <c r="B266" s="13" t="s">
        <v>336</v>
      </c>
      <c r="C266" s="13">
        <v>1</v>
      </c>
      <c r="D266" s="13">
        <v>1</v>
      </c>
      <c r="E266" s="12">
        <f t="shared" si="2"/>
        <v>1</v>
      </c>
      <c r="F266" s="12"/>
      <c r="G266" s="13" t="s">
        <v>337</v>
      </c>
      <c r="H266" s="13">
        <v>2</v>
      </c>
      <c r="I266" s="12">
        <v>2</v>
      </c>
      <c r="J266" s="12">
        <f t="shared" si="3"/>
        <v>1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5" x14ac:dyDescent="0.35">
      <c r="A267" s="12">
        <v>200</v>
      </c>
      <c r="B267" s="13" t="s">
        <v>338</v>
      </c>
      <c r="C267" s="13">
        <v>1</v>
      </c>
      <c r="D267" s="13">
        <v>1</v>
      </c>
      <c r="E267" s="12">
        <f t="shared" si="2"/>
        <v>1</v>
      </c>
      <c r="F267" s="12"/>
      <c r="G267" s="13" t="s">
        <v>339</v>
      </c>
      <c r="H267" s="13">
        <v>2</v>
      </c>
      <c r="I267" s="12">
        <v>2</v>
      </c>
      <c r="J267" s="12">
        <f t="shared" si="3"/>
        <v>1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5" x14ac:dyDescent="0.35">
      <c r="A268" s="12">
        <v>200</v>
      </c>
      <c r="B268" s="13" t="s">
        <v>340</v>
      </c>
      <c r="C268" s="13">
        <v>1</v>
      </c>
      <c r="D268" s="13">
        <v>1</v>
      </c>
      <c r="E268" s="12">
        <f t="shared" si="2"/>
        <v>1</v>
      </c>
      <c r="F268" s="12"/>
      <c r="G268" s="13" t="s">
        <v>341</v>
      </c>
      <c r="H268" s="13">
        <v>2</v>
      </c>
      <c r="I268" s="12">
        <v>2</v>
      </c>
      <c r="J268" s="12">
        <f t="shared" si="3"/>
        <v>1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5" x14ac:dyDescent="0.35">
      <c r="A269" s="12">
        <v>200</v>
      </c>
      <c r="B269" s="13" t="s">
        <v>342</v>
      </c>
      <c r="C269" s="13">
        <v>1</v>
      </c>
      <c r="D269" s="13">
        <v>1</v>
      </c>
      <c r="E269" s="12">
        <f t="shared" si="2"/>
        <v>1</v>
      </c>
      <c r="F269" s="12"/>
      <c r="G269" s="13" t="s">
        <v>343</v>
      </c>
      <c r="H269" s="13">
        <v>2</v>
      </c>
      <c r="I269" s="12">
        <v>2</v>
      </c>
      <c r="J269" s="12">
        <f t="shared" si="3"/>
        <v>1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5" x14ac:dyDescent="0.35">
      <c r="A270" s="12">
        <v>200</v>
      </c>
      <c r="B270" s="13" t="s">
        <v>344</v>
      </c>
      <c r="C270" s="13">
        <v>1</v>
      </c>
      <c r="D270" s="13">
        <v>1</v>
      </c>
      <c r="E270" s="12">
        <f t="shared" si="2"/>
        <v>1</v>
      </c>
      <c r="F270" s="12"/>
      <c r="G270" s="13" t="s">
        <v>345</v>
      </c>
      <c r="H270" s="13">
        <v>0</v>
      </c>
      <c r="I270" s="12">
        <v>0</v>
      </c>
      <c r="J270" s="12">
        <f t="shared" si="3"/>
        <v>1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5" x14ac:dyDescent="0.35">
      <c r="A271" s="12">
        <v>200</v>
      </c>
      <c r="B271" s="13" t="s">
        <v>346</v>
      </c>
      <c r="C271" s="13">
        <v>1</v>
      </c>
      <c r="D271" s="13">
        <v>1</v>
      </c>
      <c r="E271" s="12">
        <f t="shared" si="2"/>
        <v>1</v>
      </c>
      <c r="F271" s="12"/>
      <c r="G271" s="13" t="s">
        <v>347</v>
      </c>
      <c r="H271" s="13">
        <v>0</v>
      </c>
      <c r="I271" s="12">
        <v>0</v>
      </c>
      <c r="J271" s="12">
        <f t="shared" si="3"/>
        <v>1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5" x14ac:dyDescent="0.35">
      <c r="A272" s="12">
        <v>200</v>
      </c>
      <c r="B272" s="13" t="s">
        <v>348</v>
      </c>
      <c r="C272" s="13">
        <v>1</v>
      </c>
      <c r="D272" s="13">
        <v>1</v>
      </c>
      <c r="E272" s="12">
        <f t="shared" si="2"/>
        <v>1</v>
      </c>
      <c r="F272" s="12"/>
      <c r="G272" s="13" t="s">
        <v>349</v>
      </c>
      <c r="H272" s="13">
        <v>0</v>
      </c>
      <c r="I272" s="12">
        <v>0</v>
      </c>
      <c r="J272" s="12">
        <f t="shared" si="3"/>
        <v>1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5" x14ac:dyDescent="0.35">
      <c r="A273" s="12">
        <v>200</v>
      </c>
      <c r="B273" s="13" t="s">
        <v>191</v>
      </c>
      <c r="C273" s="13">
        <v>2</v>
      </c>
      <c r="D273" s="13">
        <v>2</v>
      </c>
      <c r="E273" s="12">
        <f t="shared" si="2"/>
        <v>1</v>
      </c>
      <c r="F273" s="12"/>
      <c r="G273" s="13" t="s">
        <v>152</v>
      </c>
      <c r="H273" s="13">
        <v>2</v>
      </c>
      <c r="I273" s="12">
        <v>2</v>
      </c>
      <c r="J273" s="12">
        <f t="shared" si="3"/>
        <v>1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5" x14ac:dyDescent="0.35">
      <c r="A274" s="12">
        <v>200</v>
      </c>
      <c r="B274" s="13" t="s">
        <v>193</v>
      </c>
      <c r="C274" s="13">
        <v>2</v>
      </c>
      <c r="D274" s="13">
        <v>2</v>
      </c>
      <c r="E274" s="12">
        <f t="shared" si="2"/>
        <v>1</v>
      </c>
      <c r="F274" s="12"/>
      <c r="G274" s="13" t="s">
        <v>154</v>
      </c>
      <c r="H274" s="13">
        <v>0</v>
      </c>
      <c r="I274" s="12">
        <v>0</v>
      </c>
      <c r="J274" s="12">
        <f t="shared" si="3"/>
        <v>1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5" x14ac:dyDescent="0.35">
      <c r="A275" s="12">
        <v>200</v>
      </c>
      <c r="B275" s="13" t="s">
        <v>195</v>
      </c>
      <c r="C275" s="13">
        <v>2</v>
      </c>
      <c r="D275" s="13">
        <v>2</v>
      </c>
      <c r="E275" s="12">
        <f t="shared" si="2"/>
        <v>1</v>
      </c>
      <c r="F275" s="12"/>
      <c r="G275" s="13" t="s">
        <v>156</v>
      </c>
      <c r="H275" s="13">
        <v>0</v>
      </c>
      <c r="I275" s="12">
        <v>0</v>
      </c>
      <c r="J275" s="12">
        <f t="shared" si="3"/>
        <v>1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5" x14ac:dyDescent="0.35">
      <c r="A276" s="12">
        <v>200</v>
      </c>
      <c r="B276" s="13" t="s">
        <v>197</v>
      </c>
      <c r="C276" s="13">
        <v>2</v>
      </c>
      <c r="D276" s="13">
        <v>2</v>
      </c>
      <c r="E276" s="12">
        <f t="shared" si="2"/>
        <v>1</v>
      </c>
      <c r="F276" s="12"/>
      <c r="G276" s="13" t="s">
        <v>158</v>
      </c>
      <c r="H276" s="13">
        <v>0</v>
      </c>
      <c r="I276" s="12">
        <v>0</v>
      </c>
      <c r="J276" s="12">
        <f t="shared" si="3"/>
        <v>1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5" x14ac:dyDescent="0.35">
      <c r="A277" s="12">
        <v>200</v>
      </c>
      <c r="B277" s="13" t="s">
        <v>199</v>
      </c>
      <c r="C277" s="13">
        <v>2</v>
      </c>
      <c r="D277" s="13">
        <v>2</v>
      </c>
      <c r="E277" s="12">
        <f t="shared" si="2"/>
        <v>1</v>
      </c>
      <c r="F277" s="12"/>
      <c r="G277" s="13" t="s">
        <v>160</v>
      </c>
      <c r="H277" s="13">
        <v>2</v>
      </c>
      <c r="I277" s="12">
        <v>2</v>
      </c>
      <c r="J277" s="12">
        <f t="shared" si="3"/>
        <v>1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5" x14ac:dyDescent="0.35">
      <c r="A278" s="12">
        <v>200</v>
      </c>
      <c r="B278" s="13" t="s">
        <v>201</v>
      </c>
      <c r="C278" s="13">
        <v>0</v>
      </c>
      <c r="D278" s="13">
        <v>2</v>
      </c>
      <c r="E278" s="12">
        <f t="shared" si="2"/>
        <v>0</v>
      </c>
      <c r="F278" s="12"/>
      <c r="G278" s="13" t="s">
        <v>162</v>
      </c>
      <c r="H278" s="13">
        <v>0</v>
      </c>
      <c r="I278" s="12">
        <v>0</v>
      </c>
      <c r="J278" s="12">
        <f t="shared" si="3"/>
        <v>1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5" x14ac:dyDescent="0.35">
      <c r="A279" s="12">
        <v>200</v>
      </c>
      <c r="B279" s="13" t="s">
        <v>203</v>
      </c>
      <c r="C279" s="13">
        <v>2</v>
      </c>
      <c r="D279" s="13">
        <v>2</v>
      </c>
      <c r="E279" s="12">
        <f t="shared" si="2"/>
        <v>1</v>
      </c>
      <c r="F279" s="12"/>
      <c r="G279" s="13" t="s">
        <v>164</v>
      </c>
      <c r="H279" s="13">
        <v>2</v>
      </c>
      <c r="I279" s="12">
        <v>2</v>
      </c>
      <c r="J279" s="12">
        <f t="shared" si="3"/>
        <v>1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5" x14ac:dyDescent="0.35">
      <c r="A280" s="12">
        <v>200</v>
      </c>
      <c r="B280" s="13" t="s">
        <v>205</v>
      </c>
      <c r="C280" s="13">
        <v>2</v>
      </c>
      <c r="D280" s="13">
        <v>2</v>
      </c>
      <c r="E280" s="12">
        <f t="shared" si="2"/>
        <v>1</v>
      </c>
      <c r="F280" s="12"/>
      <c r="G280" s="13" t="s">
        <v>166</v>
      </c>
      <c r="H280" s="13">
        <v>0</v>
      </c>
      <c r="I280" s="12">
        <v>0</v>
      </c>
      <c r="J280" s="12">
        <f t="shared" si="3"/>
        <v>1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5" x14ac:dyDescent="0.35">
      <c r="A281" s="12">
        <v>200</v>
      </c>
      <c r="B281" s="13" t="s">
        <v>207</v>
      </c>
      <c r="C281" s="13">
        <v>2</v>
      </c>
      <c r="D281" s="13">
        <v>2</v>
      </c>
      <c r="E281" s="12">
        <f t="shared" si="2"/>
        <v>1</v>
      </c>
      <c r="F281" s="12"/>
      <c r="G281" s="13" t="s">
        <v>168</v>
      </c>
      <c r="H281" s="13">
        <v>0</v>
      </c>
      <c r="I281" s="12">
        <v>0</v>
      </c>
      <c r="J281" s="12">
        <f t="shared" si="3"/>
        <v>1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5" x14ac:dyDescent="0.35">
      <c r="A282" s="12">
        <v>200</v>
      </c>
      <c r="B282" s="13" t="s">
        <v>209</v>
      </c>
      <c r="C282" s="13">
        <v>2</v>
      </c>
      <c r="D282" s="13">
        <v>2</v>
      </c>
      <c r="E282" s="12">
        <f t="shared" si="2"/>
        <v>1</v>
      </c>
      <c r="F282" s="12"/>
      <c r="G282" s="13" t="s">
        <v>170</v>
      </c>
      <c r="H282" s="13">
        <v>2</v>
      </c>
      <c r="I282" s="12">
        <v>2</v>
      </c>
      <c r="J282" s="12">
        <f t="shared" si="3"/>
        <v>1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5" x14ac:dyDescent="0.35">
      <c r="A283" s="12">
        <v>200</v>
      </c>
      <c r="B283" s="13" t="s">
        <v>350</v>
      </c>
      <c r="C283" s="13">
        <v>2</v>
      </c>
      <c r="D283" s="13">
        <v>2</v>
      </c>
      <c r="E283" s="12">
        <f t="shared" si="2"/>
        <v>1</v>
      </c>
      <c r="F283" s="12"/>
      <c r="G283" s="13" t="s">
        <v>172</v>
      </c>
      <c r="H283" s="13">
        <v>0</v>
      </c>
      <c r="I283" s="12">
        <v>0</v>
      </c>
      <c r="J283" s="12">
        <f t="shared" si="3"/>
        <v>1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5" x14ac:dyDescent="0.35">
      <c r="A284" s="12">
        <v>200</v>
      </c>
      <c r="B284" s="13" t="s">
        <v>351</v>
      </c>
      <c r="C284" s="13">
        <v>2</v>
      </c>
      <c r="D284" s="13">
        <v>2</v>
      </c>
      <c r="E284" s="12">
        <f t="shared" si="2"/>
        <v>1</v>
      </c>
      <c r="F284" s="12"/>
      <c r="G284" s="13" t="s">
        <v>174</v>
      </c>
      <c r="H284" s="13">
        <v>0</v>
      </c>
      <c r="I284" s="12">
        <v>0</v>
      </c>
      <c r="J284" s="12">
        <f t="shared" si="3"/>
        <v>1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5" x14ac:dyDescent="0.35">
      <c r="A285" s="12">
        <v>200</v>
      </c>
      <c r="B285" s="13" t="s">
        <v>352</v>
      </c>
      <c r="C285" s="13">
        <v>2</v>
      </c>
      <c r="D285" s="13">
        <v>2</v>
      </c>
      <c r="E285" s="12">
        <f t="shared" si="2"/>
        <v>1</v>
      </c>
      <c r="F285" s="12"/>
      <c r="G285" s="13" t="s">
        <v>176</v>
      </c>
      <c r="H285" s="13">
        <v>0</v>
      </c>
      <c r="I285" s="12">
        <v>0</v>
      </c>
      <c r="J285" s="12">
        <f t="shared" si="3"/>
        <v>1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5" x14ac:dyDescent="0.35">
      <c r="A286" s="12">
        <v>200</v>
      </c>
      <c r="B286" s="13" t="s">
        <v>353</v>
      </c>
      <c r="C286" s="13">
        <v>2</v>
      </c>
      <c r="D286" s="13">
        <v>2</v>
      </c>
      <c r="E286" s="12">
        <f t="shared" si="2"/>
        <v>1</v>
      </c>
      <c r="F286" s="12"/>
      <c r="G286" s="13" t="s">
        <v>178</v>
      </c>
      <c r="H286" s="13">
        <v>0</v>
      </c>
      <c r="I286" s="12">
        <v>0</v>
      </c>
      <c r="J286" s="12">
        <f t="shared" si="3"/>
        <v>1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5" x14ac:dyDescent="0.35">
      <c r="A287" s="12">
        <v>200</v>
      </c>
      <c r="B287" s="13" t="s">
        <v>354</v>
      </c>
      <c r="C287" s="13">
        <v>2</v>
      </c>
      <c r="D287" s="13">
        <v>2</v>
      </c>
      <c r="E287" s="12">
        <f t="shared" si="2"/>
        <v>1</v>
      </c>
      <c r="F287" s="12"/>
      <c r="G287" s="13" t="s">
        <v>180</v>
      </c>
      <c r="H287" s="13">
        <v>2</v>
      </c>
      <c r="I287" s="12">
        <v>0</v>
      </c>
      <c r="J287" s="12">
        <f t="shared" si="3"/>
        <v>0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5" x14ac:dyDescent="0.35">
      <c r="A288" s="12">
        <v>200</v>
      </c>
      <c r="B288" s="13" t="s">
        <v>355</v>
      </c>
      <c r="C288" s="13">
        <v>2</v>
      </c>
      <c r="D288" s="13">
        <v>2</v>
      </c>
      <c r="E288" s="12">
        <f t="shared" si="2"/>
        <v>1</v>
      </c>
      <c r="F288" s="12"/>
      <c r="G288" s="13" t="s">
        <v>182</v>
      </c>
      <c r="H288" s="13">
        <v>2</v>
      </c>
      <c r="I288" s="12">
        <v>2</v>
      </c>
      <c r="J288" s="12">
        <f t="shared" si="3"/>
        <v>1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5" x14ac:dyDescent="0.35">
      <c r="A289" s="12">
        <v>200</v>
      </c>
      <c r="B289" s="13" t="s">
        <v>356</v>
      </c>
      <c r="C289" s="13">
        <v>2</v>
      </c>
      <c r="D289" s="13">
        <v>2</v>
      </c>
      <c r="E289" s="12">
        <f t="shared" si="2"/>
        <v>1</v>
      </c>
      <c r="F289" s="12"/>
      <c r="G289" s="13" t="s">
        <v>184</v>
      </c>
      <c r="H289" s="13">
        <v>0</v>
      </c>
      <c r="I289" s="12">
        <v>2</v>
      </c>
      <c r="J289" s="12">
        <f t="shared" si="3"/>
        <v>0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5" x14ac:dyDescent="0.35">
      <c r="A290" s="12">
        <v>200</v>
      </c>
      <c r="B290" s="13" t="s">
        <v>357</v>
      </c>
      <c r="C290" s="13">
        <v>2</v>
      </c>
      <c r="D290" s="13">
        <v>2</v>
      </c>
      <c r="E290" s="12">
        <f t="shared" si="2"/>
        <v>1</v>
      </c>
      <c r="F290" s="12"/>
      <c r="G290" s="13" t="s">
        <v>186</v>
      </c>
      <c r="H290" s="13">
        <v>0</v>
      </c>
      <c r="I290" s="12">
        <v>0</v>
      </c>
      <c r="J290" s="12">
        <f t="shared" si="3"/>
        <v>1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5" x14ac:dyDescent="0.35">
      <c r="A291" s="12">
        <v>200</v>
      </c>
      <c r="B291" s="13" t="s">
        <v>358</v>
      </c>
      <c r="C291" s="13">
        <v>2</v>
      </c>
      <c r="D291" s="13">
        <v>2</v>
      </c>
      <c r="E291" s="12">
        <f t="shared" si="2"/>
        <v>1</v>
      </c>
      <c r="F291" s="12"/>
      <c r="G291" s="13" t="s">
        <v>188</v>
      </c>
      <c r="H291" s="13">
        <v>2</v>
      </c>
      <c r="I291" s="12">
        <v>2</v>
      </c>
      <c r="J291" s="12">
        <f t="shared" si="3"/>
        <v>1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5" x14ac:dyDescent="0.35">
      <c r="A292" s="12">
        <v>200</v>
      </c>
      <c r="B292" s="13" t="s">
        <v>359</v>
      </c>
      <c r="C292" s="13">
        <v>2</v>
      </c>
      <c r="D292" s="13">
        <v>2</v>
      </c>
      <c r="E292" s="12">
        <f t="shared" si="2"/>
        <v>1</v>
      </c>
      <c r="F292" s="12"/>
      <c r="G292" s="13" t="s">
        <v>190</v>
      </c>
      <c r="H292" s="13">
        <v>0</v>
      </c>
      <c r="I292" s="12">
        <v>0</v>
      </c>
      <c r="J292" s="12">
        <f t="shared" si="3"/>
        <v>1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5" x14ac:dyDescent="0.35">
      <c r="A293" s="12">
        <v>200</v>
      </c>
      <c r="B293" s="13" t="s">
        <v>360</v>
      </c>
      <c r="C293" s="13">
        <v>2</v>
      </c>
      <c r="D293" s="13">
        <v>2</v>
      </c>
      <c r="E293" s="12">
        <f t="shared" si="2"/>
        <v>1</v>
      </c>
      <c r="F293" s="12"/>
      <c r="G293" s="13" t="s">
        <v>192</v>
      </c>
      <c r="H293" s="13">
        <v>1</v>
      </c>
      <c r="I293" s="12">
        <v>2</v>
      </c>
      <c r="J293" s="12">
        <f t="shared" si="3"/>
        <v>0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5" x14ac:dyDescent="0.35">
      <c r="A294" s="12">
        <v>200</v>
      </c>
      <c r="B294" s="13" t="s">
        <v>361</v>
      </c>
      <c r="C294" s="13">
        <v>2</v>
      </c>
      <c r="D294" s="13">
        <v>2</v>
      </c>
      <c r="E294" s="12">
        <f t="shared" si="2"/>
        <v>1</v>
      </c>
      <c r="F294" s="12"/>
      <c r="G294" s="13" t="s">
        <v>194</v>
      </c>
      <c r="H294" s="13">
        <v>0</v>
      </c>
      <c r="I294" s="12">
        <v>0</v>
      </c>
      <c r="J294" s="12">
        <f t="shared" si="3"/>
        <v>1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5" x14ac:dyDescent="0.35">
      <c r="A295" s="12">
        <v>200</v>
      </c>
      <c r="B295" s="13" t="s">
        <v>362</v>
      </c>
      <c r="C295" s="13">
        <v>2</v>
      </c>
      <c r="D295" s="13">
        <v>2</v>
      </c>
      <c r="E295" s="12">
        <f t="shared" si="2"/>
        <v>1</v>
      </c>
      <c r="F295" s="12"/>
      <c r="G295" s="13" t="s">
        <v>196</v>
      </c>
      <c r="H295" s="13">
        <v>2</v>
      </c>
      <c r="I295" s="12">
        <v>2</v>
      </c>
      <c r="J295" s="12">
        <f t="shared" si="3"/>
        <v>1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5" x14ac:dyDescent="0.35">
      <c r="A296" s="12">
        <v>200</v>
      </c>
      <c r="B296" s="13" t="s">
        <v>363</v>
      </c>
      <c r="C296" s="13">
        <v>2</v>
      </c>
      <c r="D296" s="13">
        <v>2</v>
      </c>
      <c r="E296" s="12">
        <f t="shared" si="2"/>
        <v>1</v>
      </c>
      <c r="F296" s="12"/>
      <c r="G296" s="13" t="s">
        <v>198</v>
      </c>
      <c r="H296" s="13">
        <v>0</v>
      </c>
      <c r="I296" s="12">
        <v>0</v>
      </c>
      <c r="J296" s="12">
        <f t="shared" si="3"/>
        <v>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5" x14ac:dyDescent="0.35">
      <c r="A297" s="12">
        <v>200</v>
      </c>
      <c r="B297" s="13" t="s">
        <v>364</v>
      </c>
      <c r="C297" s="13">
        <v>2</v>
      </c>
      <c r="D297" s="13">
        <v>2</v>
      </c>
      <c r="E297" s="12">
        <f t="shared" si="2"/>
        <v>1</v>
      </c>
      <c r="F297" s="12"/>
      <c r="G297" s="13" t="s">
        <v>200</v>
      </c>
      <c r="H297" s="13">
        <v>0</v>
      </c>
      <c r="I297" s="12">
        <v>0</v>
      </c>
      <c r="J297" s="12">
        <f t="shared" si="3"/>
        <v>1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5" x14ac:dyDescent="0.35">
      <c r="A298" s="12">
        <v>200</v>
      </c>
      <c r="B298" s="13" t="s">
        <v>365</v>
      </c>
      <c r="C298" s="13">
        <v>2</v>
      </c>
      <c r="D298" s="13">
        <v>2</v>
      </c>
      <c r="E298" s="12">
        <f t="shared" si="2"/>
        <v>1</v>
      </c>
      <c r="F298" s="12"/>
      <c r="G298" s="13" t="s">
        <v>202</v>
      </c>
      <c r="H298" s="13">
        <v>2</v>
      </c>
      <c r="I298" s="12">
        <v>2</v>
      </c>
      <c r="J298" s="12">
        <f t="shared" si="3"/>
        <v>1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5" x14ac:dyDescent="0.35">
      <c r="A299" s="12">
        <v>200</v>
      </c>
      <c r="B299" s="13" t="s">
        <v>366</v>
      </c>
      <c r="C299" s="13">
        <v>2</v>
      </c>
      <c r="D299" s="13">
        <v>2</v>
      </c>
      <c r="E299" s="12">
        <f t="shared" si="2"/>
        <v>1</v>
      </c>
      <c r="F299" s="12"/>
      <c r="G299" s="13" t="s">
        <v>204</v>
      </c>
      <c r="H299" s="13">
        <v>2</v>
      </c>
      <c r="I299" s="12">
        <v>2</v>
      </c>
      <c r="J299" s="12">
        <f t="shared" si="3"/>
        <v>1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5" x14ac:dyDescent="0.35">
      <c r="A300" s="12">
        <v>200</v>
      </c>
      <c r="B300" s="13" t="s">
        <v>367</v>
      </c>
      <c r="C300" s="13">
        <v>2</v>
      </c>
      <c r="D300" s="13">
        <v>2</v>
      </c>
      <c r="E300" s="12">
        <f t="shared" si="2"/>
        <v>1</v>
      </c>
      <c r="F300" s="12"/>
      <c r="G300" s="13" t="s">
        <v>206</v>
      </c>
      <c r="H300" s="13">
        <v>2</v>
      </c>
      <c r="I300" s="12">
        <v>2</v>
      </c>
      <c r="J300" s="12">
        <f t="shared" si="3"/>
        <v>1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5" x14ac:dyDescent="0.35">
      <c r="A301" s="12">
        <v>200</v>
      </c>
      <c r="B301" s="13" t="s">
        <v>368</v>
      </c>
      <c r="C301" s="13">
        <v>2</v>
      </c>
      <c r="D301" s="13">
        <v>2</v>
      </c>
      <c r="E301" s="12">
        <f t="shared" si="2"/>
        <v>1</v>
      </c>
      <c r="F301" s="12"/>
      <c r="G301" s="13" t="s">
        <v>208</v>
      </c>
      <c r="H301" s="13">
        <v>0</v>
      </c>
      <c r="I301" s="12">
        <v>0</v>
      </c>
      <c r="J301" s="12">
        <f t="shared" si="3"/>
        <v>1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5" x14ac:dyDescent="0.35">
      <c r="A302" s="12">
        <v>200</v>
      </c>
      <c r="B302" s="13" t="s">
        <v>369</v>
      </c>
      <c r="C302" s="13">
        <v>2</v>
      </c>
      <c r="D302" s="13">
        <v>2</v>
      </c>
      <c r="E302" s="12">
        <f t="shared" si="2"/>
        <v>1</v>
      </c>
      <c r="F302" s="12"/>
      <c r="G302" s="13" t="s">
        <v>210</v>
      </c>
      <c r="H302" s="13">
        <v>2</v>
      </c>
      <c r="I302" s="12">
        <v>2</v>
      </c>
      <c r="J302" s="12">
        <f t="shared" si="3"/>
        <v>1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5" x14ac:dyDescent="0.35">
      <c r="A303" s="12">
        <v>250</v>
      </c>
      <c r="B303" s="13" t="s">
        <v>447</v>
      </c>
      <c r="C303" s="13">
        <v>0</v>
      </c>
      <c r="D303" s="13">
        <v>0</v>
      </c>
      <c r="E303" s="12">
        <f t="shared" si="2"/>
        <v>1</v>
      </c>
      <c r="F303" s="12">
        <f>COUNTIF(E303:E452, 1)/COUNT(E303:E452)</f>
        <v>0.98666666666666669</v>
      </c>
      <c r="G303" s="13" t="s">
        <v>93</v>
      </c>
      <c r="H303" s="13">
        <v>0</v>
      </c>
      <c r="I303" s="12">
        <v>0</v>
      </c>
      <c r="J303" s="12">
        <f t="shared" si="3"/>
        <v>1</v>
      </c>
      <c r="K303" s="12">
        <f>COUNTIF(J303:J452, 1)/COUNT(J303:J452)</f>
        <v>0.92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5" x14ac:dyDescent="0.35">
      <c r="A304" s="12">
        <v>250</v>
      </c>
      <c r="B304" s="13" t="s">
        <v>448</v>
      </c>
      <c r="C304" s="13">
        <v>0</v>
      </c>
      <c r="D304" s="13">
        <v>0</v>
      </c>
      <c r="E304" s="12">
        <f t="shared" si="2"/>
        <v>1</v>
      </c>
      <c r="F304" s="12"/>
      <c r="G304" s="13" t="s">
        <v>95</v>
      </c>
      <c r="H304" s="13">
        <v>2</v>
      </c>
      <c r="I304" s="12">
        <v>0</v>
      </c>
      <c r="J304" s="12">
        <f t="shared" si="3"/>
        <v>0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5" x14ac:dyDescent="0.35">
      <c r="A305" s="12">
        <v>250</v>
      </c>
      <c r="B305" s="13" t="s">
        <v>212</v>
      </c>
      <c r="C305" s="13">
        <v>0</v>
      </c>
      <c r="D305" s="13">
        <v>0</v>
      </c>
      <c r="E305" s="12">
        <f t="shared" si="2"/>
        <v>1</v>
      </c>
      <c r="F305" s="12"/>
      <c r="G305" s="13" t="s">
        <v>97</v>
      </c>
      <c r="H305" s="13">
        <v>2</v>
      </c>
      <c r="I305" s="12">
        <v>2</v>
      </c>
      <c r="J305" s="12">
        <f t="shared" si="3"/>
        <v>1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5" x14ac:dyDescent="0.35">
      <c r="A306" s="12">
        <v>250</v>
      </c>
      <c r="B306" s="13" t="s">
        <v>213</v>
      </c>
      <c r="C306" s="13">
        <v>0</v>
      </c>
      <c r="D306" s="13">
        <v>0</v>
      </c>
      <c r="E306" s="12">
        <f t="shared" si="2"/>
        <v>1</v>
      </c>
      <c r="F306" s="12"/>
      <c r="G306" s="13" t="s">
        <v>99</v>
      </c>
      <c r="H306" s="13">
        <v>2</v>
      </c>
      <c r="I306" s="12">
        <v>2</v>
      </c>
      <c r="J306" s="12">
        <f t="shared" si="3"/>
        <v>1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5" x14ac:dyDescent="0.35">
      <c r="A307" s="12">
        <v>250</v>
      </c>
      <c r="B307" s="13" t="s">
        <v>559</v>
      </c>
      <c r="C307" s="13">
        <v>0</v>
      </c>
      <c r="D307" s="13">
        <v>0</v>
      </c>
      <c r="E307" s="12">
        <f t="shared" si="2"/>
        <v>1</v>
      </c>
      <c r="F307" s="12"/>
      <c r="G307" s="13" t="s">
        <v>101</v>
      </c>
      <c r="H307" s="13">
        <v>0</v>
      </c>
      <c r="I307" s="12">
        <v>0</v>
      </c>
      <c r="J307" s="12">
        <f t="shared" si="3"/>
        <v>1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5" x14ac:dyDescent="0.35">
      <c r="A308" s="12">
        <v>250</v>
      </c>
      <c r="B308" s="13" t="s">
        <v>372</v>
      </c>
      <c r="C308" s="13">
        <v>0</v>
      </c>
      <c r="D308" s="13">
        <v>0</v>
      </c>
      <c r="E308" s="12">
        <f t="shared" si="2"/>
        <v>1</v>
      </c>
      <c r="F308" s="12"/>
      <c r="G308" s="13" t="s">
        <v>103</v>
      </c>
      <c r="H308" s="13">
        <v>0</v>
      </c>
      <c r="I308" s="12">
        <v>0</v>
      </c>
      <c r="J308" s="12">
        <f t="shared" si="3"/>
        <v>1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5" x14ac:dyDescent="0.35">
      <c r="A309" s="12">
        <v>250</v>
      </c>
      <c r="B309" s="13" t="s">
        <v>560</v>
      </c>
      <c r="C309" s="13">
        <v>0</v>
      </c>
      <c r="D309" s="13">
        <v>0</v>
      </c>
      <c r="E309" s="12">
        <f t="shared" si="2"/>
        <v>1</v>
      </c>
      <c r="F309" s="12"/>
      <c r="G309" s="13" t="s">
        <v>105</v>
      </c>
      <c r="H309" s="13">
        <v>0</v>
      </c>
      <c r="I309" s="12">
        <v>0</v>
      </c>
      <c r="J309" s="12">
        <f t="shared" si="3"/>
        <v>1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5" x14ac:dyDescent="0.35">
      <c r="A310" s="12">
        <v>250</v>
      </c>
      <c r="B310" s="13" t="s">
        <v>215</v>
      </c>
      <c r="C310" s="13">
        <v>0</v>
      </c>
      <c r="D310" s="13">
        <v>0</v>
      </c>
      <c r="E310" s="12">
        <f t="shared" si="2"/>
        <v>1</v>
      </c>
      <c r="F310" s="12"/>
      <c r="G310" s="13" t="s">
        <v>107</v>
      </c>
      <c r="H310" s="13">
        <v>1</v>
      </c>
      <c r="I310" s="12">
        <v>1</v>
      </c>
      <c r="J310" s="12">
        <f t="shared" si="3"/>
        <v>1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5" x14ac:dyDescent="0.35">
      <c r="A311" s="12">
        <v>250</v>
      </c>
      <c r="B311" s="13" t="s">
        <v>216</v>
      </c>
      <c r="C311" s="13">
        <v>0</v>
      </c>
      <c r="D311" s="13">
        <v>0</v>
      </c>
      <c r="E311" s="12">
        <f t="shared" si="2"/>
        <v>1</v>
      </c>
      <c r="F311" s="12"/>
      <c r="G311" s="13" t="s">
        <v>109</v>
      </c>
      <c r="H311" s="13">
        <v>0</v>
      </c>
      <c r="I311" s="12">
        <v>0</v>
      </c>
      <c r="J311" s="12">
        <f t="shared" si="3"/>
        <v>1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5" x14ac:dyDescent="0.35">
      <c r="A312" s="12">
        <v>250</v>
      </c>
      <c r="B312" s="13" t="s">
        <v>217</v>
      </c>
      <c r="C312" s="13">
        <v>0</v>
      </c>
      <c r="D312" s="13">
        <v>0</v>
      </c>
      <c r="E312" s="12">
        <f t="shared" si="2"/>
        <v>1</v>
      </c>
      <c r="F312" s="12"/>
      <c r="G312" s="13" t="s">
        <v>111</v>
      </c>
      <c r="H312" s="13">
        <v>0</v>
      </c>
      <c r="I312" s="12">
        <v>0</v>
      </c>
      <c r="J312" s="12">
        <f t="shared" si="3"/>
        <v>1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5" x14ac:dyDescent="0.35">
      <c r="A313" s="12">
        <v>250</v>
      </c>
      <c r="B313" s="13" t="s">
        <v>218</v>
      </c>
      <c r="C313" s="13">
        <v>1</v>
      </c>
      <c r="D313" s="13">
        <v>1</v>
      </c>
      <c r="E313" s="12">
        <f t="shared" si="2"/>
        <v>1</v>
      </c>
      <c r="F313" s="12"/>
      <c r="G313" s="13" t="s">
        <v>113</v>
      </c>
      <c r="H313" s="13">
        <v>0</v>
      </c>
      <c r="I313" s="12">
        <v>0</v>
      </c>
      <c r="J313" s="12">
        <f t="shared" si="3"/>
        <v>1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5" x14ac:dyDescent="0.35">
      <c r="A314" s="12">
        <v>250</v>
      </c>
      <c r="B314" s="13" t="s">
        <v>561</v>
      </c>
      <c r="C314" s="13">
        <v>1</v>
      </c>
      <c r="D314" s="13">
        <v>1</v>
      </c>
      <c r="E314" s="12">
        <f t="shared" si="2"/>
        <v>1</v>
      </c>
      <c r="F314" s="12"/>
      <c r="G314" s="13" t="s">
        <v>115</v>
      </c>
      <c r="H314" s="13">
        <v>0</v>
      </c>
      <c r="I314" s="12">
        <v>0</v>
      </c>
      <c r="J314" s="12">
        <f t="shared" si="3"/>
        <v>1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5" x14ac:dyDescent="0.35">
      <c r="A315" s="12">
        <v>250</v>
      </c>
      <c r="B315" s="13" t="s">
        <v>114</v>
      </c>
      <c r="C315" s="13">
        <v>1</v>
      </c>
      <c r="D315" s="13">
        <v>1</v>
      </c>
      <c r="E315" s="12">
        <f t="shared" si="2"/>
        <v>1</v>
      </c>
      <c r="F315" s="12"/>
      <c r="G315" s="13" t="s">
        <v>117</v>
      </c>
      <c r="H315" s="13">
        <v>2</v>
      </c>
      <c r="I315" s="12">
        <v>2</v>
      </c>
      <c r="J315" s="12">
        <f t="shared" si="3"/>
        <v>1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5" x14ac:dyDescent="0.35">
      <c r="A316" s="12">
        <v>250</v>
      </c>
      <c r="B316" s="13" t="s">
        <v>538</v>
      </c>
      <c r="C316" s="13">
        <v>1</v>
      </c>
      <c r="D316" s="13">
        <v>1</v>
      </c>
      <c r="E316" s="12">
        <f t="shared" si="2"/>
        <v>1</v>
      </c>
      <c r="F316" s="12"/>
      <c r="G316" s="13" t="s">
        <v>119</v>
      </c>
      <c r="H316" s="13">
        <v>2</v>
      </c>
      <c r="I316" s="12">
        <v>2</v>
      </c>
      <c r="J316" s="12">
        <f t="shared" si="3"/>
        <v>1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5" x14ac:dyDescent="0.35">
      <c r="A317" s="12">
        <v>250</v>
      </c>
      <c r="B317" s="13" t="s">
        <v>116</v>
      </c>
      <c r="C317" s="13">
        <v>1</v>
      </c>
      <c r="D317" s="13">
        <v>1</v>
      </c>
      <c r="E317" s="12">
        <f t="shared" si="2"/>
        <v>1</v>
      </c>
      <c r="F317" s="12"/>
      <c r="G317" s="13" t="s">
        <v>121</v>
      </c>
      <c r="H317" s="13">
        <v>2</v>
      </c>
      <c r="I317" s="12">
        <v>2</v>
      </c>
      <c r="J317" s="12">
        <f t="shared" si="3"/>
        <v>1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5" x14ac:dyDescent="0.35">
      <c r="A318" s="12">
        <v>250</v>
      </c>
      <c r="B318" s="13" t="s">
        <v>546</v>
      </c>
      <c r="C318" s="13">
        <v>1</v>
      </c>
      <c r="D318" s="13">
        <v>1</v>
      </c>
      <c r="E318" s="12">
        <f t="shared" si="2"/>
        <v>1</v>
      </c>
      <c r="F318" s="12"/>
      <c r="G318" s="13" t="s">
        <v>123</v>
      </c>
      <c r="H318" s="13">
        <v>2</v>
      </c>
      <c r="I318" s="12">
        <v>2</v>
      </c>
      <c r="J318" s="12">
        <f t="shared" si="3"/>
        <v>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5" x14ac:dyDescent="0.35">
      <c r="A319" s="12">
        <v>250</v>
      </c>
      <c r="B319" s="13" t="s">
        <v>556</v>
      </c>
      <c r="C319" s="13">
        <v>1</v>
      </c>
      <c r="D319" s="13">
        <v>1</v>
      </c>
      <c r="E319" s="12">
        <f t="shared" si="2"/>
        <v>1</v>
      </c>
      <c r="F319" s="12"/>
      <c r="G319" s="13" t="s">
        <v>125</v>
      </c>
      <c r="H319" s="13">
        <v>0</v>
      </c>
      <c r="I319" s="12">
        <v>0</v>
      </c>
      <c r="J319" s="12">
        <f t="shared" si="3"/>
        <v>1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5" x14ac:dyDescent="0.35">
      <c r="A320" s="12">
        <v>250</v>
      </c>
      <c r="B320" s="13" t="s">
        <v>304</v>
      </c>
      <c r="C320" s="13">
        <v>1</v>
      </c>
      <c r="D320" s="13">
        <v>1</v>
      </c>
      <c r="E320" s="12">
        <f t="shared" si="2"/>
        <v>1</v>
      </c>
      <c r="F320" s="12"/>
      <c r="G320" s="13" t="s">
        <v>127</v>
      </c>
      <c r="H320" s="13">
        <v>2</v>
      </c>
      <c r="I320" s="12">
        <v>0</v>
      </c>
      <c r="J320" s="12">
        <f t="shared" si="3"/>
        <v>0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5" x14ac:dyDescent="0.35">
      <c r="A321" s="12">
        <v>250</v>
      </c>
      <c r="B321" s="13" t="s">
        <v>380</v>
      </c>
      <c r="C321" s="13">
        <v>1</v>
      </c>
      <c r="D321" s="13">
        <v>1</v>
      </c>
      <c r="E321" s="12">
        <f t="shared" si="2"/>
        <v>1</v>
      </c>
      <c r="F321" s="12"/>
      <c r="G321" s="13" t="s">
        <v>129</v>
      </c>
      <c r="H321" s="13">
        <v>2</v>
      </c>
      <c r="I321" s="12">
        <v>2</v>
      </c>
      <c r="J321" s="12">
        <f t="shared" si="3"/>
        <v>1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5" x14ac:dyDescent="0.35">
      <c r="A322" s="12">
        <v>250</v>
      </c>
      <c r="B322" s="13" t="s">
        <v>540</v>
      </c>
      <c r="C322" s="13">
        <v>1</v>
      </c>
      <c r="D322" s="13">
        <v>1</v>
      </c>
      <c r="E322" s="12">
        <f t="shared" si="2"/>
        <v>1</v>
      </c>
      <c r="F322" s="12"/>
      <c r="G322" s="13" t="s">
        <v>131</v>
      </c>
      <c r="H322" s="13">
        <v>0</v>
      </c>
      <c r="I322" s="12">
        <v>0</v>
      </c>
      <c r="J322" s="12">
        <f t="shared" si="3"/>
        <v>1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5" x14ac:dyDescent="0.35">
      <c r="A323" s="12">
        <v>250</v>
      </c>
      <c r="B323" s="13" t="s">
        <v>225</v>
      </c>
      <c r="C323" s="13">
        <v>2</v>
      </c>
      <c r="D323" s="13">
        <v>2</v>
      </c>
      <c r="E323" s="12">
        <f t="shared" si="2"/>
        <v>1</v>
      </c>
      <c r="F323" s="12"/>
      <c r="G323" s="13" t="s">
        <v>133</v>
      </c>
      <c r="H323" s="13">
        <v>2</v>
      </c>
      <c r="I323" s="12">
        <v>2</v>
      </c>
      <c r="J323" s="12">
        <f t="shared" si="3"/>
        <v>1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5" x14ac:dyDescent="0.35">
      <c r="A324" s="12">
        <v>250</v>
      </c>
      <c r="B324" s="13" t="s">
        <v>52</v>
      </c>
      <c r="C324" s="13">
        <v>2</v>
      </c>
      <c r="D324" s="13">
        <v>2</v>
      </c>
      <c r="E324" s="12">
        <f t="shared" si="2"/>
        <v>1</v>
      </c>
      <c r="F324" s="12"/>
      <c r="G324" s="13" t="s">
        <v>135</v>
      </c>
      <c r="H324" s="13">
        <v>2</v>
      </c>
      <c r="I324" s="12">
        <v>2</v>
      </c>
      <c r="J324" s="12">
        <f t="shared" si="3"/>
        <v>1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5" x14ac:dyDescent="0.35">
      <c r="A325" s="12">
        <v>250</v>
      </c>
      <c r="B325" s="13" t="s">
        <v>550</v>
      </c>
      <c r="C325" s="13">
        <v>2</v>
      </c>
      <c r="D325" s="13">
        <v>2</v>
      </c>
      <c r="E325" s="12">
        <f t="shared" si="2"/>
        <v>1</v>
      </c>
      <c r="F325" s="12"/>
      <c r="G325" s="13" t="s">
        <v>137</v>
      </c>
      <c r="H325" s="13">
        <v>0</v>
      </c>
      <c r="I325" s="12">
        <v>0</v>
      </c>
      <c r="J325" s="12">
        <f t="shared" si="3"/>
        <v>1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5" x14ac:dyDescent="0.35">
      <c r="A326" s="12">
        <v>250</v>
      </c>
      <c r="B326" s="13" t="s">
        <v>562</v>
      </c>
      <c r="C326" s="13">
        <v>2</v>
      </c>
      <c r="D326" s="13">
        <v>2</v>
      </c>
      <c r="E326" s="12">
        <f t="shared" si="2"/>
        <v>1</v>
      </c>
      <c r="F326" s="12"/>
      <c r="G326" s="13" t="s">
        <v>139</v>
      </c>
      <c r="H326" s="13">
        <v>0</v>
      </c>
      <c r="I326" s="12">
        <v>0</v>
      </c>
      <c r="J326" s="12">
        <f t="shared" si="3"/>
        <v>1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5" x14ac:dyDescent="0.35">
      <c r="A327" s="12">
        <v>250</v>
      </c>
      <c r="B327" s="13" t="s">
        <v>230</v>
      </c>
      <c r="C327" s="13">
        <v>2</v>
      </c>
      <c r="D327" s="13">
        <v>2</v>
      </c>
      <c r="E327" s="12">
        <f t="shared" si="2"/>
        <v>1</v>
      </c>
      <c r="F327" s="12"/>
      <c r="G327" s="13" t="s">
        <v>141</v>
      </c>
      <c r="H327" s="13">
        <v>1</v>
      </c>
      <c r="I327" s="12">
        <v>1</v>
      </c>
      <c r="J327" s="12">
        <f t="shared" si="3"/>
        <v>1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5" x14ac:dyDescent="0.35">
      <c r="A328" s="12">
        <v>250</v>
      </c>
      <c r="B328" s="13" t="s">
        <v>543</v>
      </c>
      <c r="C328" s="13">
        <v>2</v>
      </c>
      <c r="D328" s="13">
        <v>2</v>
      </c>
      <c r="E328" s="12">
        <f t="shared" si="2"/>
        <v>1</v>
      </c>
      <c r="F328" s="12"/>
      <c r="G328" s="13" t="s">
        <v>143</v>
      </c>
      <c r="H328" s="13">
        <v>0</v>
      </c>
      <c r="I328" s="12">
        <v>0</v>
      </c>
      <c r="J328" s="12">
        <f t="shared" si="3"/>
        <v>1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5" x14ac:dyDescent="0.35">
      <c r="A329" s="12">
        <v>250</v>
      </c>
      <c r="B329" s="13" t="s">
        <v>142</v>
      </c>
      <c r="C329" s="13">
        <v>2</v>
      </c>
      <c r="D329" s="13">
        <v>2</v>
      </c>
      <c r="E329" s="12">
        <f t="shared" si="2"/>
        <v>1</v>
      </c>
      <c r="F329" s="12"/>
      <c r="G329" s="13" t="s">
        <v>145</v>
      </c>
      <c r="H329" s="13">
        <v>0</v>
      </c>
      <c r="I329" s="12">
        <v>0</v>
      </c>
      <c r="J329" s="12">
        <f t="shared" si="3"/>
        <v>1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5" x14ac:dyDescent="0.35">
      <c r="A330" s="12">
        <v>250</v>
      </c>
      <c r="B330" s="13" t="s">
        <v>231</v>
      </c>
      <c r="C330" s="13">
        <v>2</v>
      </c>
      <c r="D330" s="13">
        <v>2</v>
      </c>
      <c r="E330" s="12">
        <f t="shared" si="2"/>
        <v>1</v>
      </c>
      <c r="F330" s="12"/>
      <c r="G330" s="13" t="s">
        <v>147</v>
      </c>
      <c r="H330" s="13">
        <v>0</v>
      </c>
      <c r="I330" s="12">
        <v>0</v>
      </c>
      <c r="J330" s="12">
        <f t="shared" si="3"/>
        <v>1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5" x14ac:dyDescent="0.35">
      <c r="A331" s="12">
        <v>250</v>
      </c>
      <c r="B331" s="13" t="s">
        <v>148</v>
      </c>
      <c r="C331" s="13">
        <v>2</v>
      </c>
      <c r="D331" s="13">
        <v>2</v>
      </c>
      <c r="E331" s="12">
        <f t="shared" si="2"/>
        <v>1</v>
      </c>
      <c r="F331" s="12"/>
      <c r="G331" s="13" t="s">
        <v>149</v>
      </c>
      <c r="H331" s="13">
        <v>0</v>
      </c>
      <c r="I331" s="12">
        <v>0</v>
      </c>
      <c r="J331" s="12">
        <f t="shared" si="3"/>
        <v>1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5" x14ac:dyDescent="0.35">
      <c r="A332" s="12">
        <v>250</v>
      </c>
      <c r="B332" s="13" t="s">
        <v>70</v>
      </c>
      <c r="C332" s="13">
        <v>2</v>
      </c>
      <c r="D332" s="13">
        <v>2</v>
      </c>
      <c r="E332" s="12">
        <f t="shared" si="2"/>
        <v>1</v>
      </c>
      <c r="F332" s="12"/>
      <c r="G332" s="13" t="s">
        <v>150</v>
      </c>
      <c r="H332" s="13">
        <v>0</v>
      </c>
      <c r="I332" s="12">
        <v>0</v>
      </c>
      <c r="J332" s="12">
        <f t="shared" si="3"/>
        <v>1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5" x14ac:dyDescent="0.35">
      <c r="A333" s="12">
        <v>250</v>
      </c>
      <c r="B333" s="13" t="s">
        <v>151</v>
      </c>
      <c r="C333" s="13">
        <v>0</v>
      </c>
      <c r="D333" s="13">
        <v>0</v>
      </c>
      <c r="E333" s="12">
        <f t="shared" si="2"/>
        <v>1</v>
      </c>
      <c r="F333" s="12"/>
      <c r="G333" s="13" t="s">
        <v>233</v>
      </c>
      <c r="H333" s="13">
        <v>2</v>
      </c>
      <c r="I333" s="12">
        <v>2</v>
      </c>
      <c r="J333" s="12">
        <f t="shared" si="3"/>
        <v>1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5" x14ac:dyDescent="0.35">
      <c r="A334" s="12">
        <v>250</v>
      </c>
      <c r="B334" s="13" t="s">
        <v>153</v>
      </c>
      <c r="C334" s="13">
        <v>0</v>
      </c>
      <c r="D334" s="13">
        <v>0</v>
      </c>
      <c r="E334" s="12">
        <f t="shared" si="2"/>
        <v>1</v>
      </c>
      <c r="F334" s="12"/>
      <c r="G334" s="13" t="s">
        <v>234</v>
      </c>
      <c r="H334" s="13">
        <v>0</v>
      </c>
      <c r="I334" s="12">
        <v>0</v>
      </c>
      <c r="J334" s="12">
        <f t="shared" si="3"/>
        <v>1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5" x14ac:dyDescent="0.35">
      <c r="A335" s="12">
        <v>250</v>
      </c>
      <c r="B335" s="13" t="s">
        <v>155</v>
      </c>
      <c r="C335" s="13">
        <v>0</v>
      </c>
      <c r="D335" s="13">
        <v>0</v>
      </c>
      <c r="E335" s="12">
        <f t="shared" si="2"/>
        <v>1</v>
      </c>
      <c r="F335" s="12"/>
      <c r="G335" s="13" t="s">
        <v>235</v>
      </c>
      <c r="H335" s="13">
        <v>2</v>
      </c>
      <c r="I335" s="12">
        <v>2</v>
      </c>
      <c r="J335" s="12">
        <f t="shared" si="3"/>
        <v>1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5" x14ac:dyDescent="0.35">
      <c r="A336" s="12">
        <v>250</v>
      </c>
      <c r="B336" s="13" t="s">
        <v>157</v>
      </c>
      <c r="C336" s="13">
        <v>0</v>
      </c>
      <c r="D336" s="13">
        <v>0</v>
      </c>
      <c r="E336" s="12">
        <f t="shared" si="2"/>
        <v>1</v>
      </c>
      <c r="F336" s="12"/>
      <c r="G336" s="13" t="s">
        <v>236</v>
      </c>
      <c r="H336" s="13">
        <v>2</v>
      </c>
      <c r="I336" s="12">
        <v>2</v>
      </c>
      <c r="J336" s="12">
        <f t="shared" si="3"/>
        <v>1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5" x14ac:dyDescent="0.35">
      <c r="A337" s="12">
        <v>250</v>
      </c>
      <c r="B337" s="13" t="s">
        <v>159</v>
      </c>
      <c r="C337" s="13">
        <v>0</v>
      </c>
      <c r="D337" s="13">
        <v>0</v>
      </c>
      <c r="E337" s="12">
        <f t="shared" si="2"/>
        <v>1</v>
      </c>
      <c r="F337" s="12"/>
      <c r="G337" s="13" t="s">
        <v>237</v>
      </c>
      <c r="H337" s="13">
        <v>2</v>
      </c>
      <c r="I337" s="12">
        <v>2</v>
      </c>
      <c r="J337" s="12">
        <f t="shared" si="3"/>
        <v>1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5" x14ac:dyDescent="0.35">
      <c r="A338" s="12">
        <v>250</v>
      </c>
      <c r="B338" s="13" t="s">
        <v>161</v>
      </c>
      <c r="C338" s="13">
        <v>0</v>
      </c>
      <c r="D338" s="13">
        <v>0</v>
      </c>
      <c r="E338" s="12">
        <f t="shared" si="2"/>
        <v>1</v>
      </c>
      <c r="F338" s="12"/>
      <c r="G338" s="13" t="s">
        <v>238</v>
      </c>
      <c r="H338" s="13">
        <v>2</v>
      </c>
      <c r="I338" s="12">
        <v>2</v>
      </c>
      <c r="J338" s="12">
        <f t="shared" si="3"/>
        <v>1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5" x14ac:dyDescent="0.35">
      <c r="A339" s="12">
        <v>250</v>
      </c>
      <c r="B339" s="13" t="s">
        <v>163</v>
      </c>
      <c r="C339" s="13">
        <v>0</v>
      </c>
      <c r="D339" s="13">
        <v>0</v>
      </c>
      <c r="E339" s="12">
        <f t="shared" si="2"/>
        <v>1</v>
      </c>
      <c r="F339" s="12"/>
      <c r="G339" s="13" t="s">
        <v>239</v>
      </c>
      <c r="H339" s="13">
        <v>2</v>
      </c>
      <c r="I339" s="12">
        <v>2</v>
      </c>
      <c r="J339" s="12">
        <f t="shared" si="3"/>
        <v>1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5" x14ac:dyDescent="0.35">
      <c r="A340" s="12">
        <v>250</v>
      </c>
      <c r="B340" s="13" t="s">
        <v>165</v>
      </c>
      <c r="C340" s="13">
        <v>0</v>
      </c>
      <c r="D340" s="13">
        <v>0</v>
      </c>
      <c r="E340" s="12">
        <f t="shared" si="2"/>
        <v>1</v>
      </c>
      <c r="F340" s="12"/>
      <c r="G340" s="13" t="s">
        <v>240</v>
      </c>
      <c r="H340" s="13">
        <v>0</v>
      </c>
      <c r="I340" s="12">
        <v>0</v>
      </c>
      <c r="J340" s="12">
        <f t="shared" si="3"/>
        <v>1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5" x14ac:dyDescent="0.35">
      <c r="A341" s="12">
        <v>250</v>
      </c>
      <c r="B341" s="13" t="s">
        <v>167</v>
      </c>
      <c r="C341" s="13">
        <v>0</v>
      </c>
      <c r="D341" s="13">
        <v>0</v>
      </c>
      <c r="E341" s="12">
        <f t="shared" si="2"/>
        <v>1</v>
      </c>
      <c r="F341" s="12"/>
      <c r="G341" s="13" t="s">
        <v>241</v>
      </c>
      <c r="H341" s="13">
        <v>0</v>
      </c>
      <c r="I341" s="12">
        <v>0</v>
      </c>
      <c r="J341" s="12">
        <f t="shared" si="3"/>
        <v>1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5" x14ac:dyDescent="0.35">
      <c r="A342" s="12">
        <v>250</v>
      </c>
      <c r="B342" s="13" t="s">
        <v>169</v>
      </c>
      <c r="C342" s="13">
        <v>0</v>
      </c>
      <c r="D342" s="13">
        <v>0</v>
      </c>
      <c r="E342" s="12">
        <f t="shared" si="2"/>
        <v>1</v>
      </c>
      <c r="F342" s="12"/>
      <c r="G342" s="13" t="s">
        <v>242</v>
      </c>
      <c r="H342" s="13">
        <v>0</v>
      </c>
      <c r="I342" s="12">
        <v>0</v>
      </c>
      <c r="J342" s="12">
        <f t="shared" si="3"/>
        <v>1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5" x14ac:dyDescent="0.35">
      <c r="A343" s="12">
        <v>250</v>
      </c>
      <c r="B343" s="13" t="s">
        <v>243</v>
      </c>
      <c r="C343" s="13">
        <v>0</v>
      </c>
      <c r="D343" s="13">
        <v>0</v>
      </c>
      <c r="E343" s="12">
        <f t="shared" si="2"/>
        <v>1</v>
      </c>
      <c r="F343" s="12"/>
      <c r="G343" s="13" t="s">
        <v>244</v>
      </c>
      <c r="H343" s="13">
        <v>2</v>
      </c>
      <c r="I343" s="12">
        <v>2</v>
      </c>
      <c r="J343" s="12">
        <f t="shared" si="3"/>
        <v>1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5" x14ac:dyDescent="0.35">
      <c r="A344" s="12">
        <v>250</v>
      </c>
      <c r="B344" s="13" t="s">
        <v>245</v>
      </c>
      <c r="C344" s="13">
        <v>0</v>
      </c>
      <c r="D344" s="13">
        <v>0</v>
      </c>
      <c r="E344" s="12">
        <f t="shared" si="2"/>
        <v>1</v>
      </c>
      <c r="F344" s="12"/>
      <c r="G344" s="13" t="s">
        <v>246</v>
      </c>
      <c r="H344" s="13">
        <v>2</v>
      </c>
      <c r="I344" s="12">
        <v>2</v>
      </c>
      <c r="J344" s="12">
        <f t="shared" si="3"/>
        <v>1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5" x14ac:dyDescent="0.35">
      <c r="A345" s="12">
        <v>250</v>
      </c>
      <c r="B345" s="13" t="s">
        <v>247</v>
      </c>
      <c r="C345" s="13">
        <v>0</v>
      </c>
      <c r="D345" s="13">
        <v>0</v>
      </c>
      <c r="E345" s="12">
        <f t="shared" si="2"/>
        <v>1</v>
      </c>
      <c r="F345" s="12"/>
      <c r="G345" s="13" t="s">
        <v>248</v>
      </c>
      <c r="H345" s="13">
        <v>2</v>
      </c>
      <c r="I345" s="12">
        <v>2</v>
      </c>
      <c r="J345" s="12">
        <f t="shared" si="3"/>
        <v>1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5" x14ac:dyDescent="0.35">
      <c r="A346" s="12">
        <v>250</v>
      </c>
      <c r="B346" s="13" t="s">
        <v>249</v>
      </c>
      <c r="C346" s="13">
        <v>0</v>
      </c>
      <c r="D346" s="13">
        <v>0</v>
      </c>
      <c r="E346" s="12">
        <f t="shared" si="2"/>
        <v>1</v>
      </c>
      <c r="F346" s="12"/>
      <c r="G346" s="13" t="s">
        <v>250</v>
      </c>
      <c r="H346" s="13">
        <v>0</v>
      </c>
      <c r="I346" s="12">
        <v>0</v>
      </c>
      <c r="J346" s="12">
        <f t="shared" si="3"/>
        <v>1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5" x14ac:dyDescent="0.35">
      <c r="A347" s="12">
        <v>250</v>
      </c>
      <c r="B347" s="13" t="s">
        <v>251</v>
      </c>
      <c r="C347" s="13">
        <v>0</v>
      </c>
      <c r="D347" s="13">
        <v>0</v>
      </c>
      <c r="E347" s="12">
        <f t="shared" si="2"/>
        <v>1</v>
      </c>
      <c r="F347" s="12"/>
      <c r="G347" s="13" t="s">
        <v>252</v>
      </c>
      <c r="H347" s="13">
        <v>0</v>
      </c>
      <c r="I347" s="12">
        <v>2</v>
      </c>
      <c r="J347" s="12">
        <f t="shared" si="3"/>
        <v>0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5" x14ac:dyDescent="0.35">
      <c r="A348" s="12">
        <v>250</v>
      </c>
      <c r="B348" s="13" t="s">
        <v>253</v>
      </c>
      <c r="C348" s="13">
        <v>0</v>
      </c>
      <c r="D348" s="13">
        <v>0</v>
      </c>
      <c r="E348" s="12">
        <f t="shared" si="2"/>
        <v>1</v>
      </c>
      <c r="F348" s="12"/>
      <c r="G348" s="13" t="s">
        <v>254</v>
      </c>
      <c r="H348" s="13">
        <v>0</v>
      </c>
      <c r="I348" s="12">
        <v>2</v>
      </c>
      <c r="J348" s="12">
        <f t="shared" si="3"/>
        <v>0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5" x14ac:dyDescent="0.35">
      <c r="A349" s="12">
        <v>250</v>
      </c>
      <c r="B349" s="13" t="s">
        <v>255</v>
      </c>
      <c r="C349" s="13">
        <v>0</v>
      </c>
      <c r="D349" s="13">
        <v>0</v>
      </c>
      <c r="E349" s="12">
        <f t="shared" si="2"/>
        <v>1</v>
      </c>
      <c r="F349" s="12"/>
      <c r="G349" s="13" t="s">
        <v>256</v>
      </c>
      <c r="H349" s="13">
        <v>0</v>
      </c>
      <c r="I349" s="12">
        <v>0</v>
      </c>
      <c r="J349" s="12">
        <f t="shared" si="3"/>
        <v>1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5" x14ac:dyDescent="0.35">
      <c r="A350" s="12">
        <v>250</v>
      </c>
      <c r="B350" s="13" t="s">
        <v>257</v>
      </c>
      <c r="C350" s="13">
        <v>0</v>
      </c>
      <c r="D350" s="13">
        <v>0</v>
      </c>
      <c r="E350" s="12">
        <f t="shared" si="2"/>
        <v>1</v>
      </c>
      <c r="F350" s="12"/>
      <c r="G350" s="13" t="s">
        <v>258</v>
      </c>
      <c r="H350" s="13">
        <v>0</v>
      </c>
      <c r="I350" s="12">
        <v>0</v>
      </c>
      <c r="J350" s="12">
        <f t="shared" si="3"/>
        <v>1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5" x14ac:dyDescent="0.35">
      <c r="A351" s="12">
        <v>250</v>
      </c>
      <c r="B351" s="13" t="s">
        <v>259</v>
      </c>
      <c r="C351" s="13">
        <v>0</v>
      </c>
      <c r="D351" s="13">
        <v>0</v>
      </c>
      <c r="E351" s="12">
        <f t="shared" si="2"/>
        <v>1</v>
      </c>
      <c r="F351" s="12"/>
      <c r="G351" s="13" t="s">
        <v>260</v>
      </c>
      <c r="H351" s="13">
        <v>0</v>
      </c>
      <c r="I351" s="12">
        <v>0</v>
      </c>
      <c r="J351" s="12">
        <f t="shared" si="3"/>
        <v>1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5" x14ac:dyDescent="0.35">
      <c r="A352" s="12">
        <v>250</v>
      </c>
      <c r="B352" s="13" t="s">
        <v>261</v>
      </c>
      <c r="C352" s="13">
        <v>0</v>
      </c>
      <c r="D352" s="13">
        <v>0</v>
      </c>
      <c r="E352" s="12">
        <f t="shared" si="2"/>
        <v>1</v>
      </c>
      <c r="F352" s="12"/>
      <c r="G352" s="13" t="s">
        <v>262</v>
      </c>
      <c r="H352" s="13">
        <v>2</v>
      </c>
      <c r="I352" s="12">
        <v>2</v>
      </c>
      <c r="J352" s="12">
        <f t="shared" si="3"/>
        <v>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5" x14ac:dyDescent="0.35">
      <c r="A353" s="12">
        <v>250</v>
      </c>
      <c r="B353" s="13" t="s">
        <v>273</v>
      </c>
      <c r="C353" s="13">
        <v>0</v>
      </c>
      <c r="D353" s="13">
        <v>0</v>
      </c>
      <c r="E353" s="12">
        <f t="shared" si="2"/>
        <v>1</v>
      </c>
      <c r="F353" s="12"/>
      <c r="G353" s="13" t="s">
        <v>263</v>
      </c>
      <c r="H353" s="13">
        <v>2</v>
      </c>
      <c r="I353" s="12">
        <v>2</v>
      </c>
      <c r="J353" s="12">
        <f t="shared" si="3"/>
        <v>1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5" x14ac:dyDescent="0.35">
      <c r="A354" s="12">
        <v>250</v>
      </c>
      <c r="B354" s="13" t="s">
        <v>274</v>
      </c>
      <c r="C354" s="13">
        <v>0</v>
      </c>
      <c r="D354" s="13">
        <v>0</v>
      </c>
      <c r="E354" s="12">
        <f t="shared" si="2"/>
        <v>1</v>
      </c>
      <c r="F354" s="12"/>
      <c r="G354" s="13" t="s">
        <v>264</v>
      </c>
      <c r="H354" s="13">
        <v>0</v>
      </c>
      <c r="I354" s="12">
        <v>0</v>
      </c>
      <c r="J354" s="12">
        <f t="shared" si="3"/>
        <v>1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5" x14ac:dyDescent="0.35">
      <c r="A355" s="12">
        <v>250</v>
      </c>
      <c r="B355" s="13" t="s">
        <v>275</v>
      </c>
      <c r="C355" s="13">
        <v>0</v>
      </c>
      <c r="D355" s="13">
        <v>0</v>
      </c>
      <c r="E355" s="12">
        <f t="shared" si="2"/>
        <v>1</v>
      </c>
      <c r="F355" s="12"/>
      <c r="G355" s="13" t="s">
        <v>265</v>
      </c>
      <c r="H355" s="13">
        <v>0</v>
      </c>
      <c r="I355" s="12">
        <v>0</v>
      </c>
      <c r="J355" s="12">
        <f t="shared" si="3"/>
        <v>1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5" x14ac:dyDescent="0.35">
      <c r="A356" s="12">
        <v>250</v>
      </c>
      <c r="B356" s="13" t="s">
        <v>276</v>
      </c>
      <c r="C356" s="13">
        <v>0</v>
      </c>
      <c r="D356" s="13">
        <v>0</v>
      </c>
      <c r="E356" s="12">
        <f t="shared" si="2"/>
        <v>1</v>
      </c>
      <c r="F356" s="12"/>
      <c r="G356" s="13" t="s">
        <v>266</v>
      </c>
      <c r="H356" s="13">
        <v>2</v>
      </c>
      <c r="I356" s="12">
        <v>2</v>
      </c>
      <c r="J356" s="12">
        <f t="shared" si="3"/>
        <v>1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5" x14ac:dyDescent="0.35">
      <c r="A357" s="12">
        <v>250</v>
      </c>
      <c r="B357" s="13" t="s">
        <v>277</v>
      </c>
      <c r="C357" s="13">
        <v>0</v>
      </c>
      <c r="D357" s="13">
        <v>0</v>
      </c>
      <c r="E357" s="12">
        <f t="shared" si="2"/>
        <v>1</v>
      </c>
      <c r="F357" s="12"/>
      <c r="G357" s="13" t="s">
        <v>267</v>
      </c>
      <c r="H357" s="13">
        <v>0</v>
      </c>
      <c r="I357" s="12">
        <v>0</v>
      </c>
      <c r="J357" s="12">
        <f t="shared" si="3"/>
        <v>1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5" x14ac:dyDescent="0.35">
      <c r="A358" s="12">
        <v>250</v>
      </c>
      <c r="B358" s="13" t="s">
        <v>278</v>
      </c>
      <c r="C358" s="13">
        <v>0</v>
      </c>
      <c r="D358" s="13">
        <v>0</v>
      </c>
      <c r="E358" s="12">
        <f t="shared" si="2"/>
        <v>1</v>
      </c>
      <c r="F358" s="12"/>
      <c r="G358" s="13" t="s">
        <v>268</v>
      </c>
      <c r="H358" s="13">
        <v>0</v>
      </c>
      <c r="I358" s="12">
        <v>0</v>
      </c>
      <c r="J358" s="12">
        <f t="shared" si="3"/>
        <v>1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5" x14ac:dyDescent="0.35">
      <c r="A359" s="12">
        <v>250</v>
      </c>
      <c r="B359" s="13" t="s">
        <v>279</v>
      </c>
      <c r="C359" s="13">
        <v>0</v>
      </c>
      <c r="D359" s="13">
        <v>0</v>
      </c>
      <c r="E359" s="12">
        <f t="shared" si="2"/>
        <v>1</v>
      </c>
      <c r="F359" s="12"/>
      <c r="G359" s="13" t="s">
        <v>269</v>
      </c>
      <c r="H359" s="13">
        <v>0</v>
      </c>
      <c r="I359" s="12">
        <v>2</v>
      </c>
      <c r="J359" s="12">
        <f t="shared" si="3"/>
        <v>0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5" x14ac:dyDescent="0.35">
      <c r="A360" s="12">
        <v>250</v>
      </c>
      <c r="B360" s="13" t="s">
        <v>280</v>
      </c>
      <c r="C360" s="13">
        <v>0</v>
      </c>
      <c r="D360" s="13">
        <v>0</v>
      </c>
      <c r="E360" s="12">
        <f t="shared" si="2"/>
        <v>1</v>
      </c>
      <c r="F360" s="12"/>
      <c r="G360" s="13" t="s">
        <v>270</v>
      </c>
      <c r="H360" s="13">
        <v>0</v>
      </c>
      <c r="I360" s="12">
        <v>0</v>
      </c>
      <c r="J360" s="12">
        <f t="shared" si="3"/>
        <v>1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5" x14ac:dyDescent="0.35">
      <c r="A361" s="12">
        <v>250</v>
      </c>
      <c r="B361" s="13" t="s">
        <v>281</v>
      </c>
      <c r="C361" s="13">
        <v>0</v>
      </c>
      <c r="D361" s="13">
        <v>0</v>
      </c>
      <c r="E361" s="12">
        <f t="shared" si="2"/>
        <v>1</v>
      </c>
      <c r="F361" s="12"/>
      <c r="G361" s="13" t="s">
        <v>271</v>
      </c>
      <c r="H361" s="13">
        <v>0</v>
      </c>
      <c r="I361" s="12">
        <v>0</v>
      </c>
      <c r="J361" s="12">
        <f t="shared" si="3"/>
        <v>1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5" x14ac:dyDescent="0.35">
      <c r="A362" s="12">
        <v>250</v>
      </c>
      <c r="B362" s="13" t="s">
        <v>282</v>
      </c>
      <c r="C362" s="13">
        <v>0</v>
      </c>
      <c r="D362" s="13">
        <v>0</v>
      </c>
      <c r="E362" s="12">
        <f t="shared" si="2"/>
        <v>1</v>
      </c>
      <c r="F362" s="12"/>
      <c r="G362" s="13" t="s">
        <v>272</v>
      </c>
      <c r="H362" s="13">
        <v>0</v>
      </c>
      <c r="I362" s="12">
        <v>0</v>
      </c>
      <c r="J362" s="12">
        <f t="shared" si="3"/>
        <v>1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5" x14ac:dyDescent="0.35">
      <c r="A363" s="12">
        <v>250</v>
      </c>
      <c r="B363" s="13" t="s">
        <v>283</v>
      </c>
      <c r="C363" s="13">
        <v>0</v>
      </c>
      <c r="D363" s="13">
        <v>0</v>
      </c>
      <c r="E363" s="12">
        <f t="shared" si="2"/>
        <v>1</v>
      </c>
      <c r="F363" s="12"/>
      <c r="G363" s="13" t="s">
        <v>310</v>
      </c>
      <c r="H363" s="13">
        <v>2</v>
      </c>
      <c r="I363" s="12">
        <v>2</v>
      </c>
      <c r="J363" s="12">
        <f t="shared" si="3"/>
        <v>1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5" x14ac:dyDescent="0.35">
      <c r="A364" s="12">
        <v>250</v>
      </c>
      <c r="B364" s="13" t="s">
        <v>284</v>
      </c>
      <c r="C364" s="13">
        <v>0</v>
      </c>
      <c r="D364" s="13">
        <v>0</v>
      </c>
      <c r="E364" s="12">
        <f t="shared" si="2"/>
        <v>1</v>
      </c>
      <c r="F364" s="12"/>
      <c r="G364" s="13" t="s">
        <v>311</v>
      </c>
      <c r="H364" s="13">
        <v>0</v>
      </c>
      <c r="I364" s="12">
        <v>0</v>
      </c>
      <c r="J364" s="12">
        <f t="shared" si="3"/>
        <v>1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5" x14ac:dyDescent="0.35">
      <c r="A365" s="12">
        <v>250</v>
      </c>
      <c r="B365" s="13" t="s">
        <v>285</v>
      </c>
      <c r="C365" s="13">
        <v>0</v>
      </c>
      <c r="D365" s="13">
        <v>0</v>
      </c>
      <c r="E365" s="12">
        <f t="shared" si="2"/>
        <v>1</v>
      </c>
      <c r="F365" s="12"/>
      <c r="G365" s="13" t="s">
        <v>312</v>
      </c>
      <c r="H365" s="13">
        <v>2</v>
      </c>
      <c r="I365" s="12">
        <v>2</v>
      </c>
      <c r="J365" s="12">
        <f t="shared" si="3"/>
        <v>1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5" x14ac:dyDescent="0.35">
      <c r="A366" s="12">
        <v>250</v>
      </c>
      <c r="B366" s="13" t="s">
        <v>286</v>
      </c>
      <c r="C366" s="13">
        <v>0</v>
      </c>
      <c r="D366" s="13">
        <v>0</v>
      </c>
      <c r="E366" s="12">
        <f t="shared" si="2"/>
        <v>1</v>
      </c>
      <c r="F366" s="12"/>
      <c r="G366" s="13" t="s">
        <v>313</v>
      </c>
      <c r="H366" s="13">
        <v>1</v>
      </c>
      <c r="I366" s="12">
        <v>2</v>
      </c>
      <c r="J366" s="12">
        <f t="shared" si="3"/>
        <v>0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5" x14ac:dyDescent="0.35">
      <c r="A367" s="12">
        <v>250</v>
      </c>
      <c r="B367" s="13" t="s">
        <v>287</v>
      </c>
      <c r="C367" s="13">
        <v>0</v>
      </c>
      <c r="D367" s="13">
        <v>0</v>
      </c>
      <c r="E367" s="12">
        <f t="shared" si="2"/>
        <v>1</v>
      </c>
      <c r="F367" s="12"/>
      <c r="G367" s="13" t="s">
        <v>314</v>
      </c>
      <c r="H367" s="13">
        <v>0</v>
      </c>
      <c r="I367" s="12">
        <v>0</v>
      </c>
      <c r="J367" s="12">
        <f t="shared" si="3"/>
        <v>1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5" x14ac:dyDescent="0.35">
      <c r="A368" s="12">
        <v>250</v>
      </c>
      <c r="B368" s="13" t="s">
        <v>288</v>
      </c>
      <c r="C368" s="13">
        <v>0</v>
      </c>
      <c r="D368" s="13">
        <v>0</v>
      </c>
      <c r="E368" s="12">
        <f t="shared" si="2"/>
        <v>1</v>
      </c>
      <c r="F368" s="12"/>
      <c r="G368" s="13" t="s">
        <v>315</v>
      </c>
      <c r="H368" s="13">
        <v>0</v>
      </c>
      <c r="I368" s="12">
        <v>0</v>
      </c>
      <c r="J368" s="12">
        <f t="shared" si="3"/>
        <v>1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5" x14ac:dyDescent="0.35">
      <c r="A369" s="12">
        <v>250</v>
      </c>
      <c r="B369" s="13" t="s">
        <v>289</v>
      </c>
      <c r="C369" s="13">
        <v>0</v>
      </c>
      <c r="D369" s="13">
        <v>0</v>
      </c>
      <c r="E369" s="12">
        <f t="shared" si="2"/>
        <v>1</v>
      </c>
      <c r="F369" s="12"/>
      <c r="G369" s="13" t="s">
        <v>316</v>
      </c>
      <c r="H369" s="13">
        <v>0</v>
      </c>
      <c r="I369" s="12">
        <v>0</v>
      </c>
      <c r="J369" s="12">
        <f t="shared" si="3"/>
        <v>1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5" x14ac:dyDescent="0.35">
      <c r="A370" s="12">
        <v>250</v>
      </c>
      <c r="B370" s="13" t="s">
        <v>290</v>
      </c>
      <c r="C370" s="13">
        <v>0</v>
      </c>
      <c r="D370" s="13">
        <v>0</v>
      </c>
      <c r="E370" s="12">
        <f t="shared" si="2"/>
        <v>1</v>
      </c>
      <c r="F370" s="12"/>
      <c r="G370" s="13" t="s">
        <v>317</v>
      </c>
      <c r="H370" s="13">
        <v>0</v>
      </c>
      <c r="I370" s="12">
        <v>0</v>
      </c>
      <c r="J370" s="12">
        <f t="shared" si="3"/>
        <v>1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5" x14ac:dyDescent="0.35">
      <c r="A371" s="12">
        <v>250</v>
      </c>
      <c r="B371" s="13" t="s">
        <v>291</v>
      </c>
      <c r="C371" s="13">
        <v>0</v>
      </c>
      <c r="D371" s="13">
        <v>0</v>
      </c>
      <c r="E371" s="12">
        <f t="shared" si="2"/>
        <v>1</v>
      </c>
      <c r="F371" s="12"/>
      <c r="G371" s="13" t="s">
        <v>318</v>
      </c>
      <c r="H371" s="13">
        <v>0</v>
      </c>
      <c r="I371" s="12">
        <v>0</v>
      </c>
      <c r="J371" s="12">
        <f t="shared" si="3"/>
        <v>1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5" x14ac:dyDescent="0.35">
      <c r="A372" s="12">
        <v>250</v>
      </c>
      <c r="B372" s="13" t="s">
        <v>292</v>
      </c>
      <c r="C372" s="13">
        <v>0</v>
      </c>
      <c r="D372" s="13">
        <v>0</v>
      </c>
      <c r="E372" s="12">
        <f t="shared" si="2"/>
        <v>1</v>
      </c>
      <c r="F372" s="12"/>
      <c r="G372" s="13" t="s">
        <v>319</v>
      </c>
      <c r="H372" s="13">
        <v>0</v>
      </c>
      <c r="I372" s="12">
        <v>0</v>
      </c>
      <c r="J372" s="12">
        <f t="shared" si="3"/>
        <v>1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5" x14ac:dyDescent="0.35">
      <c r="A373" s="12">
        <v>250</v>
      </c>
      <c r="B373" s="13" t="s">
        <v>171</v>
      </c>
      <c r="C373" s="13">
        <v>1</v>
      </c>
      <c r="D373" s="13">
        <v>1</v>
      </c>
      <c r="E373" s="12">
        <f t="shared" si="2"/>
        <v>1</v>
      </c>
      <c r="F373" s="12"/>
      <c r="G373" s="13" t="s">
        <v>320</v>
      </c>
      <c r="H373" s="13">
        <v>2</v>
      </c>
      <c r="I373" s="12">
        <v>2</v>
      </c>
      <c r="J373" s="12">
        <f t="shared" si="3"/>
        <v>1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5" x14ac:dyDescent="0.35">
      <c r="A374" s="12">
        <v>250</v>
      </c>
      <c r="B374" s="13" t="s">
        <v>173</v>
      </c>
      <c r="C374" s="13">
        <v>1</v>
      </c>
      <c r="D374" s="13">
        <v>1</v>
      </c>
      <c r="E374" s="12">
        <f t="shared" si="2"/>
        <v>1</v>
      </c>
      <c r="F374" s="12"/>
      <c r="G374" s="13" t="s">
        <v>321</v>
      </c>
      <c r="H374" s="13">
        <v>0</v>
      </c>
      <c r="I374" s="12">
        <v>0</v>
      </c>
      <c r="J374" s="12">
        <f t="shared" si="3"/>
        <v>1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5" x14ac:dyDescent="0.35">
      <c r="A375" s="12">
        <v>250</v>
      </c>
      <c r="B375" s="13" t="s">
        <v>175</v>
      </c>
      <c r="C375" s="13">
        <v>1</v>
      </c>
      <c r="D375" s="13">
        <v>1</v>
      </c>
      <c r="E375" s="12">
        <f t="shared" si="2"/>
        <v>1</v>
      </c>
      <c r="F375" s="12"/>
      <c r="G375" s="13" t="s">
        <v>322</v>
      </c>
      <c r="H375" s="13">
        <v>2</v>
      </c>
      <c r="I375" s="12">
        <v>2</v>
      </c>
      <c r="J375" s="12">
        <f t="shared" si="3"/>
        <v>1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5" x14ac:dyDescent="0.35">
      <c r="A376" s="12">
        <v>250</v>
      </c>
      <c r="B376" s="13" t="s">
        <v>177</v>
      </c>
      <c r="C376" s="13">
        <v>1</v>
      </c>
      <c r="D376" s="13">
        <v>1</v>
      </c>
      <c r="E376" s="12">
        <f t="shared" si="2"/>
        <v>1</v>
      </c>
      <c r="F376" s="12"/>
      <c r="G376" s="13" t="s">
        <v>323</v>
      </c>
      <c r="H376" s="13">
        <v>2</v>
      </c>
      <c r="I376" s="12">
        <v>2</v>
      </c>
      <c r="J376" s="12">
        <f t="shared" si="3"/>
        <v>1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5" x14ac:dyDescent="0.35">
      <c r="A377" s="12">
        <v>250</v>
      </c>
      <c r="B377" s="13" t="s">
        <v>179</v>
      </c>
      <c r="C377" s="13">
        <v>1</v>
      </c>
      <c r="D377" s="13">
        <v>1</v>
      </c>
      <c r="E377" s="12">
        <f t="shared" si="2"/>
        <v>1</v>
      </c>
      <c r="F377" s="12"/>
      <c r="G377" s="13" t="s">
        <v>324</v>
      </c>
      <c r="H377" s="13">
        <v>2</v>
      </c>
      <c r="I377" s="12">
        <v>2</v>
      </c>
      <c r="J377" s="12">
        <f t="shared" si="3"/>
        <v>1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5" x14ac:dyDescent="0.35">
      <c r="A378" s="12">
        <v>250</v>
      </c>
      <c r="B378" s="13" t="s">
        <v>181</v>
      </c>
      <c r="C378" s="13">
        <v>1</v>
      </c>
      <c r="D378" s="13">
        <v>1</v>
      </c>
      <c r="E378" s="12">
        <f t="shared" si="2"/>
        <v>1</v>
      </c>
      <c r="F378" s="12"/>
      <c r="G378" s="13" t="s">
        <v>325</v>
      </c>
      <c r="H378" s="13">
        <v>0</v>
      </c>
      <c r="I378" s="12">
        <v>0</v>
      </c>
      <c r="J378" s="12">
        <f t="shared" si="3"/>
        <v>1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5" x14ac:dyDescent="0.35">
      <c r="A379" s="12">
        <v>250</v>
      </c>
      <c r="B379" s="13" t="s">
        <v>183</v>
      </c>
      <c r="C379" s="13">
        <v>1</v>
      </c>
      <c r="D379" s="13">
        <v>1</v>
      </c>
      <c r="E379" s="12">
        <f t="shared" si="2"/>
        <v>1</v>
      </c>
      <c r="F379" s="12"/>
      <c r="G379" s="13" t="s">
        <v>326</v>
      </c>
      <c r="H379" s="13">
        <v>1</v>
      </c>
      <c r="I379" s="12">
        <v>0</v>
      </c>
      <c r="J379" s="12">
        <f t="shared" si="3"/>
        <v>0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5" x14ac:dyDescent="0.35">
      <c r="A380" s="12">
        <v>250</v>
      </c>
      <c r="B380" s="13" t="s">
        <v>185</v>
      </c>
      <c r="C380" s="13">
        <v>1</v>
      </c>
      <c r="D380" s="13">
        <v>1</v>
      </c>
      <c r="E380" s="12">
        <f t="shared" si="2"/>
        <v>1</v>
      </c>
      <c r="F380" s="12"/>
      <c r="G380" s="13" t="s">
        <v>327</v>
      </c>
      <c r="H380" s="13">
        <v>2</v>
      </c>
      <c r="I380" s="12">
        <v>2</v>
      </c>
      <c r="J380" s="12">
        <f t="shared" si="3"/>
        <v>1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5" x14ac:dyDescent="0.35">
      <c r="A381" s="12">
        <v>250</v>
      </c>
      <c r="B381" s="13" t="s">
        <v>187</v>
      </c>
      <c r="C381" s="13">
        <v>1</v>
      </c>
      <c r="D381" s="13">
        <v>1</v>
      </c>
      <c r="E381" s="12">
        <f t="shared" si="2"/>
        <v>1</v>
      </c>
      <c r="F381" s="12"/>
      <c r="G381" s="13" t="s">
        <v>328</v>
      </c>
      <c r="H381" s="13">
        <v>0</v>
      </c>
      <c r="I381" s="12">
        <v>0</v>
      </c>
      <c r="J381" s="12">
        <f t="shared" si="3"/>
        <v>1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5" x14ac:dyDescent="0.35">
      <c r="A382" s="12">
        <v>250</v>
      </c>
      <c r="B382" s="13" t="s">
        <v>189</v>
      </c>
      <c r="C382" s="13">
        <v>1</v>
      </c>
      <c r="D382" s="13">
        <v>1</v>
      </c>
      <c r="E382" s="12">
        <f t="shared" si="2"/>
        <v>1</v>
      </c>
      <c r="F382" s="12"/>
      <c r="G382" s="13" t="s">
        <v>329</v>
      </c>
      <c r="H382" s="13">
        <v>0</v>
      </c>
      <c r="I382" s="12">
        <v>0</v>
      </c>
      <c r="J382" s="12">
        <f t="shared" si="3"/>
        <v>1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5" x14ac:dyDescent="0.35">
      <c r="A383" s="12">
        <v>250</v>
      </c>
      <c r="B383" s="13" t="s">
        <v>330</v>
      </c>
      <c r="C383" s="13">
        <v>1</v>
      </c>
      <c r="D383" s="13">
        <v>1</v>
      </c>
      <c r="E383" s="12">
        <f t="shared" si="2"/>
        <v>1</v>
      </c>
      <c r="F383" s="12"/>
      <c r="G383" s="13" t="s">
        <v>331</v>
      </c>
      <c r="H383" s="13">
        <v>0</v>
      </c>
      <c r="I383" s="12">
        <v>0</v>
      </c>
      <c r="J383" s="12">
        <f t="shared" si="3"/>
        <v>1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5" x14ac:dyDescent="0.35">
      <c r="A384" s="12">
        <v>250</v>
      </c>
      <c r="B384" s="13" t="s">
        <v>332</v>
      </c>
      <c r="C384" s="13">
        <v>1</v>
      </c>
      <c r="D384" s="13">
        <v>1</v>
      </c>
      <c r="E384" s="12">
        <f t="shared" si="2"/>
        <v>1</v>
      </c>
      <c r="F384" s="12"/>
      <c r="G384" s="13" t="s">
        <v>333</v>
      </c>
      <c r="H384" s="13">
        <v>0</v>
      </c>
      <c r="I384" s="12">
        <v>0</v>
      </c>
      <c r="J384" s="12">
        <f t="shared" si="3"/>
        <v>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5" x14ac:dyDescent="0.35">
      <c r="A385" s="12">
        <v>250</v>
      </c>
      <c r="B385" s="13" t="s">
        <v>334</v>
      </c>
      <c r="C385" s="13">
        <v>1</v>
      </c>
      <c r="D385" s="13">
        <v>1</v>
      </c>
      <c r="E385" s="12">
        <f t="shared" si="2"/>
        <v>1</v>
      </c>
      <c r="F385" s="12"/>
      <c r="G385" s="13" t="s">
        <v>335</v>
      </c>
      <c r="H385" s="13">
        <v>0</v>
      </c>
      <c r="I385" s="12">
        <v>0</v>
      </c>
      <c r="J385" s="12">
        <f t="shared" si="3"/>
        <v>1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5" x14ac:dyDescent="0.35">
      <c r="A386" s="12">
        <v>250</v>
      </c>
      <c r="B386" s="13" t="s">
        <v>336</v>
      </c>
      <c r="C386" s="13">
        <v>1</v>
      </c>
      <c r="D386" s="13">
        <v>1</v>
      </c>
      <c r="E386" s="12">
        <f t="shared" si="2"/>
        <v>1</v>
      </c>
      <c r="F386" s="12"/>
      <c r="G386" s="13" t="s">
        <v>337</v>
      </c>
      <c r="H386" s="13">
        <v>2</v>
      </c>
      <c r="I386" s="12">
        <v>2</v>
      </c>
      <c r="J386" s="12">
        <f t="shared" si="3"/>
        <v>1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5" x14ac:dyDescent="0.35">
      <c r="A387" s="12">
        <v>250</v>
      </c>
      <c r="B387" s="13" t="s">
        <v>338</v>
      </c>
      <c r="C387" s="13">
        <v>1</v>
      </c>
      <c r="D387" s="13">
        <v>1</v>
      </c>
      <c r="E387" s="12">
        <f t="shared" si="2"/>
        <v>1</v>
      </c>
      <c r="F387" s="12"/>
      <c r="G387" s="13" t="s">
        <v>339</v>
      </c>
      <c r="H387" s="13">
        <v>2</v>
      </c>
      <c r="I387" s="12">
        <v>2</v>
      </c>
      <c r="J387" s="12">
        <f t="shared" si="3"/>
        <v>1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5" x14ac:dyDescent="0.35">
      <c r="A388" s="12">
        <v>250</v>
      </c>
      <c r="B388" s="13" t="s">
        <v>340</v>
      </c>
      <c r="C388" s="13">
        <v>1</v>
      </c>
      <c r="D388" s="13">
        <v>1</v>
      </c>
      <c r="E388" s="12">
        <f t="shared" si="2"/>
        <v>1</v>
      </c>
      <c r="F388" s="12"/>
      <c r="G388" s="13" t="s">
        <v>341</v>
      </c>
      <c r="H388" s="13">
        <v>2</v>
      </c>
      <c r="I388" s="12">
        <v>2</v>
      </c>
      <c r="J388" s="12">
        <f t="shared" si="3"/>
        <v>1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5" x14ac:dyDescent="0.35">
      <c r="A389" s="12">
        <v>250</v>
      </c>
      <c r="B389" s="13" t="s">
        <v>342</v>
      </c>
      <c r="C389" s="13">
        <v>1</v>
      </c>
      <c r="D389" s="13">
        <v>1</v>
      </c>
      <c r="E389" s="12">
        <f t="shared" si="2"/>
        <v>1</v>
      </c>
      <c r="F389" s="12"/>
      <c r="G389" s="13" t="s">
        <v>343</v>
      </c>
      <c r="H389" s="13">
        <v>2</v>
      </c>
      <c r="I389" s="12">
        <v>2</v>
      </c>
      <c r="J389" s="12">
        <f t="shared" si="3"/>
        <v>1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5" x14ac:dyDescent="0.35">
      <c r="A390" s="12">
        <v>250</v>
      </c>
      <c r="B390" s="13" t="s">
        <v>344</v>
      </c>
      <c r="C390" s="13">
        <v>1</v>
      </c>
      <c r="D390" s="13">
        <v>1</v>
      </c>
      <c r="E390" s="12">
        <f t="shared" si="2"/>
        <v>1</v>
      </c>
      <c r="F390" s="12"/>
      <c r="G390" s="13" t="s">
        <v>345</v>
      </c>
      <c r="H390" s="13">
        <v>0</v>
      </c>
      <c r="I390" s="12">
        <v>0</v>
      </c>
      <c r="J390" s="12">
        <f t="shared" si="3"/>
        <v>1</v>
      </c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5" x14ac:dyDescent="0.35">
      <c r="A391" s="12">
        <v>250</v>
      </c>
      <c r="B391" s="13" t="s">
        <v>346</v>
      </c>
      <c r="C391" s="13">
        <v>1</v>
      </c>
      <c r="D391" s="13">
        <v>1</v>
      </c>
      <c r="E391" s="12">
        <f t="shared" si="2"/>
        <v>1</v>
      </c>
      <c r="F391" s="12"/>
      <c r="G391" s="13" t="s">
        <v>347</v>
      </c>
      <c r="H391" s="13">
        <v>0</v>
      </c>
      <c r="I391" s="12">
        <v>0</v>
      </c>
      <c r="J391" s="12">
        <f t="shared" si="3"/>
        <v>1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5" x14ac:dyDescent="0.35">
      <c r="A392" s="12">
        <v>250</v>
      </c>
      <c r="B392" s="13" t="s">
        <v>348</v>
      </c>
      <c r="C392" s="13">
        <v>1</v>
      </c>
      <c r="D392" s="13">
        <v>1</v>
      </c>
      <c r="E392" s="12">
        <f t="shared" si="2"/>
        <v>1</v>
      </c>
      <c r="F392" s="12"/>
      <c r="G392" s="13" t="s">
        <v>349</v>
      </c>
      <c r="H392" s="13">
        <v>0</v>
      </c>
      <c r="I392" s="12">
        <v>0</v>
      </c>
      <c r="J392" s="12">
        <f t="shared" si="3"/>
        <v>1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5" x14ac:dyDescent="0.35">
      <c r="A393" s="12">
        <v>250</v>
      </c>
      <c r="B393" s="13" t="s">
        <v>350</v>
      </c>
      <c r="C393" s="13">
        <v>1</v>
      </c>
      <c r="D393" s="13">
        <v>1</v>
      </c>
      <c r="E393" s="12">
        <f t="shared" si="2"/>
        <v>1</v>
      </c>
      <c r="F393" s="12"/>
      <c r="G393" s="13" t="s">
        <v>387</v>
      </c>
      <c r="H393" s="13">
        <v>2</v>
      </c>
      <c r="I393" s="12">
        <v>2</v>
      </c>
      <c r="J393" s="12">
        <f t="shared" si="3"/>
        <v>1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5" x14ac:dyDescent="0.35">
      <c r="A394" s="12">
        <v>250</v>
      </c>
      <c r="B394" s="13" t="s">
        <v>351</v>
      </c>
      <c r="C394" s="13">
        <v>1</v>
      </c>
      <c r="D394" s="13">
        <v>1</v>
      </c>
      <c r="E394" s="12">
        <f t="shared" si="2"/>
        <v>1</v>
      </c>
      <c r="F394" s="12"/>
      <c r="G394" s="13" t="s">
        <v>388</v>
      </c>
      <c r="H394" s="13">
        <v>0</v>
      </c>
      <c r="I394" s="12">
        <v>0</v>
      </c>
      <c r="J394" s="12">
        <f t="shared" si="3"/>
        <v>1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5" x14ac:dyDescent="0.35">
      <c r="A395" s="12">
        <v>250</v>
      </c>
      <c r="B395" s="13" t="s">
        <v>352</v>
      </c>
      <c r="C395" s="13">
        <v>1</v>
      </c>
      <c r="D395" s="13">
        <v>1</v>
      </c>
      <c r="E395" s="12">
        <f t="shared" si="2"/>
        <v>1</v>
      </c>
      <c r="F395" s="12"/>
      <c r="G395" s="13" t="s">
        <v>389</v>
      </c>
      <c r="H395" s="13">
        <v>0</v>
      </c>
      <c r="I395" s="12">
        <v>0</v>
      </c>
      <c r="J395" s="12">
        <f t="shared" si="3"/>
        <v>1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5" x14ac:dyDescent="0.35">
      <c r="A396" s="12">
        <v>250</v>
      </c>
      <c r="B396" s="13" t="s">
        <v>353</v>
      </c>
      <c r="C396" s="13">
        <v>1</v>
      </c>
      <c r="D396" s="13">
        <v>1</v>
      </c>
      <c r="E396" s="12">
        <f t="shared" si="2"/>
        <v>1</v>
      </c>
      <c r="F396" s="12"/>
      <c r="G396" s="13" t="s">
        <v>390</v>
      </c>
      <c r="H396" s="13">
        <v>0</v>
      </c>
      <c r="I396" s="12">
        <v>0</v>
      </c>
      <c r="J396" s="12">
        <f t="shared" si="3"/>
        <v>1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5" x14ac:dyDescent="0.35">
      <c r="A397" s="12">
        <v>250</v>
      </c>
      <c r="B397" s="13" t="s">
        <v>354</v>
      </c>
      <c r="C397" s="13">
        <v>1</v>
      </c>
      <c r="D397" s="13">
        <v>1</v>
      </c>
      <c r="E397" s="12">
        <f t="shared" si="2"/>
        <v>1</v>
      </c>
      <c r="F397" s="12"/>
      <c r="G397" s="13" t="s">
        <v>391</v>
      </c>
      <c r="H397" s="13">
        <v>2</v>
      </c>
      <c r="I397" s="12">
        <v>2</v>
      </c>
      <c r="J397" s="12">
        <f t="shared" si="3"/>
        <v>1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5" x14ac:dyDescent="0.35">
      <c r="A398" s="12">
        <v>250</v>
      </c>
      <c r="B398" s="13" t="s">
        <v>355</v>
      </c>
      <c r="C398" s="13">
        <v>1</v>
      </c>
      <c r="D398" s="13">
        <v>1</v>
      </c>
      <c r="E398" s="12">
        <f t="shared" si="2"/>
        <v>1</v>
      </c>
      <c r="F398" s="12"/>
      <c r="G398" s="13" t="s">
        <v>392</v>
      </c>
      <c r="H398" s="13">
        <v>0</v>
      </c>
      <c r="I398" s="12">
        <v>0</v>
      </c>
      <c r="J398" s="12">
        <f t="shared" si="3"/>
        <v>1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5" x14ac:dyDescent="0.35">
      <c r="A399" s="12">
        <v>250</v>
      </c>
      <c r="B399" s="13" t="s">
        <v>356</v>
      </c>
      <c r="C399" s="13">
        <v>1</v>
      </c>
      <c r="D399" s="13">
        <v>1</v>
      </c>
      <c r="E399" s="12">
        <f t="shared" si="2"/>
        <v>1</v>
      </c>
      <c r="F399" s="12"/>
      <c r="G399" s="13" t="s">
        <v>393</v>
      </c>
      <c r="H399" s="13">
        <v>2</v>
      </c>
      <c r="I399" s="12">
        <v>2</v>
      </c>
      <c r="J399" s="12">
        <f t="shared" si="3"/>
        <v>1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5" x14ac:dyDescent="0.35">
      <c r="A400" s="12">
        <v>250</v>
      </c>
      <c r="B400" s="13" t="s">
        <v>357</v>
      </c>
      <c r="C400" s="13">
        <v>1</v>
      </c>
      <c r="D400" s="13">
        <v>1</v>
      </c>
      <c r="E400" s="12">
        <f t="shared" si="2"/>
        <v>1</v>
      </c>
      <c r="F400" s="12"/>
      <c r="G400" s="13" t="s">
        <v>394</v>
      </c>
      <c r="H400" s="13">
        <v>0</v>
      </c>
      <c r="I400" s="12">
        <v>0</v>
      </c>
      <c r="J400" s="12">
        <f t="shared" si="3"/>
        <v>1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5" x14ac:dyDescent="0.35">
      <c r="A401" s="12">
        <v>250</v>
      </c>
      <c r="B401" s="13" t="s">
        <v>358</v>
      </c>
      <c r="C401" s="13">
        <v>1</v>
      </c>
      <c r="D401" s="13">
        <v>1</v>
      </c>
      <c r="E401" s="12">
        <f t="shared" si="2"/>
        <v>1</v>
      </c>
      <c r="F401" s="12"/>
      <c r="G401" s="13" t="s">
        <v>395</v>
      </c>
      <c r="H401" s="13">
        <v>0</v>
      </c>
      <c r="I401" s="12">
        <v>0</v>
      </c>
      <c r="J401" s="12">
        <f t="shared" si="3"/>
        <v>1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5" x14ac:dyDescent="0.35">
      <c r="A402" s="12">
        <v>250</v>
      </c>
      <c r="B402" s="13" t="s">
        <v>359</v>
      </c>
      <c r="C402" s="13">
        <v>1</v>
      </c>
      <c r="D402" s="13">
        <v>1</v>
      </c>
      <c r="E402" s="12">
        <f t="shared" si="2"/>
        <v>1</v>
      </c>
      <c r="F402" s="12"/>
      <c r="G402" s="13" t="s">
        <v>396</v>
      </c>
      <c r="H402" s="13">
        <v>2</v>
      </c>
      <c r="I402" s="12">
        <v>2</v>
      </c>
      <c r="J402" s="12">
        <f t="shared" si="3"/>
        <v>1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5" x14ac:dyDescent="0.35">
      <c r="A403" s="12">
        <v>250</v>
      </c>
      <c r="B403" s="13" t="s">
        <v>360</v>
      </c>
      <c r="C403" s="13">
        <v>1</v>
      </c>
      <c r="D403" s="13">
        <v>1</v>
      </c>
      <c r="E403" s="12">
        <f t="shared" si="2"/>
        <v>1</v>
      </c>
      <c r="F403" s="12"/>
      <c r="G403" s="13" t="s">
        <v>397</v>
      </c>
      <c r="H403" s="13">
        <v>0</v>
      </c>
      <c r="I403" s="12">
        <v>0</v>
      </c>
      <c r="J403" s="12">
        <f t="shared" si="3"/>
        <v>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5" x14ac:dyDescent="0.35">
      <c r="A404" s="12">
        <v>250</v>
      </c>
      <c r="B404" s="13" t="s">
        <v>361</v>
      </c>
      <c r="C404" s="13">
        <v>1</v>
      </c>
      <c r="D404" s="13">
        <v>1</v>
      </c>
      <c r="E404" s="12">
        <f t="shared" si="2"/>
        <v>1</v>
      </c>
      <c r="F404" s="12"/>
      <c r="G404" s="13" t="s">
        <v>398</v>
      </c>
      <c r="H404" s="13">
        <v>0</v>
      </c>
      <c r="I404" s="12">
        <v>0</v>
      </c>
      <c r="J404" s="12">
        <f t="shared" si="3"/>
        <v>1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5" x14ac:dyDescent="0.35">
      <c r="A405" s="12">
        <v>250</v>
      </c>
      <c r="B405" s="13" t="s">
        <v>362</v>
      </c>
      <c r="C405" s="13">
        <v>1</v>
      </c>
      <c r="D405" s="13">
        <v>1</v>
      </c>
      <c r="E405" s="12">
        <f t="shared" si="2"/>
        <v>1</v>
      </c>
      <c r="F405" s="12"/>
      <c r="G405" s="13" t="s">
        <v>399</v>
      </c>
      <c r="H405" s="13">
        <v>0</v>
      </c>
      <c r="I405" s="12">
        <v>0</v>
      </c>
      <c r="J405" s="12">
        <f t="shared" si="3"/>
        <v>1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5" x14ac:dyDescent="0.35">
      <c r="A406" s="12">
        <v>250</v>
      </c>
      <c r="B406" s="13" t="s">
        <v>363</v>
      </c>
      <c r="C406" s="13">
        <v>1</v>
      </c>
      <c r="D406" s="13">
        <v>1</v>
      </c>
      <c r="E406" s="12">
        <f t="shared" si="2"/>
        <v>1</v>
      </c>
      <c r="F406" s="12"/>
      <c r="G406" s="13" t="s">
        <v>400</v>
      </c>
      <c r="H406" s="13">
        <v>0</v>
      </c>
      <c r="I406" s="12">
        <v>0</v>
      </c>
      <c r="J406" s="12">
        <f t="shared" si="3"/>
        <v>1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5" x14ac:dyDescent="0.35">
      <c r="A407" s="12">
        <v>250</v>
      </c>
      <c r="B407" s="13" t="s">
        <v>364</v>
      </c>
      <c r="C407" s="13">
        <v>1</v>
      </c>
      <c r="D407" s="13">
        <v>1</v>
      </c>
      <c r="E407" s="12">
        <f t="shared" si="2"/>
        <v>1</v>
      </c>
      <c r="F407" s="12"/>
      <c r="G407" s="13" t="s">
        <v>401</v>
      </c>
      <c r="H407" s="13">
        <v>2</v>
      </c>
      <c r="I407" s="12">
        <v>0</v>
      </c>
      <c r="J407" s="12">
        <f t="shared" si="3"/>
        <v>0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5" x14ac:dyDescent="0.35">
      <c r="A408" s="12">
        <v>250</v>
      </c>
      <c r="B408" s="13" t="s">
        <v>365</v>
      </c>
      <c r="C408" s="13">
        <v>1</v>
      </c>
      <c r="D408" s="13">
        <v>1</v>
      </c>
      <c r="E408" s="12">
        <f t="shared" si="2"/>
        <v>1</v>
      </c>
      <c r="F408" s="12"/>
      <c r="G408" s="13" t="s">
        <v>402</v>
      </c>
      <c r="H408" s="13">
        <v>2</v>
      </c>
      <c r="I408" s="12">
        <v>2</v>
      </c>
      <c r="J408" s="12">
        <f t="shared" si="3"/>
        <v>1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5" x14ac:dyDescent="0.35">
      <c r="A409" s="12">
        <v>250</v>
      </c>
      <c r="B409" s="13" t="s">
        <v>366</v>
      </c>
      <c r="C409" s="13">
        <v>1</v>
      </c>
      <c r="D409" s="13">
        <v>1</v>
      </c>
      <c r="E409" s="12">
        <f t="shared" si="2"/>
        <v>1</v>
      </c>
      <c r="F409" s="12"/>
      <c r="G409" s="13" t="s">
        <v>403</v>
      </c>
      <c r="H409" s="13">
        <v>2</v>
      </c>
      <c r="I409" s="12">
        <v>2</v>
      </c>
      <c r="J409" s="12">
        <f t="shared" si="3"/>
        <v>1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5" x14ac:dyDescent="0.35">
      <c r="A410" s="12">
        <v>250</v>
      </c>
      <c r="B410" s="13" t="s">
        <v>367</v>
      </c>
      <c r="C410" s="13">
        <v>1</v>
      </c>
      <c r="D410" s="13">
        <v>1</v>
      </c>
      <c r="E410" s="12">
        <f t="shared" si="2"/>
        <v>1</v>
      </c>
      <c r="F410" s="12"/>
      <c r="G410" s="13" t="s">
        <v>404</v>
      </c>
      <c r="H410" s="13">
        <v>0</v>
      </c>
      <c r="I410" s="12">
        <v>0</v>
      </c>
      <c r="J410" s="12">
        <f t="shared" si="3"/>
        <v>1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5" x14ac:dyDescent="0.35">
      <c r="A411" s="12">
        <v>250</v>
      </c>
      <c r="B411" s="13" t="s">
        <v>368</v>
      </c>
      <c r="C411" s="13">
        <v>1</v>
      </c>
      <c r="D411" s="13">
        <v>1</v>
      </c>
      <c r="E411" s="12">
        <f t="shared" si="2"/>
        <v>1</v>
      </c>
      <c r="F411" s="12"/>
      <c r="G411" s="13" t="s">
        <v>405</v>
      </c>
      <c r="H411" s="13">
        <v>2</v>
      </c>
      <c r="I411" s="12">
        <v>2</v>
      </c>
      <c r="J411" s="12">
        <f t="shared" si="3"/>
        <v>1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5" x14ac:dyDescent="0.35">
      <c r="A412" s="12">
        <v>250</v>
      </c>
      <c r="B412" s="13" t="s">
        <v>369</v>
      </c>
      <c r="C412" s="13">
        <v>1</v>
      </c>
      <c r="D412" s="13">
        <v>1</v>
      </c>
      <c r="E412" s="12">
        <f t="shared" si="2"/>
        <v>1</v>
      </c>
      <c r="F412" s="12"/>
      <c r="G412" s="13" t="s">
        <v>406</v>
      </c>
      <c r="H412" s="13">
        <v>0</v>
      </c>
      <c r="I412" s="12">
        <v>0</v>
      </c>
      <c r="J412" s="12">
        <f t="shared" si="3"/>
        <v>1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5" x14ac:dyDescent="0.35">
      <c r="A413" s="12">
        <v>250</v>
      </c>
      <c r="B413" s="13" t="s">
        <v>191</v>
      </c>
      <c r="C413" s="13">
        <v>2</v>
      </c>
      <c r="D413" s="13">
        <v>2</v>
      </c>
      <c r="E413" s="12">
        <f t="shared" si="2"/>
        <v>1</v>
      </c>
      <c r="F413" s="12"/>
      <c r="G413" s="13" t="s">
        <v>407</v>
      </c>
      <c r="H413" s="13">
        <v>2</v>
      </c>
      <c r="I413" s="12">
        <v>2</v>
      </c>
      <c r="J413" s="12">
        <f t="shared" si="3"/>
        <v>1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5" x14ac:dyDescent="0.35">
      <c r="A414" s="12">
        <v>250</v>
      </c>
      <c r="B414" s="13" t="s">
        <v>193</v>
      </c>
      <c r="C414" s="13">
        <v>2</v>
      </c>
      <c r="D414" s="13">
        <v>2</v>
      </c>
      <c r="E414" s="12">
        <f t="shared" si="2"/>
        <v>1</v>
      </c>
      <c r="F414" s="12"/>
      <c r="G414" s="13" t="s">
        <v>408</v>
      </c>
      <c r="H414" s="13">
        <v>0</v>
      </c>
      <c r="I414" s="12">
        <v>0</v>
      </c>
      <c r="J414" s="12">
        <f t="shared" si="3"/>
        <v>1</v>
      </c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5" x14ac:dyDescent="0.35">
      <c r="A415" s="12">
        <v>250</v>
      </c>
      <c r="B415" s="13" t="s">
        <v>195</v>
      </c>
      <c r="C415" s="13">
        <v>2</v>
      </c>
      <c r="D415" s="13">
        <v>2</v>
      </c>
      <c r="E415" s="12">
        <f t="shared" si="2"/>
        <v>1</v>
      </c>
      <c r="F415" s="12"/>
      <c r="G415" s="13" t="s">
        <v>409</v>
      </c>
      <c r="H415" s="13">
        <v>2</v>
      </c>
      <c r="I415" s="12">
        <v>2</v>
      </c>
      <c r="J415" s="12">
        <f t="shared" si="3"/>
        <v>1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5" x14ac:dyDescent="0.35">
      <c r="A416" s="12">
        <v>250</v>
      </c>
      <c r="B416" s="13" t="s">
        <v>197</v>
      </c>
      <c r="C416" s="13">
        <v>2</v>
      </c>
      <c r="D416" s="13">
        <v>2</v>
      </c>
      <c r="E416" s="12">
        <f t="shared" si="2"/>
        <v>1</v>
      </c>
      <c r="F416" s="12"/>
      <c r="G416" s="13" t="s">
        <v>410</v>
      </c>
      <c r="H416" s="13">
        <v>0</v>
      </c>
      <c r="I416" s="12">
        <v>0</v>
      </c>
      <c r="J416" s="12">
        <f t="shared" si="3"/>
        <v>1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5" x14ac:dyDescent="0.35">
      <c r="A417" s="12">
        <v>250</v>
      </c>
      <c r="B417" s="13" t="s">
        <v>199</v>
      </c>
      <c r="C417" s="13">
        <v>2</v>
      </c>
      <c r="D417" s="13">
        <v>2</v>
      </c>
      <c r="E417" s="12">
        <f t="shared" si="2"/>
        <v>1</v>
      </c>
      <c r="F417" s="12"/>
      <c r="G417" s="13" t="s">
        <v>411</v>
      </c>
      <c r="H417" s="13">
        <v>0</v>
      </c>
      <c r="I417" s="12">
        <v>0</v>
      </c>
      <c r="J417" s="12">
        <f t="shared" si="3"/>
        <v>1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5" x14ac:dyDescent="0.35">
      <c r="A418" s="12">
        <v>250</v>
      </c>
      <c r="B418" s="13" t="s">
        <v>201</v>
      </c>
      <c r="C418" s="13">
        <v>2</v>
      </c>
      <c r="D418" s="13">
        <v>2</v>
      </c>
      <c r="E418" s="12">
        <f t="shared" si="2"/>
        <v>1</v>
      </c>
      <c r="F418" s="12"/>
      <c r="G418" s="13" t="s">
        <v>412</v>
      </c>
      <c r="H418" s="13">
        <v>2</v>
      </c>
      <c r="I418" s="12">
        <v>2</v>
      </c>
      <c r="J418" s="12">
        <f t="shared" si="3"/>
        <v>1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5" x14ac:dyDescent="0.35">
      <c r="A419" s="12">
        <v>250</v>
      </c>
      <c r="B419" s="13" t="s">
        <v>203</v>
      </c>
      <c r="C419" s="13">
        <v>0</v>
      </c>
      <c r="D419" s="13">
        <v>2</v>
      </c>
      <c r="E419" s="12">
        <f t="shared" si="2"/>
        <v>0</v>
      </c>
      <c r="F419" s="12"/>
      <c r="G419" s="13" t="s">
        <v>413</v>
      </c>
      <c r="H419" s="13">
        <v>2</v>
      </c>
      <c r="I419" s="12">
        <v>2</v>
      </c>
      <c r="J419" s="12">
        <f t="shared" si="3"/>
        <v>1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5" x14ac:dyDescent="0.35">
      <c r="A420" s="12">
        <v>250</v>
      </c>
      <c r="B420" s="13" t="s">
        <v>205</v>
      </c>
      <c r="C420" s="13">
        <v>2</v>
      </c>
      <c r="D420" s="13">
        <v>2</v>
      </c>
      <c r="E420" s="12">
        <f t="shared" si="2"/>
        <v>1</v>
      </c>
      <c r="F420" s="12"/>
      <c r="G420" s="13" t="s">
        <v>414</v>
      </c>
      <c r="H420" s="13">
        <v>2</v>
      </c>
      <c r="I420" s="12">
        <v>2</v>
      </c>
      <c r="J420" s="12">
        <f t="shared" si="3"/>
        <v>1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5" x14ac:dyDescent="0.35">
      <c r="A421" s="12">
        <v>250</v>
      </c>
      <c r="B421" s="13" t="s">
        <v>207</v>
      </c>
      <c r="C421" s="13">
        <v>2</v>
      </c>
      <c r="D421" s="13">
        <v>2</v>
      </c>
      <c r="E421" s="12">
        <f t="shared" si="2"/>
        <v>1</v>
      </c>
      <c r="F421" s="12"/>
      <c r="G421" s="13" t="s">
        <v>415</v>
      </c>
      <c r="H421" s="13">
        <v>0</v>
      </c>
      <c r="I421" s="12">
        <v>0</v>
      </c>
      <c r="J421" s="12">
        <f t="shared" si="3"/>
        <v>1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5" x14ac:dyDescent="0.35">
      <c r="A422" s="12">
        <v>250</v>
      </c>
      <c r="B422" s="13" t="s">
        <v>209</v>
      </c>
      <c r="C422" s="13">
        <v>2</v>
      </c>
      <c r="D422" s="13">
        <v>2</v>
      </c>
      <c r="E422" s="12">
        <f t="shared" si="2"/>
        <v>1</v>
      </c>
      <c r="F422" s="12"/>
      <c r="G422" s="13" t="s">
        <v>416</v>
      </c>
      <c r="H422" s="13">
        <v>2</v>
      </c>
      <c r="I422" s="12">
        <v>2</v>
      </c>
      <c r="J422" s="12">
        <f t="shared" si="3"/>
        <v>1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5" x14ac:dyDescent="0.35">
      <c r="A423" s="12">
        <v>250</v>
      </c>
      <c r="B423" s="13" t="s">
        <v>417</v>
      </c>
      <c r="C423" s="13">
        <v>2</v>
      </c>
      <c r="D423" s="13">
        <v>2</v>
      </c>
      <c r="E423" s="12">
        <f t="shared" si="2"/>
        <v>1</v>
      </c>
      <c r="F423" s="12"/>
      <c r="G423" s="13" t="s">
        <v>152</v>
      </c>
      <c r="H423" s="13">
        <v>0</v>
      </c>
      <c r="I423" s="12">
        <v>0</v>
      </c>
      <c r="J423" s="12">
        <f t="shared" si="3"/>
        <v>1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5" x14ac:dyDescent="0.35">
      <c r="A424" s="12">
        <v>250</v>
      </c>
      <c r="B424" s="13" t="s">
        <v>418</v>
      </c>
      <c r="C424" s="13">
        <v>2</v>
      </c>
      <c r="D424" s="13">
        <v>2</v>
      </c>
      <c r="E424" s="12">
        <f t="shared" si="2"/>
        <v>1</v>
      </c>
      <c r="F424" s="12"/>
      <c r="G424" s="13" t="s">
        <v>154</v>
      </c>
      <c r="H424" s="13">
        <v>2</v>
      </c>
      <c r="I424" s="12">
        <v>2</v>
      </c>
      <c r="J424" s="12">
        <f t="shared" si="3"/>
        <v>1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5" x14ac:dyDescent="0.35">
      <c r="A425" s="12">
        <v>250</v>
      </c>
      <c r="B425" s="13" t="s">
        <v>419</v>
      </c>
      <c r="C425" s="13">
        <v>2</v>
      </c>
      <c r="D425" s="13">
        <v>2</v>
      </c>
      <c r="E425" s="12">
        <f t="shared" si="2"/>
        <v>1</v>
      </c>
      <c r="F425" s="12"/>
      <c r="G425" s="13" t="s">
        <v>156</v>
      </c>
      <c r="H425" s="13">
        <v>0</v>
      </c>
      <c r="I425" s="12">
        <v>0</v>
      </c>
      <c r="J425" s="12">
        <f t="shared" si="3"/>
        <v>1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5" x14ac:dyDescent="0.35">
      <c r="A426" s="12">
        <v>250</v>
      </c>
      <c r="B426" s="13" t="s">
        <v>420</v>
      </c>
      <c r="C426" s="13">
        <v>2</v>
      </c>
      <c r="D426" s="13">
        <v>2</v>
      </c>
      <c r="E426" s="12">
        <f t="shared" si="2"/>
        <v>1</v>
      </c>
      <c r="F426" s="12"/>
      <c r="G426" s="13" t="s">
        <v>158</v>
      </c>
      <c r="H426" s="13">
        <v>2</v>
      </c>
      <c r="I426" s="12">
        <v>2</v>
      </c>
      <c r="J426" s="12">
        <f t="shared" si="3"/>
        <v>1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5" x14ac:dyDescent="0.35">
      <c r="A427" s="12">
        <v>250</v>
      </c>
      <c r="B427" s="13" t="s">
        <v>421</v>
      </c>
      <c r="C427" s="13">
        <v>2</v>
      </c>
      <c r="D427" s="13">
        <v>2</v>
      </c>
      <c r="E427" s="12">
        <f t="shared" si="2"/>
        <v>1</v>
      </c>
      <c r="F427" s="12"/>
      <c r="G427" s="13" t="s">
        <v>160</v>
      </c>
      <c r="H427" s="13">
        <v>0</v>
      </c>
      <c r="I427" s="12">
        <v>0</v>
      </c>
      <c r="J427" s="12">
        <f t="shared" si="3"/>
        <v>1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5" x14ac:dyDescent="0.35">
      <c r="A428" s="12">
        <v>250</v>
      </c>
      <c r="B428" s="13" t="s">
        <v>422</v>
      </c>
      <c r="C428" s="13">
        <v>0</v>
      </c>
      <c r="D428" s="13">
        <v>2</v>
      </c>
      <c r="E428" s="12">
        <f t="shared" si="2"/>
        <v>0</v>
      </c>
      <c r="F428" s="12"/>
      <c r="G428" s="13" t="s">
        <v>162</v>
      </c>
      <c r="H428" s="13">
        <v>2</v>
      </c>
      <c r="I428" s="12">
        <v>0</v>
      </c>
      <c r="J428" s="12">
        <f t="shared" si="3"/>
        <v>0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5" x14ac:dyDescent="0.35">
      <c r="A429" s="12">
        <v>250</v>
      </c>
      <c r="B429" s="13" t="s">
        <v>423</v>
      </c>
      <c r="C429" s="13">
        <v>2</v>
      </c>
      <c r="D429" s="13">
        <v>2</v>
      </c>
      <c r="E429" s="12">
        <f t="shared" si="2"/>
        <v>1</v>
      </c>
      <c r="F429" s="12"/>
      <c r="G429" s="13" t="s">
        <v>164</v>
      </c>
      <c r="H429" s="13">
        <v>0</v>
      </c>
      <c r="I429" s="12">
        <v>0</v>
      </c>
      <c r="J429" s="12">
        <f t="shared" si="3"/>
        <v>1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5" x14ac:dyDescent="0.35">
      <c r="A430" s="12">
        <v>250</v>
      </c>
      <c r="B430" s="13" t="s">
        <v>424</v>
      </c>
      <c r="C430" s="13">
        <v>2</v>
      </c>
      <c r="D430" s="13">
        <v>2</v>
      </c>
      <c r="E430" s="12">
        <f t="shared" si="2"/>
        <v>1</v>
      </c>
      <c r="F430" s="12"/>
      <c r="G430" s="13" t="s">
        <v>166</v>
      </c>
      <c r="H430" s="13">
        <v>0</v>
      </c>
      <c r="I430" s="12">
        <v>0</v>
      </c>
      <c r="J430" s="12">
        <f t="shared" si="3"/>
        <v>1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5" x14ac:dyDescent="0.35">
      <c r="A431" s="12">
        <v>250</v>
      </c>
      <c r="B431" s="13" t="s">
        <v>425</v>
      </c>
      <c r="C431" s="13">
        <v>2</v>
      </c>
      <c r="D431" s="13">
        <v>2</v>
      </c>
      <c r="E431" s="12">
        <f t="shared" si="2"/>
        <v>1</v>
      </c>
      <c r="F431" s="12"/>
      <c r="G431" s="13" t="s">
        <v>168</v>
      </c>
      <c r="H431" s="13">
        <v>0</v>
      </c>
      <c r="I431" s="12">
        <v>2</v>
      </c>
      <c r="J431" s="12">
        <f t="shared" si="3"/>
        <v>0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5" x14ac:dyDescent="0.35">
      <c r="A432" s="12">
        <v>250</v>
      </c>
      <c r="B432" s="13" t="s">
        <v>426</v>
      </c>
      <c r="C432" s="13">
        <v>2</v>
      </c>
      <c r="D432" s="13">
        <v>2</v>
      </c>
      <c r="E432" s="12">
        <f t="shared" si="2"/>
        <v>1</v>
      </c>
      <c r="F432" s="12"/>
      <c r="G432" s="13" t="s">
        <v>170</v>
      </c>
      <c r="H432" s="13">
        <v>2</v>
      </c>
      <c r="I432" s="12">
        <v>2</v>
      </c>
      <c r="J432" s="12">
        <f t="shared" si="3"/>
        <v>1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5" x14ac:dyDescent="0.35">
      <c r="A433" s="12">
        <v>250</v>
      </c>
      <c r="B433" s="13" t="s">
        <v>427</v>
      </c>
      <c r="C433" s="13">
        <v>2</v>
      </c>
      <c r="D433" s="13">
        <v>2</v>
      </c>
      <c r="E433" s="12">
        <f t="shared" si="2"/>
        <v>1</v>
      </c>
      <c r="F433" s="12"/>
      <c r="G433" s="13" t="s">
        <v>172</v>
      </c>
      <c r="H433" s="13">
        <v>2</v>
      </c>
      <c r="I433" s="12">
        <v>2</v>
      </c>
      <c r="J433" s="12">
        <f t="shared" si="3"/>
        <v>1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5" x14ac:dyDescent="0.35">
      <c r="A434" s="12">
        <v>250</v>
      </c>
      <c r="B434" s="13" t="s">
        <v>428</v>
      </c>
      <c r="C434" s="13">
        <v>2</v>
      </c>
      <c r="D434" s="13">
        <v>2</v>
      </c>
      <c r="E434" s="12">
        <f t="shared" si="2"/>
        <v>1</v>
      </c>
      <c r="F434" s="12"/>
      <c r="G434" s="13" t="s">
        <v>174</v>
      </c>
      <c r="H434" s="13">
        <v>0</v>
      </c>
      <c r="I434" s="12">
        <v>0</v>
      </c>
      <c r="J434" s="12">
        <f t="shared" si="3"/>
        <v>1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5" x14ac:dyDescent="0.35">
      <c r="A435" s="12">
        <v>250</v>
      </c>
      <c r="B435" s="13" t="s">
        <v>429</v>
      </c>
      <c r="C435" s="13">
        <v>2</v>
      </c>
      <c r="D435" s="13">
        <v>2</v>
      </c>
      <c r="E435" s="12">
        <f t="shared" si="2"/>
        <v>1</v>
      </c>
      <c r="F435" s="12"/>
      <c r="G435" s="13" t="s">
        <v>176</v>
      </c>
      <c r="H435" s="13">
        <v>0</v>
      </c>
      <c r="I435" s="12">
        <v>0</v>
      </c>
      <c r="J435" s="12">
        <f t="shared" si="3"/>
        <v>1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5" x14ac:dyDescent="0.35">
      <c r="A436" s="12">
        <v>250</v>
      </c>
      <c r="B436" s="13" t="s">
        <v>430</v>
      </c>
      <c r="C436" s="13">
        <v>2</v>
      </c>
      <c r="D436" s="13">
        <v>2</v>
      </c>
      <c r="E436" s="12">
        <f t="shared" si="2"/>
        <v>1</v>
      </c>
      <c r="F436" s="12"/>
      <c r="G436" s="13" t="s">
        <v>178</v>
      </c>
      <c r="H436" s="13">
        <v>0</v>
      </c>
      <c r="I436" s="12">
        <v>0</v>
      </c>
      <c r="J436" s="12">
        <f t="shared" si="3"/>
        <v>1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5" x14ac:dyDescent="0.35">
      <c r="A437" s="12">
        <v>250</v>
      </c>
      <c r="B437" s="13" t="s">
        <v>431</v>
      </c>
      <c r="C437" s="13">
        <v>2</v>
      </c>
      <c r="D437" s="13">
        <v>2</v>
      </c>
      <c r="E437" s="12">
        <f t="shared" si="2"/>
        <v>1</v>
      </c>
      <c r="F437" s="12"/>
      <c r="G437" s="13" t="s">
        <v>180</v>
      </c>
      <c r="H437" s="13">
        <v>2</v>
      </c>
      <c r="I437" s="12">
        <v>2</v>
      </c>
      <c r="J437" s="12">
        <f t="shared" si="3"/>
        <v>1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5" x14ac:dyDescent="0.35">
      <c r="A438" s="12">
        <v>250</v>
      </c>
      <c r="B438" s="13" t="s">
        <v>432</v>
      </c>
      <c r="C438" s="13">
        <v>2</v>
      </c>
      <c r="D438" s="13">
        <v>2</v>
      </c>
      <c r="E438" s="12">
        <f t="shared" si="2"/>
        <v>1</v>
      </c>
      <c r="F438" s="12"/>
      <c r="G438" s="13" t="s">
        <v>182</v>
      </c>
      <c r="H438" s="13">
        <v>2</v>
      </c>
      <c r="I438" s="12">
        <v>2</v>
      </c>
      <c r="J438" s="12">
        <f t="shared" si="3"/>
        <v>1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5" x14ac:dyDescent="0.35">
      <c r="A439" s="12">
        <v>250</v>
      </c>
      <c r="B439" s="13" t="s">
        <v>433</v>
      </c>
      <c r="C439" s="13">
        <v>2</v>
      </c>
      <c r="D439" s="13">
        <v>2</v>
      </c>
      <c r="E439" s="12">
        <f t="shared" si="2"/>
        <v>1</v>
      </c>
      <c r="F439" s="12"/>
      <c r="G439" s="13" t="s">
        <v>184</v>
      </c>
      <c r="H439" s="13">
        <v>0</v>
      </c>
      <c r="I439" s="12">
        <v>0</v>
      </c>
      <c r="J439" s="12">
        <f t="shared" si="3"/>
        <v>1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5" x14ac:dyDescent="0.35">
      <c r="A440" s="12">
        <v>250</v>
      </c>
      <c r="B440" s="13" t="s">
        <v>434</v>
      </c>
      <c r="C440" s="13">
        <v>2</v>
      </c>
      <c r="D440" s="13">
        <v>2</v>
      </c>
      <c r="E440" s="12">
        <f t="shared" si="2"/>
        <v>1</v>
      </c>
      <c r="F440" s="12"/>
      <c r="G440" s="13" t="s">
        <v>186</v>
      </c>
      <c r="H440" s="13">
        <v>2</v>
      </c>
      <c r="I440" s="12">
        <v>2</v>
      </c>
      <c r="J440" s="12">
        <f t="shared" si="3"/>
        <v>1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5" x14ac:dyDescent="0.35">
      <c r="A441" s="12">
        <v>250</v>
      </c>
      <c r="B441" s="13" t="s">
        <v>435</v>
      </c>
      <c r="C441" s="13">
        <v>2</v>
      </c>
      <c r="D441" s="13">
        <v>2</v>
      </c>
      <c r="E441" s="12">
        <f t="shared" si="2"/>
        <v>1</v>
      </c>
      <c r="F441" s="12"/>
      <c r="G441" s="13" t="s">
        <v>188</v>
      </c>
      <c r="H441" s="13">
        <v>0</v>
      </c>
      <c r="I441" s="12">
        <v>0</v>
      </c>
      <c r="J441" s="12">
        <f t="shared" si="3"/>
        <v>1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5" x14ac:dyDescent="0.35">
      <c r="A442" s="12">
        <v>250</v>
      </c>
      <c r="B442" s="13" t="s">
        <v>436</v>
      </c>
      <c r="C442" s="13">
        <v>2</v>
      </c>
      <c r="D442" s="13">
        <v>2</v>
      </c>
      <c r="E442" s="12">
        <f t="shared" si="2"/>
        <v>1</v>
      </c>
      <c r="F442" s="12"/>
      <c r="G442" s="13" t="s">
        <v>190</v>
      </c>
      <c r="H442" s="13">
        <v>0</v>
      </c>
      <c r="I442" s="12">
        <v>0</v>
      </c>
      <c r="J442" s="12">
        <f t="shared" si="3"/>
        <v>1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5" x14ac:dyDescent="0.35">
      <c r="A443" s="12">
        <v>250</v>
      </c>
      <c r="B443" s="13" t="s">
        <v>437</v>
      </c>
      <c r="C443" s="13">
        <v>2</v>
      </c>
      <c r="D443" s="13">
        <v>2</v>
      </c>
      <c r="E443" s="12">
        <f t="shared" si="2"/>
        <v>1</v>
      </c>
      <c r="F443" s="12"/>
      <c r="G443" s="13" t="s">
        <v>192</v>
      </c>
      <c r="H443" s="13">
        <v>0</v>
      </c>
      <c r="I443" s="12">
        <v>0</v>
      </c>
      <c r="J443" s="12">
        <f t="shared" si="3"/>
        <v>1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5" x14ac:dyDescent="0.35">
      <c r="A444" s="12">
        <v>250</v>
      </c>
      <c r="B444" s="13" t="s">
        <v>438</v>
      </c>
      <c r="C444" s="13">
        <v>2</v>
      </c>
      <c r="D444" s="13">
        <v>2</v>
      </c>
      <c r="E444" s="12">
        <f t="shared" si="2"/>
        <v>1</v>
      </c>
      <c r="F444" s="12"/>
      <c r="G444" s="13" t="s">
        <v>194</v>
      </c>
      <c r="H444" s="13">
        <v>0</v>
      </c>
      <c r="I444" s="12">
        <v>0</v>
      </c>
      <c r="J444" s="12">
        <f t="shared" si="3"/>
        <v>1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5" x14ac:dyDescent="0.35">
      <c r="A445" s="12">
        <v>250</v>
      </c>
      <c r="B445" s="13" t="s">
        <v>439</v>
      </c>
      <c r="C445" s="13">
        <v>2</v>
      </c>
      <c r="D445" s="13">
        <v>2</v>
      </c>
      <c r="E445" s="12">
        <f t="shared" si="2"/>
        <v>1</v>
      </c>
      <c r="F445" s="12"/>
      <c r="G445" s="13" t="s">
        <v>196</v>
      </c>
      <c r="H445" s="13">
        <v>1</v>
      </c>
      <c r="I445" s="12">
        <v>0</v>
      </c>
      <c r="J445" s="12">
        <f t="shared" si="3"/>
        <v>0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5" x14ac:dyDescent="0.35">
      <c r="A446" s="12">
        <v>250</v>
      </c>
      <c r="B446" s="13" t="s">
        <v>440</v>
      </c>
      <c r="C446" s="13">
        <v>2</v>
      </c>
      <c r="D446" s="13">
        <v>2</v>
      </c>
      <c r="E446" s="12">
        <f t="shared" si="2"/>
        <v>1</v>
      </c>
      <c r="F446" s="12"/>
      <c r="G446" s="13" t="s">
        <v>198</v>
      </c>
      <c r="H446" s="13">
        <v>0</v>
      </c>
      <c r="I446" s="12">
        <v>0</v>
      </c>
      <c r="J446" s="12">
        <f t="shared" si="3"/>
        <v>1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5" x14ac:dyDescent="0.35">
      <c r="A447" s="12">
        <v>250</v>
      </c>
      <c r="B447" s="13" t="s">
        <v>441</v>
      </c>
      <c r="C447" s="13">
        <v>2</v>
      </c>
      <c r="D447" s="13">
        <v>2</v>
      </c>
      <c r="E447" s="12">
        <f t="shared" si="2"/>
        <v>1</v>
      </c>
      <c r="F447" s="12"/>
      <c r="G447" s="13" t="s">
        <v>200</v>
      </c>
      <c r="H447" s="13">
        <v>0</v>
      </c>
      <c r="I447" s="12">
        <v>0</v>
      </c>
      <c r="J447" s="12">
        <f t="shared" si="3"/>
        <v>1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5" x14ac:dyDescent="0.35">
      <c r="A448" s="12">
        <v>250</v>
      </c>
      <c r="B448" s="13" t="s">
        <v>442</v>
      </c>
      <c r="C448" s="13">
        <v>2</v>
      </c>
      <c r="D448" s="13">
        <v>2</v>
      </c>
      <c r="E448" s="12">
        <f t="shared" si="2"/>
        <v>1</v>
      </c>
      <c r="F448" s="12"/>
      <c r="G448" s="13" t="s">
        <v>202</v>
      </c>
      <c r="H448" s="13">
        <v>2</v>
      </c>
      <c r="I448" s="12">
        <v>2</v>
      </c>
      <c r="J448" s="12">
        <f t="shared" si="3"/>
        <v>1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5" x14ac:dyDescent="0.35">
      <c r="A449" s="12">
        <v>250</v>
      </c>
      <c r="B449" s="13" t="s">
        <v>443</v>
      </c>
      <c r="C449" s="13">
        <v>2</v>
      </c>
      <c r="D449" s="13">
        <v>2</v>
      </c>
      <c r="E449" s="12">
        <f t="shared" si="2"/>
        <v>1</v>
      </c>
      <c r="F449" s="12"/>
      <c r="G449" s="13" t="s">
        <v>204</v>
      </c>
      <c r="H449" s="13">
        <v>2</v>
      </c>
      <c r="I449" s="12">
        <v>2</v>
      </c>
      <c r="J449" s="12">
        <f t="shared" si="3"/>
        <v>1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5" x14ac:dyDescent="0.35">
      <c r="A450" s="12">
        <v>250</v>
      </c>
      <c r="B450" s="13" t="s">
        <v>444</v>
      </c>
      <c r="C450" s="13">
        <v>2</v>
      </c>
      <c r="D450" s="13">
        <v>2</v>
      </c>
      <c r="E450" s="12">
        <f t="shared" si="2"/>
        <v>1</v>
      </c>
      <c r="F450" s="12"/>
      <c r="G450" s="13" t="s">
        <v>206</v>
      </c>
      <c r="H450" s="13">
        <v>0</v>
      </c>
      <c r="I450" s="12">
        <v>0</v>
      </c>
      <c r="J450" s="12">
        <f t="shared" si="3"/>
        <v>1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5" x14ac:dyDescent="0.35">
      <c r="A451" s="12">
        <v>250</v>
      </c>
      <c r="B451" s="13" t="s">
        <v>445</v>
      </c>
      <c r="C451" s="13">
        <v>2</v>
      </c>
      <c r="D451" s="13">
        <v>2</v>
      </c>
      <c r="E451" s="12">
        <f t="shared" si="2"/>
        <v>1</v>
      </c>
      <c r="F451" s="12"/>
      <c r="G451" s="13" t="s">
        <v>208</v>
      </c>
      <c r="H451" s="13">
        <v>2</v>
      </c>
      <c r="I451" s="12">
        <v>0</v>
      </c>
      <c r="J451" s="12">
        <f t="shared" si="3"/>
        <v>0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5" x14ac:dyDescent="0.35">
      <c r="A452" s="12">
        <v>250</v>
      </c>
      <c r="B452" s="13" t="s">
        <v>446</v>
      </c>
      <c r="C452" s="13">
        <v>2</v>
      </c>
      <c r="D452" s="13">
        <v>2</v>
      </c>
      <c r="E452" s="12">
        <f t="shared" si="2"/>
        <v>1</v>
      </c>
      <c r="F452" s="12"/>
      <c r="G452" s="13" t="s">
        <v>210</v>
      </c>
      <c r="H452" s="13">
        <v>1</v>
      </c>
      <c r="I452" s="12">
        <v>1</v>
      </c>
      <c r="J452" s="12">
        <f t="shared" si="3"/>
        <v>1</v>
      </c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5" x14ac:dyDescent="0.35">
      <c r="A453" s="12">
        <v>300</v>
      </c>
      <c r="B453" s="13" t="s">
        <v>534</v>
      </c>
      <c r="C453" s="13">
        <v>0</v>
      </c>
      <c r="D453" s="13">
        <v>0</v>
      </c>
      <c r="E453" s="12">
        <f t="shared" si="2"/>
        <v>1</v>
      </c>
      <c r="F453" s="12">
        <f>COUNTIF(E453:E632, 1)/COUNT(E453:E632)</f>
        <v>0.9555555555555556</v>
      </c>
      <c r="G453" s="13" t="s">
        <v>93</v>
      </c>
      <c r="H453" s="13">
        <v>0</v>
      </c>
      <c r="I453" s="12">
        <v>0</v>
      </c>
      <c r="J453" s="12">
        <f t="shared" si="3"/>
        <v>1</v>
      </c>
      <c r="K453" s="12">
        <f>COUNTIF(J453:J632, 1)/COUNT(J453:J632)</f>
        <v>0.93333333333333335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5" x14ac:dyDescent="0.35">
      <c r="A454" s="12">
        <v>300</v>
      </c>
      <c r="B454" s="13" t="s">
        <v>371</v>
      </c>
      <c r="C454" s="13">
        <v>0</v>
      </c>
      <c r="D454" s="13">
        <v>0</v>
      </c>
      <c r="E454" s="12">
        <f t="shared" si="2"/>
        <v>1</v>
      </c>
      <c r="F454" s="12"/>
      <c r="G454" s="13" t="s">
        <v>95</v>
      </c>
      <c r="H454" s="13">
        <v>2</v>
      </c>
      <c r="I454" s="12">
        <v>0</v>
      </c>
      <c r="J454" s="12">
        <f t="shared" si="3"/>
        <v>0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5" x14ac:dyDescent="0.35">
      <c r="A455" s="12">
        <v>300</v>
      </c>
      <c r="B455" s="13" t="s">
        <v>447</v>
      </c>
      <c r="C455" s="13">
        <v>2</v>
      </c>
      <c r="D455" s="13">
        <v>0</v>
      </c>
      <c r="E455" s="12">
        <f t="shared" si="2"/>
        <v>0</v>
      </c>
      <c r="F455" s="12"/>
      <c r="G455" s="13" t="s">
        <v>97</v>
      </c>
      <c r="H455" s="13">
        <v>2</v>
      </c>
      <c r="I455" s="12">
        <v>2</v>
      </c>
      <c r="J455" s="12">
        <f t="shared" si="3"/>
        <v>1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5" x14ac:dyDescent="0.35">
      <c r="A456" s="12">
        <v>300</v>
      </c>
      <c r="B456" s="13" t="s">
        <v>448</v>
      </c>
      <c r="C456" s="13">
        <v>2</v>
      </c>
      <c r="D456" s="13">
        <v>0</v>
      </c>
      <c r="E456" s="12">
        <f t="shared" si="2"/>
        <v>0</v>
      </c>
      <c r="F456" s="12"/>
      <c r="G456" s="13" t="s">
        <v>99</v>
      </c>
      <c r="H456" s="13">
        <v>2</v>
      </c>
      <c r="I456" s="12">
        <v>2</v>
      </c>
      <c r="J456" s="12">
        <f t="shared" si="3"/>
        <v>1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5" x14ac:dyDescent="0.35">
      <c r="A457" s="12">
        <v>300</v>
      </c>
      <c r="B457" s="13" t="s">
        <v>98</v>
      </c>
      <c r="C457" s="13">
        <v>0</v>
      </c>
      <c r="D457" s="13">
        <v>0</v>
      </c>
      <c r="E457" s="12">
        <f t="shared" si="2"/>
        <v>1</v>
      </c>
      <c r="F457" s="12"/>
      <c r="G457" s="13" t="s">
        <v>101</v>
      </c>
      <c r="H457" s="13">
        <v>0</v>
      </c>
      <c r="I457" s="12">
        <v>0</v>
      </c>
      <c r="J457" s="12">
        <f t="shared" si="3"/>
        <v>1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5" x14ac:dyDescent="0.35">
      <c r="A458" s="12">
        <v>300</v>
      </c>
      <c r="B458" s="13" t="s">
        <v>297</v>
      </c>
      <c r="C458" s="13">
        <v>0</v>
      </c>
      <c r="D458" s="13">
        <v>0</v>
      </c>
      <c r="E458" s="12">
        <f t="shared" si="2"/>
        <v>1</v>
      </c>
      <c r="F458" s="12"/>
      <c r="G458" s="13" t="s">
        <v>103</v>
      </c>
      <c r="H458" s="13">
        <v>0</v>
      </c>
      <c r="I458" s="12">
        <v>0</v>
      </c>
      <c r="J458" s="12">
        <f t="shared" si="3"/>
        <v>1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5" x14ac:dyDescent="0.35">
      <c r="A459" s="12">
        <v>300</v>
      </c>
      <c r="B459" s="13" t="s">
        <v>536</v>
      </c>
      <c r="C459" s="13">
        <v>0</v>
      </c>
      <c r="D459" s="13">
        <v>0</v>
      </c>
      <c r="E459" s="12">
        <f t="shared" si="2"/>
        <v>1</v>
      </c>
      <c r="F459" s="12"/>
      <c r="G459" s="13" t="s">
        <v>105</v>
      </c>
      <c r="H459" s="13">
        <v>0</v>
      </c>
      <c r="I459" s="12">
        <v>0</v>
      </c>
      <c r="J459" s="12">
        <f t="shared" si="3"/>
        <v>1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5" x14ac:dyDescent="0.35">
      <c r="A460" s="12">
        <v>300</v>
      </c>
      <c r="B460" s="13" t="s">
        <v>100</v>
      </c>
      <c r="C460" s="13">
        <v>0</v>
      </c>
      <c r="D460" s="13">
        <v>0</v>
      </c>
      <c r="E460" s="12">
        <f t="shared" si="2"/>
        <v>1</v>
      </c>
      <c r="F460" s="12"/>
      <c r="G460" s="13" t="s">
        <v>107</v>
      </c>
      <c r="H460" s="13">
        <v>1</v>
      </c>
      <c r="I460" s="12">
        <v>1</v>
      </c>
      <c r="J460" s="12">
        <f t="shared" si="3"/>
        <v>1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5" x14ac:dyDescent="0.35">
      <c r="A461" s="12">
        <v>300</v>
      </c>
      <c r="B461" s="13" t="s">
        <v>560</v>
      </c>
      <c r="C461" s="13">
        <v>0</v>
      </c>
      <c r="D461" s="13">
        <v>0</v>
      </c>
      <c r="E461" s="12">
        <f t="shared" si="2"/>
        <v>1</v>
      </c>
      <c r="F461" s="12"/>
      <c r="G461" s="13" t="s">
        <v>109</v>
      </c>
      <c r="H461" s="13">
        <v>0</v>
      </c>
      <c r="I461" s="12">
        <v>0</v>
      </c>
      <c r="J461" s="12">
        <f t="shared" si="3"/>
        <v>1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5" x14ac:dyDescent="0.35">
      <c r="A462" s="12">
        <v>300</v>
      </c>
      <c r="B462" s="13" t="s">
        <v>563</v>
      </c>
      <c r="C462" s="13">
        <v>0</v>
      </c>
      <c r="D462" s="13">
        <v>0</v>
      </c>
      <c r="E462" s="12">
        <f t="shared" si="2"/>
        <v>1</v>
      </c>
      <c r="F462" s="12"/>
      <c r="G462" s="13" t="s">
        <v>111</v>
      </c>
      <c r="H462" s="13">
        <v>0</v>
      </c>
      <c r="I462" s="12">
        <v>0</v>
      </c>
      <c r="J462" s="12">
        <f t="shared" si="3"/>
        <v>1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5" x14ac:dyDescent="0.35">
      <c r="A463" s="12">
        <v>300</v>
      </c>
      <c r="B463" s="13" t="s">
        <v>218</v>
      </c>
      <c r="C463" s="13">
        <v>1</v>
      </c>
      <c r="D463" s="13">
        <v>1</v>
      </c>
      <c r="E463" s="12">
        <f t="shared" si="2"/>
        <v>1</v>
      </c>
      <c r="F463" s="12"/>
      <c r="G463" s="13" t="s">
        <v>113</v>
      </c>
      <c r="H463" s="13">
        <v>0</v>
      </c>
      <c r="I463" s="12">
        <v>0</v>
      </c>
      <c r="J463" s="12">
        <f t="shared" si="3"/>
        <v>1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5" x14ac:dyDescent="0.35">
      <c r="A464" s="12">
        <v>300</v>
      </c>
      <c r="B464" s="13" t="s">
        <v>220</v>
      </c>
      <c r="C464" s="13">
        <v>1</v>
      </c>
      <c r="D464" s="13">
        <v>1</v>
      </c>
      <c r="E464" s="12">
        <f t="shared" si="2"/>
        <v>1</v>
      </c>
      <c r="F464" s="12"/>
      <c r="G464" s="13" t="s">
        <v>115</v>
      </c>
      <c r="H464" s="13">
        <v>0</v>
      </c>
      <c r="I464" s="12">
        <v>0</v>
      </c>
      <c r="J464" s="12">
        <f t="shared" si="3"/>
        <v>1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5" x14ac:dyDescent="0.35">
      <c r="A465" s="12">
        <v>300</v>
      </c>
      <c r="B465" s="13" t="s">
        <v>564</v>
      </c>
      <c r="C465" s="13">
        <v>1</v>
      </c>
      <c r="D465" s="13">
        <v>1</v>
      </c>
      <c r="E465" s="12">
        <f t="shared" si="2"/>
        <v>1</v>
      </c>
      <c r="F465" s="12"/>
      <c r="G465" s="13" t="s">
        <v>117</v>
      </c>
      <c r="H465" s="13">
        <v>2</v>
      </c>
      <c r="I465" s="12">
        <v>2</v>
      </c>
      <c r="J465" s="12">
        <f t="shared" si="3"/>
        <v>1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5" x14ac:dyDescent="0.35">
      <c r="A466" s="12">
        <v>300</v>
      </c>
      <c r="B466" s="13" t="s">
        <v>556</v>
      </c>
      <c r="C466" s="13">
        <v>1</v>
      </c>
      <c r="D466" s="13">
        <v>1</v>
      </c>
      <c r="E466" s="12">
        <f t="shared" si="2"/>
        <v>1</v>
      </c>
      <c r="F466" s="12"/>
      <c r="G466" s="13" t="s">
        <v>119</v>
      </c>
      <c r="H466" s="13">
        <v>2</v>
      </c>
      <c r="I466" s="12">
        <v>2</v>
      </c>
      <c r="J466" s="12">
        <f t="shared" si="3"/>
        <v>1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5" x14ac:dyDescent="0.35">
      <c r="A467" s="12">
        <v>300</v>
      </c>
      <c r="B467" s="13" t="s">
        <v>222</v>
      </c>
      <c r="C467" s="13">
        <v>1</v>
      </c>
      <c r="D467" s="13">
        <v>1</v>
      </c>
      <c r="E467" s="12">
        <f t="shared" si="2"/>
        <v>1</v>
      </c>
      <c r="F467" s="12"/>
      <c r="G467" s="13" t="s">
        <v>121</v>
      </c>
      <c r="H467" s="13">
        <v>2</v>
      </c>
      <c r="I467" s="12">
        <v>2</v>
      </c>
      <c r="J467" s="12">
        <f t="shared" si="3"/>
        <v>1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5" x14ac:dyDescent="0.35">
      <c r="A468" s="12">
        <v>300</v>
      </c>
      <c r="B468" s="13" t="s">
        <v>380</v>
      </c>
      <c r="C468" s="13">
        <v>1</v>
      </c>
      <c r="D468" s="13">
        <v>1</v>
      </c>
      <c r="E468" s="12">
        <f t="shared" si="2"/>
        <v>1</v>
      </c>
      <c r="F468" s="12"/>
      <c r="G468" s="13" t="s">
        <v>123</v>
      </c>
      <c r="H468" s="13">
        <v>2</v>
      </c>
      <c r="I468" s="12">
        <v>2</v>
      </c>
      <c r="J468" s="12">
        <f t="shared" si="3"/>
        <v>1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5" x14ac:dyDescent="0.35">
      <c r="A469" s="12">
        <v>300</v>
      </c>
      <c r="B469" s="13" t="s">
        <v>548</v>
      </c>
      <c r="C469" s="13">
        <v>1</v>
      </c>
      <c r="D469" s="13">
        <v>1</v>
      </c>
      <c r="E469" s="12">
        <f t="shared" si="2"/>
        <v>1</v>
      </c>
      <c r="F469" s="12"/>
      <c r="G469" s="13" t="s">
        <v>125</v>
      </c>
      <c r="H469" s="13">
        <v>0</v>
      </c>
      <c r="I469" s="12">
        <v>0</v>
      </c>
      <c r="J469" s="12">
        <f t="shared" si="3"/>
        <v>1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5" x14ac:dyDescent="0.35">
      <c r="A470" s="12">
        <v>300</v>
      </c>
      <c r="B470" s="13" t="s">
        <v>305</v>
      </c>
      <c r="C470" s="13">
        <v>1</v>
      </c>
      <c r="D470" s="13">
        <v>1</v>
      </c>
      <c r="E470" s="12">
        <f t="shared" si="2"/>
        <v>1</v>
      </c>
      <c r="F470" s="12"/>
      <c r="G470" s="13" t="s">
        <v>127</v>
      </c>
      <c r="H470" s="13">
        <v>0</v>
      </c>
      <c r="I470" s="12">
        <v>0</v>
      </c>
      <c r="J470" s="12">
        <f t="shared" si="3"/>
        <v>1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5" x14ac:dyDescent="0.35">
      <c r="A471" s="12">
        <v>300</v>
      </c>
      <c r="B471" s="13" t="s">
        <v>128</v>
      </c>
      <c r="C471" s="13">
        <v>1</v>
      </c>
      <c r="D471" s="13">
        <v>1</v>
      </c>
      <c r="E471" s="12">
        <f t="shared" si="2"/>
        <v>1</v>
      </c>
      <c r="F471" s="12"/>
      <c r="G471" s="13" t="s">
        <v>129</v>
      </c>
      <c r="H471" s="13">
        <v>2</v>
      </c>
      <c r="I471" s="12">
        <v>2</v>
      </c>
      <c r="J471" s="12">
        <f t="shared" si="3"/>
        <v>1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5" x14ac:dyDescent="0.35">
      <c r="A472" s="12">
        <v>300</v>
      </c>
      <c r="B472" s="13" t="s">
        <v>130</v>
      </c>
      <c r="C472" s="13">
        <v>1</v>
      </c>
      <c r="D472" s="13">
        <v>1</v>
      </c>
      <c r="E472" s="12">
        <f t="shared" si="2"/>
        <v>1</v>
      </c>
      <c r="F472" s="12"/>
      <c r="G472" s="13" t="s">
        <v>131</v>
      </c>
      <c r="H472" s="13">
        <v>0</v>
      </c>
      <c r="I472" s="12">
        <v>0</v>
      </c>
      <c r="J472" s="12">
        <f t="shared" si="3"/>
        <v>1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5" x14ac:dyDescent="0.35">
      <c r="A473" s="12">
        <v>300</v>
      </c>
      <c r="B473" s="13" t="s">
        <v>52</v>
      </c>
      <c r="C473" s="13">
        <v>2</v>
      </c>
      <c r="D473" s="13">
        <v>2</v>
      </c>
      <c r="E473" s="12">
        <f t="shared" si="2"/>
        <v>1</v>
      </c>
      <c r="F473" s="12"/>
      <c r="G473" s="13" t="s">
        <v>133</v>
      </c>
      <c r="H473" s="13">
        <v>2</v>
      </c>
      <c r="I473" s="12">
        <v>2</v>
      </c>
      <c r="J473" s="12">
        <f t="shared" si="3"/>
        <v>1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5" x14ac:dyDescent="0.35">
      <c r="A474" s="12">
        <v>300</v>
      </c>
      <c r="B474" s="13" t="s">
        <v>226</v>
      </c>
      <c r="C474" s="13">
        <v>2</v>
      </c>
      <c r="D474" s="13">
        <v>2</v>
      </c>
      <c r="E474" s="12">
        <f t="shared" si="2"/>
        <v>1</v>
      </c>
      <c r="F474" s="12"/>
      <c r="G474" s="13" t="s">
        <v>135</v>
      </c>
      <c r="H474" s="13">
        <v>2</v>
      </c>
      <c r="I474" s="12">
        <v>2</v>
      </c>
      <c r="J474" s="12">
        <f t="shared" si="3"/>
        <v>1</v>
      </c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5" x14ac:dyDescent="0.35">
      <c r="A475" s="12">
        <v>300</v>
      </c>
      <c r="B475" s="13" t="s">
        <v>382</v>
      </c>
      <c r="C475" s="13">
        <v>2</v>
      </c>
      <c r="D475" s="13">
        <v>2</v>
      </c>
      <c r="E475" s="12">
        <f t="shared" si="2"/>
        <v>1</v>
      </c>
      <c r="F475" s="12"/>
      <c r="G475" s="13" t="s">
        <v>137</v>
      </c>
      <c r="H475" s="13">
        <v>0</v>
      </c>
      <c r="I475" s="12">
        <v>0</v>
      </c>
      <c r="J475" s="12">
        <f t="shared" si="3"/>
        <v>1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5" x14ac:dyDescent="0.35">
      <c r="A476" s="12">
        <v>300</v>
      </c>
      <c r="B476" s="13" t="s">
        <v>551</v>
      </c>
      <c r="C476" s="13">
        <v>2</v>
      </c>
      <c r="D476" s="13">
        <v>2</v>
      </c>
      <c r="E476" s="12">
        <f t="shared" si="2"/>
        <v>1</v>
      </c>
      <c r="F476" s="12"/>
      <c r="G476" s="13" t="s">
        <v>139</v>
      </c>
      <c r="H476" s="13">
        <v>0</v>
      </c>
      <c r="I476" s="12">
        <v>0</v>
      </c>
      <c r="J476" s="12">
        <f t="shared" si="3"/>
        <v>1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5" x14ac:dyDescent="0.35">
      <c r="A477" s="12">
        <v>300</v>
      </c>
      <c r="B477" s="13" t="s">
        <v>228</v>
      </c>
      <c r="C477" s="13">
        <v>2</v>
      </c>
      <c r="D477" s="13">
        <v>2</v>
      </c>
      <c r="E477" s="12">
        <f t="shared" si="2"/>
        <v>1</v>
      </c>
      <c r="F477" s="12"/>
      <c r="G477" s="13" t="s">
        <v>141</v>
      </c>
      <c r="H477" s="13">
        <v>1</v>
      </c>
      <c r="I477" s="12">
        <v>1</v>
      </c>
      <c r="J477" s="12">
        <f t="shared" si="3"/>
        <v>1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5" x14ac:dyDescent="0.35">
      <c r="A478" s="12">
        <v>300</v>
      </c>
      <c r="B478" s="13" t="s">
        <v>140</v>
      </c>
      <c r="C478" s="13">
        <v>2</v>
      </c>
      <c r="D478" s="13">
        <v>2</v>
      </c>
      <c r="E478" s="12">
        <f t="shared" si="2"/>
        <v>1</v>
      </c>
      <c r="F478" s="12"/>
      <c r="G478" s="13" t="s">
        <v>143</v>
      </c>
      <c r="H478" s="13">
        <v>0</v>
      </c>
      <c r="I478" s="12">
        <v>0</v>
      </c>
      <c r="J478" s="12">
        <f t="shared" si="3"/>
        <v>1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5" x14ac:dyDescent="0.35">
      <c r="A479" s="12">
        <v>300</v>
      </c>
      <c r="B479" s="13" t="s">
        <v>229</v>
      </c>
      <c r="C479" s="13">
        <v>2</v>
      </c>
      <c r="D479" s="13">
        <v>2</v>
      </c>
      <c r="E479" s="12">
        <f t="shared" si="2"/>
        <v>1</v>
      </c>
      <c r="F479" s="12"/>
      <c r="G479" s="13" t="s">
        <v>145</v>
      </c>
      <c r="H479" s="13">
        <v>0</v>
      </c>
      <c r="I479" s="12">
        <v>0</v>
      </c>
      <c r="J479" s="12">
        <f t="shared" si="3"/>
        <v>1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5" x14ac:dyDescent="0.35">
      <c r="A480" s="12">
        <v>300</v>
      </c>
      <c r="B480" s="13" t="s">
        <v>64</v>
      </c>
      <c r="C480" s="13">
        <v>2</v>
      </c>
      <c r="D480" s="13">
        <v>2</v>
      </c>
      <c r="E480" s="12">
        <f t="shared" si="2"/>
        <v>1</v>
      </c>
      <c r="F480" s="12"/>
      <c r="G480" s="13" t="s">
        <v>147</v>
      </c>
      <c r="H480" s="13">
        <v>0</v>
      </c>
      <c r="I480" s="12">
        <v>0</v>
      </c>
      <c r="J480" s="12">
        <f t="shared" si="3"/>
        <v>1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5" x14ac:dyDescent="0.35">
      <c r="A481" s="12">
        <v>300</v>
      </c>
      <c r="B481" s="13" t="s">
        <v>232</v>
      </c>
      <c r="C481" s="13">
        <v>2</v>
      </c>
      <c r="D481" s="13">
        <v>2</v>
      </c>
      <c r="E481" s="12">
        <f t="shared" si="2"/>
        <v>1</v>
      </c>
      <c r="F481" s="12"/>
      <c r="G481" s="13" t="s">
        <v>149</v>
      </c>
      <c r="H481" s="13">
        <v>0</v>
      </c>
      <c r="I481" s="12">
        <v>0</v>
      </c>
      <c r="J481" s="12">
        <f t="shared" si="3"/>
        <v>1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5" x14ac:dyDescent="0.35">
      <c r="A482" s="12">
        <v>300</v>
      </c>
      <c r="B482" s="13" t="s">
        <v>148</v>
      </c>
      <c r="C482" s="13">
        <v>2</v>
      </c>
      <c r="D482" s="13">
        <v>2</v>
      </c>
      <c r="E482" s="12">
        <f t="shared" si="2"/>
        <v>1</v>
      </c>
      <c r="F482" s="12"/>
      <c r="G482" s="13" t="s">
        <v>150</v>
      </c>
      <c r="H482" s="13">
        <v>2</v>
      </c>
      <c r="I482" s="12">
        <v>0</v>
      </c>
      <c r="J482" s="12">
        <f t="shared" si="3"/>
        <v>0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5" x14ac:dyDescent="0.35">
      <c r="A483" s="12">
        <v>300</v>
      </c>
      <c r="B483" s="13" t="s">
        <v>151</v>
      </c>
      <c r="C483" s="13">
        <v>0</v>
      </c>
      <c r="D483" s="13">
        <v>0</v>
      </c>
      <c r="E483" s="12">
        <f t="shared" si="2"/>
        <v>1</v>
      </c>
      <c r="F483" s="12"/>
      <c r="G483" s="13" t="s">
        <v>233</v>
      </c>
      <c r="H483" s="13">
        <v>2</v>
      </c>
      <c r="I483" s="12">
        <v>2</v>
      </c>
      <c r="J483" s="12">
        <f t="shared" si="3"/>
        <v>1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5" x14ac:dyDescent="0.35">
      <c r="A484" s="12">
        <v>300</v>
      </c>
      <c r="B484" s="13" t="s">
        <v>153</v>
      </c>
      <c r="C484" s="13">
        <v>0</v>
      </c>
      <c r="D484" s="13">
        <v>0</v>
      </c>
      <c r="E484" s="12">
        <f t="shared" si="2"/>
        <v>1</v>
      </c>
      <c r="F484" s="12"/>
      <c r="G484" s="13" t="s">
        <v>234</v>
      </c>
      <c r="H484" s="13">
        <v>0</v>
      </c>
      <c r="I484" s="12">
        <v>0</v>
      </c>
      <c r="J484" s="12">
        <f t="shared" si="3"/>
        <v>1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5" x14ac:dyDescent="0.35">
      <c r="A485" s="12">
        <v>300</v>
      </c>
      <c r="B485" s="13" t="s">
        <v>155</v>
      </c>
      <c r="C485" s="13">
        <v>0</v>
      </c>
      <c r="D485" s="13">
        <v>0</v>
      </c>
      <c r="E485" s="12">
        <f t="shared" si="2"/>
        <v>1</v>
      </c>
      <c r="F485" s="12"/>
      <c r="G485" s="13" t="s">
        <v>235</v>
      </c>
      <c r="H485" s="13">
        <v>2</v>
      </c>
      <c r="I485" s="12">
        <v>2</v>
      </c>
      <c r="J485" s="12">
        <f t="shared" si="3"/>
        <v>1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5" x14ac:dyDescent="0.35">
      <c r="A486" s="12">
        <v>300</v>
      </c>
      <c r="B486" s="13" t="s">
        <v>157</v>
      </c>
      <c r="C486" s="13">
        <v>0</v>
      </c>
      <c r="D486" s="13">
        <v>0</v>
      </c>
      <c r="E486" s="12">
        <f t="shared" si="2"/>
        <v>1</v>
      </c>
      <c r="F486" s="12"/>
      <c r="G486" s="13" t="s">
        <v>236</v>
      </c>
      <c r="H486" s="13">
        <v>2</v>
      </c>
      <c r="I486" s="12">
        <v>2</v>
      </c>
      <c r="J486" s="12">
        <f t="shared" si="3"/>
        <v>1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5" x14ac:dyDescent="0.35">
      <c r="A487" s="12">
        <v>300</v>
      </c>
      <c r="B487" s="13" t="s">
        <v>159</v>
      </c>
      <c r="C487" s="13">
        <v>0</v>
      </c>
      <c r="D487" s="13">
        <v>0</v>
      </c>
      <c r="E487" s="12">
        <f t="shared" si="2"/>
        <v>1</v>
      </c>
      <c r="F487" s="12"/>
      <c r="G487" s="13" t="s">
        <v>237</v>
      </c>
      <c r="H487" s="13">
        <v>2</v>
      </c>
      <c r="I487" s="12">
        <v>2</v>
      </c>
      <c r="J487" s="12">
        <f t="shared" si="3"/>
        <v>1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5" x14ac:dyDescent="0.35">
      <c r="A488" s="12">
        <v>300</v>
      </c>
      <c r="B488" s="13" t="s">
        <v>161</v>
      </c>
      <c r="C488" s="13">
        <v>0</v>
      </c>
      <c r="D488" s="13">
        <v>0</v>
      </c>
      <c r="E488" s="12">
        <f t="shared" si="2"/>
        <v>1</v>
      </c>
      <c r="F488" s="12"/>
      <c r="G488" s="13" t="s">
        <v>238</v>
      </c>
      <c r="H488" s="13">
        <v>2</v>
      </c>
      <c r="I488" s="12">
        <v>2</v>
      </c>
      <c r="J488" s="12">
        <f t="shared" si="3"/>
        <v>1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5" x14ac:dyDescent="0.35">
      <c r="A489" s="12">
        <v>300</v>
      </c>
      <c r="B489" s="13" t="s">
        <v>163</v>
      </c>
      <c r="C489" s="13">
        <v>0</v>
      </c>
      <c r="D489" s="13">
        <v>0</v>
      </c>
      <c r="E489" s="12">
        <f t="shared" si="2"/>
        <v>1</v>
      </c>
      <c r="F489" s="12"/>
      <c r="G489" s="13" t="s">
        <v>239</v>
      </c>
      <c r="H489" s="13">
        <v>2</v>
      </c>
      <c r="I489" s="12">
        <v>2</v>
      </c>
      <c r="J489" s="12">
        <f t="shared" si="3"/>
        <v>1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5" x14ac:dyDescent="0.35">
      <c r="A490" s="12">
        <v>300</v>
      </c>
      <c r="B490" s="13" t="s">
        <v>165</v>
      </c>
      <c r="C490" s="13">
        <v>0</v>
      </c>
      <c r="D490" s="13">
        <v>0</v>
      </c>
      <c r="E490" s="12">
        <f t="shared" si="2"/>
        <v>1</v>
      </c>
      <c r="F490" s="12"/>
      <c r="G490" s="13" t="s">
        <v>240</v>
      </c>
      <c r="H490" s="13">
        <v>0</v>
      </c>
      <c r="I490" s="12">
        <v>0</v>
      </c>
      <c r="J490" s="12">
        <f t="shared" si="3"/>
        <v>1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5" x14ac:dyDescent="0.35">
      <c r="A491" s="12">
        <v>300</v>
      </c>
      <c r="B491" s="13" t="s">
        <v>167</v>
      </c>
      <c r="C491" s="13">
        <v>0</v>
      </c>
      <c r="D491" s="13">
        <v>0</v>
      </c>
      <c r="E491" s="12">
        <f t="shared" si="2"/>
        <v>1</v>
      </c>
      <c r="F491" s="12"/>
      <c r="G491" s="13" t="s">
        <v>241</v>
      </c>
      <c r="H491" s="13">
        <v>0</v>
      </c>
      <c r="I491" s="12">
        <v>0</v>
      </c>
      <c r="J491" s="12">
        <f t="shared" si="3"/>
        <v>1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5" x14ac:dyDescent="0.35">
      <c r="A492" s="12">
        <v>300</v>
      </c>
      <c r="B492" s="13" t="s">
        <v>169</v>
      </c>
      <c r="C492" s="13">
        <v>0</v>
      </c>
      <c r="D492" s="13">
        <v>0</v>
      </c>
      <c r="E492" s="12">
        <f t="shared" si="2"/>
        <v>1</v>
      </c>
      <c r="F492" s="12"/>
      <c r="G492" s="13" t="s">
        <v>242</v>
      </c>
      <c r="H492" s="13">
        <v>0</v>
      </c>
      <c r="I492" s="12">
        <v>0</v>
      </c>
      <c r="J492" s="12">
        <f t="shared" si="3"/>
        <v>1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5" x14ac:dyDescent="0.35">
      <c r="A493" s="12">
        <v>300</v>
      </c>
      <c r="B493" s="13" t="s">
        <v>243</v>
      </c>
      <c r="C493" s="13">
        <v>0</v>
      </c>
      <c r="D493" s="13">
        <v>0</v>
      </c>
      <c r="E493" s="12">
        <f t="shared" si="2"/>
        <v>1</v>
      </c>
      <c r="F493" s="12"/>
      <c r="G493" s="13" t="s">
        <v>244</v>
      </c>
      <c r="H493" s="13">
        <v>2</v>
      </c>
      <c r="I493" s="12">
        <v>2</v>
      </c>
      <c r="J493" s="12">
        <f t="shared" si="3"/>
        <v>1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5" x14ac:dyDescent="0.35">
      <c r="A494" s="12">
        <v>300</v>
      </c>
      <c r="B494" s="13" t="s">
        <v>245</v>
      </c>
      <c r="C494" s="13">
        <v>0</v>
      </c>
      <c r="D494" s="13">
        <v>0</v>
      </c>
      <c r="E494" s="12">
        <f t="shared" si="2"/>
        <v>1</v>
      </c>
      <c r="F494" s="12"/>
      <c r="G494" s="13" t="s">
        <v>246</v>
      </c>
      <c r="H494" s="13">
        <v>2</v>
      </c>
      <c r="I494" s="12">
        <v>2</v>
      </c>
      <c r="J494" s="12">
        <f t="shared" si="3"/>
        <v>1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5" x14ac:dyDescent="0.35">
      <c r="A495" s="12">
        <v>300</v>
      </c>
      <c r="B495" s="13" t="s">
        <v>247</v>
      </c>
      <c r="C495" s="13">
        <v>0</v>
      </c>
      <c r="D495" s="13">
        <v>0</v>
      </c>
      <c r="E495" s="12">
        <f t="shared" si="2"/>
        <v>1</v>
      </c>
      <c r="F495" s="12"/>
      <c r="G495" s="13" t="s">
        <v>248</v>
      </c>
      <c r="H495" s="13">
        <v>2</v>
      </c>
      <c r="I495" s="12">
        <v>2</v>
      </c>
      <c r="J495" s="12">
        <f t="shared" si="3"/>
        <v>1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5" x14ac:dyDescent="0.35">
      <c r="A496" s="12">
        <v>300</v>
      </c>
      <c r="B496" s="13" t="s">
        <v>249</v>
      </c>
      <c r="C496" s="13">
        <v>0</v>
      </c>
      <c r="D496" s="13">
        <v>0</v>
      </c>
      <c r="E496" s="12">
        <f t="shared" si="2"/>
        <v>1</v>
      </c>
      <c r="F496" s="12"/>
      <c r="G496" s="13" t="s">
        <v>250</v>
      </c>
      <c r="H496" s="13">
        <v>0</v>
      </c>
      <c r="I496" s="12">
        <v>0</v>
      </c>
      <c r="J496" s="12">
        <f t="shared" si="3"/>
        <v>1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5" x14ac:dyDescent="0.35">
      <c r="A497" s="12">
        <v>300</v>
      </c>
      <c r="B497" s="13" t="s">
        <v>251</v>
      </c>
      <c r="C497" s="13">
        <v>0</v>
      </c>
      <c r="D497" s="13">
        <v>0</v>
      </c>
      <c r="E497" s="12">
        <f t="shared" si="2"/>
        <v>1</v>
      </c>
      <c r="F497" s="12"/>
      <c r="G497" s="13" t="s">
        <v>252</v>
      </c>
      <c r="H497" s="13">
        <v>1</v>
      </c>
      <c r="I497" s="12">
        <v>2</v>
      </c>
      <c r="J497" s="12">
        <f t="shared" si="3"/>
        <v>0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5" x14ac:dyDescent="0.35">
      <c r="A498" s="12">
        <v>300</v>
      </c>
      <c r="B498" s="13" t="s">
        <v>253</v>
      </c>
      <c r="C498" s="13">
        <v>0</v>
      </c>
      <c r="D498" s="13">
        <v>0</v>
      </c>
      <c r="E498" s="12">
        <f t="shared" si="2"/>
        <v>1</v>
      </c>
      <c r="F498" s="12"/>
      <c r="G498" s="13" t="s">
        <v>254</v>
      </c>
      <c r="H498" s="13">
        <v>0</v>
      </c>
      <c r="I498" s="12">
        <v>2</v>
      </c>
      <c r="J498" s="12">
        <f t="shared" si="3"/>
        <v>0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5" x14ac:dyDescent="0.35">
      <c r="A499" s="12">
        <v>300</v>
      </c>
      <c r="B499" s="13" t="s">
        <v>255</v>
      </c>
      <c r="C499" s="13">
        <v>0</v>
      </c>
      <c r="D499" s="13">
        <v>0</v>
      </c>
      <c r="E499" s="12">
        <f t="shared" si="2"/>
        <v>1</v>
      </c>
      <c r="F499" s="12"/>
      <c r="G499" s="13" t="s">
        <v>256</v>
      </c>
      <c r="H499" s="13">
        <v>0</v>
      </c>
      <c r="I499" s="12">
        <v>0</v>
      </c>
      <c r="J499" s="12">
        <f t="shared" si="3"/>
        <v>1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5" x14ac:dyDescent="0.35">
      <c r="A500" s="12">
        <v>300</v>
      </c>
      <c r="B500" s="13" t="s">
        <v>257</v>
      </c>
      <c r="C500" s="13">
        <v>0</v>
      </c>
      <c r="D500" s="13">
        <v>0</v>
      </c>
      <c r="E500" s="12">
        <f t="shared" si="2"/>
        <v>1</v>
      </c>
      <c r="F500" s="12"/>
      <c r="G500" s="13" t="s">
        <v>258</v>
      </c>
      <c r="H500" s="13">
        <v>0</v>
      </c>
      <c r="I500" s="12">
        <v>0</v>
      </c>
      <c r="J500" s="12">
        <f t="shared" si="3"/>
        <v>1</v>
      </c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5" x14ac:dyDescent="0.35">
      <c r="A501" s="12">
        <v>300</v>
      </c>
      <c r="B501" s="13" t="s">
        <v>259</v>
      </c>
      <c r="C501" s="13">
        <v>2</v>
      </c>
      <c r="D501" s="13">
        <v>0</v>
      </c>
      <c r="E501" s="12">
        <f t="shared" si="2"/>
        <v>0</v>
      </c>
      <c r="F501" s="12"/>
      <c r="G501" s="13" t="s">
        <v>260</v>
      </c>
      <c r="H501" s="13">
        <v>0</v>
      </c>
      <c r="I501" s="12">
        <v>0</v>
      </c>
      <c r="J501" s="12">
        <f t="shared" si="3"/>
        <v>1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5" x14ac:dyDescent="0.35">
      <c r="A502" s="12">
        <v>300</v>
      </c>
      <c r="B502" s="13" t="s">
        <v>261</v>
      </c>
      <c r="C502" s="13">
        <v>0</v>
      </c>
      <c r="D502" s="13">
        <v>0</v>
      </c>
      <c r="E502" s="12">
        <f t="shared" si="2"/>
        <v>1</v>
      </c>
      <c r="F502" s="12"/>
      <c r="G502" s="13" t="s">
        <v>262</v>
      </c>
      <c r="H502" s="13">
        <v>2</v>
      </c>
      <c r="I502" s="12">
        <v>2</v>
      </c>
      <c r="J502" s="12">
        <f t="shared" si="3"/>
        <v>1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5" x14ac:dyDescent="0.35">
      <c r="A503" s="12">
        <v>300</v>
      </c>
      <c r="B503" s="13" t="s">
        <v>273</v>
      </c>
      <c r="C503" s="13">
        <v>0</v>
      </c>
      <c r="D503" s="13">
        <v>0</v>
      </c>
      <c r="E503" s="12">
        <f t="shared" si="2"/>
        <v>1</v>
      </c>
      <c r="F503" s="12"/>
      <c r="G503" s="13" t="s">
        <v>263</v>
      </c>
      <c r="H503" s="13">
        <v>2</v>
      </c>
      <c r="I503" s="12">
        <v>2</v>
      </c>
      <c r="J503" s="12">
        <f t="shared" si="3"/>
        <v>1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5" x14ac:dyDescent="0.35">
      <c r="A504" s="12">
        <v>300</v>
      </c>
      <c r="B504" s="13" t="s">
        <v>274</v>
      </c>
      <c r="C504" s="13">
        <v>0</v>
      </c>
      <c r="D504" s="13">
        <v>0</v>
      </c>
      <c r="E504" s="12">
        <f t="shared" si="2"/>
        <v>1</v>
      </c>
      <c r="F504" s="12"/>
      <c r="G504" s="13" t="s">
        <v>264</v>
      </c>
      <c r="H504" s="13">
        <v>0</v>
      </c>
      <c r="I504" s="12">
        <v>0</v>
      </c>
      <c r="J504" s="12">
        <f t="shared" si="3"/>
        <v>1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5" x14ac:dyDescent="0.35">
      <c r="A505" s="12">
        <v>300</v>
      </c>
      <c r="B505" s="13" t="s">
        <v>275</v>
      </c>
      <c r="C505" s="13">
        <v>0</v>
      </c>
      <c r="D505" s="13">
        <v>0</v>
      </c>
      <c r="E505" s="12">
        <f t="shared" si="2"/>
        <v>1</v>
      </c>
      <c r="F505" s="12"/>
      <c r="G505" s="13" t="s">
        <v>265</v>
      </c>
      <c r="H505" s="13">
        <v>0</v>
      </c>
      <c r="I505" s="12">
        <v>0</v>
      </c>
      <c r="J505" s="12">
        <f t="shared" si="3"/>
        <v>1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5" x14ac:dyDescent="0.35">
      <c r="A506" s="12">
        <v>300</v>
      </c>
      <c r="B506" s="13" t="s">
        <v>276</v>
      </c>
      <c r="C506" s="13">
        <v>0</v>
      </c>
      <c r="D506" s="13">
        <v>0</v>
      </c>
      <c r="E506" s="12">
        <f t="shared" si="2"/>
        <v>1</v>
      </c>
      <c r="F506" s="12"/>
      <c r="G506" s="13" t="s">
        <v>266</v>
      </c>
      <c r="H506" s="13">
        <v>2</v>
      </c>
      <c r="I506" s="12">
        <v>2</v>
      </c>
      <c r="J506" s="12">
        <f t="shared" si="3"/>
        <v>1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5" x14ac:dyDescent="0.35">
      <c r="A507" s="12">
        <v>300</v>
      </c>
      <c r="B507" s="13" t="s">
        <v>277</v>
      </c>
      <c r="C507" s="13">
        <v>0</v>
      </c>
      <c r="D507" s="13">
        <v>0</v>
      </c>
      <c r="E507" s="12">
        <f t="shared" si="2"/>
        <v>1</v>
      </c>
      <c r="F507" s="12"/>
      <c r="G507" s="13" t="s">
        <v>267</v>
      </c>
      <c r="H507" s="13">
        <v>0</v>
      </c>
      <c r="I507" s="12">
        <v>0</v>
      </c>
      <c r="J507" s="12">
        <f t="shared" si="3"/>
        <v>1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5" x14ac:dyDescent="0.35">
      <c r="A508" s="12">
        <v>300</v>
      </c>
      <c r="B508" s="13" t="s">
        <v>278</v>
      </c>
      <c r="C508" s="13">
        <v>0</v>
      </c>
      <c r="D508" s="13">
        <v>0</v>
      </c>
      <c r="E508" s="12">
        <f t="shared" si="2"/>
        <v>1</v>
      </c>
      <c r="F508" s="12"/>
      <c r="G508" s="13" t="s">
        <v>268</v>
      </c>
      <c r="H508" s="13">
        <v>0</v>
      </c>
      <c r="I508" s="12">
        <v>0</v>
      </c>
      <c r="J508" s="12">
        <f t="shared" si="3"/>
        <v>1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5" x14ac:dyDescent="0.35">
      <c r="A509" s="12">
        <v>300</v>
      </c>
      <c r="B509" s="13" t="s">
        <v>279</v>
      </c>
      <c r="C509" s="13">
        <v>0</v>
      </c>
      <c r="D509" s="13">
        <v>0</v>
      </c>
      <c r="E509" s="12">
        <f t="shared" si="2"/>
        <v>1</v>
      </c>
      <c r="F509" s="12"/>
      <c r="G509" s="13" t="s">
        <v>269</v>
      </c>
      <c r="H509" s="13">
        <v>0</v>
      </c>
      <c r="I509" s="12">
        <v>2</v>
      </c>
      <c r="J509" s="12">
        <f t="shared" si="3"/>
        <v>0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5" x14ac:dyDescent="0.35">
      <c r="A510" s="12">
        <v>300</v>
      </c>
      <c r="B510" s="13" t="s">
        <v>280</v>
      </c>
      <c r="C510" s="13">
        <v>0</v>
      </c>
      <c r="D510" s="13">
        <v>0</v>
      </c>
      <c r="E510" s="12">
        <f t="shared" si="2"/>
        <v>1</v>
      </c>
      <c r="F510" s="12"/>
      <c r="G510" s="13" t="s">
        <v>270</v>
      </c>
      <c r="H510" s="13">
        <v>0</v>
      </c>
      <c r="I510" s="12">
        <v>0</v>
      </c>
      <c r="J510" s="12">
        <f t="shared" si="3"/>
        <v>1</v>
      </c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5" x14ac:dyDescent="0.35">
      <c r="A511" s="12">
        <v>300</v>
      </c>
      <c r="B511" s="13" t="s">
        <v>281</v>
      </c>
      <c r="C511" s="13">
        <v>0</v>
      </c>
      <c r="D511" s="13">
        <v>0</v>
      </c>
      <c r="E511" s="12">
        <f t="shared" si="2"/>
        <v>1</v>
      </c>
      <c r="F511" s="12"/>
      <c r="G511" s="13" t="s">
        <v>271</v>
      </c>
      <c r="H511" s="13">
        <v>0</v>
      </c>
      <c r="I511" s="12">
        <v>0</v>
      </c>
      <c r="J511" s="12">
        <f t="shared" si="3"/>
        <v>1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5" x14ac:dyDescent="0.35">
      <c r="A512" s="12">
        <v>300</v>
      </c>
      <c r="B512" s="13" t="s">
        <v>282</v>
      </c>
      <c r="C512" s="13">
        <v>0</v>
      </c>
      <c r="D512" s="13">
        <v>0</v>
      </c>
      <c r="E512" s="12">
        <f t="shared" si="2"/>
        <v>1</v>
      </c>
      <c r="F512" s="12"/>
      <c r="G512" s="13" t="s">
        <v>272</v>
      </c>
      <c r="H512" s="13">
        <v>0</v>
      </c>
      <c r="I512" s="12">
        <v>0</v>
      </c>
      <c r="J512" s="12">
        <f t="shared" si="3"/>
        <v>1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5" x14ac:dyDescent="0.35">
      <c r="A513" s="12">
        <v>300</v>
      </c>
      <c r="B513" s="13" t="s">
        <v>283</v>
      </c>
      <c r="C513" s="13">
        <v>0</v>
      </c>
      <c r="D513" s="13">
        <v>0</v>
      </c>
      <c r="E513" s="12">
        <f t="shared" ref="E513:E632" si="4">IF(C513=D513,1, 0)</f>
        <v>1</v>
      </c>
      <c r="F513" s="12"/>
      <c r="G513" s="13" t="s">
        <v>310</v>
      </c>
      <c r="H513" s="13">
        <v>2</v>
      </c>
      <c r="I513" s="12">
        <v>2</v>
      </c>
      <c r="J513" s="12">
        <f t="shared" ref="J513:J632" si="5">IF(H513=I513,1, 0)</f>
        <v>1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5" x14ac:dyDescent="0.35">
      <c r="A514" s="12">
        <v>300</v>
      </c>
      <c r="B514" s="13" t="s">
        <v>284</v>
      </c>
      <c r="C514" s="13">
        <v>0</v>
      </c>
      <c r="D514" s="13">
        <v>0</v>
      </c>
      <c r="E514" s="12">
        <f t="shared" si="4"/>
        <v>1</v>
      </c>
      <c r="F514" s="12"/>
      <c r="G514" s="13" t="s">
        <v>311</v>
      </c>
      <c r="H514" s="13">
        <v>0</v>
      </c>
      <c r="I514" s="12">
        <v>0</v>
      </c>
      <c r="J514" s="12">
        <f t="shared" si="5"/>
        <v>1</v>
      </c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5" x14ac:dyDescent="0.35">
      <c r="A515" s="12">
        <v>300</v>
      </c>
      <c r="B515" s="13" t="s">
        <v>285</v>
      </c>
      <c r="C515" s="13">
        <v>0</v>
      </c>
      <c r="D515" s="13">
        <v>0</v>
      </c>
      <c r="E515" s="12">
        <f t="shared" si="4"/>
        <v>1</v>
      </c>
      <c r="F515" s="12"/>
      <c r="G515" s="13" t="s">
        <v>312</v>
      </c>
      <c r="H515" s="13">
        <v>2</v>
      </c>
      <c r="I515" s="12">
        <v>2</v>
      </c>
      <c r="J515" s="12">
        <f t="shared" si="5"/>
        <v>1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5" x14ac:dyDescent="0.35">
      <c r="A516" s="12">
        <v>300</v>
      </c>
      <c r="B516" s="13" t="s">
        <v>286</v>
      </c>
      <c r="C516" s="13">
        <v>0</v>
      </c>
      <c r="D516" s="13">
        <v>0</v>
      </c>
      <c r="E516" s="12">
        <f t="shared" si="4"/>
        <v>1</v>
      </c>
      <c r="F516" s="12"/>
      <c r="G516" s="13" t="s">
        <v>313</v>
      </c>
      <c r="H516" s="13">
        <v>1</v>
      </c>
      <c r="I516" s="12">
        <v>2</v>
      </c>
      <c r="J516" s="12">
        <f t="shared" si="5"/>
        <v>0</v>
      </c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5" x14ac:dyDescent="0.35">
      <c r="A517" s="12">
        <v>300</v>
      </c>
      <c r="B517" s="13" t="s">
        <v>287</v>
      </c>
      <c r="C517" s="13">
        <v>0</v>
      </c>
      <c r="D517" s="13">
        <v>0</v>
      </c>
      <c r="E517" s="12">
        <f t="shared" si="4"/>
        <v>1</v>
      </c>
      <c r="F517" s="12"/>
      <c r="G517" s="13" t="s">
        <v>314</v>
      </c>
      <c r="H517" s="13">
        <v>0</v>
      </c>
      <c r="I517" s="12">
        <v>0</v>
      </c>
      <c r="J517" s="12">
        <f t="shared" si="5"/>
        <v>1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5" x14ac:dyDescent="0.35">
      <c r="A518" s="12">
        <v>300</v>
      </c>
      <c r="B518" s="13" t="s">
        <v>288</v>
      </c>
      <c r="C518" s="13">
        <v>0</v>
      </c>
      <c r="D518" s="13">
        <v>0</v>
      </c>
      <c r="E518" s="12">
        <f t="shared" si="4"/>
        <v>1</v>
      </c>
      <c r="F518" s="12"/>
      <c r="G518" s="13" t="s">
        <v>315</v>
      </c>
      <c r="H518" s="13">
        <v>0</v>
      </c>
      <c r="I518" s="12">
        <v>0</v>
      </c>
      <c r="J518" s="12">
        <f t="shared" si="5"/>
        <v>1</v>
      </c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5" x14ac:dyDescent="0.35">
      <c r="A519" s="12">
        <v>300</v>
      </c>
      <c r="B519" s="13" t="s">
        <v>289</v>
      </c>
      <c r="C519" s="13">
        <v>0</v>
      </c>
      <c r="D519" s="13">
        <v>0</v>
      </c>
      <c r="E519" s="12">
        <f t="shared" si="4"/>
        <v>1</v>
      </c>
      <c r="F519" s="12"/>
      <c r="G519" s="13" t="s">
        <v>316</v>
      </c>
      <c r="H519" s="13">
        <v>0</v>
      </c>
      <c r="I519" s="12">
        <v>0</v>
      </c>
      <c r="J519" s="12">
        <f t="shared" si="5"/>
        <v>1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5" x14ac:dyDescent="0.35">
      <c r="A520" s="12">
        <v>300</v>
      </c>
      <c r="B520" s="13" t="s">
        <v>290</v>
      </c>
      <c r="C520" s="13">
        <v>0</v>
      </c>
      <c r="D520" s="13">
        <v>0</v>
      </c>
      <c r="E520" s="12">
        <f t="shared" si="4"/>
        <v>1</v>
      </c>
      <c r="F520" s="12"/>
      <c r="G520" s="13" t="s">
        <v>317</v>
      </c>
      <c r="H520" s="13">
        <v>0</v>
      </c>
      <c r="I520" s="12">
        <v>0</v>
      </c>
      <c r="J520" s="12">
        <f t="shared" si="5"/>
        <v>1</v>
      </c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5" x14ac:dyDescent="0.35">
      <c r="A521" s="12">
        <v>300</v>
      </c>
      <c r="B521" s="13" t="s">
        <v>291</v>
      </c>
      <c r="C521" s="13">
        <v>0</v>
      </c>
      <c r="D521" s="13">
        <v>0</v>
      </c>
      <c r="E521" s="12">
        <f t="shared" si="4"/>
        <v>1</v>
      </c>
      <c r="F521" s="12"/>
      <c r="G521" s="13" t="s">
        <v>318</v>
      </c>
      <c r="H521" s="13">
        <v>0</v>
      </c>
      <c r="I521" s="12">
        <v>0</v>
      </c>
      <c r="J521" s="12">
        <f t="shared" si="5"/>
        <v>1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5" x14ac:dyDescent="0.35">
      <c r="A522" s="12">
        <v>300</v>
      </c>
      <c r="B522" s="13" t="s">
        <v>292</v>
      </c>
      <c r="C522" s="13">
        <v>0</v>
      </c>
      <c r="D522" s="13">
        <v>0</v>
      </c>
      <c r="E522" s="12">
        <f t="shared" si="4"/>
        <v>1</v>
      </c>
      <c r="F522" s="12"/>
      <c r="G522" s="13" t="s">
        <v>319</v>
      </c>
      <c r="H522" s="13">
        <v>0</v>
      </c>
      <c r="I522" s="12">
        <v>0</v>
      </c>
      <c r="J522" s="12">
        <f t="shared" si="5"/>
        <v>1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5" x14ac:dyDescent="0.35">
      <c r="A523" s="12">
        <v>300</v>
      </c>
      <c r="B523" s="13" t="s">
        <v>330</v>
      </c>
      <c r="C523" s="13">
        <v>0</v>
      </c>
      <c r="D523" s="13">
        <v>0</v>
      </c>
      <c r="E523" s="12">
        <f t="shared" si="4"/>
        <v>1</v>
      </c>
      <c r="F523" s="12"/>
      <c r="G523" s="13" t="s">
        <v>320</v>
      </c>
      <c r="H523" s="13">
        <v>2</v>
      </c>
      <c r="I523" s="12">
        <v>2</v>
      </c>
      <c r="J523" s="12">
        <f t="shared" si="5"/>
        <v>1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5" x14ac:dyDescent="0.35">
      <c r="A524" s="12">
        <v>300</v>
      </c>
      <c r="B524" s="13" t="s">
        <v>332</v>
      </c>
      <c r="C524" s="13">
        <v>0</v>
      </c>
      <c r="D524" s="13">
        <v>0</v>
      </c>
      <c r="E524" s="12">
        <f t="shared" si="4"/>
        <v>1</v>
      </c>
      <c r="F524" s="12"/>
      <c r="G524" s="13" t="s">
        <v>321</v>
      </c>
      <c r="H524" s="13">
        <v>0</v>
      </c>
      <c r="I524" s="12">
        <v>0</v>
      </c>
      <c r="J524" s="12">
        <f t="shared" si="5"/>
        <v>1</v>
      </c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5" x14ac:dyDescent="0.35">
      <c r="A525" s="12">
        <v>300</v>
      </c>
      <c r="B525" s="13" t="s">
        <v>334</v>
      </c>
      <c r="C525" s="13">
        <v>0</v>
      </c>
      <c r="D525" s="13">
        <v>0</v>
      </c>
      <c r="E525" s="12">
        <f t="shared" si="4"/>
        <v>1</v>
      </c>
      <c r="F525" s="12"/>
      <c r="G525" s="13" t="s">
        <v>322</v>
      </c>
      <c r="H525" s="13">
        <v>2</v>
      </c>
      <c r="I525" s="12">
        <v>2</v>
      </c>
      <c r="J525" s="12">
        <f t="shared" si="5"/>
        <v>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5" x14ac:dyDescent="0.35">
      <c r="A526" s="12">
        <v>300</v>
      </c>
      <c r="B526" s="13" t="s">
        <v>336</v>
      </c>
      <c r="C526" s="13">
        <v>0</v>
      </c>
      <c r="D526" s="13">
        <v>0</v>
      </c>
      <c r="E526" s="12">
        <f t="shared" si="4"/>
        <v>1</v>
      </c>
      <c r="F526" s="12"/>
      <c r="G526" s="13" t="s">
        <v>323</v>
      </c>
      <c r="H526" s="13">
        <v>2</v>
      </c>
      <c r="I526" s="12">
        <v>2</v>
      </c>
      <c r="J526" s="12">
        <f t="shared" si="5"/>
        <v>1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5" x14ac:dyDescent="0.35">
      <c r="A527" s="12">
        <v>300</v>
      </c>
      <c r="B527" s="13" t="s">
        <v>338</v>
      </c>
      <c r="C527" s="13">
        <v>0</v>
      </c>
      <c r="D527" s="13">
        <v>0</v>
      </c>
      <c r="E527" s="12">
        <f t="shared" si="4"/>
        <v>1</v>
      </c>
      <c r="F527" s="12"/>
      <c r="G527" s="13" t="s">
        <v>324</v>
      </c>
      <c r="H527" s="13">
        <v>2</v>
      </c>
      <c r="I527" s="12">
        <v>2</v>
      </c>
      <c r="J527" s="12">
        <f t="shared" si="5"/>
        <v>1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5" x14ac:dyDescent="0.35">
      <c r="A528" s="12">
        <v>300</v>
      </c>
      <c r="B528" s="13" t="s">
        <v>340</v>
      </c>
      <c r="C528" s="13">
        <v>0</v>
      </c>
      <c r="D528" s="13">
        <v>0</v>
      </c>
      <c r="E528" s="12">
        <f t="shared" si="4"/>
        <v>1</v>
      </c>
      <c r="F528" s="12"/>
      <c r="G528" s="13" t="s">
        <v>325</v>
      </c>
      <c r="H528" s="13">
        <v>0</v>
      </c>
      <c r="I528" s="12">
        <v>0</v>
      </c>
      <c r="J528" s="12">
        <f t="shared" si="5"/>
        <v>1</v>
      </c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5" x14ac:dyDescent="0.35">
      <c r="A529" s="12">
        <v>300</v>
      </c>
      <c r="B529" s="13" t="s">
        <v>342</v>
      </c>
      <c r="C529" s="13">
        <v>0</v>
      </c>
      <c r="D529" s="13">
        <v>0</v>
      </c>
      <c r="E529" s="12">
        <f t="shared" si="4"/>
        <v>1</v>
      </c>
      <c r="F529" s="12"/>
      <c r="G529" s="13" t="s">
        <v>326</v>
      </c>
      <c r="H529" s="13">
        <v>1</v>
      </c>
      <c r="I529" s="12">
        <v>0</v>
      </c>
      <c r="J529" s="12">
        <f t="shared" si="5"/>
        <v>0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5" x14ac:dyDescent="0.35">
      <c r="A530" s="12">
        <v>300</v>
      </c>
      <c r="B530" s="13" t="s">
        <v>344</v>
      </c>
      <c r="C530" s="13">
        <v>0</v>
      </c>
      <c r="D530" s="13">
        <v>0</v>
      </c>
      <c r="E530" s="12">
        <f t="shared" si="4"/>
        <v>1</v>
      </c>
      <c r="F530" s="12"/>
      <c r="G530" s="13" t="s">
        <v>327</v>
      </c>
      <c r="H530" s="13">
        <v>2</v>
      </c>
      <c r="I530" s="12">
        <v>2</v>
      </c>
      <c r="J530" s="12">
        <f t="shared" si="5"/>
        <v>1</v>
      </c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5" x14ac:dyDescent="0.35">
      <c r="A531" s="12">
        <v>300</v>
      </c>
      <c r="B531" s="13" t="s">
        <v>346</v>
      </c>
      <c r="C531" s="13">
        <v>0</v>
      </c>
      <c r="D531" s="13">
        <v>0</v>
      </c>
      <c r="E531" s="12">
        <f t="shared" si="4"/>
        <v>1</v>
      </c>
      <c r="F531" s="12"/>
      <c r="G531" s="13" t="s">
        <v>328</v>
      </c>
      <c r="H531" s="13">
        <v>0</v>
      </c>
      <c r="I531" s="12">
        <v>0</v>
      </c>
      <c r="J531" s="12">
        <f t="shared" si="5"/>
        <v>1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5" x14ac:dyDescent="0.35">
      <c r="A532" s="12">
        <v>300</v>
      </c>
      <c r="B532" s="13" t="s">
        <v>348</v>
      </c>
      <c r="C532" s="13">
        <v>0</v>
      </c>
      <c r="D532" s="13">
        <v>0</v>
      </c>
      <c r="E532" s="12">
        <f t="shared" si="4"/>
        <v>1</v>
      </c>
      <c r="F532" s="12"/>
      <c r="G532" s="13" t="s">
        <v>329</v>
      </c>
      <c r="H532" s="13">
        <v>0</v>
      </c>
      <c r="I532" s="12">
        <v>0</v>
      </c>
      <c r="J532" s="12">
        <f t="shared" si="5"/>
        <v>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5" x14ac:dyDescent="0.35">
      <c r="A533" s="12">
        <v>300</v>
      </c>
      <c r="B533" s="13" t="s">
        <v>171</v>
      </c>
      <c r="C533" s="13">
        <v>1</v>
      </c>
      <c r="D533" s="13">
        <v>1</v>
      </c>
      <c r="E533" s="12">
        <f t="shared" si="4"/>
        <v>1</v>
      </c>
      <c r="F533" s="12"/>
      <c r="G533" s="13" t="s">
        <v>331</v>
      </c>
      <c r="H533" s="13">
        <v>0</v>
      </c>
      <c r="I533" s="12">
        <v>0</v>
      </c>
      <c r="J533" s="12">
        <f t="shared" si="5"/>
        <v>1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5" x14ac:dyDescent="0.35">
      <c r="A534" s="12">
        <v>300</v>
      </c>
      <c r="B534" s="13" t="s">
        <v>173</v>
      </c>
      <c r="C534" s="13">
        <v>1</v>
      </c>
      <c r="D534" s="13">
        <v>1</v>
      </c>
      <c r="E534" s="12">
        <f t="shared" si="4"/>
        <v>1</v>
      </c>
      <c r="F534" s="12"/>
      <c r="G534" s="13" t="s">
        <v>333</v>
      </c>
      <c r="H534" s="13">
        <v>0</v>
      </c>
      <c r="I534" s="12">
        <v>0</v>
      </c>
      <c r="J534" s="12">
        <f t="shared" si="5"/>
        <v>1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5" x14ac:dyDescent="0.35">
      <c r="A535" s="12">
        <v>300</v>
      </c>
      <c r="B535" s="13" t="s">
        <v>175</v>
      </c>
      <c r="C535" s="13">
        <v>1</v>
      </c>
      <c r="D535" s="13">
        <v>1</v>
      </c>
      <c r="E535" s="12">
        <f t="shared" si="4"/>
        <v>1</v>
      </c>
      <c r="F535" s="12"/>
      <c r="G535" s="13" t="s">
        <v>335</v>
      </c>
      <c r="H535" s="13">
        <v>0</v>
      </c>
      <c r="I535" s="12">
        <v>0</v>
      </c>
      <c r="J535" s="12">
        <f t="shared" si="5"/>
        <v>1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5" x14ac:dyDescent="0.35">
      <c r="A536" s="12">
        <v>300</v>
      </c>
      <c r="B536" s="13" t="s">
        <v>177</v>
      </c>
      <c r="C536" s="13">
        <v>1</v>
      </c>
      <c r="D536" s="13">
        <v>1</v>
      </c>
      <c r="E536" s="12">
        <f t="shared" si="4"/>
        <v>1</v>
      </c>
      <c r="F536" s="12"/>
      <c r="G536" s="13" t="s">
        <v>337</v>
      </c>
      <c r="H536" s="13">
        <v>2</v>
      </c>
      <c r="I536" s="12">
        <v>2</v>
      </c>
      <c r="J536" s="12">
        <f t="shared" si="5"/>
        <v>1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5" x14ac:dyDescent="0.35">
      <c r="A537" s="12">
        <v>300</v>
      </c>
      <c r="B537" s="13" t="s">
        <v>179</v>
      </c>
      <c r="C537" s="13">
        <v>1</v>
      </c>
      <c r="D537" s="13">
        <v>1</v>
      </c>
      <c r="E537" s="12">
        <f t="shared" si="4"/>
        <v>1</v>
      </c>
      <c r="F537" s="12"/>
      <c r="G537" s="13" t="s">
        <v>339</v>
      </c>
      <c r="H537" s="13">
        <v>2</v>
      </c>
      <c r="I537" s="12">
        <v>2</v>
      </c>
      <c r="J537" s="12">
        <f t="shared" si="5"/>
        <v>1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5" x14ac:dyDescent="0.35">
      <c r="A538" s="12">
        <v>300</v>
      </c>
      <c r="B538" s="13" t="s">
        <v>181</v>
      </c>
      <c r="C538" s="13">
        <v>1</v>
      </c>
      <c r="D538" s="13">
        <v>1</v>
      </c>
      <c r="E538" s="12">
        <f t="shared" si="4"/>
        <v>1</v>
      </c>
      <c r="F538" s="12"/>
      <c r="G538" s="13" t="s">
        <v>341</v>
      </c>
      <c r="H538" s="13">
        <v>2</v>
      </c>
      <c r="I538" s="12">
        <v>2</v>
      </c>
      <c r="J538" s="12">
        <f t="shared" si="5"/>
        <v>1</v>
      </c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5" x14ac:dyDescent="0.35">
      <c r="A539" s="12">
        <v>300</v>
      </c>
      <c r="B539" s="13" t="s">
        <v>183</v>
      </c>
      <c r="C539" s="13">
        <v>1</v>
      </c>
      <c r="D539" s="13">
        <v>1</v>
      </c>
      <c r="E539" s="12">
        <f t="shared" si="4"/>
        <v>1</v>
      </c>
      <c r="F539" s="12"/>
      <c r="G539" s="13" t="s">
        <v>343</v>
      </c>
      <c r="H539" s="13">
        <v>2</v>
      </c>
      <c r="I539" s="12">
        <v>2</v>
      </c>
      <c r="J539" s="12">
        <f t="shared" si="5"/>
        <v>1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5" x14ac:dyDescent="0.35">
      <c r="A540" s="12">
        <v>300</v>
      </c>
      <c r="B540" s="13" t="s">
        <v>185</v>
      </c>
      <c r="C540" s="13">
        <v>1</v>
      </c>
      <c r="D540" s="13">
        <v>1</v>
      </c>
      <c r="E540" s="12">
        <f t="shared" si="4"/>
        <v>1</v>
      </c>
      <c r="F540" s="12"/>
      <c r="G540" s="13" t="s">
        <v>345</v>
      </c>
      <c r="H540" s="13">
        <v>0</v>
      </c>
      <c r="I540" s="12">
        <v>0</v>
      </c>
      <c r="J540" s="12">
        <f t="shared" si="5"/>
        <v>1</v>
      </c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5" x14ac:dyDescent="0.35">
      <c r="A541" s="12">
        <v>300</v>
      </c>
      <c r="B541" s="13" t="s">
        <v>187</v>
      </c>
      <c r="C541" s="13">
        <v>1</v>
      </c>
      <c r="D541" s="13">
        <v>1</v>
      </c>
      <c r="E541" s="12">
        <f t="shared" si="4"/>
        <v>1</v>
      </c>
      <c r="F541" s="12"/>
      <c r="G541" s="13" t="s">
        <v>347</v>
      </c>
      <c r="H541" s="13">
        <v>0</v>
      </c>
      <c r="I541" s="12">
        <v>0</v>
      </c>
      <c r="J541" s="12">
        <f t="shared" si="5"/>
        <v>1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5" x14ac:dyDescent="0.35">
      <c r="A542" s="12">
        <v>300</v>
      </c>
      <c r="B542" s="13" t="s">
        <v>189</v>
      </c>
      <c r="C542" s="13">
        <v>1</v>
      </c>
      <c r="D542" s="13">
        <v>1</v>
      </c>
      <c r="E542" s="12">
        <f t="shared" si="4"/>
        <v>1</v>
      </c>
      <c r="F542" s="12"/>
      <c r="G542" s="13" t="s">
        <v>349</v>
      </c>
      <c r="H542" s="13">
        <v>0</v>
      </c>
      <c r="I542" s="12">
        <v>0</v>
      </c>
      <c r="J542" s="12">
        <f t="shared" si="5"/>
        <v>1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5" x14ac:dyDescent="0.35">
      <c r="A543" s="12">
        <v>300</v>
      </c>
      <c r="B543" s="13" t="s">
        <v>350</v>
      </c>
      <c r="C543" s="13">
        <v>1</v>
      </c>
      <c r="D543" s="13">
        <v>1</v>
      </c>
      <c r="E543" s="12">
        <f t="shared" si="4"/>
        <v>1</v>
      </c>
      <c r="F543" s="12"/>
      <c r="G543" s="13" t="s">
        <v>387</v>
      </c>
      <c r="H543" s="13">
        <v>2</v>
      </c>
      <c r="I543" s="12">
        <v>2</v>
      </c>
      <c r="J543" s="12">
        <f t="shared" si="5"/>
        <v>1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5" x14ac:dyDescent="0.35">
      <c r="A544" s="12">
        <v>300</v>
      </c>
      <c r="B544" s="13" t="s">
        <v>351</v>
      </c>
      <c r="C544" s="13">
        <v>1</v>
      </c>
      <c r="D544" s="13">
        <v>1</v>
      </c>
      <c r="E544" s="12">
        <f t="shared" si="4"/>
        <v>1</v>
      </c>
      <c r="F544" s="12"/>
      <c r="G544" s="13" t="s">
        <v>388</v>
      </c>
      <c r="H544" s="13">
        <v>0</v>
      </c>
      <c r="I544" s="12">
        <v>0</v>
      </c>
      <c r="J544" s="12">
        <f t="shared" si="5"/>
        <v>1</v>
      </c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5" x14ac:dyDescent="0.35">
      <c r="A545" s="12">
        <v>300</v>
      </c>
      <c r="B545" s="13" t="s">
        <v>352</v>
      </c>
      <c r="C545" s="13">
        <v>1</v>
      </c>
      <c r="D545" s="13">
        <v>1</v>
      </c>
      <c r="E545" s="12">
        <f t="shared" si="4"/>
        <v>1</v>
      </c>
      <c r="F545" s="12"/>
      <c r="G545" s="13" t="s">
        <v>389</v>
      </c>
      <c r="H545" s="13">
        <v>0</v>
      </c>
      <c r="I545" s="12">
        <v>0</v>
      </c>
      <c r="J545" s="12">
        <f t="shared" si="5"/>
        <v>1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5" x14ac:dyDescent="0.35">
      <c r="A546" s="12">
        <v>300</v>
      </c>
      <c r="B546" s="13" t="s">
        <v>353</v>
      </c>
      <c r="C546" s="13">
        <v>1</v>
      </c>
      <c r="D546" s="13">
        <v>1</v>
      </c>
      <c r="E546" s="12">
        <f t="shared" si="4"/>
        <v>1</v>
      </c>
      <c r="F546" s="12"/>
      <c r="G546" s="13" t="s">
        <v>390</v>
      </c>
      <c r="H546" s="13">
        <v>0</v>
      </c>
      <c r="I546" s="12">
        <v>0</v>
      </c>
      <c r="J546" s="12">
        <f t="shared" si="5"/>
        <v>1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5" x14ac:dyDescent="0.35">
      <c r="A547" s="12">
        <v>300</v>
      </c>
      <c r="B547" s="13" t="s">
        <v>354</v>
      </c>
      <c r="C547" s="13">
        <v>1</v>
      </c>
      <c r="D547" s="13">
        <v>1</v>
      </c>
      <c r="E547" s="12">
        <f t="shared" si="4"/>
        <v>1</v>
      </c>
      <c r="F547" s="12"/>
      <c r="G547" s="13" t="s">
        <v>391</v>
      </c>
      <c r="H547" s="13">
        <v>2</v>
      </c>
      <c r="I547" s="12">
        <v>2</v>
      </c>
      <c r="J547" s="12">
        <f t="shared" si="5"/>
        <v>1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5" x14ac:dyDescent="0.35">
      <c r="A548" s="12">
        <v>300</v>
      </c>
      <c r="B548" s="13" t="s">
        <v>355</v>
      </c>
      <c r="C548" s="13">
        <v>1</v>
      </c>
      <c r="D548" s="13">
        <v>1</v>
      </c>
      <c r="E548" s="12">
        <f t="shared" si="4"/>
        <v>1</v>
      </c>
      <c r="F548" s="12"/>
      <c r="G548" s="13" t="s">
        <v>392</v>
      </c>
      <c r="H548" s="13">
        <v>0</v>
      </c>
      <c r="I548" s="12">
        <v>0</v>
      </c>
      <c r="J548" s="12">
        <f t="shared" si="5"/>
        <v>1</v>
      </c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5" x14ac:dyDescent="0.35">
      <c r="A549" s="12">
        <v>300</v>
      </c>
      <c r="B549" s="13" t="s">
        <v>356</v>
      </c>
      <c r="C549" s="13">
        <v>1</v>
      </c>
      <c r="D549" s="13">
        <v>1</v>
      </c>
      <c r="E549" s="12">
        <f t="shared" si="4"/>
        <v>1</v>
      </c>
      <c r="F549" s="12"/>
      <c r="G549" s="13" t="s">
        <v>393</v>
      </c>
      <c r="H549" s="13">
        <v>2</v>
      </c>
      <c r="I549" s="12">
        <v>2</v>
      </c>
      <c r="J549" s="12">
        <f t="shared" si="5"/>
        <v>1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5" x14ac:dyDescent="0.35">
      <c r="A550" s="12">
        <v>300</v>
      </c>
      <c r="B550" s="13" t="s">
        <v>357</v>
      </c>
      <c r="C550" s="13">
        <v>1</v>
      </c>
      <c r="D550" s="13">
        <v>1</v>
      </c>
      <c r="E550" s="12">
        <f t="shared" si="4"/>
        <v>1</v>
      </c>
      <c r="F550" s="12"/>
      <c r="G550" s="13" t="s">
        <v>394</v>
      </c>
      <c r="H550" s="13">
        <v>0</v>
      </c>
      <c r="I550" s="12">
        <v>0</v>
      </c>
      <c r="J550" s="12">
        <f t="shared" si="5"/>
        <v>1</v>
      </c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5" x14ac:dyDescent="0.35">
      <c r="A551" s="12">
        <v>300</v>
      </c>
      <c r="B551" s="13" t="s">
        <v>358</v>
      </c>
      <c r="C551" s="13">
        <v>1</v>
      </c>
      <c r="D551" s="13">
        <v>1</v>
      </c>
      <c r="E551" s="12">
        <f t="shared" si="4"/>
        <v>1</v>
      </c>
      <c r="F551" s="12"/>
      <c r="G551" s="13" t="s">
        <v>395</v>
      </c>
      <c r="H551" s="13">
        <v>0</v>
      </c>
      <c r="I551" s="12">
        <v>0</v>
      </c>
      <c r="J551" s="12">
        <f t="shared" si="5"/>
        <v>1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5" x14ac:dyDescent="0.35">
      <c r="A552" s="12">
        <v>300</v>
      </c>
      <c r="B552" s="13" t="s">
        <v>359</v>
      </c>
      <c r="C552" s="13">
        <v>1</v>
      </c>
      <c r="D552" s="13">
        <v>1</v>
      </c>
      <c r="E552" s="12">
        <f t="shared" si="4"/>
        <v>1</v>
      </c>
      <c r="F552" s="12"/>
      <c r="G552" s="13" t="s">
        <v>396</v>
      </c>
      <c r="H552" s="13">
        <v>2</v>
      </c>
      <c r="I552" s="12">
        <v>2</v>
      </c>
      <c r="J552" s="12">
        <f t="shared" si="5"/>
        <v>1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5" x14ac:dyDescent="0.35">
      <c r="A553" s="12">
        <v>300</v>
      </c>
      <c r="B553" s="13" t="s">
        <v>360</v>
      </c>
      <c r="C553" s="13">
        <v>1</v>
      </c>
      <c r="D553" s="13">
        <v>1</v>
      </c>
      <c r="E553" s="12">
        <f t="shared" si="4"/>
        <v>1</v>
      </c>
      <c r="F553" s="12"/>
      <c r="G553" s="13" t="s">
        <v>397</v>
      </c>
      <c r="H553" s="13">
        <v>0</v>
      </c>
      <c r="I553" s="12">
        <v>0</v>
      </c>
      <c r="J553" s="12">
        <f t="shared" si="5"/>
        <v>1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5" x14ac:dyDescent="0.35">
      <c r="A554" s="12">
        <v>300</v>
      </c>
      <c r="B554" s="13" t="s">
        <v>361</v>
      </c>
      <c r="C554" s="13">
        <v>1</v>
      </c>
      <c r="D554" s="13">
        <v>1</v>
      </c>
      <c r="E554" s="12">
        <f t="shared" si="4"/>
        <v>1</v>
      </c>
      <c r="F554" s="12"/>
      <c r="G554" s="13" t="s">
        <v>398</v>
      </c>
      <c r="H554" s="13">
        <v>0</v>
      </c>
      <c r="I554" s="12">
        <v>0</v>
      </c>
      <c r="J554" s="12">
        <f t="shared" si="5"/>
        <v>1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5" x14ac:dyDescent="0.35">
      <c r="A555" s="12">
        <v>300</v>
      </c>
      <c r="B555" s="13" t="s">
        <v>362</v>
      </c>
      <c r="C555" s="13">
        <v>1</v>
      </c>
      <c r="D555" s="13">
        <v>1</v>
      </c>
      <c r="E555" s="12">
        <f t="shared" si="4"/>
        <v>1</v>
      </c>
      <c r="F555" s="12"/>
      <c r="G555" s="13" t="s">
        <v>399</v>
      </c>
      <c r="H555" s="13">
        <v>0</v>
      </c>
      <c r="I555" s="12">
        <v>0</v>
      </c>
      <c r="J555" s="12">
        <f t="shared" si="5"/>
        <v>1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5" x14ac:dyDescent="0.35">
      <c r="A556" s="12">
        <v>300</v>
      </c>
      <c r="B556" s="13" t="s">
        <v>363</v>
      </c>
      <c r="C556" s="13">
        <v>1</v>
      </c>
      <c r="D556" s="13">
        <v>1</v>
      </c>
      <c r="E556" s="12">
        <f t="shared" si="4"/>
        <v>1</v>
      </c>
      <c r="F556" s="12"/>
      <c r="G556" s="13" t="s">
        <v>400</v>
      </c>
      <c r="H556" s="13">
        <v>0</v>
      </c>
      <c r="I556" s="12">
        <v>0</v>
      </c>
      <c r="J556" s="12">
        <f t="shared" si="5"/>
        <v>1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5" x14ac:dyDescent="0.35">
      <c r="A557" s="12">
        <v>300</v>
      </c>
      <c r="B557" s="13" t="s">
        <v>364</v>
      </c>
      <c r="C557" s="13">
        <v>1</v>
      </c>
      <c r="D557" s="13">
        <v>1</v>
      </c>
      <c r="E557" s="12">
        <f t="shared" si="4"/>
        <v>1</v>
      </c>
      <c r="F557" s="12"/>
      <c r="G557" s="13" t="s">
        <v>401</v>
      </c>
      <c r="H557" s="13">
        <v>0</v>
      </c>
      <c r="I557" s="12">
        <v>0</v>
      </c>
      <c r="J557" s="12">
        <f t="shared" si="5"/>
        <v>1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5" x14ac:dyDescent="0.35">
      <c r="A558" s="12">
        <v>300</v>
      </c>
      <c r="B558" s="13" t="s">
        <v>365</v>
      </c>
      <c r="C558" s="13">
        <v>1</v>
      </c>
      <c r="D558" s="13">
        <v>1</v>
      </c>
      <c r="E558" s="12">
        <f t="shared" si="4"/>
        <v>1</v>
      </c>
      <c r="F558" s="12"/>
      <c r="G558" s="13" t="s">
        <v>402</v>
      </c>
      <c r="H558" s="13">
        <v>2</v>
      </c>
      <c r="I558" s="12">
        <v>2</v>
      </c>
      <c r="J558" s="12">
        <f t="shared" si="5"/>
        <v>1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5" x14ac:dyDescent="0.35">
      <c r="A559" s="12">
        <v>300</v>
      </c>
      <c r="B559" s="13" t="s">
        <v>366</v>
      </c>
      <c r="C559" s="13">
        <v>1</v>
      </c>
      <c r="D559" s="13">
        <v>1</v>
      </c>
      <c r="E559" s="12">
        <f t="shared" si="4"/>
        <v>1</v>
      </c>
      <c r="F559" s="12"/>
      <c r="G559" s="13" t="s">
        <v>403</v>
      </c>
      <c r="H559" s="13">
        <v>2</v>
      </c>
      <c r="I559" s="12">
        <v>2</v>
      </c>
      <c r="J559" s="12">
        <f t="shared" si="5"/>
        <v>1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5" x14ac:dyDescent="0.35">
      <c r="A560" s="12">
        <v>300</v>
      </c>
      <c r="B560" s="13" t="s">
        <v>367</v>
      </c>
      <c r="C560" s="13">
        <v>1</v>
      </c>
      <c r="D560" s="13">
        <v>1</v>
      </c>
      <c r="E560" s="12">
        <f t="shared" si="4"/>
        <v>1</v>
      </c>
      <c r="F560" s="12"/>
      <c r="G560" s="13" t="s">
        <v>404</v>
      </c>
      <c r="H560" s="13">
        <v>0</v>
      </c>
      <c r="I560" s="12">
        <v>0</v>
      </c>
      <c r="J560" s="12">
        <f t="shared" si="5"/>
        <v>1</v>
      </c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5" x14ac:dyDescent="0.35">
      <c r="A561" s="12">
        <v>300</v>
      </c>
      <c r="B561" s="13" t="s">
        <v>368</v>
      </c>
      <c r="C561" s="13">
        <v>1</v>
      </c>
      <c r="D561" s="13">
        <v>1</v>
      </c>
      <c r="E561" s="12">
        <f t="shared" si="4"/>
        <v>1</v>
      </c>
      <c r="F561" s="12"/>
      <c r="G561" s="13" t="s">
        <v>405</v>
      </c>
      <c r="H561" s="13">
        <v>2</v>
      </c>
      <c r="I561" s="12">
        <v>2</v>
      </c>
      <c r="J561" s="12">
        <f t="shared" si="5"/>
        <v>1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5" x14ac:dyDescent="0.35">
      <c r="A562" s="12">
        <v>300</v>
      </c>
      <c r="B562" s="13" t="s">
        <v>369</v>
      </c>
      <c r="C562" s="13">
        <v>1</v>
      </c>
      <c r="D562" s="13">
        <v>1</v>
      </c>
      <c r="E562" s="12">
        <f t="shared" si="4"/>
        <v>1</v>
      </c>
      <c r="F562" s="12"/>
      <c r="G562" s="13" t="s">
        <v>406</v>
      </c>
      <c r="H562" s="13">
        <v>0</v>
      </c>
      <c r="I562" s="12">
        <v>0</v>
      </c>
      <c r="J562" s="12">
        <f t="shared" si="5"/>
        <v>1</v>
      </c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5" x14ac:dyDescent="0.35">
      <c r="A563" s="12">
        <v>300</v>
      </c>
      <c r="B563" s="13" t="s">
        <v>417</v>
      </c>
      <c r="C563" s="13">
        <v>1</v>
      </c>
      <c r="D563" s="13">
        <v>1</v>
      </c>
      <c r="E563" s="12">
        <f t="shared" si="4"/>
        <v>1</v>
      </c>
      <c r="F563" s="12"/>
      <c r="G563" s="13" t="s">
        <v>407</v>
      </c>
      <c r="H563" s="13">
        <v>2</v>
      </c>
      <c r="I563" s="12">
        <v>2</v>
      </c>
      <c r="J563" s="12">
        <f t="shared" si="5"/>
        <v>1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5" x14ac:dyDescent="0.35">
      <c r="A564" s="12">
        <v>300</v>
      </c>
      <c r="B564" s="13" t="s">
        <v>418</v>
      </c>
      <c r="C564" s="13">
        <v>1</v>
      </c>
      <c r="D564" s="13">
        <v>1</v>
      </c>
      <c r="E564" s="12">
        <f t="shared" si="4"/>
        <v>1</v>
      </c>
      <c r="F564" s="12"/>
      <c r="G564" s="13" t="s">
        <v>408</v>
      </c>
      <c r="H564" s="13">
        <v>0</v>
      </c>
      <c r="I564" s="12">
        <v>0</v>
      </c>
      <c r="J564" s="12">
        <f t="shared" si="5"/>
        <v>1</v>
      </c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5" x14ac:dyDescent="0.35">
      <c r="A565" s="12">
        <v>300</v>
      </c>
      <c r="B565" s="13" t="s">
        <v>419</v>
      </c>
      <c r="C565" s="13">
        <v>1</v>
      </c>
      <c r="D565" s="13">
        <v>1</v>
      </c>
      <c r="E565" s="12">
        <f t="shared" si="4"/>
        <v>1</v>
      </c>
      <c r="F565" s="12"/>
      <c r="G565" s="13" t="s">
        <v>409</v>
      </c>
      <c r="H565" s="13">
        <v>2</v>
      </c>
      <c r="I565" s="12">
        <v>2</v>
      </c>
      <c r="J565" s="12">
        <f t="shared" si="5"/>
        <v>1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5" x14ac:dyDescent="0.35">
      <c r="A566" s="12">
        <v>300</v>
      </c>
      <c r="B566" s="13" t="s">
        <v>420</v>
      </c>
      <c r="C566" s="13">
        <v>1</v>
      </c>
      <c r="D566" s="13">
        <v>1</v>
      </c>
      <c r="E566" s="12">
        <f t="shared" si="4"/>
        <v>1</v>
      </c>
      <c r="F566" s="12"/>
      <c r="G566" s="13" t="s">
        <v>410</v>
      </c>
      <c r="H566" s="13">
        <v>0</v>
      </c>
      <c r="I566" s="12">
        <v>0</v>
      </c>
      <c r="J566" s="12">
        <f t="shared" si="5"/>
        <v>1</v>
      </c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5" x14ac:dyDescent="0.35">
      <c r="A567" s="12">
        <v>300</v>
      </c>
      <c r="B567" s="13" t="s">
        <v>421</v>
      </c>
      <c r="C567" s="13">
        <v>1</v>
      </c>
      <c r="D567" s="13">
        <v>1</v>
      </c>
      <c r="E567" s="12">
        <f t="shared" si="4"/>
        <v>1</v>
      </c>
      <c r="F567" s="12"/>
      <c r="G567" s="13" t="s">
        <v>411</v>
      </c>
      <c r="H567" s="13">
        <v>0</v>
      </c>
      <c r="I567" s="12">
        <v>0</v>
      </c>
      <c r="J567" s="12">
        <f t="shared" si="5"/>
        <v>1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5" x14ac:dyDescent="0.35">
      <c r="A568" s="12">
        <v>300</v>
      </c>
      <c r="B568" s="13" t="s">
        <v>422</v>
      </c>
      <c r="C568" s="13">
        <v>1</v>
      </c>
      <c r="D568" s="13">
        <v>1</v>
      </c>
      <c r="E568" s="12">
        <f t="shared" si="4"/>
        <v>1</v>
      </c>
      <c r="F568" s="12"/>
      <c r="G568" s="13" t="s">
        <v>412</v>
      </c>
      <c r="H568" s="13">
        <v>2</v>
      </c>
      <c r="I568" s="12">
        <v>2</v>
      </c>
      <c r="J568" s="12">
        <f t="shared" si="5"/>
        <v>1</v>
      </c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5" x14ac:dyDescent="0.35">
      <c r="A569" s="12">
        <v>300</v>
      </c>
      <c r="B569" s="13" t="s">
        <v>423</v>
      </c>
      <c r="C569" s="13">
        <v>1</v>
      </c>
      <c r="D569" s="13">
        <v>1</v>
      </c>
      <c r="E569" s="12">
        <f t="shared" si="4"/>
        <v>1</v>
      </c>
      <c r="F569" s="12"/>
      <c r="G569" s="13" t="s">
        <v>413</v>
      </c>
      <c r="H569" s="13">
        <v>2</v>
      </c>
      <c r="I569" s="12">
        <v>2</v>
      </c>
      <c r="J569" s="12">
        <f t="shared" si="5"/>
        <v>1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5" x14ac:dyDescent="0.35">
      <c r="A570" s="12">
        <v>300</v>
      </c>
      <c r="B570" s="13" t="s">
        <v>424</v>
      </c>
      <c r="C570" s="13">
        <v>1</v>
      </c>
      <c r="D570" s="13">
        <v>1</v>
      </c>
      <c r="E570" s="12">
        <f t="shared" si="4"/>
        <v>1</v>
      </c>
      <c r="F570" s="12"/>
      <c r="G570" s="13" t="s">
        <v>414</v>
      </c>
      <c r="H570" s="13">
        <v>2</v>
      </c>
      <c r="I570" s="12">
        <v>2</v>
      </c>
      <c r="J570" s="12">
        <f t="shared" si="5"/>
        <v>1</v>
      </c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5" x14ac:dyDescent="0.35">
      <c r="A571" s="12">
        <v>300</v>
      </c>
      <c r="B571" s="13" t="s">
        <v>425</v>
      </c>
      <c r="C571" s="13">
        <v>1</v>
      </c>
      <c r="D571" s="13">
        <v>1</v>
      </c>
      <c r="E571" s="12">
        <f t="shared" si="4"/>
        <v>1</v>
      </c>
      <c r="F571" s="12"/>
      <c r="G571" s="13" t="s">
        <v>415</v>
      </c>
      <c r="H571" s="13">
        <v>0</v>
      </c>
      <c r="I571" s="12">
        <v>0</v>
      </c>
      <c r="J571" s="12">
        <f t="shared" si="5"/>
        <v>1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5" x14ac:dyDescent="0.35">
      <c r="A572" s="12">
        <v>300</v>
      </c>
      <c r="B572" s="13" t="s">
        <v>426</v>
      </c>
      <c r="C572" s="13">
        <v>1</v>
      </c>
      <c r="D572" s="13">
        <v>1</v>
      </c>
      <c r="E572" s="12">
        <f t="shared" si="4"/>
        <v>1</v>
      </c>
      <c r="F572" s="12"/>
      <c r="G572" s="13" t="s">
        <v>416</v>
      </c>
      <c r="H572" s="13">
        <v>2</v>
      </c>
      <c r="I572" s="12">
        <v>2</v>
      </c>
      <c r="J572" s="12">
        <f t="shared" si="5"/>
        <v>1</v>
      </c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5" x14ac:dyDescent="0.35">
      <c r="A573" s="12">
        <v>300</v>
      </c>
      <c r="B573" s="13" t="s">
        <v>427</v>
      </c>
      <c r="C573" s="13">
        <v>1</v>
      </c>
      <c r="D573" s="13">
        <v>1</v>
      </c>
      <c r="E573" s="12">
        <f t="shared" si="4"/>
        <v>1</v>
      </c>
      <c r="F573" s="12"/>
      <c r="G573" s="13" t="s">
        <v>456</v>
      </c>
      <c r="H573" s="13">
        <v>0</v>
      </c>
      <c r="I573" s="12">
        <v>0</v>
      </c>
      <c r="J573" s="12">
        <f t="shared" si="5"/>
        <v>1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5" x14ac:dyDescent="0.35">
      <c r="A574" s="12">
        <v>300</v>
      </c>
      <c r="B574" s="13" t="s">
        <v>428</v>
      </c>
      <c r="C574" s="13">
        <v>1</v>
      </c>
      <c r="D574" s="13">
        <v>1</v>
      </c>
      <c r="E574" s="12">
        <f t="shared" si="4"/>
        <v>1</v>
      </c>
      <c r="F574" s="12"/>
      <c r="G574" s="13" t="s">
        <v>457</v>
      </c>
      <c r="H574" s="13">
        <v>2</v>
      </c>
      <c r="I574" s="12">
        <v>2</v>
      </c>
      <c r="J574" s="12">
        <f t="shared" si="5"/>
        <v>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5" x14ac:dyDescent="0.35">
      <c r="A575" s="12">
        <v>300</v>
      </c>
      <c r="B575" s="13" t="s">
        <v>429</v>
      </c>
      <c r="C575" s="13">
        <v>1</v>
      </c>
      <c r="D575" s="13">
        <v>1</v>
      </c>
      <c r="E575" s="12">
        <f t="shared" si="4"/>
        <v>1</v>
      </c>
      <c r="F575" s="12"/>
      <c r="G575" s="13" t="s">
        <v>458</v>
      </c>
      <c r="H575" s="13">
        <v>0</v>
      </c>
      <c r="I575" s="12">
        <v>0</v>
      </c>
      <c r="J575" s="12">
        <f t="shared" si="5"/>
        <v>1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5" x14ac:dyDescent="0.35">
      <c r="A576" s="12">
        <v>300</v>
      </c>
      <c r="B576" s="13" t="s">
        <v>430</v>
      </c>
      <c r="C576" s="13">
        <v>1</v>
      </c>
      <c r="D576" s="13">
        <v>1</v>
      </c>
      <c r="E576" s="12">
        <f t="shared" si="4"/>
        <v>1</v>
      </c>
      <c r="F576" s="12"/>
      <c r="G576" s="13" t="s">
        <v>459</v>
      </c>
      <c r="H576" s="13">
        <v>2</v>
      </c>
      <c r="I576" s="12">
        <v>2</v>
      </c>
      <c r="J576" s="12">
        <f t="shared" si="5"/>
        <v>1</v>
      </c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5" x14ac:dyDescent="0.35">
      <c r="A577" s="12">
        <v>300</v>
      </c>
      <c r="B577" s="13" t="s">
        <v>431</v>
      </c>
      <c r="C577" s="13">
        <v>1</v>
      </c>
      <c r="D577" s="13">
        <v>1</v>
      </c>
      <c r="E577" s="12">
        <f t="shared" si="4"/>
        <v>1</v>
      </c>
      <c r="F577" s="12"/>
      <c r="G577" s="13" t="s">
        <v>460</v>
      </c>
      <c r="H577" s="13">
        <v>2</v>
      </c>
      <c r="I577" s="12">
        <v>0</v>
      </c>
      <c r="J577" s="12">
        <f t="shared" si="5"/>
        <v>0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5" x14ac:dyDescent="0.35">
      <c r="A578" s="12">
        <v>300</v>
      </c>
      <c r="B578" s="13" t="s">
        <v>432</v>
      </c>
      <c r="C578" s="13">
        <v>1</v>
      </c>
      <c r="D578" s="13">
        <v>1</v>
      </c>
      <c r="E578" s="12">
        <f t="shared" si="4"/>
        <v>1</v>
      </c>
      <c r="F578" s="12"/>
      <c r="G578" s="13" t="s">
        <v>461</v>
      </c>
      <c r="H578" s="13">
        <v>2</v>
      </c>
      <c r="I578" s="12">
        <v>0</v>
      </c>
      <c r="J578" s="12">
        <f t="shared" si="5"/>
        <v>0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5" x14ac:dyDescent="0.35">
      <c r="A579" s="12">
        <v>300</v>
      </c>
      <c r="B579" s="13" t="s">
        <v>433</v>
      </c>
      <c r="C579" s="13">
        <v>1</v>
      </c>
      <c r="D579" s="13">
        <v>1</v>
      </c>
      <c r="E579" s="12">
        <f t="shared" si="4"/>
        <v>1</v>
      </c>
      <c r="F579" s="12"/>
      <c r="G579" s="13" t="s">
        <v>462</v>
      </c>
      <c r="H579" s="13">
        <v>0</v>
      </c>
      <c r="I579" s="12">
        <v>0</v>
      </c>
      <c r="J579" s="12">
        <f t="shared" si="5"/>
        <v>1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5" x14ac:dyDescent="0.35">
      <c r="A580" s="12">
        <v>300</v>
      </c>
      <c r="B580" s="13" t="s">
        <v>434</v>
      </c>
      <c r="C580" s="13">
        <v>1</v>
      </c>
      <c r="D580" s="13">
        <v>1</v>
      </c>
      <c r="E580" s="12">
        <f t="shared" si="4"/>
        <v>1</v>
      </c>
      <c r="F580" s="12"/>
      <c r="G580" s="13" t="s">
        <v>463</v>
      </c>
      <c r="H580" s="13">
        <v>0</v>
      </c>
      <c r="I580" s="12">
        <v>0</v>
      </c>
      <c r="J580" s="12">
        <f t="shared" si="5"/>
        <v>1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5" x14ac:dyDescent="0.35">
      <c r="A581" s="12">
        <v>300</v>
      </c>
      <c r="B581" s="13" t="s">
        <v>435</v>
      </c>
      <c r="C581" s="13">
        <v>1</v>
      </c>
      <c r="D581" s="13">
        <v>1</v>
      </c>
      <c r="E581" s="12">
        <f t="shared" si="4"/>
        <v>1</v>
      </c>
      <c r="F581" s="12"/>
      <c r="G581" s="13" t="s">
        <v>464</v>
      </c>
      <c r="H581" s="13">
        <v>2</v>
      </c>
      <c r="I581" s="12">
        <v>2</v>
      </c>
      <c r="J581" s="12">
        <f t="shared" si="5"/>
        <v>1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5" x14ac:dyDescent="0.35">
      <c r="A582" s="12">
        <v>300</v>
      </c>
      <c r="B582" s="13" t="s">
        <v>436</v>
      </c>
      <c r="C582" s="13">
        <v>1</v>
      </c>
      <c r="D582" s="13">
        <v>1</v>
      </c>
      <c r="E582" s="12">
        <f t="shared" si="4"/>
        <v>1</v>
      </c>
      <c r="F582" s="12"/>
      <c r="G582" s="13" t="s">
        <v>465</v>
      </c>
      <c r="H582" s="13">
        <v>2</v>
      </c>
      <c r="I582" s="12">
        <v>2</v>
      </c>
      <c r="J582" s="12">
        <f t="shared" si="5"/>
        <v>1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5" x14ac:dyDescent="0.35">
      <c r="A583" s="12">
        <v>300</v>
      </c>
      <c r="B583" s="13" t="s">
        <v>191</v>
      </c>
      <c r="C583" s="13">
        <v>0</v>
      </c>
      <c r="D583" s="13">
        <v>2</v>
      </c>
      <c r="E583" s="12">
        <f t="shared" si="4"/>
        <v>0</v>
      </c>
      <c r="F583" s="12"/>
      <c r="G583" s="13" t="s">
        <v>466</v>
      </c>
      <c r="H583" s="13">
        <v>2</v>
      </c>
      <c r="I583" s="12">
        <v>2</v>
      </c>
      <c r="J583" s="12">
        <f t="shared" si="5"/>
        <v>1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5" x14ac:dyDescent="0.35">
      <c r="A584" s="12">
        <v>300</v>
      </c>
      <c r="B584" s="13" t="s">
        <v>193</v>
      </c>
      <c r="C584" s="13">
        <v>2</v>
      </c>
      <c r="D584" s="13">
        <v>2</v>
      </c>
      <c r="E584" s="12">
        <f t="shared" si="4"/>
        <v>1</v>
      </c>
      <c r="F584" s="12"/>
      <c r="G584" s="13" t="s">
        <v>467</v>
      </c>
      <c r="H584" s="13">
        <v>0</v>
      </c>
      <c r="I584" s="12">
        <v>0</v>
      </c>
      <c r="J584" s="12">
        <f t="shared" si="5"/>
        <v>1</v>
      </c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5" x14ac:dyDescent="0.35">
      <c r="A585" s="12">
        <v>300</v>
      </c>
      <c r="B585" s="13" t="s">
        <v>195</v>
      </c>
      <c r="C585" s="13">
        <v>2</v>
      </c>
      <c r="D585" s="13">
        <v>2</v>
      </c>
      <c r="E585" s="12">
        <f t="shared" si="4"/>
        <v>1</v>
      </c>
      <c r="F585" s="12"/>
      <c r="G585" s="13" t="s">
        <v>468</v>
      </c>
      <c r="H585" s="13">
        <v>0</v>
      </c>
      <c r="I585" s="12">
        <v>0</v>
      </c>
      <c r="J585" s="12">
        <f t="shared" si="5"/>
        <v>1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5" x14ac:dyDescent="0.35">
      <c r="A586" s="12">
        <v>300</v>
      </c>
      <c r="B586" s="13" t="s">
        <v>197</v>
      </c>
      <c r="C586" s="13">
        <v>2</v>
      </c>
      <c r="D586" s="13">
        <v>2</v>
      </c>
      <c r="E586" s="12">
        <f t="shared" si="4"/>
        <v>1</v>
      </c>
      <c r="F586" s="12"/>
      <c r="G586" s="13" t="s">
        <v>469</v>
      </c>
      <c r="H586" s="13">
        <v>0</v>
      </c>
      <c r="I586" s="12">
        <v>0</v>
      </c>
      <c r="J586" s="12">
        <f t="shared" si="5"/>
        <v>1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5" x14ac:dyDescent="0.35">
      <c r="A587" s="12">
        <v>300</v>
      </c>
      <c r="B587" s="13" t="s">
        <v>199</v>
      </c>
      <c r="C587" s="13">
        <v>1</v>
      </c>
      <c r="D587" s="13">
        <v>2</v>
      </c>
      <c r="E587" s="12">
        <f t="shared" si="4"/>
        <v>0</v>
      </c>
      <c r="F587" s="12"/>
      <c r="G587" s="13" t="s">
        <v>470</v>
      </c>
      <c r="H587" s="13">
        <v>2</v>
      </c>
      <c r="I587" s="12">
        <v>2</v>
      </c>
      <c r="J587" s="12">
        <f t="shared" si="5"/>
        <v>1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5" x14ac:dyDescent="0.35">
      <c r="A588" s="12">
        <v>300</v>
      </c>
      <c r="B588" s="13" t="s">
        <v>201</v>
      </c>
      <c r="C588" s="13">
        <v>0</v>
      </c>
      <c r="D588" s="13">
        <v>2</v>
      </c>
      <c r="E588" s="12">
        <f t="shared" si="4"/>
        <v>0</v>
      </c>
      <c r="F588" s="12"/>
      <c r="G588" s="13" t="s">
        <v>471</v>
      </c>
      <c r="H588" s="13">
        <v>2</v>
      </c>
      <c r="I588" s="12">
        <v>2</v>
      </c>
      <c r="J588" s="12">
        <f t="shared" si="5"/>
        <v>1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5" x14ac:dyDescent="0.35">
      <c r="A589" s="12">
        <v>300</v>
      </c>
      <c r="B589" s="13" t="s">
        <v>203</v>
      </c>
      <c r="C589" s="13">
        <v>2</v>
      </c>
      <c r="D589" s="13">
        <v>2</v>
      </c>
      <c r="E589" s="12">
        <f t="shared" si="4"/>
        <v>1</v>
      </c>
      <c r="F589" s="12"/>
      <c r="G589" s="13" t="s">
        <v>472</v>
      </c>
      <c r="H589" s="13">
        <v>0</v>
      </c>
      <c r="I589" s="12">
        <v>0</v>
      </c>
      <c r="J589" s="12">
        <f t="shared" si="5"/>
        <v>1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5" x14ac:dyDescent="0.35">
      <c r="A590" s="12">
        <v>300</v>
      </c>
      <c r="B590" s="13" t="s">
        <v>205</v>
      </c>
      <c r="C590" s="13">
        <v>2</v>
      </c>
      <c r="D590" s="13">
        <v>2</v>
      </c>
      <c r="E590" s="12">
        <f t="shared" si="4"/>
        <v>1</v>
      </c>
      <c r="F590" s="12"/>
      <c r="G590" s="13" t="s">
        <v>473</v>
      </c>
      <c r="H590" s="13">
        <v>2</v>
      </c>
      <c r="I590" s="12">
        <v>2</v>
      </c>
      <c r="J590" s="12">
        <f t="shared" si="5"/>
        <v>1</v>
      </c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5" x14ac:dyDescent="0.35">
      <c r="A591" s="12">
        <v>300</v>
      </c>
      <c r="B591" s="13" t="s">
        <v>207</v>
      </c>
      <c r="C591" s="13">
        <v>2</v>
      </c>
      <c r="D591" s="13">
        <v>2</v>
      </c>
      <c r="E591" s="12">
        <f t="shared" si="4"/>
        <v>1</v>
      </c>
      <c r="F591" s="12"/>
      <c r="G591" s="13" t="s">
        <v>474</v>
      </c>
      <c r="H591" s="13">
        <v>0</v>
      </c>
      <c r="I591" s="12">
        <v>0</v>
      </c>
      <c r="J591" s="12">
        <f t="shared" si="5"/>
        <v>1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5" x14ac:dyDescent="0.35">
      <c r="A592" s="12">
        <v>300</v>
      </c>
      <c r="B592" s="13" t="s">
        <v>209</v>
      </c>
      <c r="C592" s="13">
        <v>2</v>
      </c>
      <c r="D592" s="13">
        <v>2</v>
      </c>
      <c r="E592" s="12">
        <f t="shared" si="4"/>
        <v>1</v>
      </c>
      <c r="F592" s="12"/>
      <c r="G592" s="13" t="s">
        <v>475</v>
      </c>
      <c r="H592" s="13">
        <v>0</v>
      </c>
      <c r="I592" s="12">
        <v>0</v>
      </c>
      <c r="J592" s="12">
        <f t="shared" si="5"/>
        <v>1</v>
      </c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5" x14ac:dyDescent="0.35">
      <c r="A593" s="12">
        <v>300</v>
      </c>
      <c r="B593" s="13" t="s">
        <v>437</v>
      </c>
      <c r="C593" s="13">
        <v>2</v>
      </c>
      <c r="D593" s="13">
        <v>2</v>
      </c>
      <c r="E593" s="12">
        <f t="shared" si="4"/>
        <v>1</v>
      </c>
      <c r="F593" s="12"/>
      <c r="G593" s="13" t="s">
        <v>476</v>
      </c>
      <c r="H593" s="13">
        <v>0</v>
      </c>
      <c r="I593" s="12">
        <v>0</v>
      </c>
      <c r="J593" s="12">
        <f t="shared" si="5"/>
        <v>1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5" x14ac:dyDescent="0.35">
      <c r="A594" s="12">
        <v>300</v>
      </c>
      <c r="B594" s="13" t="s">
        <v>438</v>
      </c>
      <c r="C594" s="13">
        <v>2</v>
      </c>
      <c r="D594" s="13">
        <v>2</v>
      </c>
      <c r="E594" s="12">
        <f t="shared" si="4"/>
        <v>1</v>
      </c>
      <c r="F594" s="12"/>
      <c r="G594" s="13" t="s">
        <v>477</v>
      </c>
      <c r="H594" s="13">
        <v>0</v>
      </c>
      <c r="I594" s="12">
        <v>0</v>
      </c>
      <c r="J594" s="12">
        <f t="shared" si="5"/>
        <v>1</v>
      </c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5" x14ac:dyDescent="0.35">
      <c r="A595" s="12">
        <v>300</v>
      </c>
      <c r="B595" s="13" t="s">
        <v>439</v>
      </c>
      <c r="C595" s="13">
        <v>2</v>
      </c>
      <c r="D595" s="13">
        <v>2</v>
      </c>
      <c r="E595" s="12">
        <f t="shared" si="4"/>
        <v>1</v>
      </c>
      <c r="F595" s="12"/>
      <c r="G595" s="13" t="s">
        <v>478</v>
      </c>
      <c r="H595" s="13">
        <v>1</v>
      </c>
      <c r="I595" s="12">
        <v>0</v>
      </c>
      <c r="J595" s="12">
        <f t="shared" si="5"/>
        <v>0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5" x14ac:dyDescent="0.35">
      <c r="A596" s="12">
        <v>300</v>
      </c>
      <c r="B596" s="13" t="s">
        <v>440</v>
      </c>
      <c r="C596" s="13">
        <v>2</v>
      </c>
      <c r="D596" s="13">
        <v>2</v>
      </c>
      <c r="E596" s="12">
        <f t="shared" si="4"/>
        <v>1</v>
      </c>
      <c r="F596" s="12"/>
      <c r="G596" s="13" t="s">
        <v>479</v>
      </c>
      <c r="H596" s="13">
        <v>0</v>
      </c>
      <c r="I596" s="12">
        <v>0</v>
      </c>
      <c r="J596" s="12">
        <f t="shared" si="5"/>
        <v>1</v>
      </c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5" x14ac:dyDescent="0.35">
      <c r="A597" s="12">
        <v>300</v>
      </c>
      <c r="B597" s="13" t="s">
        <v>441</v>
      </c>
      <c r="C597" s="13">
        <v>2</v>
      </c>
      <c r="D597" s="13">
        <v>2</v>
      </c>
      <c r="E597" s="12">
        <f t="shared" si="4"/>
        <v>1</v>
      </c>
      <c r="F597" s="12"/>
      <c r="G597" s="13" t="s">
        <v>480</v>
      </c>
      <c r="H597" s="13">
        <v>0</v>
      </c>
      <c r="I597" s="12">
        <v>0</v>
      </c>
      <c r="J597" s="12">
        <f t="shared" si="5"/>
        <v>1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5" x14ac:dyDescent="0.35">
      <c r="A598" s="12">
        <v>300</v>
      </c>
      <c r="B598" s="13" t="s">
        <v>442</v>
      </c>
      <c r="C598" s="13">
        <v>2</v>
      </c>
      <c r="D598" s="13">
        <v>2</v>
      </c>
      <c r="E598" s="12">
        <f t="shared" si="4"/>
        <v>1</v>
      </c>
      <c r="F598" s="12"/>
      <c r="G598" s="13" t="s">
        <v>481</v>
      </c>
      <c r="H598" s="13">
        <v>2</v>
      </c>
      <c r="I598" s="12">
        <v>2</v>
      </c>
      <c r="J598" s="12">
        <f t="shared" si="5"/>
        <v>1</v>
      </c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5" x14ac:dyDescent="0.35">
      <c r="A599" s="12">
        <v>300</v>
      </c>
      <c r="B599" s="13" t="s">
        <v>443</v>
      </c>
      <c r="C599" s="13">
        <v>2</v>
      </c>
      <c r="D599" s="13">
        <v>2</v>
      </c>
      <c r="E599" s="12">
        <f t="shared" si="4"/>
        <v>1</v>
      </c>
      <c r="F599" s="12"/>
      <c r="G599" s="13" t="s">
        <v>482</v>
      </c>
      <c r="H599" s="13">
        <v>2</v>
      </c>
      <c r="I599" s="12">
        <v>2</v>
      </c>
      <c r="J599" s="12">
        <f t="shared" si="5"/>
        <v>1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5" x14ac:dyDescent="0.35">
      <c r="A600" s="12">
        <v>300</v>
      </c>
      <c r="B600" s="13" t="s">
        <v>444</v>
      </c>
      <c r="C600" s="13">
        <v>2</v>
      </c>
      <c r="D600" s="13">
        <v>2</v>
      </c>
      <c r="E600" s="12">
        <f t="shared" si="4"/>
        <v>1</v>
      </c>
      <c r="F600" s="12"/>
      <c r="G600" s="13" t="s">
        <v>483</v>
      </c>
      <c r="H600" s="13">
        <v>0</v>
      </c>
      <c r="I600" s="12">
        <v>0</v>
      </c>
      <c r="J600" s="12">
        <f t="shared" si="5"/>
        <v>1</v>
      </c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5" x14ac:dyDescent="0.35">
      <c r="A601" s="12">
        <v>300</v>
      </c>
      <c r="B601" s="13" t="s">
        <v>445</v>
      </c>
      <c r="C601" s="13">
        <v>2</v>
      </c>
      <c r="D601" s="13">
        <v>2</v>
      </c>
      <c r="E601" s="12">
        <f t="shared" si="4"/>
        <v>1</v>
      </c>
      <c r="F601" s="12"/>
      <c r="G601" s="13" t="s">
        <v>484</v>
      </c>
      <c r="H601" s="13">
        <v>0</v>
      </c>
      <c r="I601" s="12">
        <v>0</v>
      </c>
      <c r="J601" s="12">
        <f t="shared" si="5"/>
        <v>1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5" x14ac:dyDescent="0.35">
      <c r="A602" s="12">
        <v>300</v>
      </c>
      <c r="B602" s="13" t="s">
        <v>446</v>
      </c>
      <c r="C602" s="13">
        <v>2</v>
      </c>
      <c r="D602" s="13">
        <v>2</v>
      </c>
      <c r="E602" s="12">
        <f t="shared" si="4"/>
        <v>1</v>
      </c>
      <c r="F602" s="12"/>
      <c r="G602" s="13" t="s">
        <v>485</v>
      </c>
      <c r="H602" s="13">
        <v>1</v>
      </c>
      <c r="I602" s="12">
        <v>1</v>
      </c>
      <c r="J602" s="12">
        <f t="shared" si="5"/>
        <v>1</v>
      </c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5" x14ac:dyDescent="0.35">
      <c r="A603" s="12">
        <v>300</v>
      </c>
      <c r="B603" s="13" t="s">
        <v>486</v>
      </c>
      <c r="C603" s="13">
        <v>2</v>
      </c>
      <c r="D603" s="13">
        <v>2</v>
      </c>
      <c r="E603" s="12">
        <f t="shared" si="4"/>
        <v>1</v>
      </c>
      <c r="F603" s="12"/>
      <c r="G603" s="13" t="s">
        <v>152</v>
      </c>
      <c r="H603" s="13">
        <v>0</v>
      </c>
      <c r="I603" s="12">
        <v>0</v>
      </c>
      <c r="J603" s="12">
        <f t="shared" si="5"/>
        <v>1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5" x14ac:dyDescent="0.35">
      <c r="A604" s="12">
        <v>300</v>
      </c>
      <c r="B604" s="13" t="s">
        <v>487</v>
      </c>
      <c r="C604" s="13">
        <v>2</v>
      </c>
      <c r="D604" s="13">
        <v>2</v>
      </c>
      <c r="E604" s="12">
        <f t="shared" si="4"/>
        <v>1</v>
      </c>
      <c r="F604" s="12"/>
      <c r="G604" s="13" t="s">
        <v>154</v>
      </c>
      <c r="H604" s="13">
        <v>0</v>
      </c>
      <c r="I604" s="12">
        <v>0</v>
      </c>
      <c r="J604" s="12">
        <f t="shared" si="5"/>
        <v>1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5" x14ac:dyDescent="0.35">
      <c r="A605" s="12">
        <v>300</v>
      </c>
      <c r="B605" s="13" t="s">
        <v>488</v>
      </c>
      <c r="C605" s="13">
        <v>2</v>
      </c>
      <c r="D605" s="13">
        <v>2</v>
      </c>
      <c r="E605" s="12">
        <f t="shared" si="4"/>
        <v>1</v>
      </c>
      <c r="F605" s="12"/>
      <c r="G605" s="13" t="s">
        <v>156</v>
      </c>
      <c r="H605" s="13">
        <v>0</v>
      </c>
      <c r="I605" s="12">
        <v>0</v>
      </c>
      <c r="J605" s="12">
        <f t="shared" si="5"/>
        <v>1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5" x14ac:dyDescent="0.35">
      <c r="A606" s="12">
        <v>300</v>
      </c>
      <c r="B606" s="13" t="s">
        <v>489</v>
      </c>
      <c r="C606" s="13">
        <v>2</v>
      </c>
      <c r="D606" s="13">
        <v>2</v>
      </c>
      <c r="E606" s="12">
        <f t="shared" si="4"/>
        <v>1</v>
      </c>
      <c r="F606" s="12"/>
      <c r="G606" s="13" t="s">
        <v>158</v>
      </c>
      <c r="H606" s="13">
        <v>0</v>
      </c>
      <c r="I606" s="12">
        <v>0</v>
      </c>
      <c r="J606" s="12">
        <f t="shared" si="5"/>
        <v>1</v>
      </c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5" x14ac:dyDescent="0.35">
      <c r="A607" s="12">
        <v>300</v>
      </c>
      <c r="B607" s="13" t="s">
        <v>490</v>
      </c>
      <c r="C607" s="13">
        <v>2</v>
      </c>
      <c r="D607" s="13">
        <v>2</v>
      </c>
      <c r="E607" s="12">
        <f t="shared" si="4"/>
        <v>1</v>
      </c>
      <c r="F607" s="12"/>
      <c r="G607" s="13" t="s">
        <v>160</v>
      </c>
      <c r="H607" s="13">
        <v>0</v>
      </c>
      <c r="I607" s="12">
        <v>0</v>
      </c>
      <c r="J607" s="12">
        <f t="shared" si="5"/>
        <v>1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5" x14ac:dyDescent="0.35">
      <c r="A608" s="12">
        <v>300</v>
      </c>
      <c r="B608" s="13" t="s">
        <v>491</v>
      </c>
      <c r="C608" s="13">
        <v>0</v>
      </c>
      <c r="D608" s="13">
        <v>2</v>
      </c>
      <c r="E608" s="12">
        <f t="shared" si="4"/>
        <v>0</v>
      </c>
      <c r="F608" s="12"/>
      <c r="G608" s="13" t="s">
        <v>162</v>
      </c>
      <c r="H608" s="13">
        <v>0</v>
      </c>
      <c r="I608" s="12">
        <v>0</v>
      </c>
      <c r="J608" s="12">
        <f t="shared" si="5"/>
        <v>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5" x14ac:dyDescent="0.35">
      <c r="A609" s="12">
        <v>300</v>
      </c>
      <c r="B609" s="13" t="s">
        <v>492</v>
      </c>
      <c r="C609" s="13">
        <v>2</v>
      </c>
      <c r="D609" s="13">
        <v>2</v>
      </c>
      <c r="E609" s="12">
        <f t="shared" si="4"/>
        <v>1</v>
      </c>
      <c r="F609" s="12"/>
      <c r="G609" s="13" t="s">
        <v>164</v>
      </c>
      <c r="H609" s="13">
        <v>0</v>
      </c>
      <c r="I609" s="12">
        <v>0</v>
      </c>
      <c r="J609" s="12">
        <f t="shared" si="5"/>
        <v>1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5" x14ac:dyDescent="0.35">
      <c r="A610" s="12">
        <v>300</v>
      </c>
      <c r="B610" s="13" t="s">
        <v>493</v>
      </c>
      <c r="C610" s="13">
        <v>2</v>
      </c>
      <c r="D610" s="13">
        <v>2</v>
      </c>
      <c r="E610" s="12">
        <f t="shared" si="4"/>
        <v>1</v>
      </c>
      <c r="F610" s="12"/>
      <c r="G610" s="13" t="s">
        <v>166</v>
      </c>
      <c r="H610" s="13">
        <v>0</v>
      </c>
      <c r="I610" s="12">
        <v>0</v>
      </c>
      <c r="J610" s="12">
        <f t="shared" si="5"/>
        <v>1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5" x14ac:dyDescent="0.35">
      <c r="A611" s="12">
        <v>300</v>
      </c>
      <c r="B611" s="13" t="s">
        <v>494</v>
      </c>
      <c r="C611" s="13">
        <v>2</v>
      </c>
      <c r="D611" s="13">
        <v>2</v>
      </c>
      <c r="E611" s="12">
        <f t="shared" si="4"/>
        <v>1</v>
      </c>
      <c r="F611" s="12"/>
      <c r="G611" s="13" t="s">
        <v>168</v>
      </c>
      <c r="H611" s="13">
        <v>0</v>
      </c>
      <c r="I611" s="12">
        <v>0</v>
      </c>
      <c r="J611" s="12">
        <f t="shared" si="5"/>
        <v>1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5" x14ac:dyDescent="0.35">
      <c r="A612" s="12">
        <v>300</v>
      </c>
      <c r="B612" s="13" t="s">
        <v>495</v>
      </c>
      <c r="C612" s="13">
        <v>2</v>
      </c>
      <c r="D612" s="13">
        <v>2</v>
      </c>
      <c r="E612" s="12">
        <f t="shared" si="4"/>
        <v>1</v>
      </c>
      <c r="F612" s="12"/>
      <c r="G612" s="13" t="s">
        <v>170</v>
      </c>
      <c r="H612" s="13">
        <v>0</v>
      </c>
      <c r="I612" s="12">
        <v>0</v>
      </c>
      <c r="J612" s="12">
        <f t="shared" si="5"/>
        <v>1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5" x14ac:dyDescent="0.35">
      <c r="A613" s="12">
        <v>300</v>
      </c>
      <c r="B613" s="13" t="s">
        <v>496</v>
      </c>
      <c r="C613" s="13">
        <v>2</v>
      </c>
      <c r="D613" s="13">
        <v>2</v>
      </c>
      <c r="E613" s="12">
        <f t="shared" si="4"/>
        <v>1</v>
      </c>
      <c r="F613" s="12"/>
      <c r="G613" s="13" t="s">
        <v>172</v>
      </c>
      <c r="H613" s="13">
        <v>2</v>
      </c>
      <c r="I613" s="12">
        <v>2</v>
      </c>
      <c r="J613" s="12">
        <f t="shared" si="5"/>
        <v>1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5" x14ac:dyDescent="0.35">
      <c r="A614" s="12">
        <v>300</v>
      </c>
      <c r="B614" s="13" t="s">
        <v>497</v>
      </c>
      <c r="C614" s="13">
        <v>2</v>
      </c>
      <c r="D614" s="13">
        <v>2</v>
      </c>
      <c r="E614" s="12">
        <f t="shared" si="4"/>
        <v>1</v>
      </c>
      <c r="F614" s="12"/>
      <c r="G614" s="13" t="s">
        <v>174</v>
      </c>
      <c r="H614" s="13">
        <v>2</v>
      </c>
      <c r="I614" s="12">
        <v>2</v>
      </c>
      <c r="J614" s="12">
        <f t="shared" si="5"/>
        <v>1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5" x14ac:dyDescent="0.35">
      <c r="A615" s="12">
        <v>300</v>
      </c>
      <c r="B615" s="13" t="s">
        <v>498</v>
      </c>
      <c r="C615" s="13">
        <v>2</v>
      </c>
      <c r="D615" s="13">
        <v>2</v>
      </c>
      <c r="E615" s="12">
        <f t="shared" si="4"/>
        <v>1</v>
      </c>
      <c r="F615" s="12"/>
      <c r="G615" s="13" t="s">
        <v>176</v>
      </c>
      <c r="H615" s="13">
        <v>0</v>
      </c>
      <c r="I615" s="12">
        <v>2</v>
      </c>
      <c r="J615" s="12">
        <f t="shared" si="5"/>
        <v>0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5" x14ac:dyDescent="0.35">
      <c r="A616" s="12">
        <v>300</v>
      </c>
      <c r="B616" s="13" t="s">
        <v>499</v>
      </c>
      <c r="C616" s="13">
        <v>2</v>
      </c>
      <c r="D616" s="13">
        <v>2</v>
      </c>
      <c r="E616" s="12">
        <f t="shared" si="4"/>
        <v>1</v>
      </c>
      <c r="F616" s="12"/>
      <c r="G616" s="13" t="s">
        <v>178</v>
      </c>
      <c r="H616" s="13">
        <v>0</v>
      </c>
      <c r="I616" s="12">
        <v>0</v>
      </c>
      <c r="J616" s="12">
        <f t="shared" si="5"/>
        <v>1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5" x14ac:dyDescent="0.35">
      <c r="A617" s="12">
        <v>300</v>
      </c>
      <c r="B617" s="13" t="s">
        <v>500</v>
      </c>
      <c r="C617" s="13">
        <v>2</v>
      </c>
      <c r="D617" s="13">
        <v>2</v>
      </c>
      <c r="E617" s="12">
        <f t="shared" si="4"/>
        <v>1</v>
      </c>
      <c r="F617" s="12"/>
      <c r="G617" s="13" t="s">
        <v>180</v>
      </c>
      <c r="H617" s="13">
        <v>2</v>
      </c>
      <c r="I617" s="12">
        <v>2</v>
      </c>
      <c r="J617" s="12">
        <f t="shared" si="5"/>
        <v>1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5" x14ac:dyDescent="0.35">
      <c r="A618" s="12">
        <v>300</v>
      </c>
      <c r="B618" s="13" t="s">
        <v>501</v>
      </c>
      <c r="C618" s="13">
        <v>2</v>
      </c>
      <c r="D618" s="13">
        <v>2</v>
      </c>
      <c r="E618" s="12">
        <f t="shared" si="4"/>
        <v>1</v>
      </c>
      <c r="F618" s="12"/>
      <c r="G618" s="13" t="s">
        <v>182</v>
      </c>
      <c r="H618" s="13">
        <v>2</v>
      </c>
      <c r="I618" s="12">
        <v>0</v>
      </c>
      <c r="J618" s="12">
        <f t="shared" si="5"/>
        <v>0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5" x14ac:dyDescent="0.35">
      <c r="A619" s="12">
        <v>300</v>
      </c>
      <c r="B619" s="13" t="s">
        <v>502</v>
      </c>
      <c r="C619" s="13">
        <v>2</v>
      </c>
      <c r="D619" s="13">
        <v>2</v>
      </c>
      <c r="E619" s="12">
        <f t="shared" si="4"/>
        <v>1</v>
      </c>
      <c r="F619" s="12"/>
      <c r="G619" s="13" t="s">
        <v>184</v>
      </c>
      <c r="H619" s="13">
        <v>0</v>
      </c>
      <c r="I619" s="12">
        <v>0</v>
      </c>
      <c r="J619" s="12">
        <f t="shared" si="5"/>
        <v>1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5" x14ac:dyDescent="0.35">
      <c r="A620" s="12">
        <v>300</v>
      </c>
      <c r="B620" s="13" t="s">
        <v>503</v>
      </c>
      <c r="C620" s="13">
        <v>2</v>
      </c>
      <c r="D620" s="13">
        <v>2</v>
      </c>
      <c r="E620" s="12">
        <f t="shared" si="4"/>
        <v>1</v>
      </c>
      <c r="F620" s="12"/>
      <c r="G620" s="13" t="s">
        <v>186</v>
      </c>
      <c r="H620" s="13">
        <v>0</v>
      </c>
      <c r="I620" s="12">
        <v>0</v>
      </c>
      <c r="J620" s="12">
        <f t="shared" si="5"/>
        <v>1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5" x14ac:dyDescent="0.35">
      <c r="A621" s="12">
        <v>300</v>
      </c>
      <c r="B621" s="13" t="s">
        <v>504</v>
      </c>
      <c r="C621" s="13">
        <v>2</v>
      </c>
      <c r="D621" s="13">
        <v>2</v>
      </c>
      <c r="E621" s="12">
        <f t="shared" si="4"/>
        <v>1</v>
      </c>
      <c r="F621" s="12"/>
      <c r="G621" s="13" t="s">
        <v>188</v>
      </c>
      <c r="H621" s="13">
        <v>0</v>
      </c>
      <c r="I621" s="12">
        <v>0</v>
      </c>
      <c r="J621" s="12">
        <f t="shared" si="5"/>
        <v>1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5" x14ac:dyDescent="0.35">
      <c r="A622" s="12">
        <v>300</v>
      </c>
      <c r="B622" s="13" t="s">
        <v>505</v>
      </c>
      <c r="C622" s="13">
        <v>2</v>
      </c>
      <c r="D622" s="13">
        <v>2</v>
      </c>
      <c r="E622" s="12">
        <f t="shared" si="4"/>
        <v>1</v>
      </c>
      <c r="F622" s="12"/>
      <c r="G622" s="13" t="s">
        <v>190</v>
      </c>
      <c r="H622" s="13">
        <v>0</v>
      </c>
      <c r="I622" s="12">
        <v>0</v>
      </c>
      <c r="J622" s="12">
        <f t="shared" si="5"/>
        <v>1</v>
      </c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5" x14ac:dyDescent="0.35">
      <c r="A623" s="12">
        <v>300</v>
      </c>
      <c r="B623" s="13" t="s">
        <v>506</v>
      </c>
      <c r="C623" s="13">
        <v>2</v>
      </c>
      <c r="D623" s="13">
        <v>2</v>
      </c>
      <c r="E623" s="12">
        <f t="shared" si="4"/>
        <v>1</v>
      </c>
      <c r="F623" s="12"/>
      <c r="G623" s="13" t="s">
        <v>192</v>
      </c>
      <c r="H623" s="13">
        <v>2</v>
      </c>
      <c r="I623" s="12">
        <v>2</v>
      </c>
      <c r="J623" s="12">
        <f t="shared" si="5"/>
        <v>1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5" x14ac:dyDescent="0.35">
      <c r="A624" s="12">
        <v>300</v>
      </c>
      <c r="B624" s="13" t="s">
        <v>507</v>
      </c>
      <c r="C624" s="13">
        <v>0</v>
      </c>
      <c r="D624" s="13">
        <v>2</v>
      </c>
      <c r="E624" s="12">
        <f t="shared" si="4"/>
        <v>0</v>
      </c>
      <c r="F624" s="12"/>
      <c r="G624" s="13" t="s">
        <v>194</v>
      </c>
      <c r="H624" s="13">
        <v>0</v>
      </c>
      <c r="I624" s="12">
        <v>0</v>
      </c>
      <c r="J624" s="12">
        <f t="shared" si="5"/>
        <v>1</v>
      </c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5" x14ac:dyDescent="0.35">
      <c r="A625" s="12">
        <v>300</v>
      </c>
      <c r="B625" s="13" t="s">
        <v>508</v>
      </c>
      <c r="C625" s="13">
        <v>2</v>
      </c>
      <c r="D625" s="13">
        <v>2</v>
      </c>
      <c r="E625" s="12">
        <f t="shared" si="4"/>
        <v>1</v>
      </c>
      <c r="F625" s="12"/>
      <c r="G625" s="13" t="s">
        <v>196</v>
      </c>
      <c r="H625" s="13">
        <v>0</v>
      </c>
      <c r="I625" s="12">
        <v>0</v>
      </c>
      <c r="J625" s="12">
        <f t="shared" si="5"/>
        <v>1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5" x14ac:dyDescent="0.35">
      <c r="A626" s="12">
        <v>300</v>
      </c>
      <c r="B626" s="13" t="s">
        <v>509</v>
      </c>
      <c r="C626" s="13">
        <v>2</v>
      </c>
      <c r="D626" s="13">
        <v>2</v>
      </c>
      <c r="E626" s="12">
        <f t="shared" si="4"/>
        <v>1</v>
      </c>
      <c r="F626" s="12"/>
      <c r="G626" s="13" t="s">
        <v>198</v>
      </c>
      <c r="H626" s="13">
        <v>0</v>
      </c>
      <c r="I626" s="12">
        <v>0</v>
      </c>
      <c r="J626" s="12">
        <f t="shared" si="5"/>
        <v>1</v>
      </c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5" x14ac:dyDescent="0.35">
      <c r="A627" s="12">
        <v>300</v>
      </c>
      <c r="B627" s="13" t="s">
        <v>510</v>
      </c>
      <c r="C627" s="13">
        <v>2</v>
      </c>
      <c r="D627" s="13">
        <v>2</v>
      </c>
      <c r="E627" s="12">
        <f t="shared" si="4"/>
        <v>1</v>
      </c>
      <c r="F627" s="12"/>
      <c r="G627" s="13" t="s">
        <v>200</v>
      </c>
      <c r="H627" s="13">
        <v>0</v>
      </c>
      <c r="I627" s="12">
        <v>0</v>
      </c>
      <c r="J627" s="12">
        <f t="shared" si="5"/>
        <v>1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5" x14ac:dyDescent="0.35">
      <c r="A628" s="12">
        <v>300</v>
      </c>
      <c r="B628" s="13" t="s">
        <v>511</v>
      </c>
      <c r="C628" s="13">
        <v>2</v>
      </c>
      <c r="D628" s="13">
        <v>2</v>
      </c>
      <c r="E628" s="12">
        <f t="shared" si="4"/>
        <v>1</v>
      </c>
      <c r="F628" s="12"/>
      <c r="G628" s="13" t="s">
        <v>202</v>
      </c>
      <c r="H628" s="13">
        <v>2</v>
      </c>
      <c r="I628" s="12">
        <v>2</v>
      </c>
      <c r="J628" s="12">
        <f t="shared" si="5"/>
        <v>1</v>
      </c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5" x14ac:dyDescent="0.35">
      <c r="A629" s="12">
        <v>300</v>
      </c>
      <c r="B629" s="13" t="s">
        <v>512</v>
      </c>
      <c r="C629" s="13">
        <v>2</v>
      </c>
      <c r="D629" s="13">
        <v>2</v>
      </c>
      <c r="E629" s="12">
        <f t="shared" si="4"/>
        <v>1</v>
      </c>
      <c r="F629" s="12"/>
      <c r="G629" s="13" t="s">
        <v>204</v>
      </c>
      <c r="H629" s="13">
        <v>2</v>
      </c>
      <c r="I629" s="12">
        <v>2</v>
      </c>
      <c r="J629" s="12">
        <f t="shared" si="5"/>
        <v>1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5" x14ac:dyDescent="0.35">
      <c r="A630" s="12">
        <v>300</v>
      </c>
      <c r="B630" s="13" t="s">
        <v>513</v>
      </c>
      <c r="C630" s="13">
        <v>2</v>
      </c>
      <c r="D630" s="13">
        <v>2</v>
      </c>
      <c r="E630" s="12">
        <f t="shared" si="4"/>
        <v>1</v>
      </c>
      <c r="F630" s="12"/>
      <c r="G630" s="13" t="s">
        <v>206</v>
      </c>
      <c r="H630" s="13">
        <v>2</v>
      </c>
      <c r="I630" s="12">
        <v>2</v>
      </c>
      <c r="J630" s="12">
        <f t="shared" si="5"/>
        <v>1</v>
      </c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5" x14ac:dyDescent="0.35">
      <c r="A631" s="12">
        <v>300</v>
      </c>
      <c r="B631" s="13" t="s">
        <v>514</v>
      </c>
      <c r="C631" s="13">
        <v>2</v>
      </c>
      <c r="D631" s="13">
        <v>2</v>
      </c>
      <c r="E631" s="12">
        <f t="shared" si="4"/>
        <v>1</v>
      </c>
      <c r="F631" s="12"/>
      <c r="G631" s="13" t="s">
        <v>208</v>
      </c>
      <c r="H631" s="13">
        <v>0</v>
      </c>
      <c r="I631" s="12">
        <v>0</v>
      </c>
      <c r="J631" s="12">
        <f t="shared" si="5"/>
        <v>1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5" x14ac:dyDescent="0.35">
      <c r="A632" s="12">
        <v>300</v>
      </c>
      <c r="B632" s="13" t="s">
        <v>515</v>
      </c>
      <c r="C632" s="13">
        <v>2</v>
      </c>
      <c r="D632" s="13">
        <v>2</v>
      </c>
      <c r="E632" s="12">
        <f t="shared" si="4"/>
        <v>1</v>
      </c>
      <c r="F632" s="12"/>
      <c r="G632" s="13" t="s">
        <v>210</v>
      </c>
      <c r="H632" s="13">
        <v>0</v>
      </c>
      <c r="I632" s="12">
        <v>0</v>
      </c>
      <c r="J632" s="12">
        <f t="shared" si="5"/>
        <v>1</v>
      </c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5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5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5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5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5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5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5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5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5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5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5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5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5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5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5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5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5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5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5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5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5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5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5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5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5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5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5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5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5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5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5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5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5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5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5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5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5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5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5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5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5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5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5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5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5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5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5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5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5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5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5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5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5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5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5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5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5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5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5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5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5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5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5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5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5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5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5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5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5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5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5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5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5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5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5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5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5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5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5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5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5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5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5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5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5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5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5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5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5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5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5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5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5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5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5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5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5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5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5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5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5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5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5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5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5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5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5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5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5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5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5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5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5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5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5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5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5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5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5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5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5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5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5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5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5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5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5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5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5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5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5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5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5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5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5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5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5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5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5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5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5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5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5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5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5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5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5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5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5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5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5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5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5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5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5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5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5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5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5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5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5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5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5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5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5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5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5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5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5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5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5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5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5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5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5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5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5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5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5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5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5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5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5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5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5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5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5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5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5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5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5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5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5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5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5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5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5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5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5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5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5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5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5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5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5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5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5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5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5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5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5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5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5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5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5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5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5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5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5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5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5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5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5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5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5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5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5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5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5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5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5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5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5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5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5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5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5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5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5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5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5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5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5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5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5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5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5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5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5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5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5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5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5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5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5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5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5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5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5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5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5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5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5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5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5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5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5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5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5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5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5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5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5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5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5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5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5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5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5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5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5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5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5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5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5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5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5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5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5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5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5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5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5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5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5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5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5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5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5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5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5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5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5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5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5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5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5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5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5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5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5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5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5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5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5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5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5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5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5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5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5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5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5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5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5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5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5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5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5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5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5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5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5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5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5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5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5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5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5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5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5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5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5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5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5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5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5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5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5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5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5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5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5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5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5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5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5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5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5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5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5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5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5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5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5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5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5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5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3" t="s">
        <v>565</v>
      </c>
      <c r="C3" s="13">
        <v>0</v>
      </c>
      <c r="D3" s="13">
        <v>0</v>
      </c>
      <c r="E3" s="12">
        <f t="shared" ref="E3:E257" si="0">IF(C3=D3,1, 0)</f>
        <v>1</v>
      </c>
      <c r="F3" s="12">
        <f>COUNTIF(E3:E32, 1)/COUNT(E3:E32)</f>
        <v>0.96666666666666667</v>
      </c>
      <c r="G3" s="13" t="s">
        <v>33</v>
      </c>
      <c r="H3" s="13">
        <v>2</v>
      </c>
      <c r="I3" s="12">
        <v>2</v>
      </c>
      <c r="J3" s="12">
        <f t="shared" ref="J3:J257" si="1">IF(H3=I3,1, 0)</f>
        <v>1</v>
      </c>
      <c r="K3" s="12">
        <f>COUNTIF(J3:J32, 1)/COUNT(J3:J32)</f>
        <v>0.9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35">
      <c r="A4" s="11">
        <v>50</v>
      </c>
      <c r="B4" s="13" t="s">
        <v>566</v>
      </c>
      <c r="C4" s="13">
        <v>0</v>
      </c>
      <c r="D4" s="13">
        <v>0</v>
      </c>
      <c r="E4" s="12">
        <f t="shared" si="0"/>
        <v>1</v>
      </c>
      <c r="F4" s="12"/>
      <c r="G4" s="13" t="s">
        <v>35</v>
      </c>
      <c r="H4" s="13">
        <v>2</v>
      </c>
      <c r="I4" s="12">
        <v>2</v>
      </c>
      <c r="J4" s="12">
        <f t="shared" si="1"/>
        <v>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5">
      <c r="A5" s="11">
        <v>50</v>
      </c>
      <c r="B5" s="13" t="s">
        <v>567</v>
      </c>
      <c r="C5" s="13">
        <v>0</v>
      </c>
      <c r="D5" s="13">
        <v>0</v>
      </c>
      <c r="E5" s="12">
        <f t="shared" si="0"/>
        <v>1</v>
      </c>
      <c r="F5" s="12"/>
      <c r="G5" s="13" t="s">
        <v>37</v>
      </c>
      <c r="H5" s="13">
        <v>0</v>
      </c>
      <c r="I5" s="12">
        <v>0</v>
      </c>
      <c r="J5" s="12">
        <f t="shared" si="1"/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35">
      <c r="A6" s="11">
        <v>50</v>
      </c>
      <c r="B6" s="13" t="s">
        <v>568</v>
      </c>
      <c r="C6" s="13">
        <v>0</v>
      </c>
      <c r="D6" s="13">
        <v>0</v>
      </c>
      <c r="E6" s="12">
        <f t="shared" si="0"/>
        <v>1</v>
      </c>
      <c r="F6" s="12"/>
      <c r="G6" s="13" t="s">
        <v>39</v>
      </c>
      <c r="H6" s="13">
        <v>0</v>
      </c>
      <c r="I6" s="12">
        <v>0</v>
      </c>
      <c r="J6" s="12">
        <f t="shared" si="1"/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35">
      <c r="A7" s="11">
        <v>50</v>
      </c>
      <c r="B7" s="13" t="s">
        <v>569</v>
      </c>
      <c r="C7" s="13">
        <v>0</v>
      </c>
      <c r="D7" s="13">
        <v>0</v>
      </c>
      <c r="E7" s="12">
        <f t="shared" si="0"/>
        <v>1</v>
      </c>
      <c r="F7" s="12"/>
      <c r="G7" s="13" t="s">
        <v>41</v>
      </c>
      <c r="H7" s="13">
        <v>0</v>
      </c>
      <c r="I7" s="12">
        <v>0</v>
      </c>
      <c r="J7" s="12">
        <f t="shared" si="1"/>
        <v>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35">
      <c r="A8" s="11">
        <v>50</v>
      </c>
      <c r="B8" s="13" t="s">
        <v>570</v>
      </c>
      <c r="C8" s="13">
        <v>0</v>
      </c>
      <c r="D8" s="13">
        <v>0</v>
      </c>
      <c r="E8" s="12">
        <f t="shared" si="0"/>
        <v>1</v>
      </c>
      <c r="F8" s="12"/>
      <c r="G8" s="13" t="s">
        <v>43</v>
      </c>
      <c r="H8" s="13">
        <v>2</v>
      </c>
      <c r="I8" s="12">
        <v>2</v>
      </c>
      <c r="J8" s="12">
        <f t="shared" si="1"/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35">
      <c r="A9" s="11">
        <v>50</v>
      </c>
      <c r="B9" s="13" t="s">
        <v>523</v>
      </c>
      <c r="C9" s="13">
        <v>0</v>
      </c>
      <c r="D9" s="13">
        <v>0</v>
      </c>
      <c r="E9" s="12">
        <f t="shared" si="0"/>
        <v>1</v>
      </c>
      <c r="F9" s="12"/>
      <c r="G9" s="13" t="s">
        <v>45</v>
      </c>
      <c r="H9" s="13">
        <v>2</v>
      </c>
      <c r="I9" s="12">
        <v>2</v>
      </c>
      <c r="J9" s="12">
        <f t="shared" si="1"/>
        <v>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5">
      <c r="A10" s="11">
        <v>50</v>
      </c>
      <c r="B10" s="13" t="s">
        <v>571</v>
      </c>
      <c r="C10" s="13">
        <v>0</v>
      </c>
      <c r="D10" s="13">
        <v>0</v>
      </c>
      <c r="E10" s="12">
        <f t="shared" si="0"/>
        <v>1</v>
      </c>
      <c r="F10" s="12"/>
      <c r="G10" s="13" t="s">
        <v>47</v>
      </c>
      <c r="H10" s="13">
        <v>0</v>
      </c>
      <c r="I10" s="12">
        <v>0</v>
      </c>
      <c r="J10" s="12">
        <f t="shared" si="1"/>
        <v>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35">
      <c r="A11" s="11">
        <v>50</v>
      </c>
      <c r="B11" s="13" t="s">
        <v>572</v>
      </c>
      <c r="C11" s="13">
        <v>0</v>
      </c>
      <c r="D11" s="13">
        <v>0</v>
      </c>
      <c r="E11" s="12">
        <f t="shared" si="0"/>
        <v>1</v>
      </c>
      <c r="F11" s="12"/>
      <c r="G11" s="13" t="s">
        <v>49</v>
      </c>
      <c r="H11" s="13">
        <v>1</v>
      </c>
      <c r="I11" s="12">
        <v>1</v>
      </c>
      <c r="J11" s="12">
        <f t="shared" si="1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35">
      <c r="A12" s="11">
        <v>50</v>
      </c>
      <c r="B12" s="13" t="s">
        <v>50</v>
      </c>
      <c r="C12" s="13">
        <v>0</v>
      </c>
      <c r="D12" s="13">
        <v>0</v>
      </c>
      <c r="E12" s="12">
        <f t="shared" si="0"/>
        <v>1</v>
      </c>
      <c r="F12" s="12"/>
      <c r="G12" s="13" t="s">
        <v>51</v>
      </c>
      <c r="H12" s="13">
        <v>0</v>
      </c>
      <c r="I12" s="12">
        <v>0</v>
      </c>
      <c r="J12" s="12">
        <f t="shared" si="1"/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35">
      <c r="A13" s="11">
        <v>50</v>
      </c>
      <c r="B13" s="13" t="s">
        <v>224</v>
      </c>
      <c r="C13" s="13">
        <v>1</v>
      </c>
      <c r="D13" s="13">
        <v>1</v>
      </c>
      <c r="E13" s="12">
        <f t="shared" si="0"/>
        <v>1</v>
      </c>
      <c r="F13" s="12"/>
      <c r="G13" s="13" t="s">
        <v>53</v>
      </c>
      <c r="H13" s="13">
        <v>0</v>
      </c>
      <c r="I13" s="12">
        <v>0</v>
      </c>
      <c r="J13" s="12">
        <f t="shared" si="1"/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35">
      <c r="A14" s="11">
        <v>50</v>
      </c>
      <c r="B14" s="13" t="s">
        <v>52</v>
      </c>
      <c r="C14" s="13">
        <v>1</v>
      </c>
      <c r="D14" s="13">
        <v>1</v>
      </c>
      <c r="E14" s="12">
        <f t="shared" si="0"/>
        <v>1</v>
      </c>
      <c r="F14" s="12"/>
      <c r="G14" s="13" t="s">
        <v>55</v>
      </c>
      <c r="H14" s="13">
        <v>2</v>
      </c>
      <c r="I14" s="12">
        <v>2</v>
      </c>
      <c r="J14" s="12">
        <f t="shared" si="1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35">
      <c r="A15" s="11">
        <v>50</v>
      </c>
      <c r="B15" s="13" t="s">
        <v>383</v>
      </c>
      <c r="C15" s="13">
        <v>1</v>
      </c>
      <c r="D15" s="13">
        <v>1</v>
      </c>
      <c r="E15" s="12">
        <f t="shared" si="0"/>
        <v>1</v>
      </c>
      <c r="F15" s="12"/>
      <c r="G15" s="13" t="s">
        <v>57</v>
      </c>
      <c r="H15" s="13">
        <v>0</v>
      </c>
      <c r="I15" s="12">
        <v>0</v>
      </c>
      <c r="J15" s="12">
        <f t="shared" si="1"/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35">
      <c r="A16" s="11">
        <v>50</v>
      </c>
      <c r="B16" s="13" t="s">
        <v>60</v>
      </c>
      <c r="C16" s="13">
        <v>1</v>
      </c>
      <c r="D16" s="13">
        <v>1</v>
      </c>
      <c r="E16" s="12">
        <f t="shared" si="0"/>
        <v>1</v>
      </c>
      <c r="F16" s="12"/>
      <c r="G16" s="13" t="s">
        <v>59</v>
      </c>
      <c r="H16" s="13">
        <v>0</v>
      </c>
      <c r="I16" s="12">
        <v>0</v>
      </c>
      <c r="J16" s="12">
        <f t="shared" si="1"/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35">
      <c r="A17" s="11">
        <v>50</v>
      </c>
      <c r="B17" s="13" t="s">
        <v>385</v>
      </c>
      <c r="C17" s="13">
        <v>1</v>
      </c>
      <c r="D17" s="13">
        <v>1</v>
      </c>
      <c r="E17" s="12">
        <f t="shared" si="0"/>
        <v>1</v>
      </c>
      <c r="F17" s="12"/>
      <c r="G17" s="13" t="s">
        <v>61</v>
      </c>
      <c r="H17" s="13">
        <v>0</v>
      </c>
      <c r="I17" s="12">
        <v>0</v>
      </c>
      <c r="J17" s="12">
        <f t="shared" si="1"/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35">
      <c r="A18" s="11">
        <v>50</v>
      </c>
      <c r="B18" s="13" t="s">
        <v>309</v>
      </c>
      <c r="C18" s="13">
        <v>1</v>
      </c>
      <c r="D18" s="13">
        <v>1</v>
      </c>
      <c r="E18" s="12">
        <f t="shared" si="0"/>
        <v>1</v>
      </c>
      <c r="F18" s="12"/>
      <c r="G18" s="13" t="s">
        <v>63</v>
      </c>
      <c r="H18" s="13">
        <v>0</v>
      </c>
      <c r="I18" s="12">
        <v>0</v>
      </c>
      <c r="J18" s="12">
        <f t="shared" si="1"/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35">
      <c r="A19" s="11">
        <v>50</v>
      </c>
      <c r="B19" s="13" t="s">
        <v>454</v>
      </c>
      <c r="C19" s="13">
        <v>1</v>
      </c>
      <c r="D19" s="13">
        <v>1</v>
      </c>
      <c r="E19" s="12">
        <f t="shared" si="0"/>
        <v>1</v>
      </c>
      <c r="F19" s="12"/>
      <c r="G19" s="13" t="s">
        <v>65</v>
      </c>
      <c r="H19" s="13">
        <v>0</v>
      </c>
      <c r="I19" s="12">
        <v>0</v>
      </c>
      <c r="J19" s="12">
        <f t="shared" si="1"/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35">
      <c r="A20" s="11">
        <v>50</v>
      </c>
      <c r="B20" s="13" t="s">
        <v>144</v>
      </c>
      <c r="C20" s="13">
        <v>1</v>
      </c>
      <c r="D20" s="13">
        <v>1</v>
      </c>
      <c r="E20" s="12">
        <f t="shared" si="0"/>
        <v>1</v>
      </c>
      <c r="F20" s="12"/>
      <c r="G20" s="13" t="s">
        <v>67</v>
      </c>
      <c r="H20" s="13">
        <v>2</v>
      </c>
      <c r="I20" s="12">
        <v>2</v>
      </c>
      <c r="J20" s="12">
        <f t="shared" si="1"/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1">
        <v>50</v>
      </c>
      <c r="B21" s="13" t="s">
        <v>64</v>
      </c>
      <c r="C21" s="13">
        <v>2</v>
      </c>
      <c r="D21" s="13">
        <v>1</v>
      </c>
      <c r="E21" s="12">
        <f t="shared" si="0"/>
        <v>0</v>
      </c>
      <c r="F21" s="12"/>
      <c r="G21" s="13" t="s">
        <v>69</v>
      </c>
      <c r="H21" s="13">
        <v>0</v>
      </c>
      <c r="I21" s="12">
        <v>0</v>
      </c>
      <c r="J21" s="12">
        <f t="shared" si="1"/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1">
        <v>50</v>
      </c>
      <c r="B22" s="13" t="s">
        <v>146</v>
      </c>
      <c r="C22" s="13">
        <v>1</v>
      </c>
      <c r="D22" s="13">
        <v>1</v>
      </c>
      <c r="E22" s="12">
        <f t="shared" si="0"/>
        <v>1</v>
      </c>
      <c r="F22" s="12"/>
      <c r="G22" s="13" t="s">
        <v>71</v>
      </c>
      <c r="H22" s="13">
        <v>2</v>
      </c>
      <c r="I22" s="12">
        <v>2</v>
      </c>
      <c r="J22" s="12">
        <f t="shared" si="1"/>
        <v>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5">
      <c r="A23" s="11">
        <v>50</v>
      </c>
      <c r="B23" s="13" t="s">
        <v>573</v>
      </c>
      <c r="C23" s="13">
        <v>2</v>
      </c>
      <c r="D23" s="13">
        <v>2</v>
      </c>
      <c r="E23" s="12">
        <f t="shared" si="0"/>
        <v>1</v>
      </c>
      <c r="F23" s="12"/>
      <c r="G23" s="13" t="s">
        <v>73</v>
      </c>
      <c r="H23" s="13">
        <v>0</v>
      </c>
      <c r="I23" s="12">
        <v>0</v>
      </c>
      <c r="J23" s="12">
        <f t="shared" si="1"/>
        <v>1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5">
      <c r="A24" s="11">
        <v>50</v>
      </c>
      <c r="B24" s="13" t="s">
        <v>526</v>
      </c>
      <c r="C24" s="13">
        <v>2</v>
      </c>
      <c r="D24" s="13">
        <v>2</v>
      </c>
      <c r="E24" s="12">
        <f t="shared" si="0"/>
        <v>1</v>
      </c>
      <c r="F24" s="12"/>
      <c r="G24" s="13" t="s">
        <v>75</v>
      </c>
      <c r="H24" s="13">
        <v>2</v>
      </c>
      <c r="I24" s="12">
        <v>1</v>
      </c>
      <c r="J24" s="12">
        <f t="shared" si="1"/>
        <v>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5">
      <c r="A25" s="11">
        <v>50</v>
      </c>
      <c r="B25" s="13" t="s">
        <v>574</v>
      </c>
      <c r="C25" s="13">
        <v>2</v>
      </c>
      <c r="D25" s="13">
        <v>2</v>
      </c>
      <c r="E25" s="12">
        <f t="shared" si="0"/>
        <v>1</v>
      </c>
      <c r="F25" s="12"/>
      <c r="G25" s="13" t="s">
        <v>77</v>
      </c>
      <c r="H25" s="13">
        <v>2</v>
      </c>
      <c r="I25" s="12">
        <v>1</v>
      </c>
      <c r="J25" s="12">
        <f t="shared" si="1"/>
        <v>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5">
      <c r="A26" s="11">
        <v>50</v>
      </c>
      <c r="B26" s="13" t="s">
        <v>80</v>
      </c>
      <c r="C26" s="13">
        <v>2</v>
      </c>
      <c r="D26" s="13">
        <v>2</v>
      </c>
      <c r="E26" s="12">
        <f t="shared" si="0"/>
        <v>1</v>
      </c>
      <c r="F26" s="12"/>
      <c r="G26" s="13" t="s">
        <v>79</v>
      </c>
      <c r="H26" s="13">
        <v>0</v>
      </c>
      <c r="I26" s="12">
        <v>0</v>
      </c>
      <c r="J26" s="12">
        <f t="shared" si="1"/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5">
      <c r="A27" s="11">
        <v>50</v>
      </c>
      <c r="B27" s="13" t="s">
        <v>575</v>
      </c>
      <c r="C27" s="13">
        <v>2</v>
      </c>
      <c r="D27" s="13">
        <v>2</v>
      </c>
      <c r="E27" s="12">
        <f t="shared" si="0"/>
        <v>1</v>
      </c>
      <c r="F27" s="12"/>
      <c r="G27" s="13" t="s">
        <v>81</v>
      </c>
      <c r="H27" s="13">
        <v>2</v>
      </c>
      <c r="I27" s="12">
        <v>1</v>
      </c>
      <c r="J27" s="12">
        <f t="shared" si="1"/>
        <v>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5">
      <c r="A28" s="11">
        <v>50</v>
      </c>
      <c r="B28" s="13" t="s">
        <v>576</v>
      </c>
      <c r="C28" s="13">
        <v>2</v>
      </c>
      <c r="D28" s="13">
        <v>2</v>
      </c>
      <c r="E28" s="12">
        <f t="shared" si="0"/>
        <v>1</v>
      </c>
      <c r="F28" s="12"/>
      <c r="G28" s="13" t="s">
        <v>83</v>
      </c>
      <c r="H28" s="13">
        <v>2</v>
      </c>
      <c r="I28" s="12">
        <v>2</v>
      </c>
      <c r="J28" s="12">
        <f t="shared" si="1"/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5">
      <c r="A29" s="11">
        <v>50</v>
      </c>
      <c r="B29" s="13" t="s">
        <v>533</v>
      </c>
      <c r="C29" s="13">
        <v>2</v>
      </c>
      <c r="D29" s="13">
        <v>2</v>
      </c>
      <c r="E29" s="12">
        <f t="shared" si="0"/>
        <v>1</v>
      </c>
      <c r="F29" s="12"/>
      <c r="G29" s="13" t="s">
        <v>85</v>
      </c>
      <c r="H29" s="13">
        <v>2</v>
      </c>
      <c r="I29" s="12">
        <v>2</v>
      </c>
      <c r="J29" s="12">
        <f t="shared" si="1"/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5">
      <c r="A30" s="11">
        <v>50</v>
      </c>
      <c r="B30" s="13" t="s">
        <v>577</v>
      </c>
      <c r="C30" s="13">
        <v>2</v>
      </c>
      <c r="D30" s="13">
        <v>2</v>
      </c>
      <c r="E30" s="12">
        <f t="shared" si="0"/>
        <v>1</v>
      </c>
      <c r="F30" s="12"/>
      <c r="G30" s="13" t="s">
        <v>87</v>
      </c>
      <c r="H30" s="13">
        <v>0</v>
      </c>
      <c r="I30" s="12">
        <v>0</v>
      </c>
      <c r="J30" s="12">
        <f t="shared" si="1"/>
        <v>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5">
      <c r="A31" s="11">
        <v>50</v>
      </c>
      <c r="B31" s="13" t="s">
        <v>578</v>
      </c>
      <c r="C31" s="13">
        <v>2</v>
      </c>
      <c r="D31" s="13">
        <v>2</v>
      </c>
      <c r="E31" s="12">
        <f t="shared" si="0"/>
        <v>1</v>
      </c>
      <c r="F31" s="12"/>
      <c r="G31" s="13" t="s">
        <v>89</v>
      </c>
      <c r="H31" s="13">
        <v>0</v>
      </c>
      <c r="I31" s="12">
        <v>0</v>
      </c>
      <c r="J31" s="12">
        <f t="shared" si="1"/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5">
      <c r="A32" s="11">
        <v>50</v>
      </c>
      <c r="B32" s="13" t="s">
        <v>579</v>
      </c>
      <c r="C32" s="13">
        <v>2</v>
      </c>
      <c r="D32" s="13">
        <v>2</v>
      </c>
      <c r="E32" s="12">
        <f t="shared" si="0"/>
        <v>1</v>
      </c>
      <c r="F32" s="12"/>
      <c r="G32" s="13" t="s">
        <v>91</v>
      </c>
      <c r="H32" s="13">
        <v>0</v>
      </c>
      <c r="I32" s="12">
        <v>0</v>
      </c>
      <c r="J32" s="12">
        <f t="shared" si="1"/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5">
      <c r="A33" s="12">
        <v>100</v>
      </c>
      <c r="B33" s="13" t="s">
        <v>554</v>
      </c>
      <c r="C33" s="13">
        <v>0</v>
      </c>
      <c r="D33" s="13">
        <v>0</v>
      </c>
      <c r="E33" s="12">
        <f t="shared" si="0"/>
        <v>1</v>
      </c>
      <c r="F33" s="12">
        <f>COUNTIF(E33:E92, 1)/COUNT(E33:E92)</f>
        <v>0.95</v>
      </c>
      <c r="G33" s="13" t="s">
        <v>93</v>
      </c>
      <c r="H33" s="13">
        <v>2</v>
      </c>
      <c r="I33" s="12">
        <v>2</v>
      </c>
      <c r="J33" s="12">
        <f t="shared" si="1"/>
        <v>1</v>
      </c>
      <c r="K33" s="12">
        <f>COUNTIF(J33:J92, 1)/COUNT(J33:J92)</f>
        <v>0.91666666666666663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5">
      <c r="A34" s="12">
        <v>100</v>
      </c>
      <c r="B34" s="13" t="s">
        <v>371</v>
      </c>
      <c r="C34" s="13">
        <v>0</v>
      </c>
      <c r="D34" s="13">
        <v>0</v>
      </c>
      <c r="E34" s="12">
        <f t="shared" si="0"/>
        <v>1</v>
      </c>
      <c r="F34" s="12"/>
      <c r="G34" s="13" t="s">
        <v>95</v>
      </c>
      <c r="H34" s="13">
        <v>2</v>
      </c>
      <c r="I34" s="12">
        <v>2</v>
      </c>
      <c r="J34" s="12">
        <f t="shared" si="1"/>
        <v>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5">
      <c r="A35" s="12">
        <v>100</v>
      </c>
      <c r="B35" s="13" t="s">
        <v>448</v>
      </c>
      <c r="C35" s="13">
        <v>0</v>
      </c>
      <c r="D35" s="13">
        <v>0</v>
      </c>
      <c r="E35" s="12">
        <f t="shared" si="0"/>
        <v>1</v>
      </c>
      <c r="F35" s="12"/>
      <c r="G35" s="13" t="s">
        <v>97</v>
      </c>
      <c r="H35" s="13">
        <v>0</v>
      </c>
      <c r="I35" s="12">
        <v>0</v>
      </c>
      <c r="J35" s="12">
        <f t="shared" si="1"/>
        <v>1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5">
      <c r="A36" s="12">
        <v>100</v>
      </c>
      <c r="B36" s="13" t="s">
        <v>296</v>
      </c>
      <c r="C36" s="13">
        <v>0</v>
      </c>
      <c r="D36" s="13">
        <v>0</v>
      </c>
      <c r="E36" s="12">
        <f t="shared" si="0"/>
        <v>1</v>
      </c>
      <c r="F36" s="12"/>
      <c r="G36" s="13" t="s">
        <v>99</v>
      </c>
      <c r="H36" s="13">
        <v>0</v>
      </c>
      <c r="I36" s="12">
        <v>0</v>
      </c>
      <c r="J36" s="12">
        <f t="shared" si="1"/>
        <v>1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5" x14ac:dyDescent="0.35">
      <c r="A37" s="12">
        <v>100</v>
      </c>
      <c r="B37" s="13" t="s">
        <v>98</v>
      </c>
      <c r="C37" s="13">
        <v>0</v>
      </c>
      <c r="D37" s="13">
        <v>0</v>
      </c>
      <c r="E37" s="12">
        <f t="shared" si="0"/>
        <v>1</v>
      </c>
      <c r="F37" s="12"/>
      <c r="G37" s="13" t="s">
        <v>101</v>
      </c>
      <c r="H37" s="13">
        <v>0</v>
      </c>
      <c r="I37" s="12">
        <v>0</v>
      </c>
      <c r="J37" s="12">
        <f t="shared" si="1"/>
        <v>1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5" x14ac:dyDescent="0.35">
      <c r="A38" s="12">
        <v>100</v>
      </c>
      <c r="B38" s="13" t="s">
        <v>544</v>
      </c>
      <c r="C38" s="13">
        <v>0</v>
      </c>
      <c r="D38" s="13">
        <v>0</v>
      </c>
      <c r="E38" s="12">
        <f t="shared" si="0"/>
        <v>1</v>
      </c>
      <c r="F38" s="12"/>
      <c r="G38" s="13" t="s">
        <v>103</v>
      </c>
      <c r="H38" s="13">
        <v>2</v>
      </c>
      <c r="I38" s="12">
        <v>2</v>
      </c>
      <c r="J38" s="12">
        <f t="shared" si="1"/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5" x14ac:dyDescent="0.35">
      <c r="A39" s="12">
        <v>100</v>
      </c>
      <c r="B39" s="13" t="s">
        <v>100</v>
      </c>
      <c r="C39" s="13">
        <v>0</v>
      </c>
      <c r="D39" s="13">
        <v>0</v>
      </c>
      <c r="E39" s="12">
        <f t="shared" si="0"/>
        <v>1</v>
      </c>
      <c r="F39" s="12"/>
      <c r="G39" s="13" t="s">
        <v>105</v>
      </c>
      <c r="H39" s="13">
        <v>2</v>
      </c>
      <c r="I39" s="12">
        <v>2</v>
      </c>
      <c r="J39" s="12">
        <f t="shared" si="1"/>
        <v>1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5" x14ac:dyDescent="0.35">
      <c r="A40" s="12">
        <v>100</v>
      </c>
      <c r="B40" s="13" t="s">
        <v>373</v>
      </c>
      <c r="C40" s="13">
        <v>0</v>
      </c>
      <c r="D40" s="13">
        <v>0</v>
      </c>
      <c r="E40" s="12">
        <f t="shared" si="0"/>
        <v>1</v>
      </c>
      <c r="F40" s="12"/>
      <c r="G40" s="13" t="s">
        <v>107</v>
      </c>
      <c r="H40" s="13">
        <v>0</v>
      </c>
      <c r="I40" s="12">
        <v>0</v>
      </c>
      <c r="J40" s="12">
        <f t="shared" si="1"/>
        <v>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5" x14ac:dyDescent="0.35">
      <c r="A41" s="12">
        <v>100</v>
      </c>
      <c r="B41" s="13" t="s">
        <v>106</v>
      </c>
      <c r="C41" s="13">
        <v>0</v>
      </c>
      <c r="D41" s="13">
        <v>0</v>
      </c>
      <c r="E41" s="12">
        <f t="shared" si="0"/>
        <v>1</v>
      </c>
      <c r="F41" s="12"/>
      <c r="G41" s="13" t="s">
        <v>109</v>
      </c>
      <c r="H41" s="13">
        <v>1</v>
      </c>
      <c r="I41" s="12">
        <v>1</v>
      </c>
      <c r="J41" s="12">
        <f t="shared" si="1"/>
        <v>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5" x14ac:dyDescent="0.35">
      <c r="A42" s="12">
        <v>100</v>
      </c>
      <c r="B42" s="13" t="s">
        <v>563</v>
      </c>
      <c r="C42" s="13">
        <v>0</v>
      </c>
      <c r="D42" s="13">
        <v>0</v>
      </c>
      <c r="E42" s="12">
        <f t="shared" si="0"/>
        <v>1</v>
      </c>
      <c r="F42" s="12"/>
      <c r="G42" s="13" t="s">
        <v>111</v>
      </c>
      <c r="H42" s="13">
        <v>0</v>
      </c>
      <c r="I42" s="12">
        <v>0</v>
      </c>
      <c r="J42" s="12">
        <f t="shared" si="1"/>
        <v>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5" x14ac:dyDescent="0.35">
      <c r="A43" s="12">
        <v>100</v>
      </c>
      <c r="B43" s="13" t="s">
        <v>112</v>
      </c>
      <c r="C43" s="13">
        <v>2</v>
      </c>
      <c r="D43" s="13">
        <v>1</v>
      </c>
      <c r="E43" s="12">
        <f t="shared" si="0"/>
        <v>0</v>
      </c>
      <c r="F43" s="12"/>
      <c r="G43" s="13" t="s">
        <v>113</v>
      </c>
      <c r="H43" s="13">
        <v>0</v>
      </c>
      <c r="I43" s="12">
        <v>0</v>
      </c>
      <c r="J43" s="12">
        <f t="shared" si="1"/>
        <v>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5" x14ac:dyDescent="0.35">
      <c r="A44" s="12">
        <v>100</v>
      </c>
      <c r="B44" s="13" t="s">
        <v>302</v>
      </c>
      <c r="C44" s="13">
        <v>1</v>
      </c>
      <c r="D44" s="13">
        <v>1</v>
      </c>
      <c r="E44" s="12">
        <f t="shared" si="0"/>
        <v>1</v>
      </c>
      <c r="F44" s="12"/>
      <c r="G44" s="13" t="s">
        <v>115</v>
      </c>
      <c r="H44" s="13">
        <v>2</v>
      </c>
      <c r="I44" s="12">
        <v>2</v>
      </c>
      <c r="J44" s="12">
        <f t="shared" si="1"/>
        <v>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5" x14ac:dyDescent="0.35">
      <c r="A45" s="12">
        <v>100</v>
      </c>
      <c r="B45" s="13" t="s">
        <v>452</v>
      </c>
      <c r="C45" s="13">
        <v>1</v>
      </c>
      <c r="D45" s="13">
        <v>1</v>
      </c>
      <c r="E45" s="12">
        <f t="shared" si="0"/>
        <v>1</v>
      </c>
      <c r="F45" s="12"/>
      <c r="G45" s="13" t="s">
        <v>117</v>
      </c>
      <c r="H45" s="13">
        <v>0</v>
      </c>
      <c r="I45" s="12">
        <v>0</v>
      </c>
      <c r="J45" s="12">
        <f t="shared" si="1"/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5" x14ac:dyDescent="0.35">
      <c r="A46" s="12">
        <v>100</v>
      </c>
      <c r="B46" s="13" t="s">
        <v>116</v>
      </c>
      <c r="C46" s="13">
        <v>1</v>
      </c>
      <c r="D46" s="13">
        <v>1</v>
      </c>
      <c r="E46" s="12">
        <f t="shared" si="0"/>
        <v>1</v>
      </c>
      <c r="F46" s="12"/>
      <c r="G46" s="13" t="s">
        <v>119</v>
      </c>
      <c r="H46" s="13">
        <v>0</v>
      </c>
      <c r="I46" s="12">
        <v>0</v>
      </c>
      <c r="J46" s="12">
        <f t="shared" si="1"/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5" x14ac:dyDescent="0.35">
      <c r="A47" s="12">
        <v>100</v>
      </c>
      <c r="B47" s="13" t="s">
        <v>120</v>
      </c>
      <c r="C47" s="13">
        <v>1</v>
      </c>
      <c r="D47" s="13">
        <v>1</v>
      </c>
      <c r="E47" s="12">
        <f t="shared" si="0"/>
        <v>1</v>
      </c>
      <c r="F47" s="12"/>
      <c r="G47" s="13" t="s">
        <v>121</v>
      </c>
      <c r="H47" s="13">
        <v>0</v>
      </c>
      <c r="I47" s="12">
        <v>0</v>
      </c>
      <c r="J47" s="12">
        <f t="shared" si="1"/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5" x14ac:dyDescent="0.35">
      <c r="A48" s="12">
        <v>100</v>
      </c>
      <c r="B48" s="13" t="s">
        <v>580</v>
      </c>
      <c r="C48" s="13">
        <v>1</v>
      </c>
      <c r="D48" s="13">
        <v>1</v>
      </c>
      <c r="E48" s="12">
        <f t="shared" si="0"/>
        <v>1</v>
      </c>
      <c r="F48" s="12"/>
      <c r="G48" s="13" t="s">
        <v>123</v>
      </c>
      <c r="H48" s="13">
        <v>0</v>
      </c>
      <c r="I48" s="12">
        <v>0</v>
      </c>
      <c r="J48" s="12">
        <f t="shared" si="1"/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5" x14ac:dyDescent="0.35">
      <c r="A49" s="12">
        <v>100</v>
      </c>
      <c r="B49" s="13" t="s">
        <v>122</v>
      </c>
      <c r="C49" s="13">
        <v>1</v>
      </c>
      <c r="D49" s="13">
        <v>1</v>
      </c>
      <c r="E49" s="12">
        <f t="shared" si="0"/>
        <v>1</v>
      </c>
      <c r="F49" s="12"/>
      <c r="G49" s="13" t="s">
        <v>125</v>
      </c>
      <c r="H49" s="13">
        <v>0</v>
      </c>
      <c r="I49" s="12">
        <v>0</v>
      </c>
      <c r="J49" s="12">
        <f t="shared" si="1"/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5" x14ac:dyDescent="0.35">
      <c r="A50" s="12">
        <v>100</v>
      </c>
      <c r="B50" s="13" t="s">
        <v>548</v>
      </c>
      <c r="C50" s="13">
        <v>1</v>
      </c>
      <c r="D50" s="13">
        <v>1</v>
      </c>
      <c r="E50" s="12">
        <f t="shared" si="0"/>
        <v>1</v>
      </c>
      <c r="F50" s="12"/>
      <c r="G50" s="13" t="s">
        <v>127</v>
      </c>
      <c r="H50" s="13">
        <v>2</v>
      </c>
      <c r="I50" s="12">
        <v>2</v>
      </c>
      <c r="J50" s="12">
        <f t="shared" si="1"/>
        <v>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5" x14ac:dyDescent="0.35">
      <c r="A51" s="12">
        <v>100</v>
      </c>
      <c r="B51" s="13" t="s">
        <v>305</v>
      </c>
      <c r="C51" s="13">
        <v>1</v>
      </c>
      <c r="D51" s="13">
        <v>1</v>
      </c>
      <c r="E51" s="12">
        <f t="shared" si="0"/>
        <v>1</v>
      </c>
      <c r="F51" s="12"/>
      <c r="G51" s="13" t="s">
        <v>129</v>
      </c>
      <c r="H51" s="13">
        <v>0</v>
      </c>
      <c r="I51" s="12">
        <v>0</v>
      </c>
      <c r="J51" s="12">
        <f t="shared" si="1"/>
        <v>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5" x14ac:dyDescent="0.35">
      <c r="A52" s="12">
        <v>100</v>
      </c>
      <c r="B52" s="13" t="s">
        <v>306</v>
      </c>
      <c r="C52" s="13">
        <v>1</v>
      </c>
      <c r="D52" s="13">
        <v>1</v>
      </c>
      <c r="E52" s="12">
        <f t="shared" si="0"/>
        <v>1</v>
      </c>
      <c r="F52" s="12"/>
      <c r="G52" s="13" t="s">
        <v>131</v>
      </c>
      <c r="H52" s="13">
        <v>2</v>
      </c>
      <c r="I52" s="12">
        <v>2</v>
      </c>
      <c r="J52" s="12">
        <f t="shared" si="1"/>
        <v>1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5" x14ac:dyDescent="0.35">
      <c r="A53" s="12">
        <v>100</v>
      </c>
      <c r="B53" s="13" t="s">
        <v>225</v>
      </c>
      <c r="C53" s="13">
        <v>2</v>
      </c>
      <c r="D53" s="13">
        <v>2</v>
      </c>
      <c r="E53" s="12">
        <f t="shared" si="0"/>
        <v>1</v>
      </c>
      <c r="F53" s="12"/>
      <c r="G53" s="13" t="s">
        <v>133</v>
      </c>
      <c r="H53" s="13">
        <v>0</v>
      </c>
      <c r="I53" s="12">
        <v>0</v>
      </c>
      <c r="J53" s="12">
        <f t="shared" si="1"/>
        <v>1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5" x14ac:dyDescent="0.35">
      <c r="A54" s="12">
        <v>100</v>
      </c>
      <c r="B54" s="13" t="s">
        <v>384</v>
      </c>
      <c r="C54" s="13">
        <v>2</v>
      </c>
      <c r="D54" s="13">
        <v>2</v>
      </c>
      <c r="E54" s="12">
        <f t="shared" si="0"/>
        <v>1</v>
      </c>
      <c r="F54" s="12"/>
      <c r="G54" s="13" t="s">
        <v>135</v>
      </c>
      <c r="H54" s="13">
        <v>2</v>
      </c>
      <c r="I54" s="12">
        <v>1</v>
      </c>
      <c r="J54" s="12">
        <f t="shared" si="1"/>
        <v>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5" x14ac:dyDescent="0.35">
      <c r="A55" s="12">
        <v>100</v>
      </c>
      <c r="B55" s="13" t="s">
        <v>550</v>
      </c>
      <c r="C55" s="13">
        <v>2</v>
      </c>
      <c r="D55" s="13">
        <v>2</v>
      </c>
      <c r="E55" s="12">
        <f t="shared" si="0"/>
        <v>1</v>
      </c>
      <c r="F55" s="12"/>
      <c r="G55" s="13" t="s">
        <v>137</v>
      </c>
      <c r="H55" s="13">
        <v>2</v>
      </c>
      <c r="I55" s="12">
        <v>1</v>
      </c>
      <c r="J55" s="12">
        <f t="shared" si="1"/>
        <v>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5" x14ac:dyDescent="0.35">
      <c r="A56" s="12">
        <v>100</v>
      </c>
      <c r="B56" s="13" t="s">
        <v>60</v>
      </c>
      <c r="C56" s="13">
        <v>2</v>
      </c>
      <c r="D56" s="13">
        <v>2</v>
      </c>
      <c r="E56" s="12">
        <f t="shared" si="0"/>
        <v>1</v>
      </c>
      <c r="F56" s="12"/>
      <c r="G56" s="13" t="s">
        <v>139</v>
      </c>
      <c r="H56" s="13">
        <v>0</v>
      </c>
      <c r="I56" s="12">
        <v>0</v>
      </c>
      <c r="J56" s="12">
        <f t="shared" si="1"/>
        <v>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5" x14ac:dyDescent="0.35">
      <c r="A57" s="12">
        <v>100</v>
      </c>
      <c r="B57" s="13" t="s">
        <v>551</v>
      </c>
      <c r="C57" s="13">
        <v>1</v>
      </c>
      <c r="D57" s="13">
        <v>2</v>
      </c>
      <c r="E57" s="12">
        <f t="shared" si="0"/>
        <v>0</v>
      </c>
      <c r="F57" s="12"/>
      <c r="G57" s="13" t="s">
        <v>141</v>
      </c>
      <c r="H57" s="13">
        <v>2</v>
      </c>
      <c r="I57" s="12">
        <v>1</v>
      </c>
      <c r="J57" s="12">
        <f t="shared" si="1"/>
        <v>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5" x14ac:dyDescent="0.35">
      <c r="A58" s="12">
        <v>100</v>
      </c>
      <c r="B58" s="13" t="s">
        <v>228</v>
      </c>
      <c r="C58" s="13">
        <v>2</v>
      </c>
      <c r="D58" s="13">
        <v>2</v>
      </c>
      <c r="E58" s="12">
        <f t="shared" si="0"/>
        <v>1</v>
      </c>
      <c r="F58" s="12"/>
      <c r="G58" s="13" t="s">
        <v>143</v>
      </c>
      <c r="H58" s="13">
        <v>2</v>
      </c>
      <c r="I58" s="12">
        <v>2</v>
      </c>
      <c r="J58" s="12">
        <f t="shared" si="1"/>
        <v>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5" x14ac:dyDescent="0.35">
      <c r="A59" s="12">
        <v>100</v>
      </c>
      <c r="B59" s="13" t="s">
        <v>581</v>
      </c>
      <c r="C59" s="13">
        <v>2</v>
      </c>
      <c r="D59" s="13">
        <v>2</v>
      </c>
      <c r="E59" s="12">
        <f t="shared" si="0"/>
        <v>1</v>
      </c>
      <c r="F59" s="12"/>
      <c r="G59" s="13" t="s">
        <v>145</v>
      </c>
      <c r="H59" s="13">
        <v>2</v>
      </c>
      <c r="I59" s="12">
        <v>2</v>
      </c>
      <c r="J59" s="12">
        <f t="shared" si="1"/>
        <v>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5" x14ac:dyDescent="0.35">
      <c r="A60" s="12">
        <v>100</v>
      </c>
      <c r="B60" s="13" t="s">
        <v>455</v>
      </c>
      <c r="C60" s="13">
        <v>2</v>
      </c>
      <c r="D60" s="13">
        <v>2</v>
      </c>
      <c r="E60" s="12">
        <f t="shared" si="0"/>
        <v>1</v>
      </c>
      <c r="F60" s="12"/>
      <c r="G60" s="13" t="s">
        <v>147</v>
      </c>
      <c r="H60" s="13">
        <v>0</v>
      </c>
      <c r="I60" s="12">
        <v>0</v>
      </c>
      <c r="J60" s="12">
        <f t="shared" si="1"/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5" x14ac:dyDescent="0.35">
      <c r="A61" s="12">
        <v>100</v>
      </c>
      <c r="B61" s="13" t="s">
        <v>62</v>
      </c>
      <c r="C61" s="13">
        <v>2</v>
      </c>
      <c r="D61" s="13">
        <v>2</v>
      </c>
      <c r="E61" s="12">
        <f t="shared" si="0"/>
        <v>1</v>
      </c>
      <c r="F61" s="12"/>
      <c r="G61" s="13" t="s">
        <v>149</v>
      </c>
      <c r="H61" s="13">
        <v>0</v>
      </c>
      <c r="I61" s="12">
        <v>0</v>
      </c>
      <c r="J61" s="12">
        <f t="shared" si="1"/>
        <v>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5" x14ac:dyDescent="0.35">
      <c r="A62" s="12">
        <v>100</v>
      </c>
      <c r="B62" s="13" t="s">
        <v>144</v>
      </c>
      <c r="C62" s="13">
        <v>2</v>
      </c>
      <c r="D62" s="13">
        <v>2</v>
      </c>
      <c r="E62" s="12">
        <f t="shared" si="0"/>
        <v>1</v>
      </c>
      <c r="F62" s="12"/>
      <c r="G62" s="13" t="s">
        <v>150</v>
      </c>
      <c r="H62" s="13">
        <v>0</v>
      </c>
      <c r="I62" s="12">
        <v>0</v>
      </c>
      <c r="J62" s="12">
        <f t="shared" si="1"/>
        <v>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5" x14ac:dyDescent="0.35">
      <c r="A63" s="12">
        <v>100</v>
      </c>
      <c r="B63" s="13" t="s">
        <v>151</v>
      </c>
      <c r="C63" s="13">
        <v>0</v>
      </c>
      <c r="D63" s="13">
        <v>0</v>
      </c>
      <c r="E63" s="12">
        <f t="shared" si="0"/>
        <v>1</v>
      </c>
      <c r="F63" s="12"/>
      <c r="G63" s="13" t="s">
        <v>152</v>
      </c>
      <c r="H63" s="13">
        <v>0</v>
      </c>
      <c r="I63" s="12">
        <v>0</v>
      </c>
      <c r="J63" s="12">
        <f t="shared" si="1"/>
        <v>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5" x14ac:dyDescent="0.35">
      <c r="A64" s="12">
        <v>100</v>
      </c>
      <c r="B64" s="13" t="s">
        <v>153</v>
      </c>
      <c r="C64" s="13">
        <v>0</v>
      </c>
      <c r="D64" s="13">
        <v>0</v>
      </c>
      <c r="E64" s="12">
        <f t="shared" si="0"/>
        <v>1</v>
      </c>
      <c r="F64" s="12"/>
      <c r="G64" s="13" t="s">
        <v>154</v>
      </c>
      <c r="H64" s="13">
        <v>0</v>
      </c>
      <c r="I64" s="12">
        <v>0</v>
      </c>
      <c r="J64" s="12">
        <f t="shared" si="1"/>
        <v>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5" x14ac:dyDescent="0.35">
      <c r="A65" s="12">
        <v>100</v>
      </c>
      <c r="B65" s="13" t="s">
        <v>155</v>
      </c>
      <c r="C65" s="13">
        <v>0</v>
      </c>
      <c r="D65" s="13">
        <v>0</v>
      </c>
      <c r="E65" s="12">
        <f t="shared" si="0"/>
        <v>1</v>
      </c>
      <c r="F65" s="12"/>
      <c r="G65" s="13" t="s">
        <v>156</v>
      </c>
      <c r="H65" s="13">
        <v>0</v>
      </c>
      <c r="I65" s="12">
        <v>0</v>
      </c>
      <c r="J65" s="12">
        <f t="shared" si="1"/>
        <v>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5" x14ac:dyDescent="0.35">
      <c r="A66" s="12">
        <v>100</v>
      </c>
      <c r="B66" s="13" t="s">
        <v>157</v>
      </c>
      <c r="C66" s="13">
        <v>0</v>
      </c>
      <c r="D66" s="13">
        <v>0</v>
      </c>
      <c r="E66" s="12">
        <f t="shared" si="0"/>
        <v>1</v>
      </c>
      <c r="F66" s="12"/>
      <c r="G66" s="13" t="s">
        <v>158</v>
      </c>
      <c r="H66" s="13">
        <v>0</v>
      </c>
      <c r="I66" s="12">
        <v>0</v>
      </c>
      <c r="J66" s="12">
        <f t="shared" si="1"/>
        <v>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5" x14ac:dyDescent="0.35">
      <c r="A67" s="12">
        <v>100</v>
      </c>
      <c r="B67" s="13" t="s">
        <v>159</v>
      </c>
      <c r="C67" s="13">
        <v>0</v>
      </c>
      <c r="D67" s="13">
        <v>0</v>
      </c>
      <c r="E67" s="12">
        <f t="shared" si="0"/>
        <v>1</v>
      </c>
      <c r="F67" s="12"/>
      <c r="G67" s="13" t="s">
        <v>160</v>
      </c>
      <c r="H67" s="13">
        <v>2</v>
      </c>
      <c r="I67" s="12">
        <v>2</v>
      </c>
      <c r="J67" s="12">
        <f t="shared" si="1"/>
        <v>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5" x14ac:dyDescent="0.35">
      <c r="A68" s="12">
        <v>100</v>
      </c>
      <c r="B68" s="13" t="s">
        <v>161</v>
      </c>
      <c r="C68" s="13">
        <v>0</v>
      </c>
      <c r="D68" s="13">
        <v>0</v>
      </c>
      <c r="E68" s="12">
        <f t="shared" si="0"/>
        <v>1</v>
      </c>
      <c r="F68" s="12"/>
      <c r="G68" s="13" t="s">
        <v>162</v>
      </c>
      <c r="H68" s="13">
        <v>0</v>
      </c>
      <c r="I68" s="12">
        <v>0</v>
      </c>
      <c r="J68" s="12">
        <f t="shared" si="1"/>
        <v>1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5" x14ac:dyDescent="0.35">
      <c r="A69" s="12">
        <v>100</v>
      </c>
      <c r="B69" s="13" t="s">
        <v>163</v>
      </c>
      <c r="C69" s="13">
        <v>0</v>
      </c>
      <c r="D69" s="13">
        <v>0</v>
      </c>
      <c r="E69" s="12">
        <f t="shared" si="0"/>
        <v>1</v>
      </c>
      <c r="F69" s="12"/>
      <c r="G69" s="13" t="s">
        <v>164</v>
      </c>
      <c r="H69" s="13">
        <v>2</v>
      </c>
      <c r="I69" s="12">
        <v>2</v>
      </c>
      <c r="J69" s="12">
        <f t="shared" si="1"/>
        <v>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5" x14ac:dyDescent="0.35">
      <c r="A70" s="12">
        <v>100</v>
      </c>
      <c r="B70" s="13" t="s">
        <v>165</v>
      </c>
      <c r="C70" s="13">
        <v>0</v>
      </c>
      <c r="D70" s="13">
        <v>0</v>
      </c>
      <c r="E70" s="12">
        <f t="shared" si="0"/>
        <v>1</v>
      </c>
      <c r="F70" s="12"/>
      <c r="G70" s="13" t="s">
        <v>166</v>
      </c>
      <c r="H70" s="13">
        <v>2</v>
      </c>
      <c r="I70" s="12">
        <v>2</v>
      </c>
      <c r="J70" s="12">
        <f t="shared" si="1"/>
        <v>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5" x14ac:dyDescent="0.35">
      <c r="A71" s="12">
        <v>100</v>
      </c>
      <c r="B71" s="13" t="s">
        <v>167</v>
      </c>
      <c r="C71" s="13">
        <v>0</v>
      </c>
      <c r="D71" s="13">
        <v>0</v>
      </c>
      <c r="E71" s="12">
        <f t="shared" si="0"/>
        <v>1</v>
      </c>
      <c r="F71" s="12"/>
      <c r="G71" s="13" t="s">
        <v>168</v>
      </c>
      <c r="H71" s="13">
        <v>0</v>
      </c>
      <c r="I71" s="12">
        <v>0</v>
      </c>
      <c r="J71" s="12">
        <f t="shared" si="1"/>
        <v>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5" x14ac:dyDescent="0.35">
      <c r="A72" s="12">
        <v>100</v>
      </c>
      <c r="B72" s="13" t="s">
        <v>169</v>
      </c>
      <c r="C72" s="13">
        <v>0</v>
      </c>
      <c r="D72" s="13">
        <v>0</v>
      </c>
      <c r="E72" s="12">
        <f t="shared" si="0"/>
        <v>1</v>
      </c>
      <c r="F72" s="12"/>
      <c r="G72" s="13" t="s">
        <v>170</v>
      </c>
      <c r="H72" s="13">
        <v>2</v>
      </c>
      <c r="I72" s="12">
        <v>2</v>
      </c>
      <c r="J72" s="12">
        <f t="shared" si="1"/>
        <v>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5" x14ac:dyDescent="0.35">
      <c r="A73" s="12">
        <v>100</v>
      </c>
      <c r="B73" s="13" t="s">
        <v>171</v>
      </c>
      <c r="C73" s="13">
        <v>1</v>
      </c>
      <c r="D73" s="13">
        <v>1</v>
      </c>
      <c r="E73" s="12">
        <f t="shared" si="0"/>
        <v>1</v>
      </c>
      <c r="F73" s="12"/>
      <c r="G73" s="13" t="s">
        <v>172</v>
      </c>
      <c r="H73" s="13">
        <v>0</v>
      </c>
      <c r="I73" s="12">
        <v>0</v>
      </c>
      <c r="J73" s="12">
        <f t="shared" si="1"/>
        <v>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5" x14ac:dyDescent="0.35">
      <c r="A74" s="12">
        <v>100</v>
      </c>
      <c r="B74" s="13" t="s">
        <v>173</v>
      </c>
      <c r="C74" s="13">
        <v>1</v>
      </c>
      <c r="D74" s="13">
        <v>1</v>
      </c>
      <c r="E74" s="12">
        <f t="shared" si="0"/>
        <v>1</v>
      </c>
      <c r="F74" s="12"/>
      <c r="G74" s="13" t="s">
        <v>174</v>
      </c>
      <c r="H74" s="13">
        <v>0</v>
      </c>
      <c r="I74" s="12">
        <v>0</v>
      </c>
      <c r="J74" s="12">
        <f t="shared" si="1"/>
        <v>1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5" x14ac:dyDescent="0.35">
      <c r="A75" s="12">
        <v>100</v>
      </c>
      <c r="B75" s="13" t="s">
        <v>175</v>
      </c>
      <c r="C75" s="13">
        <v>1</v>
      </c>
      <c r="D75" s="13">
        <v>1</v>
      </c>
      <c r="E75" s="12">
        <f t="shared" si="0"/>
        <v>1</v>
      </c>
      <c r="F75" s="12"/>
      <c r="G75" s="13" t="s">
        <v>176</v>
      </c>
      <c r="H75" s="13">
        <v>0</v>
      </c>
      <c r="I75" s="12">
        <v>0</v>
      </c>
      <c r="J75" s="12">
        <f t="shared" si="1"/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5" x14ac:dyDescent="0.35">
      <c r="A76" s="12">
        <v>100</v>
      </c>
      <c r="B76" s="13" t="s">
        <v>177</v>
      </c>
      <c r="C76" s="13">
        <v>1</v>
      </c>
      <c r="D76" s="13">
        <v>1</v>
      </c>
      <c r="E76" s="12">
        <f t="shared" si="0"/>
        <v>1</v>
      </c>
      <c r="F76" s="12"/>
      <c r="G76" s="13" t="s">
        <v>178</v>
      </c>
      <c r="H76" s="13">
        <v>2</v>
      </c>
      <c r="I76" s="12">
        <v>2</v>
      </c>
      <c r="J76" s="12">
        <f t="shared" si="1"/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5" x14ac:dyDescent="0.35">
      <c r="A77" s="12">
        <v>100</v>
      </c>
      <c r="B77" s="13" t="s">
        <v>179</v>
      </c>
      <c r="C77" s="13">
        <v>1</v>
      </c>
      <c r="D77" s="13">
        <v>1</v>
      </c>
      <c r="E77" s="12">
        <f t="shared" si="0"/>
        <v>1</v>
      </c>
      <c r="F77" s="12"/>
      <c r="G77" s="13" t="s">
        <v>180</v>
      </c>
      <c r="H77" s="13">
        <v>0</v>
      </c>
      <c r="I77" s="12">
        <v>0</v>
      </c>
      <c r="J77" s="12">
        <f t="shared" si="1"/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5" x14ac:dyDescent="0.35">
      <c r="A78" s="12">
        <v>100</v>
      </c>
      <c r="B78" s="13" t="s">
        <v>181</v>
      </c>
      <c r="C78" s="13">
        <v>1</v>
      </c>
      <c r="D78" s="13">
        <v>1</v>
      </c>
      <c r="E78" s="12">
        <f t="shared" si="0"/>
        <v>1</v>
      </c>
      <c r="F78" s="12"/>
      <c r="G78" s="13" t="s">
        <v>182</v>
      </c>
      <c r="H78" s="13">
        <v>0</v>
      </c>
      <c r="I78" s="12">
        <v>0</v>
      </c>
      <c r="J78" s="12">
        <f t="shared" si="1"/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5" x14ac:dyDescent="0.35">
      <c r="A79" s="12">
        <v>100</v>
      </c>
      <c r="B79" s="13" t="s">
        <v>183</v>
      </c>
      <c r="C79" s="13">
        <v>1</v>
      </c>
      <c r="D79" s="13">
        <v>1</v>
      </c>
      <c r="E79" s="12">
        <f t="shared" si="0"/>
        <v>1</v>
      </c>
      <c r="F79" s="12"/>
      <c r="G79" s="13" t="s">
        <v>184</v>
      </c>
      <c r="H79" s="13">
        <v>2</v>
      </c>
      <c r="I79" s="12">
        <v>2</v>
      </c>
      <c r="J79" s="12">
        <f t="shared" si="1"/>
        <v>1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5" x14ac:dyDescent="0.35">
      <c r="A80" s="12">
        <v>100</v>
      </c>
      <c r="B80" s="13" t="s">
        <v>185</v>
      </c>
      <c r="C80" s="13">
        <v>1</v>
      </c>
      <c r="D80" s="13">
        <v>1</v>
      </c>
      <c r="E80" s="12">
        <f t="shared" si="0"/>
        <v>1</v>
      </c>
      <c r="F80" s="12"/>
      <c r="G80" s="13" t="s">
        <v>186</v>
      </c>
      <c r="H80" s="13">
        <v>0</v>
      </c>
      <c r="I80" s="12">
        <v>0</v>
      </c>
      <c r="J80" s="12">
        <f t="shared" si="1"/>
        <v>1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5" x14ac:dyDescent="0.35">
      <c r="A81" s="12">
        <v>100</v>
      </c>
      <c r="B81" s="13" t="s">
        <v>187</v>
      </c>
      <c r="C81" s="13">
        <v>2</v>
      </c>
      <c r="D81" s="13">
        <v>1</v>
      </c>
      <c r="E81" s="12">
        <f t="shared" si="0"/>
        <v>0</v>
      </c>
      <c r="F81" s="12"/>
      <c r="G81" s="13" t="s">
        <v>188</v>
      </c>
      <c r="H81" s="13">
        <v>2</v>
      </c>
      <c r="I81" s="12">
        <v>2</v>
      </c>
      <c r="J81" s="12">
        <f t="shared" si="1"/>
        <v>1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5" x14ac:dyDescent="0.35">
      <c r="A82" s="12">
        <v>100</v>
      </c>
      <c r="B82" s="13" t="s">
        <v>189</v>
      </c>
      <c r="C82" s="13">
        <v>1</v>
      </c>
      <c r="D82" s="13">
        <v>1</v>
      </c>
      <c r="E82" s="12">
        <f t="shared" si="0"/>
        <v>1</v>
      </c>
      <c r="F82" s="12"/>
      <c r="G82" s="13" t="s">
        <v>190</v>
      </c>
      <c r="H82" s="13">
        <v>2</v>
      </c>
      <c r="I82" s="12">
        <v>2</v>
      </c>
      <c r="J82" s="12">
        <f t="shared" si="1"/>
        <v>1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5" x14ac:dyDescent="0.35">
      <c r="A83" s="12">
        <v>100</v>
      </c>
      <c r="B83" s="13" t="s">
        <v>191</v>
      </c>
      <c r="C83" s="13">
        <v>2</v>
      </c>
      <c r="D83" s="13">
        <v>2</v>
      </c>
      <c r="E83" s="12">
        <f t="shared" si="0"/>
        <v>1</v>
      </c>
      <c r="F83" s="12"/>
      <c r="G83" s="13" t="s">
        <v>192</v>
      </c>
      <c r="H83" s="13">
        <v>0</v>
      </c>
      <c r="I83" s="12">
        <v>0</v>
      </c>
      <c r="J83" s="12">
        <f t="shared" si="1"/>
        <v>1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5" x14ac:dyDescent="0.35">
      <c r="A84" s="12">
        <v>100</v>
      </c>
      <c r="B84" s="13" t="s">
        <v>193</v>
      </c>
      <c r="C84" s="13">
        <v>2</v>
      </c>
      <c r="D84" s="13">
        <v>2</v>
      </c>
      <c r="E84" s="12">
        <f t="shared" si="0"/>
        <v>1</v>
      </c>
      <c r="F84" s="12"/>
      <c r="G84" s="13" t="s">
        <v>194</v>
      </c>
      <c r="H84" s="13">
        <v>0</v>
      </c>
      <c r="I84" s="12">
        <v>0</v>
      </c>
      <c r="J84" s="12">
        <f t="shared" si="1"/>
        <v>1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5" x14ac:dyDescent="0.35">
      <c r="A85" s="12">
        <v>100</v>
      </c>
      <c r="B85" s="13" t="s">
        <v>195</v>
      </c>
      <c r="C85" s="13">
        <v>2</v>
      </c>
      <c r="D85" s="13">
        <v>2</v>
      </c>
      <c r="E85" s="12">
        <f t="shared" si="0"/>
        <v>1</v>
      </c>
      <c r="F85" s="12"/>
      <c r="G85" s="13" t="s">
        <v>196</v>
      </c>
      <c r="H85" s="13">
        <v>0</v>
      </c>
      <c r="I85" s="12">
        <v>0</v>
      </c>
      <c r="J85" s="12">
        <f t="shared" si="1"/>
        <v>1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5" x14ac:dyDescent="0.35">
      <c r="A86" s="12">
        <v>100</v>
      </c>
      <c r="B86" s="13" t="s">
        <v>197</v>
      </c>
      <c r="C86" s="13">
        <v>2</v>
      </c>
      <c r="D86" s="13">
        <v>2</v>
      </c>
      <c r="E86" s="12">
        <f t="shared" si="0"/>
        <v>1</v>
      </c>
      <c r="F86" s="12"/>
      <c r="G86" s="13" t="s">
        <v>198</v>
      </c>
      <c r="H86" s="13">
        <v>0</v>
      </c>
      <c r="I86" s="12">
        <v>0</v>
      </c>
      <c r="J86" s="12">
        <f t="shared" si="1"/>
        <v>1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5" x14ac:dyDescent="0.35">
      <c r="A87" s="12">
        <v>100</v>
      </c>
      <c r="B87" s="13" t="s">
        <v>199</v>
      </c>
      <c r="C87" s="13">
        <v>2</v>
      </c>
      <c r="D87" s="13">
        <v>2</v>
      </c>
      <c r="E87" s="12">
        <f t="shared" si="0"/>
        <v>1</v>
      </c>
      <c r="F87" s="12"/>
      <c r="G87" s="13" t="s">
        <v>200</v>
      </c>
      <c r="H87" s="13">
        <v>1</v>
      </c>
      <c r="I87" s="12">
        <v>1</v>
      </c>
      <c r="J87" s="12">
        <f t="shared" si="1"/>
        <v>1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5" x14ac:dyDescent="0.35">
      <c r="A88" s="12">
        <v>100</v>
      </c>
      <c r="B88" s="13" t="s">
        <v>201</v>
      </c>
      <c r="C88" s="13">
        <v>2</v>
      </c>
      <c r="D88" s="13">
        <v>2</v>
      </c>
      <c r="E88" s="12">
        <f t="shared" si="0"/>
        <v>1</v>
      </c>
      <c r="F88" s="12"/>
      <c r="G88" s="13" t="s">
        <v>202</v>
      </c>
      <c r="H88" s="13">
        <v>0</v>
      </c>
      <c r="I88" s="12">
        <v>0</v>
      </c>
      <c r="J88" s="12">
        <f t="shared" si="1"/>
        <v>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5" x14ac:dyDescent="0.35">
      <c r="A89" s="12">
        <v>100</v>
      </c>
      <c r="B89" s="13" t="s">
        <v>203</v>
      </c>
      <c r="C89" s="13">
        <v>2</v>
      </c>
      <c r="D89" s="13">
        <v>2</v>
      </c>
      <c r="E89" s="12">
        <f t="shared" si="0"/>
        <v>1</v>
      </c>
      <c r="F89" s="12"/>
      <c r="G89" s="13" t="s">
        <v>204</v>
      </c>
      <c r="H89" s="13">
        <v>2</v>
      </c>
      <c r="I89" s="12">
        <v>2</v>
      </c>
      <c r="J89" s="12">
        <f t="shared" si="1"/>
        <v>1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5" x14ac:dyDescent="0.35">
      <c r="A90" s="12">
        <v>100</v>
      </c>
      <c r="B90" s="13" t="s">
        <v>205</v>
      </c>
      <c r="C90" s="13">
        <v>2</v>
      </c>
      <c r="D90" s="13">
        <v>2</v>
      </c>
      <c r="E90" s="12">
        <f t="shared" si="0"/>
        <v>1</v>
      </c>
      <c r="F90" s="12"/>
      <c r="G90" s="13" t="s">
        <v>206</v>
      </c>
      <c r="H90" s="13">
        <v>2</v>
      </c>
      <c r="I90" s="12">
        <v>0</v>
      </c>
      <c r="J90" s="12">
        <f t="shared" si="1"/>
        <v>0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5" x14ac:dyDescent="0.35">
      <c r="A91" s="12">
        <v>100</v>
      </c>
      <c r="B91" s="13" t="s">
        <v>207</v>
      </c>
      <c r="C91" s="13">
        <v>2</v>
      </c>
      <c r="D91" s="13">
        <v>2</v>
      </c>
      <c r="E91" s="12">
        <f t="shared" si="0"/>
        <v>1</v>
      </c>
      <c r="F91" s="12"/>
      <c r="G91" s="13" t="s">
        <v>208</v>
      </c>
      <c r="H91" s="13">
        <v>0</v>
      </c>
      <c r="I91" s="12">
        <v>1</v>
      </c>
      <c r="J91" s="12">
        <f t="shared" si="1"/>
        <v>0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5" x14ac:dyDescent="0.35">
      <c r="A92" s="12">
        <v>100</v>
      </c>
      <c r="B92" s="13" t="s">
        <v>209</v>
      </c>
      <c r="C92" s="13">
        <v>2</v>
      </c>
      <c r="D92" s="13">
        <v>2</v>
      </c>
      <c r="E92" s="12">
        <f t="shared" si="0"/>
        <v>1</v>
      </c>
      <c r="F92" s="12"/>
      <c r="G92" s="13" t="s">
        <v>210</v>
      </c>
      <c r="H92" s="13">
        <v>0</v>
      </c>
      <c r="I92" s="12">
        <v>0</v>
      </c>
      <c r="J92" s="12">
        <f t="shared" si="1"/>
        <v>1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5" x14ac:dyDescent="0.35">
      <c r="A93" s="12">
        <v>150</v>
      </c>
      <c r="B93" s="13" t="s">
        <v>94</v>
      </c>
      <c r="C93" s="13">
        <v>0</v>
      </c>
      <c r="D93" s="13">
        <v>0</v>
      </c>
      <c r="E93" s="12">
        <f t="shared" si="0"/>
        <v>1</v>
      </c>
      <c r="F93" s="12">
        <f>COUNTIF(E93:E182, 1)/COUNT(E93:E182)</f>
        <v>0.93333333333333335</v>
      </c>
      <c r="G93" s="13" t="s">
        <v>93</v>
      </c>
      <c r="H93" s="13">
        <v>2</v>
      </c>
      <c r="I93" s="12">
        <v>2</v>
      </c>
      <c r="J93" s="12">
        <f t="shared" si="1"/>
        <v>1</v>
      </c>
      <c r="K93" s="12">
        <f>COUNTIF(J93:J182, 1)/COUNT(J93:J182)</f>
        <v>0.92222222222222228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5" x14ac:dyDescent="0.35">
      <c r="A94" s="12">
        <v>150</v>
      </c>
      <c r="B94" s="13" t="s">
        <v>554</v>
      </c>
      <c r="C94" s="13">
        <v>0</v>
      </c>
      <c r="D94" s="13">
        <v>0</v>
      </c>
      <c r="E94" s="12">
        <f t="shared" si="0"/>
        <v>1</v>
      </c>
      <c r="F94" s="12"/>
      <c r="G94" s="13" t="s">
        <v>95</v>
      </c>
      <c r="H94" s="13">
        <v>2</v>
      </c>
      <c r="I94" s="12">
        <v>2</v>
      </c>
      <c r="J94" s="12">
        <f t="shared" si="1"/>
        <v>1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5" x14ac:dyDescent="0.35">
      <c r="A95" s="12">
        <v>150</v>
      </c>
      <c r="B95" s="13" t="s">
        <v>371</v>
      </c>
      <c r="C95" s="13">
        <v>2</v>
      </c>
      <c r="D95" s="13">
        <v>0</v>
      </c>
      <c r="E95" s="12">
        <f t="shared" si="0"/>
        <v>0</v>
      </c>
      <c r="F95" s="12"/>
      <c r="G95" s="13" t="s">
        <v>97</v>
      </c>
      <c r="H95" s="13">
        <v>0</v>
      </c>
      <c r="I95" s="12">
        <v>0</v>
      </c>
      <c r="J95" s="12">
        <f t="shared" si="1"/>
        <v>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5" x14ac:dyDescent="0.35">
      <c r="A96" s="12">
        <v>150</v>
      </c>
      <c r="B96" s="13" t="s">
        <v>555</v>
      </c>
      <c r="C96" s="13">
        <v>0</v>
      </c>
      <c r="D96" s="13">
        <v>0</v>
      </c>
      <c r="E96" s="12">
        <f t="shared" si="0"/>
        <v>1</v>
      </c>
      <c r="F96" s="12"/>
      <c r="G96" s="13" t="s">
        <v>99</v>
      </c>
      <c r="H96" s="13">
        <v>0</v>
      </c>
      <c r="I96" s="12">
        <v>0</v>
      </c>
      <c r="J96" s="12">
        <f t="shared" si="1"/>
        <v>1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5" x14ac:dyDescent="0.35">
      <c r="A97" s="12">
        <v>150</v>
      </c>
      <c r="B97" s="13" t="s">
        <v>535</v>
      </c>
      <c r="C97" s="13">
        <v>0</v>
      </c>
      <c r="D97" s="13">
        <v>0</v>
      </c>
      <c r="E97" s="12">
        <f t="shared" si="0"/>
        <v>1</v>
      </c>
      <c r="F97" s="12"/>
      <c r="G97" s="13" t="s">
        <v>101</v>
      </c>
      <c r="H97" s="13">
        <v>0</v>
      </c>
      <c r="I97" s="12">
        <v>0</v>
      </c>
      <c r="J97" s="12">
        <f t="shared" si="1"/>
        <v>1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5" x14ac:dyDescent="0.35">
      <c r="A98" s="12">
        <v>150</v>
      </c>
      <c r="B98" s="13" t="s">
        <v>100</v>
      </c>
      <c r="C98" s="13">
        <v>0</v>
      </c>
      <c r="D98" s="13">
        <v>0</v>
      </c>
      <c r="E98" s="12">
        <f t="shared" si="0"/>
        <v>1</v>
      </c>
      <c r="F98" s="12"/>
      <c r="G98" s="13" t="s">
        <v>103</v>
      </c>
      <c r="H98" s="13">
        <v>2</v>
      </c>
      <c r="I98" s="12">
        <v>2</v>
      </c>
      <c r="J98" s="12">
        <f t="shared" si="1"/>
        <v>1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5" x14ac:dyDescent="0.35">
      <c r="A99" s="12">
        <v>150</v>
      </c>
      <c r="B99" s="13" t="s">
        <v>215</v>
      </c>
      <c r="C99" s="13">
        <v>0</v>
      </c>
      <c r="D99" s="13">
        <v>0</v>
      </c>
      <c r="E99" s="12">
        <f t="shared" si="0"/>
        <v>1</v>
      </c>
      <c r="F99" s="12"/>
      <c r="G99" s="13" t="s">
        <v>105</v>
      </c>
      <c r="H99" s="13">
        <v>2</v>
      </c>
      <c r="I99" s="12">
        <v>2</v>
      </c>
      <c r="J99" s="12">
        <f t="shared" si="1"/>
        <v>1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5" x14ac:dyDescent="0.35">
      <c r="A100" s="12">
        <v>150</v>
      </c>
      <c r="B100" s="13" t="s">
        <v>104</v>
      </c>
      <c r="C100" s="13">
        <v>0</v>
      </c>
      <c r="D100" s="13">
        <v>0</v>
      </c>
      <c r="E100" s="12">
        <f t="shared" si="0"/>
        <v>1</v>
      </c>
      <c r="F100" s="12"/>
      <c r="G100" s="13" t="s">
        <v>107</v>
      </c>
      <c r="H100" s="13">
        <v>0</v>
      </c>
      <c r="I100" s="12">
        <v>0</v>
      </c>
      <c r="J100" s="12">
        <f t="shared" si="1"/>
        <v>1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5" x14ac:dyDescent="0.35">
      <c r="A101" s="12">
        <v>150</v>
      </c>
      <c r="B101" s="13" t="s">
        <v>376</v>
      </c>
      <c r="C101" s="13">
        <v>0</v>
      </c>
      <c r="D101" s="13">
        <v>0</v>
      </c>
      <c r="E101" s="12">
        <f t="shared" si="0"/>
        <v>1</v>
      </c>
      <c r="F101" s="12"/>
      <c r="G101" s="13" t="s">
        <v>109</v>
      </c>
      <c r="H101" s="13">
        <v>1</v>
      </c>
      <c r="I101" s="12">
        <v>1</v>
      </c>
      <c r="J101" s="12">
        <f t="shared" si="1"/>
        <v>1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5" x14ac:dyDescent="0.35">
      <c r="A102" s="12">
        <v>150</v>
      </c>
      <c r="B102" s="13" t="s">
        <v>110</v>
      </c>
      <c r="C102" s="13">
        <v>0</v>
      </c>
      <c r="D102" s="13">
        <v>0</v>
      </c>
      <c r="E102" s="12">
        <f t="shared" si="0"/>
        <v>1</v>
      </c>
      <c r="F102" s="12"/>
      <c r="G102" s="13" t="s">
        <v>111</v>
      </c>
      <c r="H102" s="13">
        <v>0</v>
      </c>
      <c r="I102" s="12">
        <v>0</v>
      </c>
      <c r="J102" s="12">
        <f t="shared" si="1"/>
        <v>1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5" x14ac:dyDescent="0.35">
      <c r="A103" s="12">
        <v>150</v>
      </c>
      <c r="B103" s="13" t="s">
        <v>300</v>
      </c>
      <c r="C103" s="13">
        <v>1</v>
      </c>
      <c r="D103" s="13">
        <v>1</v>
      </c>
      <c r="E103" s="12">
        <f t="shared" si="0"/>
        <v>1</v>
      </c>
      <c r="F103" s="12"/>
      <c r="G103" s="13" t="s">
        <v>113</v>
      </c>
      <c r="H103" s="13">
        <v>0</v>
      </c>
      <c r="I103" s="12">
        <v>0</v>
      </c>
      <c r="J103" s="12">
        <f t="shared" si="1"/>
        <v>1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5" x14ac:dyDescent="0.35">
      <c r="A104" s="12">
        <v>150</v>
      </c>
      <c r="B104" s="13" t="s">
        <v>582</v>
      </c>
      <c r="C104" s="13">
        <v>1</v>
      </c>
      <c r="D104" s="13">
        <v>1</v>
      </c>
      <c r="E104" s="12">
        <f t="shared" si="0"/>
        <v>1</v>
      </c>
      <c r="F104" s="12"/>
      <c r="G104" s="13" t="s">
        <v>115</v>
      </c>
      <c r="H104" s="13">
        <v>2</v>
      </c>
      <c r="I104" s="12">
        <v>2</v>
      </c>
      <c r="J104" s="12">
        <f t="shared" si="1"/>
        <v>1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5" x14ac:dyDescent="0.35">
      <c r="A105" s="12">
        <v>150</v>
      </c>
      <c r="B105" s="13" t="s">
        <v>538</v>
      </c>
      <c r="C105" s="13">
        <v>1</v>
      </c>
      <c r="D105" s="13">
        <v>1</v>
      </c>
      <c r="E105" s="12">
        <f t="shared" si="0"/>
        <v>1</v>
      </c>
      <c r="F105" s="12"/>
      <c r="G105" s="13" t="s">
        <v>117</v>
      </c>
      <c r="H105" s="13">
        <v>0</v>
      </c>
      <c r="I105" s="12">
        <v>0</v>
      </c>
      <c r="J105" s="12">
        <f t="shared" si="1"/>
        <v>1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5" x14ac:dyDescent="0.35">
      <c r="A106" s="12">
        <v>150</v>
      </c>
      <c r="B106" s="13" t="s">
        <v>221</v>
      </c>
      <c r="C106" s="13">
        <v>1</v>
      </c>
      <c r="D106" s="13">
        <v>1</v>
      </c>
      <c r="E106" s="12">
        <f t="shared" si="0"/>
        <v>1</v>
      </c>
      <c r="F106" s="12"/>
      <c r="G106" s="13" t="s">
        <v>119</v>
      </c>
      <c r="H106" s="13">
        <v>0</v>
      </c>
      <c r="I106" s="12">
        <v>0</v>
      </c>
      <c r="J106" s="12">
        <f t="shared" si="1"/>
        <v>1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5" x14ac:dyDescent="0.35">
      <c r="A107" s="12">
        <v>150</v>
      </c>
      <c r="B107" s="13" t="s">
        <v>557</v>
      </c>
      <c r="C107" s="13">
        <v>1</v>
      </c>
      <c r="D107" s="13">
        <v>1</v>
      </c>
      <c r="E107" s="12">
        <f t="shared" si="0"/>
        <v>1</v>
      </c>
      <c r="F107" s="12"/>
      <c r="G107" s="13" t="s">
        <v>121</v>
      </c>
      <c r="H107" s="13">
        <v>0</v>
      </c>
      <c r="I107" s="12">
        <v>0</v>
      </c>
      <c r="J107" s="12">
        <f t="shared" si="1"/>
        <v>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5" x14ac:dyDescent="0.35">
      <c r="A108" s="12">
        <v>150</v>
      </c>
      <c r="B108" s="13" t="s">
        <v>380</v>
      </c>
      <c r="C108" s="13">
        <v>1</v>
      </c>
      <c r="D108" s="13">
        <v>1</v>
      </c>
      <c r="E108" s="12">
        <f t="shared" si="0"/>
        <v>1</v>
      </c>
      <c r="F108" s="12"/>
      <c r="G108" s="13" t="s">
        <v>123</v>
      </c>
      <c r="H108" s="13">
        <v>0</v>
      </c>
      <c r="I108" s="12">
        <v>0</v>
      </c>
      <c r="J108" s="12">
        <f t="shared" si="1"/>
        <v>1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5" x14ac:dyDescent="0.35">
      <c r="A109" s="12">
        <v>150</v>
      </c>
      <c r="B109" s="13" t="s">
        <v>122</v>
      </c>
      <c r="C109" s="13">
        <v>1</v>
      </c>
      <c r="D109" s="13">
        <v>1</v>
      </c>
      <c r="E109" s="12">
        <f t="shared" si="0"/>
        <v>1</v>
      </c>
      <c r="F109" s="12"/>
      <c r="G109" s="13" t="s">
        <v>125</v>
      </c>
      <c r="H109" s="13">
        <v>0</v>
      </c>
      <c r="I109" s="12">
        <v>0</v>
      </c>
      <c r="J109" s="12">
        <f t="shared" si="1"/>
        <v>1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5" x14ac:dyDescent="0.35">
      <c r="A110" s="12">
        <v>150</v>
      </c>
      <c r="B110" s="13" t="s">
        <v>548</v>
      </c>
      <c r="C110" s="13">
        <v>1</v>
      </c>
      <c r="D110" s="13">
        <v>1</v>
      </c>
      <c r="E110" s="12">
        <f t="shared" si="0"/>
        <v>1</v>
      </c>
      <c r="F110" s="12"/>
      <c r="G110" s="13" t="s">
        <v>127</v>
      </c>
      <c r="H110" s="13">
        <v>2</v>
      </c>
      <c r="I110" s="12">
        <v>2</v>
      </c>
      <c r="J110" s="12">
        <f t="shared" si="1"/>
        <v>1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5" x14ac:dyDescent="0.35">
      <c r="A111" s="12">
        <v>150</v>
      </c>
      <c r="B111" s="13" t="s">
        <v>124</v>
      </c>
      <c r="C111" s="13">
        <v>1</v>
      </c>
      <c r="D111" s="13">
        <v>1</v>
      </c>
      <c r="E111" s="12">
        <f t="shared" si="0"/>
        <v>1</v>
      </c>
      <c r="F111" s="12"/>
      <c r="G111" s="13" t="s">
        <v>129</v>
      </c>
      <c r="H111" s="13">
        <v>0</v>
      </c>
      <c r="I111" s="12">
        <v>0</v>
      </c>
      <c r="J111" s="12">
        <f t="shared" si="1"/>
        <v>1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5" x14ac:dyDescent="0.35">
      <c r="A112" s="12">
        <v>150</v>
      </c>
      <c r="B112" s="13" t="s">
        <v>130</v>
      </c>
      <c r="C112" s="13">
        <v>1</v>
      </c>
      <c r="D112" s="13">
        <v>1</v>
      </c>
      <c r="E112" s="12">
        <f t="shared" si="0"/>
        <v>1</v>
      </c>
      <c r="F112" s="12"/>
      <c r="G112" s="13" t="s">
        <v>131</v>
      </c>
      <c r="H112" s="13">
        <v>1</v>
      </c>
      <c r="I112" s="12">
        <v>2</v>
      </c>
      <c r="J112" s="12">
        <f t="shared" si="1"/>
        <v>0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5" x14ac:dyDescent="0.35">
      <c r="A113" s="12">
        <v>150</v>
      </c>
      <c r="B113" s="13" t="s">
        <v>225</v>
      </c>
      <c r="C113" s="13">
        <v>2</v>
      </c>
      <c r="D113" s="13">
        <v>2</v>
      </c>
      <c r="E113" s="12">
        <f t="shared" si="0"/>
        <v>1</v>
      </c>
      <c r="F113" s="12"/>
      <c r="G113" s="13" t="s">
        <v>133</v>
      </c>
      <c r="H113" s="13">
        <v>2</v>
      </c>
      <c r="I113" s="12">
        <v>0</v>
      </c>
      <c r="J113" s="12">
        <f t="shared" si="1"/>
        <v>0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5" x14ac:dyDescent="0.35">
      <c r="A114" s="12">
        <v>150</v>
      </c>
      <c r="B114" s="13" t="s">
        <v>54</v>
      </c>
      <c r="C114" s="13">
        <v>2</v>
      </c>
      <c r="D114" s="13">
        <v>2</v>
      </c>
      <c r="E114" s="12">
        <f t="shared" si="0"/>
        <v>1</v>
      </c>
      <c r="F114" s="12"/>
      <c r="G114" s="13" t="s">
        <v>135</v>
      </c>
      <c r="H114" s="13">
        <v>2</v>
      </c>
      <c r="I114" s="12">
        <v>1</v>
      </c>
      <c r="J114" s="12">
        <f t="shared" si="1"/>
        <v>0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5" x14ac:dyDescent="0.35">
      <c r="A115" s="12">
        <v>150</v>
      </c>
      <c r="B115" s="13" t="s">
        <v>134</v>
      </c>
      <c r="C115" s="13">
        <v>2</v>
      </c>
      <c r="D115" s="13">
        <v>2</v>
      </c>
      <c r="E115" s="12">
        <f t="shared" si="0"/>
        <v>1</v>
      </c>
      <c r="F115" s="12"/>
      <c r="G115" s="13" t="s">
        <v>137</v>
      </c>
      <c r="H115" s="13">
        <v>2</v>
      </c>
      <c r="I115" s="12">
        <v>1</v>
      </c>
      <c r="J115" s="12">
        <f t="shared" si="1"/>
        <v>0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5" x14ac:dyDescent="0.35">
      <c r="A116" s="12">
        <v>150</v>
      </c>
      <c r="B116" s="13" t="s">
        <v>58</v>
      </c>
      <c r="C116" s="13">
        <v>2</v>
      </c>
      <c r="D116" s="13">
        <v>2</v>
      </c>
      <c r="E116" s="12">
        <f t="shared" si="0"/>
        <v>1</v>
      </c>
      <c r="F116" s="12"/>
      <c r="G116" s="13" t="s">
        <v>139</v>
      </c>
      <c r="H116" s="13">
        <v>0</v>
      </c>
      <c r="I116" s="12">
        <v>0</v>
      </c>
      <c r="J116" s="12">
        <f t="shared" si="1"/>
        <v>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5" x14ac:dyDescent="0.35">
      <c r="A117" s="12">
        <v>150</v>
      </c>
      <c r="B117" s="13" t="s">
        <v>552</v>
      </c>
      <c r="C117" s="13">
        <v>2</v>
      </c>
      <c r="D117" s="13">
        <v>2</v>
      </c>
      <c r="E117" s="12">
        <f t="shared" si="0"/>
        <v>1</v>
      </c>
      <c r="F117" s="12"/>
      <c r="G117" s="13" t="s">
        <v>141</v>
      </c>
      <c r="H117" s="13">
        <v>1</v>
      </c>
      <c r="I117" s="12">
        <v>1</v>
      </c>
      <c r="J117" s="12">
        <f t="shared" si="1"/>
        <v>1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5" x14ac:dyDescent="0.35">
      <c r="A118" s="12">
        <v>150</v>
      </c>
      <c r="B118" s="13" t="s">
        <v>140</v>
      </c>
      <c r="C118" s="13">
        <v>2</v>
      </c>
      <c r="D118" s="13">
        <v>2</v>
      </c>
      <c r="E118" s="12">
        <f t="shared" si="0"/>
        <v>1</v>
      </c>
      <c r="F118" s="12"/>
      <c r="G118" s="13" t="s">
        <v>143</v>
      </c>
      <c r="H118" s="13">
        <v>2</v>
      </c>
      <c r="I118" s="12">
        <v>2</v>
      </c>
      <c r="J118" s="12">
        <f t="shared" si="1"/>
        <v>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5" x14ac:dyDescent="0.35">
      <c r="A119" s="12">
        <v>150</v>
      </c>
      <c r="B119" s="13" t="s">
        <v>230</v>
      </c>
      <c r="C119" s="13">
        <v>2</v>
      </c>
      <c r="D119" s="13">
        <v>2</v>
      </c>
      <c r="E119" s="12">
        <f t="shared" si="0"/>
        <v>1</v>
      </c>
      <c r="F119" s="12"/>
      <c r="G119" s="13" t="s">
        <v>145</v>
      </c>
      <c r="H119" s="13">
        <v>2</v>
      </c>
      <c r="I119" s="12">
        <v>2</v>
      </c>
      <c r="J119" s="12">
        <f t="shared" si="1"/>
        <v>1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5" x14ac:dyDescent="0.35">
      <c r="A120" s="12">
        <v>150</v>
      </c>
      <c r="B120" s="13" t="s">
        <v>309</v>
      </c>
      <c r="C120" s="13">
        <v>2</v>
      </c>
      <c r="D120" s="13">
        <v>2</v>
      </c>
      <c r="E120" s="12">
        <f t="shared" si="0"/>
        <v>1</v>
      </c>
      <c r="F120" s="12"/>
      <c r="G120" s="13" t="s">
        <v>147</v>
      </c>
      <c r="H120" s="13">
        <v>0</v>
      </c>
      <c r="I120" s="12">
        <v>0</v>
      </c>
      <c r="J120" s="12">
        <f t="shared" si="1"/>
        <v>1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5" x14ac:dyDescent="0.35">
      <c r="A121" s="12">
        <v>150</v>
      </c>
      <c r="B121" s="13" t="s">
        <v>142</v>
      </c>
      <c r="C121" s="13">
        <v>2</v>
      </c>
      <c r="D121" s="13">
        <v>2</v>
      </c>
      <c r="E121" s="12">
        <f t="shared" si="0"/>
        <v>1</v>
      </c>
      <c r="F121" s="12"/>
      <c r="G121" s="13" t="s">
        <v>149</v>
      </c>
      <c r="H121" s="13">
        <v>0</v>
      </c>
      <c r="I121" s="12">
        <v>0</v>
      </c>
      <c r="J121" s="12">
        <f t="shared" si="1"/>
        <v>1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5" x14ac:dyDescent="0.35">
      <c r="A122" s="12">
        <v>150</v>
      </c>
      <c r="B122" s="13" t="s">
        <v>231</v>
      </c>
      <c r="C122" s="13">
        <v>2</v>
      </c>
      <c r="D122" s="13">
        <v>2</v>
      </c>
      <c r="E122" s="12">
        <f t="shared" si="0"/>
        <v>1</v>
      </c>
      <c r="F122" s="12"/>
      <c r="G122" s="13" t="s">
        <v>150</v>
      </c>
      <c r="H122" s="13">
        <v>0</v>
      </c>
      <c r="I122" s="12">
        <v>0</v>
      </c>
      <c r="J122" s="12">
        <f t="shared" si="1"/>
        <v>1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5" x14ac:dyDescent="0.35">
      <c r="A123" s="12">
        <v>150</v>
      </c>
      <c r="B123" s="13" t="s">
        <v>151</v>
      </c>
      <c r="C123" s="13">
        <v>0</v>
      </c>
      <c r="D123" s="13">
        <v>0</v>
      </c>
      <c r="E123" s="12">
        <f t="shared" si="0"/>
        <v>1</v>
      </c>
      <c r="F123" s="12"/>
      <c r="G123" s="13" t="s">
        <v>233</v>
      </c>
      <c r="H123" s="13">
        <v>0</v>
      </c>
      <c r="I123" s="12">
        <v>0</v>
      </c>
      <c r="J123" s="12">
        <f t="shared" si="1"/>
        <v>1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5" x14ac:dyDescent="0.35">
      <c r="A124" s="12">
        <v>150</v>
      </c>
      <c r="B124" s="13" t="s">
        <v>153</v>
      </c>
      <c r="C124" s="13">
        <v>0</v>
      </c>
      <c r="D124" s="13">
        <v>0</v>
      </c>
      <c r="E124" s="12">
        <f t="shared" si="0"/>
        <v>1</v>
      </c>
      <c r="F124" s="12"/>
      <c r="G124" s="13" t="s">
        <v>234</v>
      </c>
      <c r="H124" s="13">
        <v>0</v>
      </c>
      <c r="I124" s="12">
        <v>0</v>
      </c>
      <c r="J124" s="12">
        <f t="shared" si="1"/>
        <v>1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5" x14ac:dyDescent="0.35">
      <c r="A125" s="12">
        <v>150</v>
      </c>
      <c r="B125" s="13" t="s">
        <v>155</v>
      </c>
      <c r="C125" s="13">
        <v>0</v>
      </c>
      <c r="D125" s="13">
        <v>0</v>
      </c>
      <c r="E125" s="12">
        <f t="shared" si="0"/>
        <v>1</v>
      </c>
      <c r="F125" s="12"/>
      <c r="G125" s="13" t="s">
        <v>235</v>
      </c>
      <c r="H125" s="13">
        <v>0</v>
      </c>
      <c r="I125" s="12">
        <v>0</v>
      </c>
      <c r="J125" s="12">
        <f t="shared" si="1"/>
        <v>1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5" x14ac:dyDescent="0.35">
      <c r="A126" s="12">
        <v>150</v>
      </c>
      <c r="B126" s="13" t="s">
        <v>157</v>
      </c>
      <c r="C126" s="13">
        <v>0</v>
      </c>
      <c r="D126" s="13">
        <v>0</v>
      </c>
      <c r="E126" s="12">
        <f t="shared" si="0"/>
        <v>1</v>
      </c>
      <c r="F126" s="12"/>
      <c r="G126" s="13" t="s">
        <v>236</v>
      </c>
      <c r="H126" s="13">
        <v>0</v>
      </c>
      <c r="I126" s="12">
        <v>0</v>
      </c>
      <c r="J126" s="12">
        <f t="shared" si="1"/>
        <v>1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5" x14ac:dyDescent="0.35">
      <c r="A127" s="12">
        <v>150</v>
      </c>
      <c r="B127" s="13" t="s">
        <v>159</v>
      </c>
      <c r="C127" s="13">
        <v>0</v>
      </c>
      <c r="D127" s="13">
        <v>0</v>
      </c>
      <c r="E127" s="12">
        <f t="shared" si="0"/>
        <v>1</v>
      </c>
      <c r="F127" s="12"/>
      <c r="G127" s="13" t="s">
        <v>237</v>
      </c>
      <c r="H127" s="13">
        <v>2</v>
      </c>
      <c r="I127" s="12">
        <v>2</v>
      </c>
      <c r="J127" s="12">
        <f t="shared" si="1"/>
        <v>1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5" x14ac:dyDescent="0.35">
      <c r="A128" s="12">
        <v>150</v>
      </c>
      <c r="B128" s="13" t="s">
        <v>161</v>
      </c>
      <c r="C128" s="13">
        <v>0</v>
      </c>
      <c r="D128" s="13">
        <v>0</v>
      </c>
      <c r="E128" s="12">
        <f t="shared" si="0"/>
        <v>1</v>
      </c>
      <c r="F128" s="12"/>
      <c r="G128" s="13" t="s">
        <v>238</v>
      </c>
      <c r="H128" s="13">
        <v>0</v>
      </c>
      <c r="I128" s="12">
        <v>0</v>
      </c>
      <c r="J128" s="12">
        <f t="shared" si="1"/>
        <v>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5" x14ac:dyDescent="0.35">
      <c r="A129" s="12">
        <v>150</v>
      </c>
      <c r="B129" s="13" t="s">
        <v>163</v>
      </c>
      <c r="C129" s="13">
        <v>0</v>
      </c>
      <c r="D129" s="13">
        <v>0</v>
      </c>
      <c r="E129" s="12">
        <f t="shared" si="0"/>
        <v>1</v>
      </c>
      <c r="F129" s="12"/>
      <c r="G129" s="13" t="s">
        <v>239</v>
      </c>
      <c r="H129" s="13">
        <v>2</v>
      </c>
      <c r="I129" s="12">
        <v>2</v>
      </c>
      <c r="J129" s="12">
        <f t="shared" si="1"/>
        <v>1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5" x14ac:dyDescent="0.35">
      <c r="A130" s="12">
        <v>150</v>
      </c>
      <c r="B130" s="13" t="s">
        <v>165</v>
      </c>
      <c r="C130" s="13">
        <v>0</v>
      </c>
      <c r="D130" s="13">
        <v>0</v>
      </c>
      <c r="E130" s="12">
        <f t="shared" si="0"/>
        <v>1</v>
      </c>
      <c r="F130" s="12"/>
      <c r="G130" s="13" t="s">
        <v>240</v>
      </c>
      <c r="H130" s="13">
        <v>2</v>
      </c>
      <c r="I130" s="12">
        <v>2</v>
      </c>
      <c r="J130" s="12">
        <f t="shared" si="1"/>
        <v>1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5" x14ac:dyDescent="0.35">
      <c r="A131" s="12">
        <v>150</v>
      </c>
      <c r="B131" s="13" t="s">
        <v>167</v>
      </c>
      <c r="C131" s="13">
        <v>0</v>
      </c>
      <c r="D131" s="13">
        <v>0</v>
      </c>
      <c r="E131" s="12">
        <f t="shared" si="0"/>
        <v>1</v>
      </c>
      <c r="F131" s="12"/>
      <c r="G131" s="13" t="s">
        <v>241</v>
      </c>
      <c r="H131" s="13">
        <v>0</v>
      </c>
      <c r="I131" s="12">
        <v>0</v>
      </c>
      <c r="J131" s="12">
        <f t="shared" si="1"/>
        <v>1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5" x14ac:dyDescent="0.35">
      <c r="A132" s="12">
        <v>150</v>
      </c>
      <c r="B132" s="13" t="s">
        <v>169</v>
      </c>
      <c r="C132" s="13">
        <v>0</v>
      </c>
      <c r="D132" s="13">
        <v>0</v>
      </c>
      <c r="E132" s="12">
        <f t="shared" si="0"/>
        <v>1</v>
      </c>
      <c r="F132" s="12"/>
      <c r="G132" s="13" t="s">
        <v>242</v>
      </c>
      <c r="H132" s="13">
        <v>2</v>
      </c>
      <c r="I132" s="12">
        <v>2</v>
      </c>
      <c r="J132" s="12">
        <f t="shared" si="1"/>
        <v>1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5" x14ac:dyDescent="0.35">
      <c r="A133" s="12">
        <v>150</v>
      </c>
      <c r="B133" s="13" t="s">
        <v>243</v>
      </c>
      <c r="C133" s="13">
        <v>0</v>
      </c>
      <c r="D133" s="13">
        <v>0</v>
      </c>
      <c r="E133" s="12">
        <f t="shared" si="0"/>
        <v>1</v>
      </c>
      <c r="F133" s="12"/>
      <c r="G133" s="13" t="s">
        <v>244</v>
      </c>
      <c r="H133" s="13">
        <v>0</v>
      </c>
      <c r="I133" s="12">
        <v>0</v>
      </c>
      <c r="J133" s="12">
        <f t="shared" si="1"/>
        <v>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5" x14ac:dyDescent="0.35">
      <c r="A134" s="12">
        <v>150</v>
      </c>
      <c r="B134" s="13" t="s">
        <v>245</v>
      </c>
      <c r="C134" s="13">
        <v>0</v>
      </c>
      <c r="D134" s="13">
        <v>0</v>
      </c>
      <c r="E134" s="12">
        <f t="shared" si="0"/>
        <v>1</v>
      </c>
      <c r="F134" s="12"/>
      <c r="G134" s="13" t="s">
        <v>246</v>
      </c>
      <c r="H134" s="13">
        <v>0</v>
      </c>
      <c r="I134" s="12">
        <v>0</v>
      </c>
      <c r="J134" s="12">
        <f t="shared" si="1"/>
        <v>1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5" x14ac:dyDescent="0.35">
      <c r="A135" s="12">
        <v>150</v>
      </c>
      <c r="B135" s="13" t="s">
        <v>247</v>
      </c>
      <c r="C135" s="13">
        <v>0</v>
      </c>
      <c r="D135" s="13">
        <v>0</v>
      </c>
      <c r="E135" s="12">
        <f t="shared" si="0"/>
        <v>1</v>
      </c>
      <c r="F135" s="12"/>
      <c r="G135" s="13" t="s">
        <v>248</v>
      </c>
      <c r="H135" s="13">
        <v>0</v>
      </c>
      <c r="I135" s="12">
        <v>0</v>
      </c>
      <c r="J135" s="12">
        <f t="shared" si="1"/>
        <v>1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5" x14ac:dyDescent="0.35">
      <c r="A136" s="12">
        <v>150</v>
      </c>
      <c r="B136" s="13" t="s">
        <v>249</v>
      </c>
      <c r="C136" s="13">
        <v>2</v>
      </c>
      <c r="D136" s="13">
        <v>0</v>
      </c>
      <c r="E136" s="12">
        <f t="shared" si="0"/>
        <v>0</v>
      </c>
      <c r="F136" s="12"/>
      <c r="G136" s="13" t="s">
        <v>250</v>
      </c>
      <c r="H136" s="13">
        <v>2</v>
      </c>
      <c r="I136" s="12">
        <v>2</v>
      </c>
      <c r="J136" s="12">
        <f t="shared" si="1"/>
        <v>1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5" x14ac:dyDescent="0.35">
      <c r="A137" s="12">
        <v>150</v>
      </c>
      <c r="B137" s="13" t="s">
        <v>251</v>
      </c>
      <c r="C137" s="13">
        <v>0</v>
      </c>
      <c r="D137" s="13">
        <v>0</v>
      </c>
      <c r="E137" s="12">
        <f t="shared" si="0"/>
        <v>1</v>
      </c>
      <c r="F137" s="12"/>
      <c r="G137" s="13" t="s">
        <v>252</v>
      </c>
      <c r="H137" s="13">
        <v>0</v>
      </c>
      <c r="I137" s="12">
        <v>0</v>
      </c>
      <c r="J137" s="12">
        <f t="shared" si="1"/>
        <v>1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5" x14ac:dyDescent="0.35">
      <c r="A138" s="12">
        <v>150</v>
      </c>
      <c r="B138" s="13" t="s">
        <v>253</v>
      </c>
      <c r="C138" s="13">
        <v>0</v>
      </c>
      <c r="D138" s="13">
        <v>0</v>
      </c>
      <c r="E138" s="12">
        <f t="shared" si="0"/>
        <v>1</v>
      </c>
      <c r="F138" s="12"/>
      <c r="G138" s="13" t="s">
        <v>254</v>
      </c>
      <c r="H138" s="13">
        <v>0</v>
      </c>
      <c r="I138" s="12">
        <v>0</v>
      </c>
      <c r="J138" s="12">
        <f t="shared" si="1"/>
        <v>1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5" x14ac:dyDescent="0.35">
      <c r="A139" s="12">
        <v>150</v>
      </c>
      <c r="B139" s="13" t="s">
        <v>255</v>
      </c>
      <c r="C139" s="13">
        <v>0</v>
      </c>
      <c r="D139" s="13">
        <v>0</v>
      </c>
      <c r="E139" s="12">
        <f t="shared" si="0"/>
        <v>1</v>
      </c>
      <c r="F139" s="12"/>
      <c r="G139" s="13" t="s">
        <v>256</v>
      </c>
      <c r="H139" s="13">
        <v>2</v>
      </c>
      <c r="I139" s="12">
        <v>2</v>
      </c>
      <c r="J139" s="12">
        <f t="shared" si="1"/>
        <v>1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5" x14ac:dyDescent="0.35">
      <c r="A140" s="12">
        <v>150</v>
      </c>
      <c r="B140" s="13" t="s">
        <v>257</v>
      </c>
      <c r="C140" s="13">
        <v>0</v>
      </c>
      <c r="D140" s="13">
        <v>0</v>
      </c>
      <c r="E140" s="12">
        <f t="shared" si="0"/>
        <v>1</v>
      </c>
      <c r="F140" s="12"/>
      <c r="G140" s="13" t="s">
        <v>258</v>
      </c>
      <c r="H140" s="13">
        <v>0</v>
      </c>
      <c r="I140" s="12">
        <v>0</v>
      </c>
      <c r="J140" s="12">
        <f t="shared" si="1"/>
        <v>1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5" x14ac:dyDescent="0.35">
      <c r="A141" s="12">
        <v>150</v>
      </c>
      <c r="B141" s="13" t="s">
        <v>259</v>
      </c>
      <c r="C141" s="13">
        <v>0</v>
      </c>
      <c r="D141" s="13">
        <v>0</v>
      </c>
      <c r="E141" s="12">
        <f t="shared" si="0"/>
        <v>1</v>
      </c>
      <c r="F141" s="12"/>
      <c r="G141" s="13" t="s">
        <v>260</v>
      </c>
      <c r="H141" s="13">
        <v>2</v>
      </c>
      <c r="I141" s="12">
        <v>2</v>
      </c>
      <c r="J141" s="12">
        <f t="shared" si="1"/>
        <v>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5" x14ac:dyDescent="0.35">
      <c r="A142" s="12">
        <v>150</v>
      </c>
      <c r="B142" s="13" t="s">
        <v>261</v>
      </c>
      <c r="C142" s="13">
        <v>0</v>
      </c>
      <c r="D142" s="13">
        <v>0</v>
      </c>
      <c r="E142" s="12">
        <f t="shared" si="0"/>
        <v>1</v>
      </c>
      <c r="F142" s="12"/>
      <c r="G142" s="13" t="s">
        <v>262</v>
      </c>
      <c r="H142" s="13">
        <v>2</v>
      </c>
      <c r="I142" s="12">
        <v>2</v>
      </c>
      <c r="J142" s="12">
        <f t="shared" si="1"/>
        <v>1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5" x14ac:dyDescent="0.35">
      <c r="A143" s="12">
        <v>150</v>
      </c>
      <c r="B143" s="13" t="s">
        <v>171</v>
      </c>
      <c r="C143" s="13">
        <v>2</v>
      </c>
      <c r="D143" s="13">
        <v>1</v>
      </c>
      <c r="E143" s="12">
        <f t="shared" si="0"/>
        <v>0</v>
      </c>
      <c r="F143" s="12"/>
      <c r="G143" s="13" t="s">
        <v>263</v>
      </c>
      <c r="H143" s="13">
        <v>0</v>
      </c>
      <c r="I143" s="12">
        <v>0</v>
      </c>
      <c r="J143" s="12">
        <f t="shared" si="1"/>
        <v>1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5" x14ac:dyDescent="0.35">
      <c r="A144" s="12">
        <v>150</v>
      </c>
      <c r="B144" s="13" t="s">
        <v>173</v>
      </c>
      <c r="C144" s="13">
        <v>1</v>
      </c>
      <c r="D144" s="13">
        <v>1</v>
      </c>
      <c r="E144" s="12">
        <f t="shared" si="0"/>
        <v>1</v>
      </c>
      <c r="F144" s="12"/>
      <c r="G144" s="13" t="s">
        <v>264</v>
      </c>
      <c r="H144" s="13">
        <v>0</v>
      </c>
      <c r="I144" s="12">
        <v>0</v>
      </c>
      <c r="J144" s="12">
        <f t="shared" si="1"/>
        <v>1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5" x14ac:dyDescent="0.35">
      <c r="A145" s="12">
        <v>150</v>
      </c>
      <c r="B145" s="13" t="s">
        <v>175</v>
      </c>
      <c r="C145" s="13">
        <v>1</v>
      </c>
      <c r="D145" s="13">
        <v>1</v>
      </c>
      <c r="E145" s="12">
        <f t="shared" si="0"/>
        <v>1</v>
      </c>
      <c r="F145" s="12"/>
      <c r="G145" s="13" t="s">
        <v>265</v>
      </c>
      <c r="H145" s="13">
        <v>0</v>
      </c>
      <c r="I145" s="12">
        <v>0</v>
      </c>
      <c r="J145" s="12">
        <f t="shared" si="1"/>
        <v>1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5" x14ac:dyDescent="0.35">
      <c r="A146" s="12">
        <v>150</v>
      </c>
      <c r="B146" s="13" t="s">
        <v>177</v>
      </c>
      <c r="C146" s="13">
        <v>1</v>
      </c>
      <c r="D146" s="13">
        <v>1</v>
      </c>
      <c r="E146" s="12">
        <f t="shared" si="0"/>
        <v>1</v>
      </c>
      <c r="F146" s="12"/>
      <c r="G146" s="13" t="s">
        <v>266</v>
      </c>
      <c r="H146" s="13">
        <v>0</v>
      </c>
      <c r="I146" s="12">
        <v>0</v>
      </c>
      <c r="J146" s="12">
        <f t="shared" si="1"/>
        <v>1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5" x14ac:dyDescent="0.35">
      <c r="A147" s="12">
        <v>150</v>
      </c>
      <c r="B147" s="13" t="s">
        <v>179</v>
      </c>
      <c r="C147" s="13">
        <v>1</v>
      </c>
      <c r="D147" s="13">
        <v>1</v>
      </c>
      <c r="E147" s="12">
        <f t="shared" si="0"/>
        <v>1</v>
      </c>
      <c r="F147" s="12"/>
      <c r="G147" s="13" t="s">
        <v>267</v>
      </c>
      <c r="H147" s="13">
        <v>1</v>
      </c>
      <c r="I147" s="12">
        <v>1</v>
      </c>
      <c r="J147" s="12">
        <f t="shared" si="1"/>
        <v>1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5" x14ac:dyDescent="0.35">
      <c r="A148" s="12">
        <v>150</v>
      </c>
      <c r="B148" s="13" t="s">
        <v>181</v>
      </c>
      <c r="C148" s="13">
        <v>1</v>
      </c>
      <c r="D148" s="13">
        <v>1</v>
      </c>
      <c r="E148" s="12">
        <f t="shared" si="0"/>
        <v>1</v>
      </c>
      <c r="F148" s="12"/>
      <c r="G148" s="13" t="s">
        <v>268</v>
      </c>
      <c r="H148" s="13">
        <v>0</v>
      </c>
      <c r="I148" s="12">
        <v>0</v>
      </c>
      <c r="J148" s="12">
        <f t="shared" si="1"/>
        <v>1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5" x14ac:dyDescent="0.35">
      <c r="A149" s="12">
        <v>150</v>
      </c>
      <c r="B149" s="13" t="s">
        <v>183</v>
      </c>
      <c r="C149" s="13">
        <v>1</v>
      </c>
      <c r="D149" s="13">
        <v>1</v>
      </c>
      <c r="E149" s="12">
        <f t="shared" si="0"/>
        <v>1</v>
      </c>
      <c r="F149" s="12"/>
      <c r="G149" s="13" t="s">
        <v>269</v>
      </c>
      <c r="H149" s="13">
        <v>2</v>
      </c>
      <c r="I149" s="12">
        <v>2</v>
      </c>
      <c r="J149" s="12">
        <f t="shared" si="1"/>
        <v>1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5" x14ac:dyDescent="0.35">
      <c r="A150" s="12">
        <v>150</v>
      </c>
      <c r="B150" s="13" t="s">
        <v>185</v>
      </c>
      <c r="C150" s="13">
        <v>1</v>
      </c>
      <c r="D150" s="13">
        <v>1</v>
      </c>
      <c r="E150" s="12">
        <f t="shared" si="0"/>
        <v>1</v>
      </c>
      <c r="F150" s="12"/>
      <c r="G150" s="13" t="s">
        <v>270</v>
      </c>
      <c r="H150" s="13">
        <v>0</v>
      </c>
      <c r="I150" s="12">
        <v>0</v>
      </c>
      <c r="J150" s="12">
        <f t="shared" si="1"/>
        <v>1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5" x14ac:dyDescent="0.35">
      <c r="A151" s="12">
        <v>150</v>
      </c>
      <c r="B151" s="13" t="s">
        <v>187</v>
      </c>
      <c r="C151" s="13">
        <v>1</v>
      </c>
      <c r="D151" s="13">
        <v>1</v>
      </c>
      <c r="E151" s="12">
        <f t="shared" si="0"/>
        <v>1</v>
      </c>
      <c r="F151" s="12"/>
      <c r="G151" s="13" t="s">
        <v>271</v>
      </c>
      <c r="H151" s="13">
        <v>1</v>
      </c>
      <c r="I151" s="12">
        <v>1</v>
      </c>
      <c r="J151" s="12">
        <f t="shared" si="1"/>
        <v>1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5" x14ac:dyDescent="0.35">
      <c r="A152" s="12">
        <v>150</v>
      </c>
      <c r="B152" s="13" t="s">
        <v>189</v>
      </c>
      <c r="C152" s="13">
        <v>1</v>
      </c>
      <c r="D152" s="13">
        <v>1</v>
      </c>
      <c r="E152" s="12">
        <f t="shared" si="0"/>
        <v>1</v>
      </c>
      <c r="F152" s="12"/>
      <c r="G152" s="13" t="s">
        <v>272</v>
      </c>
      <c r="H152" s="13">
        <v>0</v>
      </c>
      <c r="I152" s="12">
        <v>0</v>
      </c>
      <c r="J152" s="12">
        <f t="shared" si="1"/>
        <v>1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5" x14ac:dyDescent="0.35">
      <c r="A153" s="12">
        <v>150</v>
      </c>
      <c r="B153" s="13" t="s">
        <v>273</v>
      </c>
      <c r="C153" s="13">
        <v>1</v>
      </c>
      <c r="D153" s="13">
        <v>1</v>
      </c>
      <c r="E153" s="12">
        <f t="shared" si="0"/>
        <v>1</v>
      </c>
      <c r="F153" s="12"/>
      <c r="G153" s="13" t="s">
        <v>152</v>
      </c>
      <c r="H153" s="13">
        <v>0</v>
      </c>
      <c r="I153" s="12">
        <v>0</v>
      </c>
      <c r="J153" s="12">
        <f t="shared" si="1"/>
        <v>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5" x14ac:dyDescent="0.35">
      <c r="A154" s="12">
        <v>150</v>
      </c>
      <c r="B154" s="13" t="s">
        <v>274</v>
      </c>
      <c r="C154" s="13">
        <v>2</v>
      </c>
      <c r="D154" s="13">
        <v>1</v>
      </c>
      <c r="E154" s="12">
        <f t="shared" si="0"/>
        <v>0</v>
      </c>
      <c r="F154" s="12"/>
      <c r="G154" s="13" t="s">
        <v>154</v>
      </c>
      <c r="H154" s="13">
        <v>1</v>
      </c>
      <c r="I154" s="12">
        <v>1</v>
      </c>
      <c r="J154" s="12">
        <f t="shared" si="1"/>
        <v>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5" x14ac:dyDescent="0.35">
      <c r="A155" s="12">
        <v>150</v>
      </c>
      <c r="B155" s="13" t="s">
        <v>275</v>
      </c>
      <c r="C155" s="13">
        <v>1</v>
      </c>
      <c r="D155" s="13">
        <v>1</v>
      </c>
      <c r="E155" s="12">
        <f t="shared" si="0"/>
        <v>1</v>
      </c>
      <c r="F155" s="12"/>
      <c r="G155" s="13" t="s">
        <v>156</v>
      </c>
      <c r="H155" s="13">
        <v>0</v>
      </c>
      <c r="I155" s="12">
        <v>0</v>
      </c>
      <c r="J155" s="12">
        <f t="shared" si="1"/>
        <v>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5" x14ac:dyDescent="0.35">
      <c r="A156" s="12">
        <v>150</v>
      </c>
      <c r="B156" s="13" t="s">
        <v>276</v>
      </c>
      <c r="C156" s="13">
        <v>1</v>
      </c>
      <c r="D156" s="13">
        <v>1</v>
      </c>
      <c r="E156" s="12">
        <f t="shared" si="0"/>
        <v>1</v>
      </c>
      <c r="F156" s="12"/>
      <c r="G156" s="13" t="s">
        <v>158</v>
      </c>
      <c r="H156" s="13">
        <v>0</v>
      </c>
      <c r="I156" s="12">
        <v>0</v>
      </c>
      <c r="J156" s="12">
        <f t="shared" si="1"/>
        <v>1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5" x14ac:dyDescent="0.35">
      <c r="A157" s="12">
        <v>150</v>
      </c>
      <c r="B157" s="13" t="s">
        <v>277</v>
      </c>
      <c r="C157" s="13">
        <v>1</v>
      </c>
      <c r="D157" s="13">
        <v>1</v>
      </c>
      <c r="E157" s="12">
        <f t="shared" si="0"/>
        <v>1</v>
      </c>
      <c r="F157" s="12"/>
      <c r="G157" s="13" t="s">
        <v>160</v>
      </c>
      <c r="H157" s="13">
        <v>2</v>
      </c>
      <c r="I157" s="12">
        <v>0</v>
      </c>
      <c r="J157" s="12">
        <f t="shared" si="1"/>
        <v>0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5" x14ac:dyDescent="0.35">
      <c r="A158" s="12">
        <v>150</v>
      </c>
      <c r="B158" s="13" t="s">
        <v>278</v>
      </c>
      <c r="C158" s="13">
        <v>1</v>
      </c>
      <c r="D158" s="13">
        <v>1</v>
      </c>
      <c r="E158" s="12">
        <f t="shared" si="0"/>
        <v>1</v>
      </c>
      <c r="F158" s="12"/>
      <c r="G158" s="13" t="s">
        <v>162</v>
      </c>
      <c r="H158" s="13">
        <v>0</v>
      </c>
      <c r="I158" s="12">
        <v>0</v>
      </c>
      <c r="J158" s="12">
        <f t="shared" si="1"/>
        <v>1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5" x14ac:dyDescent="0.35">
      <c r="A159" s="12">
        <v>150</v>
      </c>
      <c r="B159" s="13" t="s">
        <v>279</v>
      </c>
      <c r="C159" s="13">
        <v>1</v>
      </c>
      <c r="D159" s="13">
        <v>1</v>
      </c>
      <c r="E159" s="12">
        <f t="shared" si="0"/>
        <v>1</v>
      </c>
      <c r="F159" s="12"/>
      <c r="G159" s="13" t="s">
        <v>164</v>
      </c>
      <c r="H159" s="13">
        <v>0</v>
      </c>
      <c r="I159" s="12">
        <v>0</v>
      </c>
      <c r="J159" s="12">
        <f t="shared" si="1"/>
        <v>1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5" x14ac:dyDescent="0.35">
      <c r="A160" s="12">
        <v>150</v>
      </c>
      <c r="B160" s="13" t="s">
        <v>280</v>
      </c>
      <c r="C160" s="13">
        <v>1</v>
      </c>
      <c r="D160" s="13">
        <v>1</v>
      </c>
      <c r="E160" s="12">
        <f t="shared" si="0"/>
        <v>1</v>
      </c>
      <c r="F160" s="12"/>
      <c r="G160" s="13" t="s">
        <v>166</v>
      </c>
      <c r="H160" s="13">
        <v>0</v>
      </c>
      <c r="I160" s="12">
        <v>0</v>
      </c>
      <c r="J160" s="12">
        <f t="shared" si="1"/>
        <v>1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5" x14ac:dyDescent="0.35">
      <c r="A161" s="12">
        <v>150</v>
      </c>
      <c r="B161" s="13" t="s">
        <v>281</v>
      </c>
      <c r="C161" s="13">
        <v>2</v>
      </c>
      <c r="D161" s="13">
        <v>1</v>
      </c>
      <c r="E161" s="12">
        <f t="shared" si="0"/>
        <v>0</v>
      </c>
      <c r="F161" s="12"/>
      <c r="G161" s="13" t="s">
        <v>168</v>
      </c>
      <c r="H161" s="13">
        <v>0</v>
      </c>
      <c r="I161" s="12">
        <v>0</v>
      </c>
      <c r="J161" s="12">
        <f t="shared" si="1"/>
        <v>1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5" x14ac:dyDescent="0.35">
      <c r="A162" s="12">
        <v>150</v>
      </c>
      <c r="B162" s="13" t="s">
        <v>282</v>
      </c>
      <c r="C162" s="13">
        <v>1</v>
      </c>
      <c r="D162" s="13">
        <v>1</v>
      </c>
      <c r="E162" s="12">
        <f t="shared" si="0"/>
        <v>1</v>
      </c>
      <c r="F162" s="12"/>
      <c r="G162" s="13" t="s">
        <v>170</v>
      </c>
      <c r="H162" s="13">
        <v>2</v>
      </c>
      <c r="I162" s="12">
        <v>2</v>
      </c>
      <c r="J162" s="12">
        <f t="shared" si="1"/>
        <v>1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5" x14ac:dyDescent="0.35">
      <c r="A163" s="12">
        <v>150</v>
      </c>
      <c r="B163" s="13" t="s">
        <v>191</v>
      </c>
      <c r="C163" s="13">
        <v>2</v>
      </c>
      <c r="D163" s="13">
        <v>2</v>
      </c>
      <c r="E163" s="12">
        <f t="shared" si="0"/>
        <v>1</v>
      </c>
      <c r="F163" s="12"/>
      <c r="G163" s="13" t="s">
        <v>172</v>
      </c>
      <c r="H163" s="13">
        <v>2</v>
      </c>
      <c r="I163" s="12">
        <v>2</v>
      </c>
      <c r="J163" s="12">
        <f t="shared" si="1"/>
        <v>1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5" x14ac:dyDescent="0.35">
      <c r="A164" s="12">
        <v>150</v>
      </c>
      <c r="B164" s="13" t="s">
        <v>193</v>
      </c>
      <c r="C164" s="13">
        <v>2</v>
      </c>
      <c r="D164" s="13">
        <v>2</v>
      </c>
      <c r="E164" s="12">
        <f t="shared" si="0"/>
        <v>1</v>
      </c>
      <c r="F164" s="12"/>
      <c r="G164" s="13" t="s">
        <v>174</v>
      </c>
      <c r="H164" s="13">
        <v>1</v>
      </c>
      <c r="I164" s="12">
        <v>1</v>
      </c>
      <c r="J164" s="12">
        <f t="shared" si="1"/>
        <v>1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5" x14ac:dyDescent="0.35">
      <c r="A165" s="12">
        <v>150</v>
      </c>
      <c r="B165" s="13" t="s">
        <v>195</v>
      </c>
      <c r="C165" s="13">
        <v>2</v>
      </c>
      <c r="D165" s="13">
        <v>2</v>
      </c>
      <c r="E165" s="12">
        <f t="shared" si="0"/>
        <v>1</v>
      </c>
      <c r="F165" s="12"/>
      <c r="G165" s="13" t="s">
        <v>176</v>
      </c>
      <c r="H165" s="13">
        <v>0</v>
      </c>
      <c r="I165" s="12">
        <v>0</v>
      </c>
      <c r="J165" s="12">
        <f t="shared" si="1"/>
        <v>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5" x14ac:dyDescent="0.35">
      <c r="A166" s="12">
        <v>150</v>
      </c>
      <c r="B166" s="13" t="s">
        <v>197</v>
      </c>
      <c r="C166" s="13">
        <v>2</v>
      </c>
      <c r="D166" s="13">
        <v>2</v>
      </c>
      <c r="E166" s="12">
        <f t="shared" si="0"/>
        <v>1</v>
      </c>
      <c r="F166" s="12"/>
      <c r="G166" s="13" t="s">
        <v>178</v>
      </c>
      <c r="H166" s="13">
        <v>2</v>
      </c>
      <c r="I166" s="12">
        <v>2</v>
      </c>
      <c r="J166" s="12">
        <f t="shared" si="1"/>
        <v>1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5" x14ac:dyDescent="0.35">
      <c r="A167" s="12">
        <v>150</v>
      </c>
      <c r="B167" s="13" t="s">
        <v>199</v>
      </c>
      <c r="C167" s="13">
        <v>1</v>
      </c>
      <c r="D167" s="13">
        <v>2</v>
      </c>
      <c r="E167" s="12">
        <f t="shared" si="0"/>
        <v>0</v>
      </c>
      <c r="F167" s="12"/>
      <c r="G167" s="13" t="s">
        <v>180</v>
      </c>
      <c r="H167" s="13">
        <v>2</v>
      </c>
      <c r="I167" s="12">
        <v>0</v>
      </c>
      <c r="J167" s="12">
        <f t="shared" si="1"/>
        <v>0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5" x14ac:dyDescent="0.35">
      <c r="A168" s="12">
        <v>150</v>
      </c>
      <c r="B168" s="13" t="s">
        <v>201</v>
      </c>
      <c r="C168" s="13">
        <v>2</v>
      </c>
      <c r="D168" s="13">
        <v>2</v>
      </c>
      <c r="E168" s="12">
        <f t="shared" si="0"/>
        <v>1</v>
      </c>
      <c r="F168" s="12"/>
      <c r="G168" s="13" t="s">
        <v>182</v>
      </c>
      <c r="H168" s="13">
        <v>0</v>
      </c>
      <c r="I168" s="12">
        <v>0</v>
      </c>
      <c r="J168" s="12">
        <f t="shared" si="1"/>
        <v>1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5" x14ac:dyDescent="0.35">
      <c r="A169" s="12">
        <v>150</v>
      </c>
      <c r="B169" s="13" t="s">
        <v>203</v>
      </c>
      <c r="C169" s="13">
        <v>2</v>
      </c>
      <c r="D169" s="13">
        <v>2</v>
      </c>
      <c r="E169" s="12">
        <f t="shared" si="0"/>
        <v>1</v>
      </c>
      <c r="F169" s="12"/>
      <c r="G169" s="13" t="s">
        <v>184</v>
      </c>
      <c r="H169" s="13">
        <v>2</v>
      </c>
      <c r="I169" s="12">
        <v>2</v>
      </c>
      <c r="J169" s="12">
        <f t="shared" si="1"/>
        <v>1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5" x14ac:dyDescent="0.35">
      <c r="A170" s="12">
        <v>150</v>
      </c>
      <c r="B170" s="13" t="s">
        <v>205</v>
      </c>
      <c r="C170" s="13">
        <v>2</v>
      </c>
      <c r="D170" s="13">
        <v>2</v>
      </c>
      <c r="E170" s="12">
        <f t="shared" si="0"/>
        <v>1</v>
      </c>
      <c r="F170" s="12"/>
      <c r="G170" s="13" t="s">
        <v>186</v>
      </c>
      <c r="H170" s="13">
        <v>2</v>
      </c>
      <c r="I170" s="12">
        <v>2</v>
      </c>
      <c r="J170" s="12">
        <f t="shared" si="1"/>
        <v>1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5" x14ac:dyDescent="0.35">
      <c r="A171" s="12">
        <v>150</v>
      </c>
      <c r="B171" s="13" t="s">
        <v>207</v>
      </c>
      <c r="C171" s="13">
        <v>2</v>
      </c>
      <c r="D171" s="13">
        <v>2</v>
      </c>
      <c r="E171" s="12">
        <f t="shared" si="0"/>
        <v>1</v>
      </c>
      <c r="F171" s="12"/>
      <c r="G171" s="13" t="s">
        <v>188</v>
      </c>
      <c r="H171" s="13">
        <v>2</v>
      </c>
      <c r="I171" s="12">
        <v>2</v>
      </c>
      <c r="J171" s="12">
        <f t="shared" si="1"/>
        <v>1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5" x14ac:dyDescent="0.35">
      <c r="A172" s="12">
        <v>150</v>
      </c>
      <c r="B172" s="13" t="s">
        <v>209</v>
      </c>
      <c r="C172" s="13">
        <v>2</v>
      </c>
      <c r="D172" s="13">
        <v>2</v>
      </c>
      <c r="E172" s="12">
        <f t="shared" si="0"/>
        <v>1</v>
      </c>
      <c r="F172" s="12"/>
      <c r="G172" s="13" t="s">
        <v>190</v>
      </c>
      <c r="H172" s="13">
        <v>0</v>
      </c>
      <c r="I172" s="12">
        <v>0</v>
      </c>
      <c r="J172" s="12">
        <f t="shared" si="1"/>
        <v>1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5" x14ac:dyDescent="0.35">
      <c r="A173" s="12">
        <v>150</v>
      </c>
      <c r="B173" s="13" t="s">
        <v>283</v>
      </c>
      <c r="C173" s="13">
        <v>2</v>
      </c>
      <c r="D173" s="13">
        <v>2</v>
      </c>
      <c r="E173" s="12">
        <f t="shared" si="0"/>
        <v>1</v>
      </c>
      <c r="F173" s="12"/>
      <c r="G173" s="13" t="s">
        <v>192</v>
      </c>
      <c r="H173" s="13">
        <v>0</v>
      </c>
      <c r="I173" s="12">
        <v>0</v>
      </c>
      <c r="J173" s="12">
        <f t="shared" si="1"/>
        <v>1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5" x14ac:dyDescent="0.35">
      <c r="A174" s="12">
        <v>150</v>
      </c>
      <c r="B174" s="13" t="s">
        <v>284</v>
      </c>
      <c r="C174" s="13">
        <v>2</v>
      </c>
      <c r="D174" s="13">
        <v>2</v>
      </c>
      <c r="E174" s="12">
        <f t="shared" si="0"/>
        <v>1</v>
      </c>
      <c r="F174" s="12"/>
      <c r="G174" s="13" t="s">
        <v>194</v>
      </c>
      <c r="H174" s="13">
        <v>2</v>
      </c>
      <c r="I174" s="12">
        <v>2</v>
      </c>
      <c r="J174" s="12">
        <f t="shared" si="1"/>
        <v>1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5" x14ac:dyDescent="0.35">
      <c r="A175" s="12">
        <v>150</v>
      </c>
      <c r="B175" s="13" t="s">
        <v>285</v>
      </c>
      <c r="C175" s="13">
        <v>2</v>
      </c>
      <c r="D175" s="13">
        <v>2</v>
      </c>
      <c r="E175" s="12">
        <f t="shared" si="0"/>
        <v>1</v>
      </c>
      <c r="F175" s="12"/>
      <c r="G175" s="13" t="s">
        <v>196</v>
      </c>
      <c r="H175" s="13">
        <v>0</v>
      </c>
      <c r="I175" s="12">
        <v>0</v>
      </c>
      <c r="J175" s="12">
        <f t="shared" si="1"/>
        <v>1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5" x14ac:dyDescent="0.35">
      <c r="A176" s="12">
        <v>150</v>
      </c>
      <c r="B176" s="13" t="s">
        <v>286</v>
      </c>
      <c r="C176" s="13">
        <v>2</v>
      </c>
      <c r="D176" s="13">
        <v>2</v>
      </c>
      <c r="E176" s="12">
        <f t="shared" si="0"/>
        <v>1</v>
      </c>
      <c r="F176" s="12"/>
      <c r="G176" s="13" t="s">
        <v>198</v>
      </c>
      <c r="H176" s="13">
        <v>0</v>
      </c>
      <c r="I176" s="12">
        <v>0</v>
      </c>
      <c r="J176" s="12">
        <f t="shared" si="1"/>
        <v>1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5" x14ac:dyDescent="0.35">
      <c r="A177" s="12">
        <v>150</v>
      </c>
      <c r="B177" s="13" t="s">
        <v>287</v>
      </c>
      <c r="C177" s="13">
        <v>2</v>
      </c>
      <c r="D177" s="13">
        <v>2</v>
      </c>
      <c r="E177" s="12">
        <f t="shared" si="0"/>
        <v>1</v>
      </c>
      <c r="F177" s="12"/>
      <c r="G177" s="13" t="s">
        <v>200</v>
      </c>
      <c r="H177" s="13">
        <v>0</v>
      </c>
      <c r="I177" s="12">
        <v>0</v>
      </c>
      <c r="J177" s="12">
        <f t="shared" si="1"/>
        <v>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5" x14ac:dyDescent="0.35">
      <c r="A178" s="12">
        <v>150</v>
      </c>
      <c r="B178" s="13" t="s">
        <v>288</v>
      </c>
      <c r="C178" s="13">
        <v>2</v>
      </c>
      <c r="D178" s="13">
        <v>2</v>
      </c>
      <c r="E178" s="12">
        <f t="shared" si="0"/>
        <v>1</v>
      </c>
      <c r="F178" s="12"/>
      <c r="G178" s="13" t="s">
        <v>202</v>
      </c>
      <c r="H178" s="13">
        <v>0</v>
      </c>
      <c r="I178" s="12">
        <v>0</v>
      </c>
      <c r="J178" s="12">
        <f t="shared" si="1"/>
        <v>1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5" x14ac:dyDescent="0.35">
      <c r="A179" s="12">
        <v>150</v>
      </c>
      <c r="B179" s="13" t="s">
        <v>289</v>
      </c>
      <c r="C179" s="13">
        <v>2</v>
      </c>
      <c r="D179" s="13">
        <v>2</v>
      </c>
      <c r="E179" s="12">
        <f t="shared" si="0"/>
        <v>1</v>
      </c>
      <c r="F179" s="12"/>
      <c r="G179" s="13" t="s">
        <v>204</v>
      </c>
      <c r="H179" s="13">
        <v>2</v>
      </c>
      <c r="I179" s="12">
        <v>2</v>
      </c>
      <c r="J179" s="12">
        <f t="shared" si="1"/>
        <v>1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5" x14ac:dyDescent="0.35">
      <c r="A180" s="12">
        <v>150</v>
      </c>
      <c r="B180" s="13" t="s">
        <v>290</v>
      </c>
      <c r="C180" s="13">
        <v>2</v>
      </c>
      <c r="D180" s="13">
        <v>2</v>
      </c>
      <c r="E180" s="12">
        <f t="shared" si="0"/>
        <v>1</v>
      </c>
      <c r="F180" s="12"/>
      <c r="G180" s="13" t="s">
        <v>206</v>
      </c>
      <c r="H180" s="13">
        <v>2</v>
      </c>
      <c r="I180" s="12">
        <v>0</v>
      </c>
      <c r="J180" s="12">
        <f t="shared" si="1"/>
        <v>0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5" x14ac:dyDescent="0.35">
      <c r="A181" s="12">
        <v>150</v>
      </c>
      <c r="B181" s="13" t="s">
        <v>291</v>
      </c>
      <c r="C181" s="13">
        <v>2</v>
      </c>
      <c r="D181" s="13">
        <v>2</v>
      </c>
      <c r="E181" s="12">
        <f t="shared" si="0"/>
        <v>1</v>
      </c>
      <c r="F181" s="12"/>
      <c r="G181" s="13" t="s">
        <v>208</v>
      </c>
      <c r="H181" s="13">
        <v>1</v>
      </c>
      <c r="I181" s="12">
        <v>1</v>
      </c>
      <c r="J181" s="12">
        <f t="shared" si="1"/>
        <v>1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5" x14ac:dyDescent="0.35">
      <c r="A182" s="12">
        <v>150</v>
      </c>
      <c r="B182" s="13" t="s">
        <v>292</v>
      </c>
      <c r="C182" s="13">
        <v>2</v>
      </c>
      <c r="D182" s="13">
        <v>2</v>
      </c>
      <c r="E182" s="12">
        <f t="shared" si="0"/>
        <v>1</v>
      </c>
      <c r="F182" s="12"/>
      <c r="G182" s="13" t="s">
        <v>210</v>
      </c>
      <c r="H182" s="13">
        <v>0</v>
      </c>
      <c r="I182" s="12">
        <v>0</v>
      </c>
      <c r="J182" s="12">
        <f t="shared" si="1"/>
        <v>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5" x14ac:dyDescent="0.35">
      <c r="A183" s="12">
        <v>200</v>
      </c>
      <c r="B183" s="14" t="s">
        <v>293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0.97499999999999998</v>
      </c>
      <c r="G183" s="14" t="s">
        <v>93</v>
      </c>
      <c r="H183" s="15">
        <v>2</v>
      </c>
      <c r="I183" s="12">
        <v>2</v>
      </c>
      <c r="J183" s="12">
        <f t="shared" si="1"/>
        <v>1</v>
      </c>
      <c r="K183" s="12">
        <f>COUNTIF(J183:J302, 1)/COUNT(J183:J302)</f>
        <v>0.90833333333333333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5" x14ac:dyDescent="0.35">
      <c r="A184" s="12">
        <v>200</v>
      </c>
      <c r="B184" s="14" t="s">
        <v>214</v>
      </c>
      <c r="C184" s="15">
        <v>0</v>
      </c>
      <c r="D184" s="15">
        <v>0</v>
      </c>
      <c r="E184" s="12">
        <f t="shared" si="0"/>
        <v>1</v>
      </c>
      <c r="F184" s="12"/>
      <c r="G184" s="14" t="s">
        <v>95</v>
      </c>
      <c r="H184" s="15">
        <v>2</v>
      </c>
      <c r="I184" s="12">
        <v>2</v>
      </c>
      <c r="J184" s="12">
        <f t="shared" si="1"/>
        <v>1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5" x14ac:dyDescent="0.35">
      <c r="A185" s="12">
        <v>200</v>
      </c>
      <c r="B185" s="14" t="s">
        <v>374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0</v>
      </c>
      <c r="I185" s="12">
        <v>0</v>
      </c>
      <c r="J185" s="12">
        <f t="shared" si="1"/>
        <v>1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5" x14ac:dyDescent="0.35">
      <c r="A186" s="12">
        <v>200</v>
      </c>
      <c r="B186" s="14" t="s">
        <v>102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0</v>
      </c>
      <c r="I186" s="12">
        <v>0</v>
      </c>
      <c r="J186" s="12">
        <f t="shared" si="1"/>
        <v>1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5" x14ac:dyDescent="0.35">
      <c r="A187" s="12">
        <v>200</v>
      </c>
      <c r="B187" s="14" t="s">
        <v>217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0</v>
      </c>
      <c r="I187" s="12">
        <v>0</v>
      </c>
      <c r="J187" s="12">
        <f t="shared" si="1"/>
        <v>1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5" x14ac:dyDescent="0.35">
      <c r="A188" s="12">
        <v>200</v>
      </c>
      <c r="B188" s="14" t="s">
        <v>563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2</v>
      </c>
      <c r="I188" s="12">
        <v>2</v>
      </c>
      <c r="J188" s="12">
        <f t="shared" si="1"/>
        <v>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5" x14ac:dyDescent="0.35">
      <c r="A189" s="12">
        <v>200</v>
      </c>
      <c r="B189" s="14" t="s">
        <v>583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2</v>
      </c>
      <c r="I189" s="12">
        <v>2</v>
      </c>
      <c r="J189" s="12">
        <f t="shared" si="1"/>
        <v>1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5" x14ac:dyDescent="0.35">
      <c r="A190" s="12">
        <v>200</v>
      </c>
      <c r="B190" s="14" t="s">
        <v>108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0</v>
      </c>
      <c r="I190" s="12">
        <v>0</v>
      </c>
      <c r="J190" s="12">
        <f t="shared" si="1"/>
        <v>1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5" x14ac:dyDescent="0.35">
      <c r="A191" s="12">
        <v>200</v>
      </c>
      <c r="B191" s="14" t="s">
        <v>110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1</v>
      </c>
      <c r="I191" s="12">
        <v>1</v>
      </c>
      <c r="J191" s="12">
        <f t="shared" si="1"/>
        <v>1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5" x14ac:dyDescent="0.35">
      <c r="A192" s="12">
        <v>200</v>
      </c>
      <c r="B192" s="14" t="s">
        <v>537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0</v>
      </c>
      <c r="I192" s="12">
        <v>0</v>
      </c>
      <c r="J192" s="12">
        <f t="shared" si="1"/>
        <v>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5" x14ac:dyDescent="0.35">
      <c r="A193" s="12">
        <v>200</v>
      </c>
      <c r="B193" s="14" t="s">
        <v>220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0</v>
      </c>
      <c r="I193" s="12">
        <v>0</v>
      </c>
      <c r="J193" s="12">
        <f t="shared" si="1"/>
        <v>1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5" x14ac:dyDescent="0.35">
      <c r="A194" s="12">
        <v>200</v>
      </c>
      <c r="B194" s="14" t="s">
        <v>302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2</v>
      </c>
      <c r="I194" s="12">
        <v>2</v>
      </c>
      <c r="J194" s="12">
        <f t="shared" si="1"/>
        <v>1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5" x14ac:dyDescent="0.35">
      <c r="A195" s="12">
        <v>200</v>
      </c>
      <c r="B195" s="14" t="s">
        <v>377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0</v>
      </c>
      <c r="I195" s="12">
        <v>0</v>
      </c>
      <c r="J195" s="12">
        <f t="shared" si="1"/>
        <v>1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5" x14ac:dyDescent="0.35">
      <c r="A196" s="12">
        <v>200</v>
      </c>
      <c r="B196" s="14" t="s">
        <v>547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0</v>
      </c>
      <c r="I196" s="12">
        <v>0</v>
      </c>
      <c r="J196" s="12">
        <f t="shared" si="1"/>
        <v>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5" x14ac:dyDescent="0.35">
      <c r="A197" s="12">
        <v>200</v>
      </c>
      <c r="B197" s="14" t="s">
        <v>223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0</v>
      </c>
      <c r="I197" s="12">
        <v>0</v>
      </c>
      <c r="J197" s="12">
        <f t="shared" si="1"/>
        <v>1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5" x14ac:dyDescent="0.35">
      <c r="A198" s="12">
        <v>200</v>
      </c>
      <c r="B198" s="14" t="s">
        <v>558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0</v>
      </c>
      <c r="I198" s="12">
        <v>0</v>
      </c>
      <c r="J198" s="12">
        <f t="shared" si="1"/>
        <v>1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5" x14ac:dyDescent="0.35">
      <c r="A199" s="12">
        <v>200</v>
      </c>
      <c r="B199" s="14" t="s">
        <v>580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0</v>
      </c>
      <c r="I199" s="12">
        <v>0</v>
      </c>
      <c r="J199" s="12">
        <f t="shared" si="1"/>
        <v>1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5" x14ac:dyDescent="0.35">
      <c r="A200" s="12">
        <v>200</v>
      </c>
      <c r="B200" s="14" t="s">
        <v>380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2</v>
      </c>
      <c r="I200" s="12">
        <v>2</v>
      </c>
      <c r="J200" s="12">
        <f t="shared" si="1"/>
        <v>1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5" x14ac:dyDescent="0.35">
      <c r="A201" s="12">
        <v>200</v>
      </c>
      <c r="B201" s="14" t="s">
        <v>122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0</v>
      </c>
      <c r="I201" s="12">
        <v>0</v>
      </c>
      <c r="J201" s="12">
        <f t="shared" si="1"/>
        <v>1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5" x14ac:dyDescent="0.35">
      <c r="A202" s="12">
        <v>200</v>
      </c>
      <c r="B202" s="14" t="s">
        <v>128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2">
        <v>2</v>
      </c>
      <c r="J202" s="12">
        <f t="shared" si="1"/>
        <v>1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5" x14ac:dyDescent="0.35">
      <c r="A203" s="12">
        <v>200</v>
      </c>
      <c r="B203" s="14" t="s">
        <v>226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0</v>
      </c>
      <c r="I203" s="12">
        <v>0</v>
      </c>
      <c r="J203" s="12">
        <f t="shared" si="1"/>
        <v>1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5" x14ac:dyDescent="0.35">
      <c r="A204" s="12">
        <v>200</v>
      </c>
      <c r="B204" s="14" t="s">
        <v>550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1</v>
      </c>
      <c r="I204" s="12">
        <v>1</v>
      </c>
      <c r="J204" s="12">
        <f t="shared" si="1"/>
        <v>1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5" x14ac:dyDescent="0.35">
      <c r="A205" s="12">
        <v>200</v>
      </c>
      <c r="B205" s="14" t="s">
        <v>134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2</v>
      </c>
      <c r="I205" s="12">
        <v>1</v>
      </c>
      <c r="J205" s="12">
        <f t="shared" si="1"/>
        <v>0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5" x14ac:dyDescent="0.35">
      <c r="A206" s="12">
        <v>200</v>
      </c>
      <c r="B206" s="14" t="s">
        <v>136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2">
        <v>0</v>
      </c>
      <c r="J206" s="12">
        <f t="shared" si="1"/>
        <v>1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5" x14ac:dyDescent="0.35">
      <c r="A207" s="12">
        <v>200</v>
      </c>
      <c r="B207" s="14" t="s">
        <v>60</v>
      </c>
      <c r="C207" s="15">
        <v>2</v>
      </c>
      <c r="D207" s="15">
        <v>2</v>
      </c>
      <c r="E207" s="12">
        <f t="shared" si="0"/>
        <v>1</v>
      </c>
      <c r="F207" s="12"/>
      <c r="G207" s="14" t="s">
        <v>141</v>
      </c>
      <c r="H207" s="15">
        <v>2</v>
      </c>
      <c r="I207" s="12">
        <v>1</v>
      </c>
      <c r="J207" s="12">
        <f t="shared" si="1"/>
        <v>0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5" x14ac:dyDescent="0.35">
      <c r="A208" s="12">
        <v>200</v>
      </c>
      <c r="B208" s="14" t="s">
        <v>231</v>
      </c>
      <c r="C208" s="15">
        <v>2</v>
      </c>
      <c r="D208" s="15">
        <v>2</v>
      </c>
      <c r="E208" s="12">
        <f t="shared" si="0"/>
        <v>1</v>
      </c>
      <c r="F208" s="12"/>
      <c r="G208" s="14" t="s">
        <v>143</v>
      </c>
      <c r="H208" s="15">
        <v>2</v>
      </c>
      <c r="I208" s="12">
        <v>2</v>
      </c>
      <c r="J208" s="12">
        <f t="shared" si="1"/>
        <v>1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5" x14ac:dyDescent="0.35">
      <c r="A209" s="12">
        <v>200</v>
      </c>
      <c r="B209" s="14" t="s">
        <v>66</v>
      </c>
      <c r="C209" s="15">
        <v>2</v>
      </c>
      <c r="D209" s="15">
        <v>2</v>
      </c>
      <c r="E209" s="12">
        <f t="shared" si="0"/>
        <v>1</v>
      </c>
      <c r="F209" s="12"/>
      <c r="G209" s="14" t="s">
        <v>145</v>
      </c>
      <c r="H209" s="15">
        <v>2</v>
      </c>
      <c r="I209" s="12">
        <v>2</v>
      </c>
      <c r="J209" s="12">
        <f t="shared" si="1"/>
        <v>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5" x14ac:dyDescent="0.35">
      <c r="A210" s="12">
        <v>200</v>
      </c>
      <c r="B210" s="14" t="s">
        <v>232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0</v>
      </c>
      <c r="I210" s="12">
        <v>0</v>
      </c>
      <c r="J210" s="12">
        <f t="shared" si="1"/>
        <v>1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5" x14ac:dyDescent="0.35">
      <c r="A211" s="12">
        <v>200</v>
      </c>
      <c r="B211" s="14" t="s">
        <v>146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0</v>
      </c>
      <c r="I211" s="12">
        <v>0</v>
      </c>
      <c r="J211" s="12">
        <f t="shared" si="1"/>
        <v>1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5" x14ac:dyDescent="0.35">
      <c r="A212" s="12">
        <v>200</v>
      </c>
      <c r="B212" s="14" t="s">
        <v>584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0</v>
      </c>
      <c r="I212" s="12">
        <v>0</v>
      </c>
      <c r="J212" s="12">
        <f t="shared" si="1"/>
        <v>1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5" x14ac:dyDescent="0.35">
      <c r="A213" s="12">
        <v>200</v>
      </c>
      <c r="B213" s="14" t="s">
        <v>151</v>
      </c>
      <c r="C213" s="15">
        <v>0</v>
      </c>
      <c r="D213" s="15">
        <v>0</v>
      </c>
      <c r="E213" s="12">
        <f t="shared" si="0"/>
        <v>1</v>
      </c>
      <c r="F213" s="12"/>
      <c r="G213" s="14" t="s">
        <v>233</v>
      </c>
      <c r="H213" s="15">
        <v>0</v>
      </c>
      <c r="I213" s="12">
        <v>0</v>
      </c>
      <c r="J213" s="12">
        <f t="shared" si="1"/>
        <v>1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5" x14ac:dyDescent="0.35">
      <c r="A214" s="12">
        <v>200</v>
      </c>
      <c r="B214" s="14" t="s">
        <v>153</v>
      </c>
      <c r="C214" s="15">
        <v>0</v>
      </c>
      <c r="D214" s="15">
        <v>0</v>
      </c>
      <c r="E214" s="12">
        <f t="shared" si="0"/>
        <v>1</v>
      </c>
      <c r="F214" s="12"/>
      <c r="G214" s="14" t="s">
        <v>234</v>
      </c>
      <c r="H214" s="15">
        <v>0</v>
      </c>
      <c r="I214" s="12">
        <v>0</v>
      </c>
      <c r="J214" s="12">
        <f t="shared" si="1"/>
        <v>1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0</v>
      </c>
      <c r="I215" s="12">
        <v>0</v>
      </c>
      <c r="J215" s="12">
        <f t="shared" si="1"/>
        <v>1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0</v>
      </c>
      <c r="I216" s="12">
        <v>0</v>
      </c>
      <c r="J216" s="12">
        <f t="shared" si="1"/>
        <v>1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2</v>
      </c>
      <c r="I217" s="12">
        <v>2</v>
      </c>
      <c r="J217" s="12">
        <f t="shared" si="1"/>
        <v>1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2">
        <v>0</v>
      </c>
      <c r="J218" s="12">
        <f t="shared" si="1"/>
        <v>1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2</v>
      </c>
      <c r="I219" s="12">
        <v>2</v>
      </c>
      <c r="J219" s="12">
        <f t="shared" si="1"/>
        <v>1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2</v>
      </c>
      <c r="I220" s="12">
        <v>2</v>
      </c>
      <c r="J220" s="12">
        <f t="shared" si="1"/>
        <v>1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5" x14ac:dyDescent="0.35">
      <c r="A221" s="12">
        <v>200</v>
      </c>
      <c r="B221" s="14" t="s">
        <v>167</v>
      </c>
      <c r="C221" s="15">
        <v>0</v>
      </c>
      <c r="D221" s="15">
        <v>0</v>
      </c>
      <c r="E221" s="12">
        <f t="shared" si="0"/>
        <v>1</v>
      </c>
      <c r="F221" s="12"/>
      <c r="G221" s="14" t="s">
        <v>241</v>
      </c>
      <c r="H221" s="15">
        <v>0</v>
      </c>
      <c r="I221" s="12">
        <v>0</v>
      </c>
      <c r="J221" s="12">
        <f t="shared" si="1"/>
        <v>1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2</v>
      </c>
      <c r="I222" s="12">
        <v>2</v>
      </c>
      <c r="J222" s="12">
        <f t="shared" si="1"/>
        <v>1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0</v>
      </c>
      <c r="I223" s="12">
        <v>0</v>
      </c>
      <c r="J223" s="12">
        <f t="shared" si="1"/>
        <v>1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0</v>
      </c>
      <c r="I224" s="12">
        <v>0</v>
      </c>
      <c r="J224" s="12">
        <f t="shared" si="1"/>
        <v>1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0</v>
      </c>
      <c r="I225" s="12">
        <v>0</v>
      </c>
      <c r="J225" s="12">
        <f t="shared" si="1"/>
        <v>1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2</v>
      </c>
      <c r="I226" s="12">
        <v>2</v>
      </c>
      <c r="J226" s="12">
        <f t="shared" si="1"/>
        <v>1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5" x14ac:dyDescent="0.35">
      <c r="A227" s="12">
        <v>200</v>
      </c>
      <c r="B227" s="14" t="s">
        <v>251</v>
      </c>
      <c r="C227" s="15">
        <v>0</v>
      </c>
      <c r="D227" s="15">
        <v>0</v>
      </c>
      <c r="E227" s="12">
        <f t="shared" si="0"/>
        <v>1</v>
      </c>
      <c r="F227" s="12"/>
      <c r="G227" s="14" t="s">
        <v>252</v>
      </c>
      <c r="H227" s="15">
        <v>0</v>
      </c>
      <c r="I227" s="12">
        <v>0</v>
      </c>
      <c r="J227" s="12">
        <f t="shared" si="1"/>
        <v>1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5" x14ac:dyDescent="0.35">
      <c r="A228" s="12">
        <v>200</v>
      </c>
      <c r="B228" s="14" t="s">
        <v>253</v>
      </c>
      <c r="C228" s="15">
        <v>0</v>
      </c>
      <c r="D228" s="15">
        <v>0</v>
      </c>
      <c r="E228" s="12">
        <f t="shared" si="0"/>
        <v>1</v>
      </c>
      <c r="F228" s="12"/>
      <c r="G228" s="14" t="s">
        <v>254</v>
      </c>
      <c r="H228" s="15">
        <v>0</v>
      </c>
      <c r="I228" s="12">
        <v>0</v>
      </c>
      <c r="J228" s="12">
        <f t="shared" si="1"/>
        <v>1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2</v>
      </c>
      <c r="I229" s="12">
        <v>2</v>
      </c>
      <c r="J229" s="12">
        <f t="shared" si="1"/>
        <v>1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0</v>
      </c>
      <c r="I230" s="12">
        <v>0</v>
      </c>
      <c r="J230" s="12">
        <f t="shared" si="1"/>
        <v>1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2</v>
      </c>
      <c r="I231" s="12">
        <v>2</v>
      </c>
      <c r="J231" s="12">
        <f t="shared" si="1"/>
        <v>1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5" x14ac:dyDescent="0.35">
      <c r="A232" s="12">
        <v>200</v>
      </c>
      <c r="B232" s="14" t="s">
        <v>261</v>
      </c>
      <c r="C232" s="15">
        <v>0</v>
      </c>
      <c r="D232" s="15">
        <v>0</v>
      </c>
      <c r="E232" s="12">
        <f t="shared" si="0"/>
        <v>1</v>
      </c>
      <c r="F232" s="12"/>
      <c r="G232" s="14" t="s">
        <v>262</v>
      </c>
      <c r="H232" s="15">
        <v>2</v>
      </c>
      <c r="I232" s="12">
        <v>2</v>
      </c>
      <c r="J232" s="12">
        <f t="shared" si="1"/>
        <v>1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0</v>
      </c>
      <c r="I233" s="12">
        <v>0</v>
      </c>
      <c r="J233" s="12">
        <f t="shared" si="1"/>
        <v>1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5" x14ac:dyDescent="0.35">
      <c r="A234" s="12">
        <v>200</v>
      </c>
      <c r="B234" s="14" t="s">
        <v>274</v>
      </c>
      <c r="C234" s="15">
        <v>0</v>
      </c>
      <c r="D234" s="15">
        <v>0</v>
      </c>
      <c r="E234" s="12">
        <f t="shared" si="0"/>
        <v>1</v>
      </c>
      <c r="F234" s="12"/>
      <c r="G234" s="14" t="s">
        <v>264</v>
      </c>
      <c r="H234" s="15">
        <v>0</v>
      </c>
      <c r="I234" s="12">
        <v>0</v>
      </c>
      <c r="J234" s="12">
        <f t="shared" si="1"/>
        <v>1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0</v>
      </c>
      <c r="I235" s="12">
        <v>0</v>
      </c>
      <c r="J235" s="12">
        <f t="shared" si="1"/>
        <v>1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5" x14ac:dyDescent="0.35">
      <c r="A236" s="12">
        <v>200</v>
      </c>
      <c r="B236" s="14" t="s">
        <v>276</v>
      </c>
      <c r="C236" s="15">
        <v>1</v>
      </c>
      <c r="D236" s="15">
        <v>0</v>
      </c>
      <c r="E236" s="12">
        <f t="shared" si="0"/>
        <v>0</v>
      </c>
      <c r="F236" s="12"/>
      <c r="G236" s="14" t="s">
        <v>266</v>
      </c>
      <c r="H236" s="15">
        <v>0</v>
      </c>
      <c r="I236" s="12">
        <v>0</v>
      </c>
      <c r="J236" s="12">
        <f t="shared" si="1"/>
        <v>1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1</v>
      </c>
      <c r="I237" s="12">
        <v>1</v>
      </c>
      <c r="J237" s="12">
        <f t="shared" si="1"/>
        <v>1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0</v>
      </c>
      <c r="I238" s="12">
        <v>0</v>
      </c>
      <c r="J238" s="12">
        <f t="shared" si="1"/>
        <v>1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2</v>
      </c>
      <c r="I239" s="12">
        <v>2</v>
      </c>
      <c r="J239" s="12">
        <f t="shared" si="1"/>
        <v>1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0</v>
      </c>
      <c r="I240" s="12">
        <v>0</v>
      </c>
      <c r="J240" s="12">
        <f t="shared" si="1"/>
        <v>1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0</v>
      </c>
      <c r="I241" s="12">
        <v>1</v>
      </c>
      <c r="J241" s="12">
        <f t="shared" si="1"/>
        <v>0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0</v>
      </c>
      <c r="I242" s="12">
        <v>0</v>
      </c>
      <c r="J242" s="12">
        <f t="shared" si="1"/>
        <v>1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0</v>
      </c>
      <c r="I243" s="12">
        <v>0</v>
      </c>
      <c r="J243" s="12">
        <f t="shared" si="1"/>
        <v>1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1</v>
      </c>
      <c r="I244" s="12">
        <v>1</v>
      </c>
      <c r="J244" s="12">
        <f t="shared" si="1"/>
        <v>1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0</v>
      </c>
      <c r="I245" s="12">
        <v>0</v>
      </c>
      <c r="J245" s="12">
        <f t="shared" si="1"/>
        <v>1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0</v>
      </c>
      <c r="I246" s="12">
        <v>0</v>
      </c>
      <c r="J246" s="12">
        <f t="shared" si="1"/>
        <v>1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5" x14ac:dyDescent="0.35">
      <c r="A247" s="12">
        <v>200</v>
      </c>
      <c r="B247" s="14" t="s">
        <v>179</v>
      </c>
      <c r="C247" s="15">
        <v>1</v>
      </c>
      <c r="D247" s="15">
        <v>1</v>
      </c>
      <c r="E247" s="12">
        <f t="shared" si="0"/>
        <v>1</v>
      </c>
      <c r="F247" s="12"/>
      <c r="G247" s="14" t="s">
        <v>314</v>
      </c>
      <c r="H247" s="15">
        <v>2</v>
      </c>
      <c r="I247" s="12">
        <v>0</v>
      </c>
      <c r="J247" s="12">
        <f t="shared" si="1"/>
        <v>0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0</v>
      </c>
      <c r="I248" s="12">
        <v>0</v>
      </c>
      <c r="J248" s="12">
        <f t="shared" si="1"/>
        <v>1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0</v>
      </c>
      <c r="I249" s="12">
        <v>0</v>
      </c>
      <c r="J249" s="12">
        <f t="shared" si="1"/>
        <v>1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0</v>
      </c>
      <c r="I250" s="12">
        <v>0</v>
      </c>
      <c r="J250" s="12">
        <f t="shared" si="1"/>
        <v>1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0</v>
      </c>
      <c r="I251" s="12">
        <v>0</v>
      </c>
      <c r="J251" s="12">
        <f t="shared" si="1"/>
        <v>1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2</v>
      </c>
      <c r="I252" s="12">
        <v>2</v>
      </c>
      <c r="J252" s="12">
        <f t="shared" si="1"/>
        <v>1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5" x14ac:dyDescent="0.35">
      <c r="A253" s="12">
        <v>200</v>
      </c>
      <c r="B253" s="14" t="s">
        <v>283</v>
      </c>
      <c r="C253" s="15">
        <v>2</v>
      </c>
      <c r="D253" s="15">
        <v>1</v>
      </c>
      <c r="E253" s="12">
        <f t="shared" si="0"/>
        <v>0</v>
      </c>
      <c r="F253" s="12"/>
      <c r="G253" s="14" t="s">
        <v>320</v>
      </c>
      <c r="H253" s="15">
        <v>2</v>
      </c>
      <c r="I253" s="12">
        <v>2</v>
      </c>
      <c r="J253" s="12">
        <f t="shared" si="1"/>
        <v>1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1</v>
      </c>
      <c r="I254" s="12">
        <v>1</v>
      </c>
      <c r="J254" s="12">
        <f t="shared" si="1"/>
        <v>1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0</v>
      </c>
      <c r="I255" s="12">
        <v>0</v>
      </c>
      <c r="J255" s="12">
        <f t="shared" si="1"/>
        <v>1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2</v>
      </c>
      <c r="I256" s="12">
        <v>2</v>
      </c>
      <c r="J256" s="12">
        <f t="shared" si="1"/>
        <v>1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5" x14ac:dyDescent="0.35">
      <c r="A257" s="12">
        <v>200</v>
      </c>
      <c r="B257" s="14" t="s">
        <v>287</v>
      </c>
      <c r="C257" s="15">
        <v>1</v>
      </c>
      <c r="D257" s="15">
        <v>1</v>
      </c>
      <c r="E257" s="12">
        <f t="shared" si="0"/>
        <v>1</v>
      </c>
      <c r="F257" s="12"/>
      <c r="G257" s="14" t="s">
        <v>324</v>
      </c>
      <c r="H257" s="15">
        <v>2</v>
      </c>
      <c r="I257" s="12">
        <v>0</v>
      </c>
      <c r="J257" s="12">
        <f t="shared" si="1"/>
        <v>0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0</v>
      </c>
      <c r="I258" s="12">
        <v>0</v>
      </c>
      <c r="J258" s="12">
        <f t="shared" ref="J258:J512" si="3">IF(H258=I258,1, 0)</f>
        <v>1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2</v>
      </c>
      <c r="I259" s="12">
        <v>2</v>
      </c>
      <c r="J259" s="12">
        <f t="shared" si="3"/>
        <v>1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2</v>
      </c>
      <c r="I260" s="12">
        <v>2</v>
      </c>
      <c r="J260" s="12">
        <f t="shared" si="3"/>
        <v>1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2</v>
      </c>
      <c r="I261" s="12">
        <v>2</v>
      </c>
      <c r="J261" s="12">
        <f t="shared" si="3"/>
        <v>1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0</v>
      </c>
      <c r="I262" s="12">
        <v>0</v>
      </c>
      <c r="J262" s="12">
        <f t="shared" si="3"/>
        <v>1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2">
        <v>0</v>
      </c>
      <c r="J263" s="12">
        <f t="shared" si="3"/>
        <v>1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2</v>
      </c>
      <c r="I264" s="12">
        <v>2</v>
      </c>
      <c r="J264" s="12">
        <f t="shared" si="3"/>
        <v>1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0</v>
      </c>
      <c r="I265" s="12">
        <v>0</v>
      </c>
      <c r="J265" s="12">
        <f t="shared" si="3"/>
        <v>1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0</v>
      </c>
      <c r="I266" s="12">
        <v>0</v>
      </c>
      <c r="J266" s="12">
        <f t="shared" si="3"/>
        <v>1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0</v>
      </c>
      <c r="I267" s="12">
        <v>0</v>
      </c>
      <c r="J267" s="12">
        <f t="shared" si="3"/>
        <v>1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5" x14ac:dyDescent="0.35">
      <c r="A268" s="12">
        <v>200</v>
      </c>
      <c r="B268" s="14" t="s">
        <v>340</v>
      </c>
      <c r="C268" s="15">
        <v>1</v>
      </c>
      <c r="D268" s="15">
        <v>1</v>
      </c>
      <c r="E268" s="12">
        <f t="shared" si="2"/>
        <v>1</v>
      </c>
      <c r="F268" s="12"/>
      <c r="G268" s="14" t="s">
        <v>341</v>
      </c>
      <c r="H268" s="15">
        <v>0</v>
      </c>
      <c r="I268" s="12">
        <v>0</v>
      </c>
      <c r="J268" s="12">
        <f t="shared" si="3"/>
        <v>1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2</v>
      </c>
      <c r="I269" s="12">
        <v>2</v>
      </c>
      <c r="J269" s="12">
        <f t="shared" si="3"/>
        <v>1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0</v>
      </c>
      <c r="I270" s="12">
        <v>0</v>
      </c>
      <c r="J270" s="12">
        <f t="shared" si="3"/>
        <v>1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5" x14ac:dyDescent="0.35">
      <c r="A271" s="12">
        <v>200</v>
      </c>
      <c r="B271" s="14" t="s">
        <v>346</v>
      </c>
      <c r="C271" s="15">
        <v>2</v>
      </c>
      <c r="D271" s="15">
        <v>1</v>
      </c>
      <c r="E271" s="12">
        <f t="shared" si="2"/>
        <v>0</v>
      </c>
      <c r="F271" s="12"/>
      <c r="G271" s="14" t="s">
        <v>347</v>
      </c>
      <c r="H271" s="15">
        <v>2</v>
      </c>
      <c r="I271" s="12">
        <v>1</v>
      </c>
      <c r="J271" s="12">
        <f t="shared" si="3"/>
        <v>0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0</v>
      </c>
      <c r="I272" s="12">
        <v>0</v>
      </c>
      <c r="J272" s="12">
        <f t="shared" si="3"/>
        <v>1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0</v>
      </c>
      <c r="I273" s="12">
        <v>0</v>
      </c>
      <c r="J273" s="12">
        <f t="shared" si="3"/>
        <v>1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2</v>
      </c>
      <c r="I274" s="12">
        <v>2</v>
      </c>
      <c r="J274" s="12">
        <f t="shared" si="3"/>
        <v>1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5" x14ac:dyDescent="0.35">
      <c r="A275" s="12">
        <v>200</v>
      </c>
      <c r="B275" s="14" t="s">
        <v>195</v>
      </c>
      <c r="C275" s="15">
        <v>2</v>
      </c>
      <c r="D275" s="15">
        <v>2</v>
      </c>
      <c r="E275" s="12">
        <f t="shared" si="2"/>
        <v>1</v>
      </c>
      <c r="F275" s="12"/>
      <c r="G275" s="14" t="s">
        <v>156</v>
      </c>
      <c r="H275" s="15">
        <v>0</v>
      </c>
      <c r="I275" s="12">
        <v>0</v>
      </c>
      <c r="J275" s="12">
        <f t="shared" si="3"/>
        <v>1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5" x14ac:dyDescent="0.35">
      <c r="A276" s="12">
        <v>200</v>
      </c>
      <c r="B276" s="14" t="s">
        <v>197</v>
      </c>
      <c r="C276" s="15">
        <v>2</v>
      </c>
      <c r="D276" s="15">
        <v>2</v>
      </c>
      <c r="E276" s="12">
        <f t="shared" si="2"/>
        <v>1</v>
      </c>
      <c r="F276" s="12"/>
      <c r="G276" s="14" t="s">
        <v>158</v>
      </c>
      <c r="H276" s="15">
        <v>2</v>
      </c>
      <c r="I276" s="12">
        <v>1</v>
      </c>
      <c r="J276" s="12">
        <f t="shared" si="3"/>
        <v>0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160</v>
      </c>
      <c r="H277" s="15">
        <v>2</v>
      </c>
      <c r="I277" s="12">
        <v>0</v>
      </c>
      <c r="J277" s="12">
        <f t="shared" si="3"/>
        <v>0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5" x14ac:dyDescent="0.35">
      <c r="A278" s="12">
        <v>200</v>
      </c>
      <c r="B278" s="14" t="s">
        <v>201</v>
      </c>
      <c r="C278" s="15">
        <v>2</v>
      </c>
      <c r="D278" s="15">
        <v>2</v>
      </c>
      <c r="E278" s="12">
        <f t="shared" si="2"/>
        <v>1</v>
      </c>
      <c r="F278" s="12"/>
      <c r="G278" s="14" t="s">
        <v>162</v>
      </c>
      <c r="H278" s="15">
        <v>0</v>
      </c>
      <c r="I278" s="12">
        <v>0</v>
      </c>
      <c r="J278" s="12">
        <f t="shared" si="3"/>
        <v>1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164</v>
      </c>
      <c r="H279" s="15">
        <v>2</v>
      </c>
      <c r="I279" s="12">
        <v>2</v>
      </c>
      <c r="J279" s="12">
        <f t="shared" si="3"/>
        <v>1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5" x14ac:dyDescent="0.35">
      <c r="A280" s="12">
        <v>200</v>
      </c>
      <c r="B280" s="14" t="s">
        <v>205</v>
      </c>
      <c r="C280" s="15">
        <v>2</v>
      </c>
      <c r="D280" s="15">
        <v>2</v>
      </c>
      <c r="E280" s="12">
        <f t="shared" si="2"/>
        <v>1</v>
      </c>
      <c r="F280" s="12"/>
      <c r="G280" s="14" t="s">
        <v>166</v>
      </c>
      <c r="H280" s="15">
        <v>1</v>
      </c>
      <c r="I280" s="12">
        <v>1</v>
      </c>
      <c r="J280" s="12">
        <f t="shared" si="3"/>
        <v>1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168</v>
      </c>
      <c r="H281" s="15">
        <v>0</v>
      </c>
      <c r="I281" s="12">
        <v>0</v>
      </c>
      <c r="J281" s="12">
        <f t="shared" si="3"/>
        <v>1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170</v>
      </c>
      <c r="H282" s="15">
        <v>2</v>
      </c>
      <c r="I282" s="12">
        <v>1</v>
      </c>
      <c r="J282" s="12">
        <f t="shared" si="3"/>
        <v>0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172</v>
      </c>
      <c r="H283" s="15">
        <v>2</v>
      </c>
      <c r="I283" s="12">
        <v>2</v>
      </c>
      <c r="J283" s="12">
        <f t="shared" si="3"/>
        <v>1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174</v>
      </c>
      <c r="H284" s="15">
        <v>2</v>
      </c>
      <c r="I284" s="12">
        <v>2</v>
      </c>
      <c r="J284" s="12">
        <f t="shared" si="3"/>
        <v>1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176</v>
      </c>
      <c r="H285" s="15">
        <v>0</v>
      </c>
      <c r="I285" s="12">
        <v>2</v>
      </c>
      <c r="J285" s="12">
        <f t="shared" si="3"/>
        <v>0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178</v>
      </c>
      <c r="H286" s="15">
        <v>0</v>
      </c>
      <c r="I286" s="12">
        <v>0</v>
      </c>
      <c r="J286" s="12">
        <f t="shared" si="3"/>
        <v>1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5" x14ac:dyDescent="0.35">
      <c r="A287" s="12">
        <v>200</v>
      </c>
      <c r="B287" s="14" t="s">
        <v>354</v>
      </c>
      <c r="C287" s="15">
        <v>2</v>
      </c>
      <c r="D287" s="15">
        <v>2</v>
      </c>
      <c r="E287" s="12">
        <f t="shared" si="2"/>
        <v>1</v>
      </c>
      <c r="F287" s="12"/>
      <c r="G287" s="14" t="s">
        <v>180</v>
      </c>
      <c r="H287" s="15">
        <v>0</v>
      </c>
      <c r="I287" s="12">
        <v>0</v>
      </c>
      <c r="J287" s="12">
        <f t="shared" si="3"/>
        <v>1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182</v>
      </c>
      <c r="H288" s="15">
        <v>2</v>
      </c>
      <c r="I288" s="12">
        <v>2</v>
      </c>
      <c r="J288" s="12">
        <f t="shared" si="3"/>
        <v>1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184</v>
      </c>
      <c r="H289" s="15">
        <v>2</v>
      </c>
      <c r="I289" s="12">
        <v>2</v>
      </c>
      <c r="J289" s="12">
        <f t="shared" si="3"/>
        <v>1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5" x14ac:dyDescent="0.35">
      <c r="A290" s="12">
        <v>200</v>
      </c>
      <c r="B290" s="14" t="s">
        <v>357</v>
      </c>
      <c r="C290" s="15">
        <v>2</v>
      </c>
      <c r="D290" s="15">
        <v>2</v>
      </c>
      <c r="E290" s="12">
        <f t="shared" si="2"/>
        <v>1</v>
      </c>
      <c r="F290" s="12"/>
      <c r="G290" s="14" t="s">
        <v>186</v>
      </c>
      <c r="H290" s="15">
        <v>1</v>
      </c>
      <c r="I290" s="12">
        <v>1</v>
      </c>
      <c r="J290" s="12">
        <f t="shared" si="3"/>
        <v>1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188</v>
      </c>
      <c r="H291" s="15">
        <v>2</v>
      </c>
      <c r="I291" s="12">
        <v>2</v>
      </c>
      <c r="J291" s="12">
        <f t="shared" si="3"/>
        <v>1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190</v>
      </c>
      <c r="H292" s="15">
        <v>2</v>
      </c>
      <c r="I292" s="12">
        <v>1</v>
      </c>
      <c r="J292" s="12">
        <f t="shared" si="3"/>
        <v>0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192</v>
      </c>
      <c r="H293" s="15">
        <v>2</v>
      </c>
      <c r="I293" s="12">
        <v>2</v>
      </c>
      <c r="J293" s="12">
        <f t="shared" si="3"/>
        <v>1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194</v>
      </c>
      <c r="H294" s="15">
        <v>0</v>
      </c>
      <c r="I294" s="12">
        <v>0</v>
      </c>
      <c r="J294" s="12">
        <f t="shared" si="3"/>
        <v>1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196</v>
      </c>
      <c r="H295" s="15">
        <v>2</v>
      </c>
      <c r="I295" s="12">
        <v>2</v>
      </c>
      <c r="J295" s="12">
        <f t="shared" si="3"/>
        <v>1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5" x14ac:dyDescent="0.35">
      <c r="A296" s="12">
        <v>200</v>
      </c>
      <c r="B296" s="14" t="s">
        <v>363</v>
      </c>
      <c r="C296" s="15">
        <v>2</v>
      </c>
      <c r="D296" s="15">
        <v>2</v>
      </c>
      <c r="E296" s="12">
        <f t="shared" si="2"/>
        <v>1</v>
      </c>
      <c r="F296" s="12"/>
      <c r="G296" s="14" t="s">
        <v>198</v>
      </c>
      <c r="H296" s="15">
        <v>0</v>
      </c>
      <c r="I296" s="12">
        <v>0</v>
      </c>
      <c r="J296" s="12">
        <f t="shared" si="3"/>
        <v>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200</v>
      </c>
      <c r="H297" s="15">
        <v>0</v>
      </c>
      <c r="I297" s="12">
        <v>0</v>
      </c>
      <c r="J297" s="12">
        <f t="shared" si="3"/>
        <v>1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202</v>
      </c>
      <c r="H298" s="15">
        <v>0</v>
      </c>
      <c r="I298" s="12">
        <v>0</v>
      </c>
      <c r="J298" s="12">
        <f t="shared" si="3"/>
        <v>1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5" x14ac:dyDescent="0.35">
      <c r="A299" s="12">
        <v>200</v>
      </c>
      <c r="B299" s="14" t="s">
        <v>366</v>
      </c>
      <c r="C299" s="15">
        <v>2</v>
      </c>
      <c r="D299" s="15">
        <v>2</v>
      </c>
      <c r="E299" s="12">
        <f t="shared" si="2"/>
        <v>1</v>
      </c>
      <c r="F299" s="12"/>
      <c r="G299" s="14" t="s">
        <v>204</v>
      </c>
      <c r="H299" s="15">
        <v>2</v>
      </c>
      <c r="I299" s="12">
        <v>2</v>
      </c>
      <c r="J299" s="12">
        <f t="shared" si="3"/>
        <v>1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206</v>
      </c>
      <c r="H300" s="15">
        <v>1</v>
      </c>
      <c r="I300" s="12">
        <v>1</v>
      </c>
      <c r="J300" s="12">
        <f t="shared" si="3"/>
        <v>1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208</v>
      </c>
      <c r="H301" s="15">
        <v>0</v>
      </c>
      <c r="I301" s="12">
        <v>0</v>
      </c>
      <c r="J301" s="12">
        <f t="shared" si="3"/>
        <v>1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210</v>
      </c>
      <c r="H302" s="15">
        <v>0</v>
      </c>
      <c r="I302" s="12">
        <v>0</v>
      </c>
      <c r="J302" s="12">
        <f t="shared" si="3"/>
        <v>1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5" x14ac:dyDescent="0.35">
      <c r="A303" s="12">
        <v>250</v>
      </c>
      <c r="B303" s="14" t="s">
        <v>96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0.94</v>
      </c>
      <c r="G303" s="14" t="s">
        <v>93</v>
      </c>
      <c r="H303" s="15">
        <v>2</v>
      </c>
      <c r="I303" s="12">
        <v>2</v>
      </c>
      <c r="J303" s="12">
        <f t="shared" si="3"/>
        <v>1</v>
      </c>
      <c r="K303" s="12">
        <f>COUNTIF(J303:J452, 1)/COUNT(J303:J452)</f>
        <v>0.91333333333333333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5" x14ac:dyDescent="0.35">
      <c r="A304" s="12">
        <v>250</v>
      </c>
      <c r="B304" s="14" t="s">
        <v>585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2</v>
      </c>
      <c r="I304" s="12">
        <v>2</v>
      </c>
      <c r="J304" s="12">
        <f t="shared" si="3"/>
        <v>1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5" x14ac:dyDescent="0.35">
      <c r="A305" s="12">
        <v>250</v>
      </c>
      <c r="B305" s="14" t="s">
        <v>211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0</v>
      </c>
      <c r="I305" s="12">
        <v>0</v>
      </c>
      <c r="J305" s="12">
        <f t="shared" si="3"/>
        <v>1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5" x14ac:dyDescent="0.35">
      <c r="A306" s="12">
        <v>250</v>
      </c>
      <c r="B306" s="14" t="s">
        <v>293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0</v>
      </c>
      <c r="I306" s="12">
        <v>0</v>
      </c>
      <c r="J306" s="12">
        <f t="shared" si="3"/>
        <v>1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5" x14ac:dyDescent="0.35">
      <c r="A307" s="12">
        <v>250</v>
      </c>
      <c r="B307" s="14" t="s">
        <v>295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0</v>
      </c>
      <c r="I307" s="12">
        <v>0</v>
      </c>
      <c r="J307" s="12">
        <f t="shared" si="3"/>
        <v>1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5" x14ac:dyDescent="0.35">
      <c r="A308" s="12">
        <v>250</v>
      </c>
      <c r="B308" s="14" t="s">
        <v>100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2</v>
      </c>
      <c r="I308" s="12">
        <v>2</v>
      </c>
      <c r="J308" s="12">
        <f t="shared" si="3"/>
        <v>1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5" x14ac:dyDescent="0.35">
      <c r="A309" s="12">
        <v>250</v>
      </c>
      <c r="B309" s="14" t="s">
        <v>373</v>
      </c>
      <c r="C309" s="15">
        <v>0</v>
      </c>
      <c r="D309" s="15">
        <v>0</v>
      </c>
      <c r="E309" s="12">
        <f t="shared" si="2"/>
        <v>1</v>
      </c>
      <c r="F309" s="12"/>
      <c r="G309" s="14" t="s">
        <v>105</v>
      </c>
      <c r="H309" s="15">
        <v>2</v>
      </c>
      <c r="I309" s="12">
        <v>2</v>
      </c>
      <c r="J309" s="12">
        <f t="shared" si="3"/>
        <v>1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5" x14ac:dyDescent="0.35">
      <c r="A310" s="12">
        <v>250</v>
      </c>
      <c r="B310" s="14" t="s">
        <v>104</v>
      </c>
      <c r="C310" s="15">
        <v>0</v>
      </c>
      <c r="D310" s="15">
        <v>0</v>
      </c>
      <c r="E310" s="12">
        <f t="shared" si="2"/>
        <v>1</v>
      </c>
      <c r="F310" s="12"/>
      <c r="G310" s="14" t="s">
        <v>107</v>
      </c>
      <c r="H310" s="15">
        <v>0</v>
      </c>
      <c r="I310" s="12">
        <v>0</v>
      </c>
      <c r="J310" s="12">
        <f t="shared" si="3"/>
        <v>1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5" x14ac:dyDescent="0.35">
      <c r="A311" s="12">
        <v>250</v>
      </c>
      <c r="B311" s="14" t="s">
        <v>375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1</v>
      </c>
      <c r="I311" s="12">
        <v>1</v>
      </c>
      <c r="J311" s="12">
        <f t="shared" si="3"/>
        <v>1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5" x14ac:dyDescent="0.35">
      <c r="A312" s="12">
        <v>250</v>
      </c>
      <c r="B312" s="14" t="s">
        <v>110</v>
      </c>
      <c r="C312" s="15">
        <v>0</v>
      </c>
      <c r="D312" s="15">
        <v>0</v>
      </c>
      <c r="E312" s="12">
        <f t="shared" si="2"/>
        <v>1</v>
      </c>
      <c r="F312" s="12"/>
      <c r="G312" s="14" t="s">
        <v>111</v>
      </c>
      <c r="H312" s="15">
        <v>0</v>
      </c>
      <c r="I312" s="12">
        <v>0</v>
      </c>
      <c r="J312" s="12">
        <f t="shared" si="3"/>
        <v>1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5" x14ac:dyDescent="0.35">
      <c r="A313" s="12">
        <v>250</v>
      </c>
      <c r="B313" s="14" t="s">
        <v>112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0</v>
      </c>
      <c r="I313" s="12">
        <v>0</v>
      </c>
      <c r="J313" s="12">
        <f t="shared" si="3"/>
        <v>1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5" x14ac:dyDescent="0.35">
      <c r="A314" s="12">
        <v>250</v>
      </c>
      <c r="B314" s="14" t="s">
        <v>114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2</v>
      </c>
      <c r="I314" s="12">
        <v>2</v>
      </c>
      <c r="J314" s="12">
        <f t="shared" si="3"/>
        <v>1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5" x14ac:dyDescent="0.35">
      <c r="A315" s="12">
        <v>250</v>
      </c>
      <c r="B315" s="14" t="s">
        <v>586</v>
      </c>
      <c r="C315" s="15">
        <v>2</v>
      </c>
      <c r="D315" s="15">
        <v>1</v>
      </c>
      <c r="E315" s="12">
        <f t="shared" si="2"/>
        <v>0</v>
      </c>
      <c r="F315" s="12"/>
      <c r="G315" s="14" t="s">
        <v>117</v>
      </c>
      <c r="H315" s="15">
        <v>0</v>
      </c>
      <c r="I315" s="12">
        <v>0</v>
      </c>
      <c r="J315" s="12">
        <f t="shared" si="3"/>
        <v>1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5" x14ac:dyDescent="0.35">
      <c r="A316" s="12">
        <v>250</v>
      </c>
      <c r="B316" s="14" t="s">
        <v>582</v>
      </c>
      <c r="C316" s="15">
        <v>1</v>
      </c>
      <c r="D316" s="15">
        <v>1</v>
      </c>
      <c r="E316" s="12">
        <f t="shared" si="2"/>
        <v>1</v>
      </c>
      <c r="F316" s="12"/>
      <c r="G316" s="14" t="s">
        <v>119</v>
      </c>
      <c r="H316" s="15">
        <v>0</v>
      </c>
      <c r="I316" s="12">
        <v>0</v>
      </c>
      <c r="J316" s="12">
        <f t="shared" si="3"/>
        <v>1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5" x14ac:dyDescent="0.35">
      <c r="A317" s="12">
        <v>250</v>
      </c>
      <c r="B317" s="14" t="s">
        <v>538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0</v>
      </c>
      <c r="I317" s="12">
        <v>0</v>
      </c>
      <c r="J317" s="12">
        <f t="shared" si="3"/>
        <v>1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5" x14ac:dyDescent="0.35">
      <c r="A318" s="12">
        <v>250</v>
      </c>
      <c r="B318" s="14" t="s">
        <v>377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0</v>
      </c>
      <c r="I318" s="12">
        <v>0</v>
      </c>
      <c r="J318" s="12">
        <f t="shared" si="3"/>
        <v>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5" x14ac:dyDescent="0.35">
      <c r="A319" s="12">
        <v>250</v>
      </c>
      <c r="B319" s="14" t="s">
        <v>222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0</v>
      </c>
      <c r="I319" s="12">
        <v>0</v>
      </c>
      <c r="J319" s="12">
        <f t="shared" si="3"/>
        <v>1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5" x14ac:dyDescent="0.35">
      <c r="A320" s="12">
        <v>250</v>
      </c>
      <c r="B320" s="14" t="s">
        <v>223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2</v>
      </c>
      <c r="I320" s="12">
        <v>2</v>
      </c>
      <c r="J320" s="12">
        <f t="shared" si="3"/>
        <v>1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5" x14ac:dyDescent="0.35">
      <c r="A321" s="12">
        <v>250</v>
      </c>
      <c r="B321" s="14" t="s">
        <v>128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0</v>
      </c>
      <c r="I321" s="12">
        <v>0</v>
      </c>
      <c r="J321" s="12">
        <f t="shared" si="3"/>
        <v>1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5" x14ac:dyDescent="0.35">
      <c r="A322" s="12">
        <v>250</v>
      </c>
      <c r="B322" s="14" t="s">
        <v>130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2</v>
      </c>
      <c r="I322" s="12">
        <v>2</v>
      </c>
      <c r="J322" s="12">
        <f t="shared" si="3"/>
        <v>1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5" x14ac:dyDescent="0.35">
      <c r="A323" s="12">
        <v>250</v>
      </c>
      <c r="B323" s="14" t="s">
        <v>224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0</v>
      </c>
      <c r="I323" s="12">
        <v>0</v>
      </c>
      <c r="J323" s="12">
        <f t="shared" si="3"/>
        <v>1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5" x14ac:dyDescent="0.35">
      <c r="A324" s="12">
        <v>250</v>
      </c>
      <c r="B324" s="14" t="s">
        <v>132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1</v>
      </c>
      <c r="I324" s="12">
        <v>1</v>
      </c>
      <c r="J324" s="12">
        <f t="shared" si="3"/>
        <v>1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5" x14ac:dyDescent="0.35">
      <c r="A325" s="12">
        <v>250</v>
      </c>
      <c r="B325" s="14" t="s">
        <v>136</v>
      </c>
      <c r="C325" s="15">
        <v>2</v>
      </c>
      <c r="D325" s="15">
        <v>2</v>
      </c>
      <c r="E325" s="12">
        <f t="shared" si="2"/>
        <v>1</v>
      </c>
      <c r="F325" s="12"/>
      <c r="G325" s="14" t="s">
        <v>137</v>
      </c>
      <c r="H325" s="15">
        <v>2</v>
      </c>
      <c r="I325" s="12">
        <v>1</v>
      </c>
      <c r="J325" s="12">
        <f t="shared" si="3"/>
        <v>0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5" x14ac:dyDescent="0.35">
      <c r="A326" s="12">
        <v>250</v>
      </c>
      <c r="B326" s="14" t="s">
        <v>308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0</v>
      </c>
      <c r="I326" s="12">
        <v>0</v>
      </c>
      <c r="J326" s="12">
        <f t="shared" si="3"/>
        <v>1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5" x14ac:dyDescent="0.35">
      <c r="A327" s="12">
        <v>250</v>
      </c>
      <c r="B327" s="14" t="s">
        <v>58</v>
      </c>
      <c r="C327" s="15">
        <v>0</v>
      </c>
      <c r="D327" s="15">
        <v>2</v>
      </c>
      <c r="E327" s="12">
        <f t="shared" si="2"/>
        <v>0</v>
      </c>
      <c r="F327" s="12"/>
      <c r="G327" s="14" t="s">
        <v>141</v>
      </c>
      <c r="H327" s="15">
        <v>2</v>
      </c>
      <c r="I327" s="12">
        <v>1</v>
      </c>
      <c r="J327" s="12">
        <f t="shared" si="3"/>
        <v>0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5" x14ac:dyDescent="0.35">
      <c r="A328" s="12">
        <v>250</v>
      </c>
      <c r="B328" s="14" t="s">
        <v>562</v>
      </c>
      <c r="C328" s="15">
        <v>2</v>
      </c>
      <c r="D328" s="15">
        <v>2</v>
      </c>
      <c r="E328" s="12">
        <f t="shared" si="2"/>
        <v>1</v>
      </c>
      <c r="F328" s="12"/>
      <c r="G328" s="14" t="s">
        <v>143</v>
      </c>
      <c r="H328" s="15">
        <v>2</v>
      </c>
      <c r="I328" s="12">
        <v>2</v>
      </c>
      <c r="J328" s="12">
        <f t="shared" si="3"/>
        <v>1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5" x14ac:dyDescent="0.35">
      <c r="A329" s="12">
        <v>250</v>
      </c>
      <c r="B329" s="14" t="s">
        <v>581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2</v>
      </c>
      <c r="I329" s="12">
        <v>2</v>
      </c>
      <c r="J329" s="12">
        <f t="shared" si="3"/>
        <v>1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5" x14ac:dyDescent="0.35">
      <c r="A330" s="12">
        <v>250</v>
      </c>
      <c r="B330" s="14" t="s">
        <v>309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0</v>
      </c>
      <c r="I330" s="12">
        <v>0</v>
      </c>
      <c r="J330" s="12">
        <f t="shared" si="3"/>
        <v>1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5" x14ac:dyDescent="0.35">
      <c r="A331" s="12">
        <v>250</v>
      </c>
      <c r="B331" s="14" t="s">
        <v>455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0</v>
      </c>
      <c r="I331" s="12">
        <v>0</v>
      </c>
      <c r="J331" s="12">
        <f t="shared" si="3"/>
        <v>1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5" x14ac:dyDescent="0.35">
      <c r="A332" s="12">
        <v>250</v>
      </c>
      <c r="B332" s="14" t="s">
        <v>70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0</v>
      </c>
      <c r="I332" s="12">
        <v>0</v>
      </c>
      <c r="J332" s="12">
        <f t="shared" si="3"/>
        <v>1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0</v>
      </c>
      <c r="I333" s="12">
        <v>0</v>
      </c>
      <c r="J333" s="12">
        <f t="shared" si="3"/>
        <v>1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5" x14ac:dyDescent="0.35">
      <c r="A334" s="12">
        <v>250</v>
      </c>
      <c r="B334" s="14" t="s">
        <v>153</v>
      </c>
      <c r="C334" s="15">
        <v>0</v>
      </c>
      <c r="D334" s="15">
        <v>0</v>
      </c>
      <c r="E334" s="12">
        <f t="shared" si="2"/>
        <v>1</v>
      </c>
      <c r="F334" s="12"/>
      <c r="G334" s="14" t="s">
        <v>234</v>
      </c>
      <c r="H334" s="15">
        <v>0</v>
      </c>
      <c r="I334" s="12">
        <v>0</v>
      </c>
      <c r="J334" s="12">
        <f t="shared" si="3"/>
        <v>1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2">
        <v>0</v>
      </c>
      <c r="J335" s="12">
        <f t="shared" si="3"/>
        <v>1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0</v>
      </c>
      <c r="I336" s="12">
        <v>0</v>
      </c>
      <c r="J336" s="12">
        <f t="shared" si="3"/>
        <v>1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2</v>
      </c>
      <c r="I337" s="12">
        <v>2</v>
      </c>
      <c r="J337" s="12">
        <f t="shared" si="3"/>
        <v>1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5" x14ac:dyDescent="0.35">
      <c r="A338" s="12">
        <v>250</v>
      </c>
      <c r="B338" s="14" t="s">
        <v>161</v>
      </c>
      <c r="C338" s="15">
        <v>2</v>
      </c>
      <c r="D338" s="15">
        <v>0</v>
      </c>
      <c r="E338" s="12">
        <f t="shared" si="2"/>
        <v>0</v>
      </c>
      <c r="F338" s="12"/>
      <c r="G338" s="14" t="s">
        <v>238</v>
      </c>
      <c r="H338" s="15">
        <v>0</v>
      </c>
      <c r="I338" s="12">
        <v>0</v>
      </c>
      <c r="J338" s="12">
        <f t="shared" si="3"/>
        <v>1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5" x14ac:dyDescent="0.35">
      <c r="A339" s="12">
        <v>250</v>
      </c>
      <c r="B339" s="14" t="s">
        <v>163</v>
      </c>
      <c r="C339" s="15">
        <v>0</v>
      </c>
      <c r="D339" s="15">
        <v>0</v>
      </c>
      <c r="E339" s="12">
        <f t="shared" si="2"/>
        <v>1</v>
      </c>
      <c r="F339" s="12"/>
      <c r="G339" s="14" t="s">
        <v>239</v>
      </c>
      <c r="H339" s="15">
        <v>2</v>
      </c>
      <c r="I339" s="12">
        <v>2</v>
      </c>
      <c r="J339" s="12">
        <f t="shared" si="3"/>
        <v>1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2</v>
      </c>
      <c r="I340" s="12">
        <v>2</v>
      </c>
      <c r="J340" s="12">
        <f t="shared" si="3"/>
        <v>1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0</v>
      </c>
      <c r="I341" s="12">
        <v>0</v>
      </c>
      <c r="J341" s="12">
        <f t="shared" si="3"/>
        <v>1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2</v>
      </c>
      <c r="I342" s="12">
        <v>2</v>
      </c>
      <c r="J342" s="12">
        <f t="shared" si="3"/>
        <v>1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0</v>
      </c>
      <c r="I343" s="12">
        <v>0</v>
      </c>
      <c r="J343" s="12">
        <f t="shared" si="3"/>
        <v>1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0</v>
      </c>
      <c r="I344" s="12">
        <v>0</v>
      </c>
      <c r="J344" s="12">
        <f t="shared" si="3"/>
        <v>1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0</v>
      </c>
      <c r="I345" s="12">
        <v>0</v>
      </c>
      <c r="J345" s="12">
        <f t="shared" si="3"/>
        <v>1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5" x14ac:dyDescent="0.35">
      <c r="A346" s="12">
        <v>250</v>
      </c>
      <c r="B346" s="14" t="s">
        <v>249</v>
      </c>
      <c r="C346" s="15">
        <v>0</v>
      </c>
      <c r="D346" s="15">
        <v>0</v>
      </c>
      <c r="E346" s="12">
        <f t="shared" si="2"/>
        <v>1</v>
      </c>
      <c r="F346" s="12"/>
      <c r="G346" s="14" t="s">
        <v>250</v>
      </c>
      <c r="H346" s="15">
        <v>2</v>
      </c>
      <c r="I346" s="12">
        <v>2</v>
      </c>
      <c r="J346" s="12">
        <f t="shared" si="3"/>
        <v>1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5" x14ac:dyDescent="0.35">
      <c r="A347" s="12">
        <v>250</v>
      </c>
      <c r="B347" s="14" t="s">
        <v>251</v>
      </c>
      <c r="C347" s="15">
        <v>0</v>
      </c>
      <c r="D347" s="15">
        <v>0</v>
      </c>
      <c r="E347" s="12">
        <f t="shared" si="2"/>
        <v>1</v>
      </c>
      <c r="F347" s="12"/>
      <c r="G347" s="14" t="s">
        <v>252</v>
      </c>
      <c r="H347" s="15">
        <v>0</v>
      </c>
      <c r="I347" s="12">
        <v>0</v>
      </c>
      <c r="J347" s="12">
        <f t="shared" si="3"/>
        <v>1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0</v>
      </c>
      <c r="I348" s="12">
        <v>0</v>
      </c>
      <c r="J348" s="12">
        <f t="shared" si="3"/>
        <v>1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2</v>
      </c>
      <c r="I349" s="12">
        <v>2</v>
      </c>
      <c r="J349" s="12">
        <f t="shared" si="3"/>
        <v>1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0</v>
      </c>
      <c r="I350" s="12">
        <v>0</v>
      </c>
      <c r="J350" s="12">
        <f t="shared" si="3"/>
        <v>1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2</v>
      </c>
      <c r="I351" s="12">
        <v>2</v>
      </c>
      <c r="J351" s="12">
        <f t="shared" si="3"/>
        <v>1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2</v>
      </c>
      <c r="I352" s="12">
        <v>2</v>
      </c>
      <c r="J352" s="12">
        <f t="shared" si="3"/>
        <v>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0</v>
      </c>
      <c r="I353" s="12">
        <v>0</v>
      </c>
      <c r="J353" s="12">
        <f t="shared" si="3"/>
        <v>1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0</v>
      </c>
      <c r="I354" s="12">
        <v>0</v>
      </c>
      <c r="J354" s="12">
        <f t="shared" si="3"/>
        <v>1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0</v>
      </c>
      <c r="I355" s="12">
        <v>0</v>
      </c>
      <c r="J355" s="12">
        <f t="shared" si="3"/>
        <v>1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0</v>
      </c>
      <c r="I356" s="12">
        <v>0</v>
      </c>
      <c r="J356" s="12">
        <f t="shared" si="3"/>
        <v>1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1</v>
      </c>
      <c r="I357" s="12">
        <v>1</v>
      </c>
      <c r="J357" s="12">
        <f t="shared" si="3"/>
        <v>1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5" x14ac:dyDescent="0.35">
      <c r="A358" s="12">
        <v>250</v>
      </c>
      <c r="B358" s="14" t="s">
        <v>278</v>
      </c>
      <c r="C358" s="15">
        <v>0</v>
      </c>
      <c r="D358" s="15">
        <v>0</v>
      </c>
      <c r="E358" s="12">
        <f t="shared" si="2"/>
        <v>1</v>
      </c>
      <c r="F358" s="12"/>
      <c r="G358" s="14" t="s">
        <v>268</v>
      </c>
      <c r="H358" s="15">
        <v>0</v>
      </c>
      <c r="I358" s="12">
        <v>0</v>
      </c>
      <c r="J358" s="12">
        <f t="shared" si="3"/>
        <v>1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2</v>
      </c>
      <c r="I359" s="12">
        <v>2</v>
      </c>
      <c r="J359" s="12">
        <f t="shared" si="3"/>
        <v>1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0</v>
      </c>
      <c r="I360" s="12">
        <v>0</v>
      </c>
      <c r="J360" s="12">
        <f t="shared" si="3"/>
        <v>1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5" x14ac:dyDescent="0.35">
      <c r="A361" s="12">
        <v>250</v>
      </c>
      <c r="B361" s="14" t="s">
        <v>281</v>
      </c>
      <c r="C361" s="15">
        <v>0</v>
      </c>
      <c r="D361" s="15">
        <v>0</v>
      </c>
      <c r="E361" s="12">
        <f t="shared" si="2"/>
        <v>1</v>
      </c>
      <c r="F361" s="12"/>
      <c r="G361" s="14" t="s">
        <v>271</v>
      </c>
      <c r="H361" s="15">
        <v>0</v>
      </c>
      <c r="I361" s="12">
        <v>1</v>
      </c>
      <c r="J361" s="12">
        <f t="shared" si="3"/>
        <v>0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5" x14ac:dyDescent="0.35">
      <c r="A362" s="12">
        <v>250</v>
      </c>
      <c r="B362" s="14" t="s">
        <v>282</v>
      </c>
      <c r="C362" s="15">
        <v>0</v>
      </c>
      <c r="D362" s="15">
        <v>0</v>
      </c>
      <c r="E362" s="12">
        <f t="shared" si="2"/>
        <v>1</v>
      </c>
      <c r="F362" s="12"/>
      <c r="G362" s="14" t="s">
        <v>272</v>
      </c>
      <c r="H362" s="15">
        <v>0</v>
      </c>
      <c r="I362" s="12">
        <v>0</v>
      </c>
      <c r="J362" s="12">
        <f t="shared" si="3"/>
        <v>1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0</v>
      </c>
      <c r="I363" s="12">
        <v>0</v>
      </c>
      <c r="J363" s="12">
        <f t="shared" si="3"/>
        <v>1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1</v>
      </c>
      <c r="I364" s="12">
        <v>1</v>
      </c>
      <c r="J364" s="12">
        <f t="shared" si="3"/>
        <v>1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0</v>
      </c>
      <c r="I365" s="12">
        <v>0</v>
      </c>
      <c r="J365" s="12">
        <f t="shared" si="3"/>
        <v>1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5" x14ac:dyDescent="0.35">
      <c r="A366" s="12">
        <v>250</v>
      </c>
      <c r="B366" s="14" t="s">
        <v>286</v>
      </c>
      <c r="C366" s="15">
        <v>1</v>
      </c>
      <c r="D366" s="15">
        <v>0</v>
      </c>
      <c r="E366" s="12">
        <f t="shared" si="2"/>
        <v>0</v>
      </c>
      <c r="F366" s="12"/>
      <c r="G366" s="14" t="s">
        <v>313</v>
      </c>
      <c r="H366" s="15">
        <v>0</v>
      </c>
      <c r="I366" s="12">
        <v>0</v>
      </c>
      <c r="J366" s="12">
        <f t="shared" si="3"/>
        <v>1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0</v>
      </c>
      <c r="I367" s="12">
        <v>0</v>
      </c>
      <c r="J367" s="12">
        <f t="shared" si="3"/>
        <v>1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0</v>
      </c>
      <c r="I368" s="12">
        <v>0</v>
      </c>
      <c r="J368" s="12">
        <f t="shared" si="3"/>
        <v>1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0</v>
      </c>
      <c r="I369" s="12">
        <v>0</v>
      </c>
      <c r="J369" s="12">
        <f t="shared" si="3"/>
        <v>1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0</v>
      </c>
      <c r="I370" s="12">
        <v>0</v>
      </c>
      <c r="J370" s="12">
        <f t="shared" si="3"/>
        <v>1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0</v>
      </c>
      <c r="I371" s="12">
        <v>0</v>
      </c>
      <c r="J371" s="12">
        <f t="shared" si="3"/>
        <v>1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2</v>
      </c>
      <c r="I372" s="12">
        <v>2</v>
      </c>
      <c r="J372" s="12">
        <f t="shared" si="3"/>
        <v>1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2">
        <v>2</v>
      </c>
      <c r="J373" s="12">
        <f t="shared" si="3"/>
        <v>1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1</v>
      </c>
      <c r="I374" s="12">
        <v>1</v>
      </c>
      <c r="J374" s="12">
        <f t="shared" si="3"/>
        <v>1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0</v>
      </c>
      <c r="I375" s="12">
        <v>0</v>
      </c>
      <c r="J375" s="12">
        <f t="shared" si="3"/>
        <v>1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2</v>
      </c>
      <c r="I376" s="12">
        <v>2</v>
      </c>
      <c r="J376" s="12">
        <f t="shared" si="3"/>
        <v>1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2</v>
      </c>
      <c r="I377" s="12">
        <v>0</v>
      </c>
      <c r="J377" s="12">
        <f t="shared" si="3"/>
        <v>0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0</v>
      </c>
      <c r="I378" s="12">
        <v>0</v>
      </c>
      <c r="J378" s="12">
        <f t="shared" si="3"/>
        <v>1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2</v>
      </c>
      <c r="I379" s="12">
        <v>2</v>
      </c>
      <c r="J379" s="12">
        <f t="shared" si="3"/>
        <v>1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2</v>
      </c>
      <c r="I380" s="12">
        <v>2</v>
      </c>
      <c r="J380" s="12">
        <f t="shared" si="3"/>
        <v>1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2</v>
      </c>
      <c r="I381" s="12">
        <v>2</v>
      </c>
      <c r="J381" s="12">
        <f t="shared" si="3"/>
        <v>1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0</v>
      </c>
      <c r="I382" s="12">
        <v>0</v>
      </c>
      <c r="J382" s="12">
        <f t="shared" si="3"/>
        <v>1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0</v>
      </c>
      <c r="I383" s="12">
        <v>0</v>
      </c>
      <c r="J383" s="12">
        <f t="shared" si="3"/>
        <v>1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2</v>
      </c>
      <c r="I384" s="12">
        <v>2</v>
      </c>
      <c r="J384" s="12">
        <f t="shared" si="3"/>
        <v>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0</v>
      </c>
      <c r="I385" s="12">
        <v>0</v>
      </c>
      <c r="J385" s="12">
        <f t="shared" si="3"/>
        <v>1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0</v>
      </c>
      <c r="I386" s="12">
        <v>0</v>
      </c>
      <c r="J386" s="12">
        <f t="shared" si="3"/>
        <v>1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0</v>
      </c>
      <c r="I387" s="12">
        <v>0</v>
      </c>
      <c r="J387" s="12">
        <f t="shared" si="3"/>
        <v>1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0</v>
      </c>
      <c r="I388" s="12">
        <v>0</v>
      </c>
      <c r="J388" s="12">
        <f t="shared" si="3"/>
        <v>1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2</v>
      </c>
      <c r="I389" s="12">
        <v>2</v>
      </c>
      <c r="J389" s="12">
        <f t="shared" si="3"/>
        <v>1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0</v>
      </c>
      <c r="I390" s="12">
        <v>0</v>
      </c>
      <c r="J390" s="12">
        <f t="shared" si="3"/>
        <v>1</v>
      </c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1</v>
      </c>
      <c r="I391" s="12">
        <v>1</v>
      </c>
      <c r="J391" s="12">
        <f t="shared" si="3"/>
        <v>1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0</v>
      </c>
      <c r="I392" s="12">
        <v>0</v>
      </c>
      <c r="J392" s="12">
        <f t="shared" si="3"/>
        <v>1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5" x14ac:dyDescent="0.35">
      <c r="A393" s="12">
        <v>250</v>
      </c>
      <c r="B393" s="14" t="s">
        <v>350</v>
      </c>
      <c r="C393" s="15">
        <v>2</v>
      </c>
      <c r="D393" s="15">
        <v>1</v>
      </c>
      <c r="E393" s="12">
        <f t="shared" si="2"/>
        <v>0</v>
      </c>
      <c r="F393" s="12"/>
      <c r="G393" s="14" t="s">
        <v>387</v>
      </c>
      <c r="H393" s="15">
        <v>0</v>
      </c>
      <c r="I393" s="12">
        <v>0</v>
      </c>
      <c r="J393" s="12">
        <f t="shared" si="3"/>
        <v>1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2</v>
      </c>
      <c r="I394" s="12">
        <v>2</v>
      </c>
      <c r="J394" s="12">
        <f t="shared" si="3"/>
        <v>1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0</v>
      </c>
      <c r="I395" s="12">
        <v>0</v>
      </c>
      <c r="J395" s="12">
        <f t="shared" si="3"/>
        <v>1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2</v>
      </c>
      <c r="I396" s="12">
        <v>1</v>
      </c>
      <c r="J396" s="12">
        <f t="shared" si="3"/>
        <v>0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5" x14ac:dyDescent="0.35">
      <c r="A397" s="12">
        <v>250</v>
      </c>
      <c r="B397" s="14" t="s">
        <v>354</v>
      </c>
      <c r="C397" s="15">
        <v>1</v>
      </c>
      <c r="D397" s="15">
        <v>1</v>
      </c>
      <c r="E397" s="12">
        <f t="shared" si="2"/>
        <v>1</v>
      </c>
      <c r="F397" s="12"/>
      <c r="G397" s="14" t="s">
        <v>391</v>
      </c>
      <c r="H397" s="15">
        <v>2</v>
      </c>
      <c r="I397" s="12">
        <v>0</v>
      </c>
      <c r="J397" s="12">
        <f t="shared" si="3"/>
        <v>0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0</v>
      </c>
      <c r="I398" s="12">
        <v>0</v>
      </c>
      <c r="J398" s="12">
        <f t="shared" si="3"/>
        <v>1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2</v>
      </c>
      <c r="I399" s="12">
        <v>2</v>
      </c>
      <c r="J399" s="12">
        <f t="shared" si="3"/>
        <v>1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1</v>
      </c>
      <c r="I400" s="12">
        <v>1</v>
      </c>
      <c r="J400" s="12">
        <f t="shared" si="3"/>
        <v>1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5" x14ac:dyDescent="0.35">
      <c r="A401" s="12">
        <v>250</v>
      </c>
      <c r="B401" s="14" t="s">
        <v>358</v>
      </c>
      <c r="C401" s="15">
        <v>2</v>
      </c>
      <c r="D401" s="15">
        <v>1</v>
      </c>
      <c r="E401" s="12">
        <f t="shared" si="2"/>
        <v>0</v>
      </c>
      <c r="F401" s="12"/>
      <c r="G401" s="14" t="s">
        <v>395</v>
      </c>
      <c r="H401" s="15">
        <v>0</v>
      </c>
      <c r="I401" s="12">
        <v>0</v>
      </c>
      <c r="J401" s="12">
        <f t="shared" si="3"/>
        <v>1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2</v>
      </c>
      <c r="I402" s="12">
        <v>1</v>
      </c>
      <c r="J402" s="12">
        <f t="shared" si="3"/>
        <v>0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2</v>
      </c>
      <c r="I403" s="12">
        <v>2</v>
      </c>
      <c r="J403" s="12">
        <f t="shared" si="3"/>
        <v>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2</v>
      </c>
      <c r="I404" s="12">
        <v>2</v>
      </c>
      <c r="J404" s="12">
        <f t="shared" si="3"/>
        <v>1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2</v>
      </c>
      <c r="I405" s="12">
        <v>2</v>
      </c>
      <c r="J405" s="12">
        <f t="shared" si="3"/>
        <v>1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0</v>
      </c>
      <c r="I406" s="12">
        <v>0</v>
      </c>
      <c r="J406" s="12">
        <f t="shared" si="3"/>
        <v>1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2">
        <v>0</v>
      </c>
      <c r="J407" s="12">
        <f t="shared" si="3"/>
        <v>1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2</v>
      </c>
      <c r="I408" s="12">
        <v>2</v>
      </c>
      <c r="J408" s="12">
        <f t="shared" si="3"/>
        <v>1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2</v>
      </c>
      <c r="I409" s="12">
        <v>2</v>
      </c>
      <c r="J409" s="12">
        <f t="shared" si="3"/>
        <v>1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1</v>
      </c>
      <c r="I410" s="12">
        <v>1</v>
      </c>
      <c r="J410" s="12">
        <f t="shared" si="3"/>
        <v>1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5" x14ac:dyDescent="0.35">
      <c r="A411" s="12">
        <v>250</v>
      </c>
      <c r="B411" s="14" t="s">
        <v>368</v>
      </c>
      <c r="C411" s="15">
        <v>2</v>
      </c>
      <c r="D411" s="15">
        <v>1</v>
      </c>
      <c r="E411" s="12">
        <f t="shared" si="2"/>
        <v>0</v>
      </c>
      <c r="F411" s="12"/>
      <c r="G411" s="14" t="s">
        <v>405</v>
      </c>
      <c r="H411" s="15">
        <v>2</v>
      </c>
      <c r="I411" s="12">
        <v>2</v>
      </c>
      <c r="J411" s="12">
        <f t="shared" si="3"/>
        <v>1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2</v>
      </c>
      <c r="I412" s="12">
        <v>1</v>
      </c>
      <c r="J412" s="12">
        <f t="shared" si="3"/>
        <v>0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1</v>
      </c>
      <c r="I413" s="12">
        <v>2</v>
      </c>
      <c r="J413" s="12">
        <f t="shared" si="3"/>
        <v>0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0</v>
      </c>
      <c r="I414" s="12">
        <v>0</v>
      </c>
      <c r="J414" s="12">
        <f t="shared" si="3"/>
        <v>1</v>
      </c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2</v>
      </c>
      <c r="I415" s="12">
        <v>2</v>
      </c>
      <c r="J415" s="12">
        <f t="shared" si="3"/>
        <v>1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0</v>
      </c>
      <c r="I416" s="12">
        <v>0</v>
      </c>
      <c r="J416" s="12">
        <f t="shared" si="3"/>
        <v>1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5" x14ac:dyDescent="0.35">
      <c r="A417" s="12">
        <v>250</v>
      </c>
      <c r="B417" s="14" t="s">
        <v>199</v>
      </c>
      <c r="C417" s="15">
        <v>2</v>
      </c>
      <c r="D417" s="15">
        <v>2</v>
      </c>
      <c r="E417" s="12">
        <f t="shared" si="2"/>
        <v>1</v>
      </c>
      <c r="F417" s="12"/>
      <c r="G417" s="14" t="s">
        <v>411</v>
      </c>
      <c r="H417" s="15">
        <v>0</v>
      </c>
      <c r="I417" s="12">
        <v>0</v>
      </c>
      <c r="J417" s="12">
        <f t="shared" si="3"/>
        <v>1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5" x14ac:dyDescent="0.35">
      <c r="A418" s="12">
        <v>250</v>
      </c>
      <c r="B418" s="14" t="s">
        <v>201</v>
      </c>
      <c r="C418" s="15">
        <v>2</v>
      </c>
      <c r="D418" s="15">
        <v>2</v>
      </c>
      <c r="E418" s="12">
        <f t="shared" si="2"/>
        <v>1</v>
      </c>
      <c r="F418" s="12"/>
      <c r="G418" s="14" t="s">
        <v>412</v>
      </c>
      <c r="H418" s="15">
        <v>0</v>
      </c>
      <c r="I418" s="12">
        <v>0</v>
      </c>
      <c r="J418" s="12">
        <f t="shared" si="3"/>
        <v>1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5" x14ac:dyDescent="0.35">
      <c r="A419" s="12">
        <v>250</v>
      </c>
      <c r="B419" s="14" t="s">
        <v>203</v>
      </c>
      <c r="C419" s="15">
        <v>2</v>
      </c>
      <c r="D419" s="15">
        <v>2</v>
      </c>
      <c r="E419" s="12">
        <f t="shared" si="2"/>
        <v>1</v>
      </c>
      <c r="F419" s="12"/>
      <c r="G419" s="14" t="s">
        <v>413</v>
      </c>
      <c r="H419" s="15">
        <v>2</v>
      </c>
      <c r="I419" s="12">
        <v>2</v>
      </c>
      <c r="J419" s="12">
        <f t="shared" si="3"/>
        <v>1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0</v>
      </c>
      <c r="I420" s="12">
        <v>1</v>
      </c>
      <c r="J420" s="12">
        <f t="shared" si="3"/>
        <v>0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0</v>
      </c>
      <c r="I421" s="12">
        <v>0</v>
      </c>
      <c r="J421" s="12">
        <f t="shared" si="3"/>
        <v>1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5" x14ac:dyDescent="0.35">
      <c r="A422" s="12">
        <v>250</v>
      </c>
      <c r="B422" s="14" t="s">
        <v>209</v>
      </c>
      <c r="C422" s="15">
        <v>2</v>
      </c>
      <c r="D422" s="15">
        <v>2</v>
      </c>
      <c r="E422" s="12">
        <f t="shared" si="2"/>
        <v>1</v>
      </c>
      <c r="F422" s="12"/>
      <c r="G422" s="14" t="s">
        <v>416</v>
      </c>
      <c r="H422" s="15">
        <v>0</v>
      </c>
      <c r="I422" s="12">
        <v>0</v>
      </c>
      <c r="J422" s="12">
        <f t="shared" si="3"/>
        <v>1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5" x14ac:dyDescent="0.35">
      <c r="A423" s="12">
        <v>250</v>
      </c>
      <c r="B423" s="14" t="s">
        <v>417</v>
      </c>
      <c r="C423" s="15">
        <v>2</v>
      </c>
      <c r="D423" s="15">
        <v>2</v>
      </c>
      <c r="E423" s="12">
        <f t="shared" si="2"/>
        <v>1</v>
      </c>
      <c r="F423" s="12"/>
      <c r="G423" s="14" t="s">
        <v>152</v>
      </c>
      <c r="H423" s="15">
        <v>0</v>
      </c>
      <c r="I423" s="12">
        <v>0</v>
      </c>
      <c r="J423" s="12">
        <f t="shared" si="3"/>
        <v>1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0</v>
      </c>
      <c r="I424" s="12">
        <v>0</v>
      </c>
      <c r="J424" s="12">
        <f t="shared" si="3"/>
        <v>1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5" x14ac:dyDescent="0.35">
      <c r="A425" s="12">
        <v>250</v>
      </c>
      <c r="B425" s="14" t="s">
        <v>419</v>
      </c>
      <c r="C425" s="15">
        <v>2</v>
      </c>
      <c r="D425" s="15">
        <v>2</v>
      </c>
      <c r="E425" s="12">
        <f t="shared" si="2"/>
        <v>1</v>
      </c>
      <c r="F425" s="12"/>
      <c r="G425" s="14" t="s">
        <v>156</v>
      </c>
      <c r="H425" s="15">
        <v>2</v>
      </c>
      <c r="I425" s="12">
        <v>2</v>
      </c>
      <c r="J425" s="12">
        <f t="shared" si="3"/>
        <v>1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5" x14ac:dyDescent="0.35">
      <c r="A426" s="12">
        <v>250</v>
      </c>
      <c r="B426" s="14" t="s">
        <v>420</v>
      </c>
      <c r="C426" s="15">
        <v>2</v>
      </c>
      <c r="D426" s="15">
        <v>2</v>
      </c>
      <c r="E426" s="12">
        <f t="shared" si="2"/>
        <v>1</v>
      </c>
      <c r="F426" s="12"/>
      <c r="G426" s="14" t="s">
        <v>158</v>
      </c>
      <c r="H426" s="15">
        <v>0</v>
      </c>
      <c r="I426" s="12">
        <v>0</v>
      </c>
      <c r="J426" s="12">
        <f t="shared" si="3"/>
        <v>1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2</v>
      </c>
      <c r="I427" s="12">
        <v>2</v>
      </c>
      <c r="J427" s="12">
        <f t="shared" si="3"/>
        <v>1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0</v>
      </c>
      <c r="I428" s="12">
        <v>0</v>
      </c>
      <c r="J428" s="12">
        <f t="shared" si="3"/>
        <v>1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0</v>
      </c>
      <c r="I429" s="12">
        <v>0</v>
      </c>
      <c r="J429" s="12">
        <f t="shared" si="3"/>
        <v>1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2</v>
      </c>
      <c r="I430" s="12">
        <v>2</v>
      </c>
      <c r="J430" s="12">
        <f t="shared" si="3"/>
        <v>1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5" x14ac:dyDescent="0.35">
      <c r="A431" s="12">
        <v>250</v>
      </c>
      <c r="B431" s="14" t="s">
        <v>425</v>
      </c>
      <c r="C431" s="15">
        <v>2</v>
      </c>
      <c r="D431" s="15">
        <v>2</v>
      </c>
      <c r="E431" s="12">
        <f t="shared" si="2"/>
        <v>1</v>
      </c>
      <c r="F431" s="12"/>
      <c r="G431" s="14" t="s">
        <v>168</v>
      </c>
      <c r="H431" s="15">
        <v>0</v>
      </c>
      <c r="I431" s="12">
        <v>0</v>
      </c>
      <c r="J431" s="12">
        <f t="shared" si="3"/>
        <v>1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0</v>
      </c>
      <c r="I432" s="12">
        <v>0</v>
      </c>
      <c r="J432" s="12">
        <f t="shared" si="3"/>
        <v>1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5" x14ac:dyDescent="0.35">
      <c r="A433" s="12">
        <v>250</v>
      </c>
      <c r="B433" s="14" t="s">
        <v>427</v>
      </c>
      <c r="C433" s="15">
        <v>2</v>
      </c>
      <c r="D433" s="15">
        <v>2</v>
      </c>
      <c r="E433" s="12">
        <f t="shared" si="2"/>
        <v>1</v>
      </c>
      <c r="F433" s="12"/>
      <c r="G433" s="14" t="s">
        <v>172</v>
      </c>
      <c r="H433" s="15">
        <v>1</v>
      </c>
      <c r="I433" s="12">
        <v>1</v>
      </c>
      <c r="J433" s="12">
        <f t="shared" si="3"/>
        <v>1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2</v>
      </c>
      <c r="I434" s="12">
        <v>2</v>
      </c>
      <c r="J434" s="12">
        <f t="shared" si="3"/>
        <v>1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5" x14ac:dyDescent="0.35">
      <c r="A435" s="12">
        <v>250</v>
      </c>
      <c r="B435" s="14" t="s">
        <v>429</v>
      </c>
      <c r="C435" s="15">
        <v>2</v>
      </c>
      <c r="D435" s="15">
        <v>2</v>
      </c>
      <c r="E435" s="12">
        <f t="shared" si="2"/>
        <v>1</v>
      </c>
      <c r="F435" s="12"/>
      <c r="G435" s="14" t="s">
        <v>176</v>
      </c>
      <c r="H435" s="15">
        <v>0</v>
      </c>
      <c r="I435" s="12">
        <v>0</v>
      </c>
      <c r="J435" s="12">
        <f t="shared" si="3"/>
        <v>1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2</v>
      </c>
      <c r="I436" s="12">
        <v>2</v>
      </c>
      <c r="J436" s="12">
        <f t="shared" si="3"/>
        <v>1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5" x14ac:dyDescent="0.35">
      <c r="A437" s="12">
        <v>250</v>
      </c>
      <c r="B437" s="14" t="s">
        <v>431</v>
      </c>
      <c r="C437" s="15">
        <v>1</v>
      </c>
      <c r="D437" s="15">
        <v>2</v>
      </c>
      <c r="E437" s="12">
        <f t="shared" si="2"/>
        <v>0</v>
      </c>
      <c r="F437" s="12"/>
      <c r="G437" s="14" t="s">
        <v>180</v>
      </c>
      <c r="H437" s="15">
        <v>2</v>
      </c>
      <c r="I437" s="12">
        <v>2</v>
      </c>
      <c r="J437" s="12">
        <f t="shared" si="3"/>
        <v>1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0</v>
      </c>
      <c r="I438" s="12">
        <v>0</v>
      </c>
      <c r="J438" s="12">
        <f t="shared" si="3"/>
        <v>1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5" x14ac:dyDescent="0.35">
      <c r="A439" s="12">
        <v>250</v>
      </c>
      <c r="B439" s="14" t="s">
        <v>433</v>
      </c>
      <c r="C439" s="15">
        <v>2</v>
      </c>
      <c r="D439" s="15">
        <v>2</v>
      </c>
      <c r="E439" s="12">
        <f t="shared" si="2"/>
        <v>1</v>
      </c>
      <c r="F439" s="12"/>
      <c r="G439" s="14" t="s">
        <v>184</v>
      </c>
      <c r="H439" s="15">
        <v>2</v>
      </c>
      <c r="I439" s="12">
        <v>1</v>
      </c>
      <c r="J439" s="12">
        <f t="shared" si="3"/>
        <v>0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5" x14ac:dyDescent="0.35">
      <c r="A440" s="12">
        <v>250</v>
      </c>
      <c r="B440" s="14" t="s">
        <v>434</v>
      </c>
      <c r="C440" s="15">
        <v>2</v>
      </c>
      <c r="D440" s="15">
        <v>2</v>
      </c>
      <c r="E440" s="12">
        <f t="shared" si="2"/>
        <v>1</v>
      </c>
      <c r="F440" s="12"/>
      <c r="G440" s="14" t="s">
        <v>186</v>
      </c>
      <c r="H440" s="15">
        <v>0</v>
      </c>
      <c r="I440" s="12">
        <v>0</v>
      </c>
      <c r="J440" s="12">
        <f t="shared" si="3"/>
        <v>1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0</v>
      </c>
      <c r="I441" s="12">
        <v>0</v>
      </c>
      <c r="J441" s="12">
        <f t="shared" si="3"/>
        <v>1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0</v>
      </c>
      <c r="I442" s="12">
        <v>0</v>
      </c>
      <c r="J442" s="12">
        <f t="shared" si="3"/>
        <v>1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5" x14ac:dyDescent="0.35">
      <c r="A443" s="12">
        <v>250</v>
      </c>
      <c r="B443" s="14" t="s">
        <v>437</v>
      </c>
      <c r="C443" s="15">
        <v>2</v>
      </c>
      <c r="D443" s="15">
        <v>2</v>
      </c>
      <c r="E443" s="12">
        <f t="shared" si="2"/>
        <v>1</v>
      </c>
      <c r="F443" s="12"/>
      <c r="G443" s="14" t="s">
        <v>192</v>
      </c>
      <c r="H443" s="15">
        <v>0</v>
      </c>
      <c r="I443" s="12">
        <v>0</v>
      </c>
      <c r="J443" s="12">
        <f t="shared" si="3"/>
        <v>1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2</v>
      </c>
      <c r="I444" s="12">
        <v>2</v>
      </c>
      <c r="J444" s="12">
        <f t="shared" si="3"/>
        <v>1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0</v>
      </c>
      <c r="I445" s="12">
        <v>0</v>
      </c>
      <c r="J445" s="12">
        <f t="shared" si="3"/>
        <v>1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0</v>
      </c>
      <c r="I446" s="12">
        <v>0</v>
      </c>
      <c r="J446" s="12">
        <f t="shared" si="3"/>
        <v>1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0</v>
      </c>
      <c r="I447" s="12">
        <v>0</v>
      </c>
      <c r="J447" s="12">
        <f t="shared" si="3"/>
        <v>1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0</v>
      </c>
      <c r="I448" s="12">
        <v>0</v>
      </c>
      <c r="J448" s="12">
        <f t="shared" si="3"/>
        <v>1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5" x14ac:dyDescent="0.35">
      <c r="A449" s="12">
        <v>250</v>
      </c>
      <c r="B449" s="14" t="s">
        <v>443</v>
      </c>
      <c r="C449" s="15">
        <v>2</v>
      </c>
      <c r="D449" s="15">
        <v>2</v>
      </c>
      <c r="E449" s="12">
        <f t="shared" si="2"/>
        <v>1</v>
      </c>
      <c r="F449" s="12"/>
      <c r="G449" s="14" t="s">
        <v>204</v>
      </c>
      <c r="H449" s="15">
        <v>0</v>
      </c>
      <c r="I449" s="12">
        <v>0</v>
      </c>
      <c r="J449" s="12">
        <f t="shared" si="3"/>
        <v>1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5" x14ac:dyDescent="0.35">
      <c r="A450" s="12">
        <v>250</v>
      </c>
      <c r="B450" s="14" t="s">
        <v>444</v>
      </c>
      <c r="C450" s="15">
        <v>2</v>
      </c>
      <c r="D450" s="15">
        <v>2</v>
      </c>
      <c r="E450" s="12">
        <f t="shared" si="2"/>
        <v>1</v>
      </c>
      <c r="F450" s="12"/>
      <c r="G450" s="14" t="s">
        <v>206</v>
      </c>
      <c r="H450" s="15">
        <v>2</v>
      </c>
      <c r="I450" s="12">
        <v>1</v>
      </c>
      <c r="J450" s="12">
        <f t="shared" si="3"/>
        <v>0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5" x14ac:dyDescent="0.35">
      <c r="A451" s="12">
        <v>250</v>
      </c>
      <c r="B451" s="14" t="s">
        <v>445</v>
      </c>
      <c r="C451" s="15">
        <v>1</v>
      </c>
      <c r="D451" s="15">
        <v>2</v>
      </c>
      <c r="E451" s="12">
        <f t="shared" si="2"/>
        <v>0</v>
      </c>
      <c r="F451" s="12"/>
      <c r="G451" s="14" t="s">
        <v>208</v>
      </c>
      <c r="H451" s="15">
        <v>2</v>
      </c>
      <c r="I451" s="12">
        <v>0</v>
      </c>
      <c r="J451" s="12">
        <f t="shared" si="3"/>
        <v>0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5" x14ac:dyDescent="0.35">
      <c r="A452" s="12">
        <v>250</v>
      </c>
      <c r="B452" s="14" t="s">
        <v>446</v>
      </c>
      <c r="C452" s="15">
        <v>2</v>
      </c>
      <c r="D452" s="15">
        <v>2</v>
      </c>
      <c r="E452" s="12">
        <f t="shared" si="2"/>
        <v>1</v>
      </c>
      <c r="F452" s="12"/>
      <c r="G452" s="14" t="s">
        <v>210</v>
      </c>
      <c r="H452" s="15">
        <v>0</v>
      </c>
      <c r="I452" s="12">
        <v>0</v>
      </c>
      <c r="J452" s="12">
        <f t="shared" si="3"/>
        <v>1</v>
      </c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5" x14ac:dyDescent="0.35">
      <c r="A453" s="12">
        <v>300</v>
      </c>
      <c r="B453" s="14" t="s">
        <v>587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0.96111111111111114</v>
      </c>
      <c r="G453" s="14" t="s">
        <v>93</v>
      </c>
      <c r="H453" s="15">
        <v>2</v>
      </c>
      <c r="I453" s="12">
        <v>2</v>
      </c>
      <c r="J453" s="12">
        <f t="shared" si="3"/>
        <v>1</v>
      </c>
      <c r="K453" s="12">
        <f>COUNTIF(J453:J632, 1)/COUNT(J453:J632)</f>
        <v>0.90555555555555556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5" x14ac:dyDescent="0.35">
      <c r="A454" s="12">
        <v>300</v>
      </c>
      <c r="B454" s="14" t="s">
        <v>370</v>
      </c>
      <c r="C454" s="15">
        <v>2</v>
      </c>
      <c r="D454" s="15">
        <v>0</v>
      </c>
      <c r="E454" s="12">
        <f t="shared" si="2"/>
        <v>0</v>
      </c>
      <c r="F454" s="12"/>
      <c r="G454" s="14" t="s">
        <v>95</v>
      </c>
      <c r="H454" s="15">
        <v>2</v>
      </c>
      <c r="I454" s="12">
        <v>2</v>
      </c>
      <c r="J454" s="12">
        <f t="shared" si="3"/>
        <v>1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5" x14ac:dyDescent="0.35">
      <c r="A455" s="12">
        <v>300</v>
      </c>
      <c r="B455" s="14" t="s">
        <v>92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0</v>
      </c>
      <c r="I455" s="12">
        <v>0</v>
      </c>
      <c r="J455" s="12">
        <f t="shared" si="3"/>
        <v>1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5" x14ac:dyDescent="0.35">
      <c r="A456" s="12">
        <v>300</v>
      </c>
      <c r="B456" s="14" t="s">
        <v>447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0</v>
      </c>
      <c r="I456" s="12">
        <v>0</v>
      </c>
      <c r="J456" s="12">
        <f t="shared" si="3"/>
        <v>1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5" x14ac:dyDescent="0.35">
      <c r="A457" s="12">
        <v>300</v>
      </c>
      <c r="B457" s="14" t="s">
        <v>294</v>
      </c>
      <c r="C457" s="15">
        <v>0</v>
      </c>
      <c r="D457" s="15">
        <v>0</v>
      </c>
      <c r="E457" s="12">
        <f t="shared" si="2"/>
        <v>1</v>
      </c>
      <c r="F457" s="12"/>
      <c r="G457" s="14" t="s">
        <v>101</v>
      </c>
      <c r="H457" s="15">
        <v>0</v>
      </c>
      <c r="I457" s="12">
        <v>0</v>
      </c>
      <c r="J457" s="12">
        <f t="shared" si="3"/>
        <v>1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5" x14ac:dyDescent="0.35">
      <c r="A458" s="12">
        <v>300</v>
      </c>
      <c r="B458" s="14" t="s">
        <v>297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2</v>
      </c>
      <c r="I458" s="12">
        <v>2</v>
      </c>
      <c r="J458" s="12">
        <f t="shared" si="3"/>
        <v>1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5" x14ac:dyDescent="0.35">
      <c r="A459" s="12">
        <v>300</v>
      </c>
      <c r="B459" s="14" t="s">
        <v>100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2</v>
      </c>
      <c r="I459" s="12">
        <v>2</v>
      </c>
      <c r="J459" s="12">
        <f t="shared" si="3"/>
        <v>1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5" x14ac:dyDescent="0.35">
      <c r="A460" s="12">
        <v>300</v>
      </c>
      <c r="B460" s="14" t="s">
        <v>373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0</v>
      </c>
      <c r="I460" s="12">
        <v>0</v>
      </c>
      <c r="J460" s="12">
        <f t="shared" si="3"/>
        <v>1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5" x14ac:dyDescent="0.35">
      <c r="A461" s="12">
        <v>300</v>
      </c>
      <c r="B461" s="14" t="s">
        <v>374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1</v>
      </c>
      <c r="I461" s="12">
        <v>1</v>
      </c>
      <c r="J461" s="12">
        <f t="shared" si="3"/>
        <v>1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5" x14ac:dyDescent="0.35">
      <c r="A462" s="12">
        <v>300</v>
      </c>
      <c r="B462" s="14" t="s">
        <v>298</v>
      </c>
      <c r="C462" s="15">
        <v>0</v>
      </c>
      <c r="D462" s="15">
        <v>0</v>
      </c>
      <c r="E462" s="12">
        <f t="shared" si="2"/>
        <v>1</v>
      </c>
      <c r="F462" s="12"/>
      <c r="G462" s="14" t="s">
        <v>111</v>
      </c>
      <c r="H462" s="15">
        <v>0</v>
      </c>
      <c r="I462" s="12">
        <v>0</v>
      </c>
      <c r="J462" s="12">
        <f t="shared" si="3"/>
        <v>1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5" x14ac:dyDescent="0.35">
      <c r="A463" s="12">
        <v>300</v>
      </c>
      <c r="B463" s="14" t="s">
        <v>299</v>
      </c>
      <c r="C463" s="15">
        <v>1</v>
      </c>
      <c r="D463" s="15">
        <v>1</v>
      </c>
      <c r="E463" s="12">
        <f t="shared" si="2"/>
        <v>1</v>
      </c>
      <c r="F463" s="12"/>
      <c r="G463" s="14" t="s">
        <v>113</v>
      </c>
      <c r="H463" s="15">
        <v>0</v>
      </c>
      <c r="I463" s="12">
        <v>0</v>
      </c>
      <c r="J463" s="12">
        <f t="shared" si="3"/>
        <v>1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5" x14ac:dyDescent="0.35">
      <c r="A464" s="12">
        <v>300</v>
      </c>
      <c r="B464" s="14" t="s">
        <v>300</v>
      </c>
      <c r="C464" s="15">
        <v>1</v>
      </c>
      <c r="D464" s="15">
        <v>1</v>
      </c>
      <c r="E464" s="12">
        <f t="shared" si="2"/>
        <v>1</v>
      </c>
      <c r="F464" s="12"/>
      <c r="G464" s="14" t="s">
        <v>115</v>
      </c>
      <c r="H464" s="15">
        <v>2</v>
      </c>
      <c r="I464" s="12">
        <v>2</v>
      </c>
      <c r="J464" s="12">
        <f t="shared" si="3"/>
        <v>1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5" x14ac:dyDescent="0.35">
      <c r="A465" s="12">
        <v>300</v>
      </c>
      <c r="B465" s="14" t="s">
        <v>586</v>
      </c>
      <c r="C465" s="15">
        <v>1</v>
      </c>
      <c r="D465" s="15">
        <v>1</v>
      </c>
      <c r="E465" s="12">
        <f t="shared" si="2"/>
        <v>1</v>
      </c>
      <c r="F465" s="12"/>
      <c r="G465" s="14" t="s">
        <v>117</v>
      </c>
      <c r="H465" s="15">
        <v>0</v>
      </c>
      <c r="I465" s="12">
        <v>0</v>
      </c>
      <c r="J465" s="12">
        <f t="shared" si="3"/>
        <v>1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5" x14ac:dyDescent="0.35">
      <c r="A466" s="12">
        <v>300</v>
      </c>
      <c r="B466" s="14" t="s">
        <v>564</v>
      </c>
      <c r="C466" s="15">
        <v>1</v>
      </c>
      <c r="D466" s="15">
        <v>1</v>
      </c>
      <c r="E466" s="12">
        <f t="shared" si="2"/>
        <v>1</v>
      </c>
      <c r="F466" s="12"/>
      <c r="G466" s="14" t="s">
        <v>119</v>
      </c>
      <c r="H466" s="15">
        <v>0</v>
      </c>
      <c r="I466" s="12">
        <v>0</v>
      </c>
      <c r="J466" s="12">
        <f t="shared" si="3"/>
        <v>1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5" x14ac:dyDescent="0.35">
      <c r="A467" s="12">
        <v>300</v>
      </c>
      <c r="B467" s="14" t="s">
        <v>118</v>
      </c>
      <c r="C467" s="15">
        <v>1</v>
      </c>
      <c r="D467" s="15">
        <v>1</v>
      </c>
      <c r="E467" s="12">
        <f t="shared" si="2"/>
        <v>1</v>
      </c>
      <c r="F467" s="12"/>
      <c r="G467" s="14" t="s">
        <v>121</v>
      </c>
      <c r="H467" s="15">
        <v>0</v>
      </c>
      <c r="I467" s="12">
        <v>0</v>
      </c>
      <c r="J467" s="12">
        <f t="shared" si="3"/>
        <v>1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5" x14ac:dyDescent="0.35">
      <c r="A468" s="12">
        <v>300</v>
      </c>
      <c r="B468" s="14" t="s">
        <v>588</v>
      </c>
      <c r="C468" s="15">
        <v>1</v>
      </c>
      <c r="D468" s="15">
        <v>1</v>
      </c>
      <c r="E468" s="12">
        <f t="shared" si="2"/>
        <v>1</v>
      </c>
      <c r="F468" s="12"/>
      <c r="G468" s="14" t="s">
        <v>123</v>
      </c>
      <c r="H468" s="15">
        <v>0</v>
      </c>
      <c r="I468" s="12">
        <v>0</v>
      </c>
      <c r="J468" s="12">
        <f t="shared" si="3"/>
        <v>1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5" x14ac:dyDescent="0.35">
      <c r="A469" s="12">
        <v>300</v>
      </c>
      <c r="B469" s="14" t="s">
        <v>378</v>
      </c>
      <c r="C469" s="15">
        <v>1</v>
      </c>
      <c r="D469" s="15">
        <v>1</v>
      </c>
      <c r="E469" s="12">
        <f t="shared" si="2"/>
        <v>1</v>
      </c>
      <c r="F469" s="12"/>
      <c r="G469" s="14" t="s">
        <v>125</v>
      </c>
      <c r="H469" s="15">
        <v>0</v>
      </c>
      <c r="I469" s="12">
        <v>0</v>
      </c>
      <c r="J469" s="12">
        <f t="shared" si="3"/>
        <v>1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5" x14ac:dyDescent="0.35">
      <c r="A470" s="12">
        <v>300</v>
      </c>
      <c r="B470" s="14" t="s">
        <v>580</v>
      </c>
      <c r="C470" s="15">
        <v>1</v>
      </c>
      <c r="D470" s="15">
        <v>1</v>
      </c>
      <c r="E470" s="12">
        <f t="shared" si="2"/>
        <v>1</v>
      </c>
      <c r="F470" s="12"/>
      <c r="G470" s="14" t="s">
        <v>127</v>
      </c>
      <c r="H470" s="15">
        <v>2</v>
      </c>
      <c r="I470" s="12">
        <v>2</v>
      </c>
      <c r="J470" s="12">
        <f t="shared" si="3"/>
        <v>1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5" x14ac:dyDescent="0.35">
      <c r="A471" s="12">
        <v>300</v>
      </c>
      <c r="B471" s="14" t="s">
        <v>380</v>
      </c>
      <c r="C471" s="15">
        <v>1</v>
      </c>
      <c r="D471" s="15">
        <v>1</v>
      </c>
      <c r="E471" s="12">
        <f t="shared" si="2"/>
        <v>1</v>
      </c>
      <c r="F471" s="12"/>
      <c r="G471" s="14" t="s">
        <v>129</v>
      </c>
      <c r="H471" s="15">
        <v>0</v>
      </c>
      <c r="I471" s="12">
        <v>0</v>
      </c>
      <c r="J471" s="12">
        <f t="shared" si="3"/>
        <v>1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5" x14ac:dyDescent="0.35">
      <c r="A472" s="12">
        <v>300</v>
      </c>
      <c r="B472" s="14" t="s">
        <v>122</v>
      </c>
      <c r="C472" s="15">
        <v>1</v>
      </c>
      <c r="D472" s="15">
        <v>1</v>
      </c>
      <c r="E472" s="12">
        <f t="shared" si="2"/>
        <v>1</v>
      </c>
      <c r="F472" s="12"/>
      <c r="G472" s="14" t="s">
        <v>131</v>
      </c>
      <c r="H472" s="15">
        <v>2</v>
      </c>
      <c r="I472" s="12">
        <v>2</v>
      </c>
      <c r="J472" s="12">
        <f t="shared" si="3"/>
        <v>1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5" x14ac:dyDescent="0.35">
      <c r="A473" s="12">
        <v>300</v>
      </c>
      <c r="B473" s="14" t="s">
        <v>541</v>
      </c>
      <c r="C473" s="15">
        <v>2</v>
      </c>
      <c r="D473" s="15">
        <v>2</v>
      </c>
      <c r="E473" s="12">
        <f t="shared" si="2"/>
        <v>1</v>
      </c>
      <c r="F473" s="12"/>
      <c r="G473" s="14" t="s">
        <v>133</v>
      </c>
      <c r="H473" s="15">
        <v>0</v>
      </c>
      <c r="I473" s="12">
        <v>0</v>
      </c>
      <c r="J473" s="12">
        <f t="shared" si="3"/>
        <v>1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5" x14ac:dyDescent="0.35">
      <c r="A474" s="12">
        <v>300</v>
      </c>
      <c r="B474" s="14" t="s">
        <v>132</v>
      </c>
      <c r="C474" s="15">
        <v>2</v>
      </c>
      <c r="D474" s="15">
        <v>2</v>
      </c>
      <c r="E474" s="12">
        <f t="shared" si="2"/>
        <v>1</v>
      </c>
      <c r="F474" s="12"/>
      <c r="G474" s="14" t="s">
        <v>135</v>
      </c>
      <c r="H474" s="15">
        <v>1</v>
      </c>
      <c r="I474" s="12">
        <v>1</v>
      </c>
      <c r="J474" s="12">
        <f t="shared" si="3"/>
        <v>1</v>
      </c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5" x14ac:dyDescent="0.35">
      <c r="A475" s="12">
        <v>300</v>
      </c>
      <c r="B475" s="14" t="s">
        <v>382</v>
      </c>
      <c r="C475" s="15">
        <v>2</v>
      </c>
      <c r="D475" s="15">
        <v>2</v>
      </c>
      <c r="E475" s="12">
        <f t="shared" si="2"/>
        <v>1</v>
      </c>
      <c r="F475" s="12"/>
      <c r="G475" s="14" t="s">
        <v>137</v>
      </c>
      <c r="H475" s="15">
        <v>2</v>
      </c>
      <c r="I475" s="12">
        <v>1</v>
      </c>
      <c r="J475" s="12">
        <f t="shared" si="3"/>
        <v>0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5" x14ac:dyDescent="0.35">
      <c r="A476" s="12">
        <v>300</v>
      </c>
      <c r="B476" s="14" t="s">
        <v>58</v>
      </c>
      <c r="C476" s="15">
        <v>2</v>
      </c>
      <c r="D476" s="15">
        <v>2</v>
      </c>
      <c r="E476" s="12">
        <f t="shared" si="2"/>
        <v>1</v>
      </c>
      <c r="F476" s="12"/>
      <c r="G476" s="14" t="s">
        <v>139</v>
      </c>
      <c r="H476" s="15">
        <v>0</v>
      </c>
      <c r="I476" s="12">
        <v>0</v>
      </c>
      <c r="J476" s="12">
        <f t="shared" si="3"/>
        <v>1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5" x14ac:dyDescent="0.35">
      <c r="A477" s="12">
        <v>300</v>
      </c>
      <c r="B477" s="14" t="s">
        <v>230</v>
      </c>
      <c r="C477" s="15">
        <v>2</v>
      </c>
      <c r="D477" s="15">
        <v>2</v>
      </c>
      <c r="E477" s="12">
        <f t="shared" si="2"/>
        <v>1</v>
      </c>
      <c r="F477" s="12"/>
      <c r="G477" s="14" t="s">
        <v>141</v>
      </c>
      <c r="H477" s="15">
        <v>2</v>
      </c>
      <c r="I477" s="12">
        <v>1</v>
      </c>
      <c r="J477" s="12">
        <f t="shared" si="3"/>
        <v>0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5" x14ac:dyDescent="0.35">
      <c r="A478" s="12">
        <v>300</v>
      </c>
      <c r="B478" s="14" t="s">
        <v>454</v>
      </c>
      <c r="C478" s="15">
        <v>2</v>
      </c>
      <c r="D478" s="15">
        <v>2</v>
      </c>
      <c r="E478" s="12">
        <f t="shared" si="2"/>
        <v>1</v>
      </c>
      <c r="F478" s="12"/>
      <c r="G478" s="14" t="s">
        <v>143</v>
      </c>
      <c r="H478" s="15">
        <v>2</v>
      </c>
      <c r="I478" s="12">
        <v>2</v>
      </c>
      <c r="J478" s="12">
        <f t="shared" si="3"/>
        <v>1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5" x14ac:dyDescent="0.35">
      <c r="A479" s="12">
        <v>300</v>
      </c>
      <c r="B479" s="14" t="s">
        <v>62</v>
      </c>
      <c r="C479" s="15">
        <v>2</v>
      </c>
      <c r="D479" s="15">
        <v>2</v>
      </c>
      <c r="E479" s="12">
        <f t="shared" si="2"/>
        <v>1</v>
      </c>
      <c r="F479" s="12"/>
      <c r="G479" s="14" t="s">
        <v>145</v>
      </c>
      <c r="H479" s="15">
        <v>2</v>
      </c>
      <c r="I479" s="12">
        <v>2</v>
      </c>
      <c r="J479" s="12">
        <f t="shared" si="3"/>
        <v>1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5" x14ac:dyDescent="0.35">
      <c r="A480" s="12">
        <v>300</v>
      </c>
      <c r="B480" s="14" t="s">
        <v>525</v>
      </c>
      <c r="C480" s="15">
        <v>2</v>
      </c>
      <c r="D480" s="15">
        <v>2</v>
      </c>
      <c r="E480" s="12">
        <f t="shared" si="2"/>
        <v>1</v>
      </c>
      <c r="F480" s="12"/>
      <c r="G480" s="14" t="s">
        <v>147</v>
      </c>
      <c r="H480" s="15">
        <v>0</v>
      </c>
      <c r="I480" s="12">
        <v>0</v>
      </c>
      <c r="J480" s="12">
        <f t="shared" si="3"/>
        <v>1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5" x14ac:dyDescent="0.35">
      <c r="A481" s="12">
        <v>300</v>
      </c>
      <c r="B481" s="14" t="s">
        <v>64</v>
      </c>
      <c r="C481" s="15">
        <v>2</v>
      </c>
      <c r="D481" s="15">
        <v>2</v>
      </c>
      <c r="E481" s="12">
        <f t="shared" si="2"/>
        <v>1</v>
      </c>
      <c r="F481" s="12"/>
      <c r="G481" s="14" t="s">
        <v>149</v>
      </c>
      <c r="H481" s="15">
        <v>0</v>
      </c>
      <c r="I481" s="12">
        <v>0</v>
      </c>
      <c r="J481" s="12">
        <f t="shared" si="3"/>
        <v>1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5" x14ac:dyDescent="0.35">
      <c r="A482" s="12">
        <v>300</v>
      </c>
      <c r="B482" s="14" t="s">
        <v>70</v>
      </c>
      <c r="C482" s="15">
        <v>2</v>
      </c>
      <c r="D482" s="15">
        <v>2</v>
      </c>
      <c r="E482" s="12">
        <f t="shared" si="2"/>
        <v>1</v>
      </c>
      <c r="F482" s="12"/>
      <c r="G482" s="14" t="s">
        <v>150</v>
      </c>
      <c r="H482" s="15">
        <v>0</v>
      </c>
      <c r="I482" s="12">
        <v>0</v>
      </c>
      <c r="J482" s="12">
        <f t="shared" si="3"/>
        <v>1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5" x14ac:dyDescent="0.35">
      <c r="A483" s="12">
        <v>300</v>
      </c>
      <c r="B483" s="14" t="s">
        <v>151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0</v>
      </c>
      <c r="I483" s="12">
        <v>0</v>
      </c>
      <c r="J483" s="12">
        <f t="shared" si="3"/>
        <v>1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5" x14ac:dyDescent="0.35">
      <c r="A484" s="12">
        <v>300</v>
      </c>
      <c r="B484" s="14" t="s">
        <v>153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0</v>
      </c>
      <c r="I484" s="12">
        <v>0</v>
      </c>
      <c r="J484" s="12">
        <f t="shared" si="3"/>
        <v>1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5" x14ac:dyDescent="0.35">
      <c r="A485" s="12">
        <v>300</v>
      </c>
      <c r="B485" s="14" t="s">
        <v>155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0</v>
      </c>
      <c r="I485" s="12">
        <v>0</v>
      </c>
      <c r="J485" s="12">
        <f t="shared" si="3"/>
        <v>1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5" x14ac:dyDescent="0.35">
      <c r="A486" s="12">
        <v>300</v>
      </c>
      <c r="B486" s="14" t="s">
        <v>157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0</v>
      </c>
      <c r="I486" s="12">
        <v>0</v>
      </c>
      <c r="J486" s="12">
        <f t="shared" si="3"/>
        <v>1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5" x14ac:dyDescent="0.35">
      <c r="A487" s="12">
        <v>300</v>
      </c>
      <c r="B487" s="14" t="s">
        <v>159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2</v>
      </c>
      <c r="I487" s="12">
        <v>2</v>
      </c>
      <c r="J487" s="12">
        <f t="shared" si="3"/>
        <v>1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5" x14ac:dyDescent="0.35">
      <c r="A488" s="12">
        <v>300</v>
      </c>
      <c r="B488" s="14" t="s">
        <v>161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0</v>
      </c>
      <c r="I488" s="12">
        <v>0</v>
      </c>
      <c r="J488" s="12">
        <f t="shared" si="3"/>
        <v>1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5" x14ac:dyDescent="0.35">
      <c r="A489" s="12">
        <v>300</v>
      </c>
      <c r="B489" s="14" t="s">
        <v>163</v>
      </c>
      <c r="C489" s="15">
        <v>0</v>
      </c>
      <c r="D489" s="15">
        <v>0</v>
      </c>
      <c r="E489" s="12">
        <f t="shared" si="2"/>
        <v>1</v>
      </c>
      <c r="F489" s="12"/>
      <c r="G489" s="14" t="s">
        <v>239</v>
      </c>
      <c r="H489" s="15">
        <v>2</v>
      </c>
      <c r="I489" s="12">
        <v>2</v>
      </c>
      <c r="J489" s="12">
        <f t="shared" si="3"/>
        <v>1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5" x14ac:dyDescent="0.35">
      <c r="A490" s="12">
        <v>300</v>
      </c>
      <c r="B490" s="14" t="s">
        <v>165</v>
      </c>
      <c r="C490" s="15">
        <v>0</v>
      </c>
      <c r="D490" s="15">
        <v>0</v>
      </c>
      <c r="E490" s="12">
        <f t="shared" si="2"/>
        <v>1</v>
      </c>
      <c r="F490" s="12"/>
      <c r="G490" s="14" t="s">
        <v>240</v>
      </c>
      <c r="H490" s="15">
        <v>0</v>
      </c>
      <c r="I490" s="12">
        <v>2</v>
      </c>
      <c r="J490" s="12">
        <f t="shared" si="3"/>
        <v>0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5" x14ac:dyDescent="0.35">
      <c r="A491" s="12">
        <v>300</v>
      </c>
      <c r="B491" s="14" t="s">
        <v>167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0</v>
      </c>
      <c r="I491" s="12">
        <v>0</v>
      </c>
      <c r="J491" s="12">
        <f t="shared" si="3"/>
        <v>1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5" x14ac:dyDescent="0.35">
      <c r="A492" s="12">
        <v>300</v>
      </c>
      <c r="B492" s="14" t="s">
        <v>169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2</v>
      </c>
      <c r="I492" s="12">
        <v>2</v>
      </c>
      <c r="J492" s="12">
        <f t="shared" si="3"/>
        <v>1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5" x14ac:dyDescent="0.35">
      <c r="A493" s="12">
        <v>300</v>
      </c>
      <c r="B493" s="14" t="s">
        <v>243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0</v>
      </c>
      <c r="I493" s="12">
        <v>0</v>
      </c>
      <c r="J493" s="12">
        <f t="shared" si="3"/>
        <v>1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5" x14ac:dyDescent="0.35">
      <c r="A494" s="12">
        <v>300</v>
      </c>
      <c r="B494" s="14" t="s">
        <v>245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0</v>
      </c>
      <c r="I494" s="12">
        <v>0</v>
      </c>
      <c r="J494" s="12">
        <f t="shared" si="3"/>
        <v>1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5" x14ac:dyDescent="0.35">
      <c r="A495" s="12">
        <v>300</v>
      </c>
      <c r="B495" s="14" t="s">
        <v>247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0</v>
      </c>
      <c r="I495" s="12">
        <v>0</v>
      </c>
      <c r="J495" s="12">
        <f t="shared" si="3"/>
        <v>1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5" x14ac:dyDescent="0.35">
      <c r="A496" s="12">
        <v>300</v>
      </c>
      <c r="B496" s="14" t="s">
        <v>249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2</v>
      </c>
      <c r="I496" s="12">
        <v>2</v>
      </c>
      <c r="J496" s="12">
        <f t="shared" si="3"/>
        <v>1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5" x14ac:dyDescent="0.35">
      <c r="A497" s="12">
        <v>300</v>
      </c>
      <c r="B497" s="14" t="s">
        <v>251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0</v>
      </c>
      <c r="I497" s="12">
        <v>0</v>
      </c>
      <c r="J497" s="12">
        <f t="shared" si="3"/>
        <v>1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5" x14ac:dyDescent="0.35">
      <c r="A498" s="12">
        <v>300</v>
      </c>
      <c r="B498" s="14" t="s">
        <v>253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0</v>
      </c>
      <c r="I498" s="12">
        <v>0</v>
      </c>
      <c r="J498" s="12">
        <f t="shared" si="3"/>
        <v>1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5" x14ac:dyDescent="0.35">
      <c r="A499" s="12">
        <v>300</v>
      </c>
      <c r="B499" s="14" t="s">
        <v>255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2</v>
      </c>
      <c r="I499" s="12">
        <v>2</v>
      </c>
      <c r="J499" s="12">
        <f t="shared" si="3"/>
        <v>1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5" x14ac:dyDescent="0.35">
      <c r="A500" s="12">
        <v>300</v>
      </c>
      <c r="B500" s="14" t="s">
        <v>257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0</v>
      </c>
      <c r="I500" s="12">
        <v>0</v>
      </c>
      <c r="J500" s="12">
        <f t="shared" si="3"/>
        <v>1</v>
      </c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5" x14ac:dyDescent="0.35">
      <c r="A501" s="12">
        <v>300</v>
      </c>
      <c r="B501" s="14" t="s">
        <v>259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2</v>
      </c>
      <c r="I501" s="12">
        <v>2</v>
      </c>
      <c r="J501" s="12">
        <f t="shared" si="3"/>
        <v>1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5" x14ac:dyDescent="0.35">
      <c r="A502" s="12">
        <v>300</v>
      </c>
      <c r="B502" s="14" t="s">
        <v>261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2</v>
      </c>
      <c r="I502" s="12">
        <v>2</v>
      </c>
      <c r="J502" s="12">
        <f t="shared" si="3"/>
        <v>1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5" x14ac:dyDescent="0.35">
      <c r="A503" s="12">
        <v>300</v>
      </c>
      <c r="B503" s="14" t="s">
        <v>273</v>
      </c>
      <c r="C503" s="15">
        <v>0</v>
      </c>
      <c r="D503" s="15">
        <v>0</v>
      </c>
      <c r="E503" s="12">
        <f t="shared" si="2"/>
        <v>1</v>
      </c>
      <c r="F503" s="12"/>
      <c r="G503" s="14" t="s">
        <v>263</v>
      </c>
      <c r="H503" s="15">
        <v>0</v>
      </c>
      <c r="I503" s="12">
        <v>0</v>
      </c>
      <c r="J503" s="12">
        <f t="shared" si="3"/>
        <v>1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5" x14ac:dyDescent="0.35">
      <c r="A504" s="12">
        <v>300</v>
      </c>
      <c r="B504" s="14" t="s">
        <v>274</v>
      </c>
      <c r="C504" s="15">
        <v>0</v>
      </c>
      <c r="D504" s="15">
        <v>0</v>
      </c>
      <c r="E504" s="12">
        <f t="shared" si="2"/>
        <v>1</v>
      </c>
      <c r="F504" s="12"/>
      <c r="G504" s="14" t="s">
        <v>264</v>
      </c>
      <c r="H504" s="15">
        <v>0</v>
      </c>
      <c r="I504" s="12">
        <v>0</v>
      </c>
      <c r="J504" s="12">
        <f t="shared" si="3"/>
        <v>1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5" x14ac:dyDescent="0.35">
      <c r="A505" s="12">
        <v>300</v>
      </c>
      <c r="B505" s="14" t="s">
        <v>275</v>
      </c>
      <c r="C505" s="15">
        <v>0</v>
      </c>
      <c r="D505" s="15">
        <v>0</v>
      </c>
      <c r="E505" s="12">
        <f t="shared" si="2"/>
        <v>1</v>
      </c>
      <c r="F505" s="12"/>
      <c r="G505" s="14" t="s">
        <v>265</v>
      </c>
      <c r="H505" s="15">
        <v>0</v>
      </c>
      <c r="I505" s="12">
        <v>0</v>
      </c>
      <c r="J505" s="12">
        <f t="shared" si="3"/>
        <v>1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5" x14ac:dyDescent="0.35">
      <c r="A506" s="12">
        <v>300</v>
      </c>
      <c r="B506" s="14" t="s">
        <v>276</v>
      </c>
      <c r="C506" s="15">
        <v>0</v>
      </c>
      <c r="D506" s="15">
        <v>0</v>
      </c>
      <c r="E506" s="12">
        <f t="shared" si="2"/>
        <v>1</v>
      </c>
      <c r="F506" s="12"/>
      <c r="G506" s="14" t="s">
        <v>266</v>
      </c>
      <c r="H506" s="15">
        <v>0</v>
      </c>
      <c r="I506" s="12">
        <v>0</v>
      </c>
      <c r="J506" s="12">
        <f t="shared" si="3"/>
        <v>1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5" x14ac:dyDescent="0.35">
      <c r="A507" s="12">
        <v>300</v>
      </c>
      <c r="B507" s="14" t="s">
        <v>277</v>
      </c>
      <c r="C507" s="15">
        <v>0</v>
      </c>
      <c r="D507" s="15">
        <v>0</v>
      </c>
      <c r="E507" s="12">
        <f t="shared" si="2"/>
        <v>1</v>
      </c>
      <c r="F507" s="12"/>
      <c r="G507" s="14" t="s">
        <v>267</v>
      </c>
      <c r="H507" s="15">
        <v>1</v>
      </c>
      <c r="I507" s="12">
        <v>1</v>
      </c>
      <c r="J507" s="12">
        <f t="shared" si="3"/>
        <v>1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5" x14ac:dyDescent="0.35">
      <c r="A508" s="12">
        <v>300</v>
      </c>
      <c r="B508" s="14" t="s">
        <v>278</v>
      </c>
      <c r="C508" s="15">
        <v>0</v>
      </c>
      <c r="D508" s="15">
        <v>0</v>
      </c>
      <c r="E508" s="12">
        <f t="shared" si="2"/>
        <v>1</v>
      </c>
      <c r="F508" s="12"/>
      <c r="G508" s="14" t="s">
        <v>268</v>
      </c>
      <c r="H508" s="15">
        <v>0</v>
      </c>
      <c r="I508" s="12">
        <v>0</v>
      </c>
      <c r="J508" s="12">
        <f t="shared" si="3"/>
        <v>1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5" x14ac:dyDescent="0.35">
      <c r="A509" s="12">
        <v>300</v>
      </c>
      <c r="B509" s="14" t="s">
        <v>279</v>
      </c>
      <c r="C509" s="15">
        <v>0</v>
      </c>
      <c r="D509" s="15">
        <v>0</v>
      </c>
      <c r="E509" s="12">
        <f t="shared" si="2"/>
        <v>1</v>
      </c>
      <c r="F509" s="12"/>
      <c r="G509" s="14" t="s">
        <v>269</v>
      </c>
      <c r="H509" s="15">
        <v>2</v>
      </c>
      <c r="I509" s="12">
        <v>2</v>
      </c>
      <c r="J509" s="12">
        <f t="shared" si="3"/>
        <v>1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5" x14ac:dyDescent="0.35">
      <c r="A510" s="12">
        <v>300</v>
      </c>
      <c r="B510" s="14" t="s">
        <v>280</v>
      </c>
      <c r="C510" s="15">
        <v>0</v>
      </c>
      <c r="D510" s="15">
        <v>0</v>
      </c>
      <c r="E510" s="12">
        <f t="shared" si="2"/>
        <v>1</v>
      </c>
      <c r="F510" s="12"/>
      <c r="G510" s="14" t="s">
        <v>270</v>
      </c>
      <c r="H510" s="15">
        <v>0</v>
      </c>
      <c r="I510" s="12">
        <v>0</v>
      </c>
      <c r="J510" s="12">
        <f t="shared" si="3"/>
        <v>1</v>
      </c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5" x14ac:dyDescent="0.35">
      <c r="A511" s="12">
        <v>300</v>
      </c>
      <c r="B511" s="14" t="s">
        <v>281</v>
      </c>
      <c r="C511" s="15">
        <v>0</v>
      </c>
      <c r="D511" s="15">
        <v>0</v>
      </c>
      <c r="E511" s="12">
        <f t="shared" si="2"/>
        <v>1</v>
      </c>
      <c r="F511" s="12"/>
      <c r="G511" s="14" t="s">
        <v>271</v>
      </c>
      <c r="H511" s="15">
        <v>0</v>
      </c>
      <c r="I511" s="12">
        <v>1</v>
      </c>
      <c r="J511" s="12">
        <f t="shared" si="3"/>
        <v>0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5" x14ac:dyDescent="0.35">
      <c r="A512" s="12">
        <v>300</v>
      </c>
      <c r="B512" s="14" t="s">
        <v>282</v>
      </c>
      <c r="C512" s="15">
        <v>0</v>
      </c>
      <c r="D512" s="15">
        <v>0</v>
      </c>
      <c r="E512" s="12">
        <f t="shared" si="2"/>
        <v>1</v>
      </c>
      <c r="F512" s="12"/>
      <c r="G512" s="14" t="s">
        <v>272</v>
      </c>
      <c r="H512" s="15">
        <v>0</v>
      </c>
      <c r="I512" s="12">
        <v>0</v>
      </c>
      <c r="J512" s="12">
        <f t="shared" si="3"/>
        <v>1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5" x14ac:dyDescent="0.35">
      <c r="A513" s="12">
        <v>300</v>
      </c>
      <c r="B513" s="14" t="s">
        <v>283</v>
      </c>
      <c r="C513" s="15">
        <v>0</v>
      </c>
      <c r="D513" s="15">
        <v>0</v>
      </c>
      <c r="E513" s="12">
        <f t="shared" ref="E513:E632" si="4">IF(C513=D513,1, 0)</f>
        <v>1</v>
      </c>
      <c r="F513" s="12"/>
      <c r="G513" s="14" t="s">
        <v>310</v>
      </c>
      <c r="H513" s="15">
        <v>0</v>
      </c>
      <c r="I513" s="12">
        <v>0</v>
      </c>
      <c r="J513" s="12">
        <f t="shared" ref="J513:J632" si="5">IF(H513=I513,1, 0)</f>
        <v>1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5" x14ac:dyDescent="0.35">
      <c r="A514" s="12">
        <v>300</v>
      </c>
      <c r="B514" s="14" t="s">
        <v>284</v>
      </c>
      <c r="C514" s="15">
        <v>0</v>
      </c>
      <c r="D514" s="15">
        <v>0</v>
      </c>
      <c r="E514" s="12">
        <f t="shared" si="4"/>
        <v>1</v>
      </c>
      <c r="F514" s="12"/>
      <c r="G514" s="14" t="s">
        <v>311</v>
      </c>
      <c r="H514" s="15">
        <v>1</v>
      </c>
      <c r="I514" s="12">
        <v>1</v>
      </c>
      <c r="J514" s="12">
        <f t="shared" si="5"/>
        <v>1</v>
      </c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5" x14ac:dyDescent="0.35">
      <c r="A515" s="12">
        <v>300</v>
      </c>
      <c r="B515" s="14" t="s">
        <v>285</v>
      </c>
      <c r="C515" s="15">
        <v>0</v>
      </c>
      <c r="D515" s="15">
        <v>0</v>
      </c>
      <c r="E515" s="12">
        <f t="shared" si="4"/>
        <v>1</v>
      </c>
      <c r="F515" s="12"/>
      <c r="G515" s="14" t="s">
        <v>312</v>
      </c>
      <c r="H515" s="15">
        <v>0</v>
      </c>
      <c r="I515" s="12">
        <v>0</v>
      </c>
      <c r="J515" s="12">
        <f t="shared" si="5"/>
        <v>1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5" x14ac:dyDescent="0.35">
      <c r="A516" s="12">
        <v>300</v>
      </c>
      <c r="B516" s="14" t="s">
        <v>286</v>
      </c>
      <c r="C516" s="15">
        <v>0</v>
      </c>
      <c r="D516" s="15">
        <v>0</v>
      </c>
      <c r="E516" s="12">
        <f t="shared" si="4"/>
        <v>1</v>
      </c>
      <c r="F516" s="12"/>
      <c r="G516" s="14" t="s">
        <v>313</v>
      </c>
      <c r="H516" s="15">
        <v>0</v>
      </c>
      <c r="I516" s="12">
        <v>0</v>
      </c>
      <c r="J516" s="12">
        <f t="shared" si="5"/>
        <v>1</v>
      </c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5" x14ac:dyDescent="0.35">
      <c r="A517" s="12">
        <v>300</v>
      </c>
      <c r="B517" s="14" t="s">
        <v>287</v>
      </c>
      <c r="C517" s="15">
        <v>0</v>
      </c>
      <c r="D517" s="15">
        <v>0</v>
      </c>
      <c r="E517" s="12">
        <f t="shared" si="4"/>
        <v>1</v>
      </c>
      <c r="F517" s="12"/>
      <c r="G517" s="14" t="s">
        <v>314</v>
      </c>
      <c r="H517" s="15">
        <v>0</v>
      </c>
      <c r="I517" s="12">
        <v>0</v>
      </c>
      <c r="J517" s="12">
        <f t="shared" si="5"/>
        <v>1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5" x14ac:dyDescent="0.35">
      <c r="A518" s="12">
        <v>300</v>
      </c>
      <c r="B518" s="14" t="s">
        <v>288</v>
      </c>
      <c r="C518" s="15">
        <v>0</v>
      </c>
      <c r="D518" s="15">
        <v>0</v>
      </c>
      <c r="E518" s="12">
        <f t="shared" si="4"/>
        <v>1</v>
      </c>
      <c r="F518" s="12"/>
      <c r="G518" s="14" t="s">
        <v>315</v>
      </c>
      <c r="H518" s="15">
        <v>0</v>
      </c>
      <c r="I518" s="12">
        <v>0</v>
      </c>
      <c r="J518" s="12">
        <f t="shared" si="5"/>
        <v>1</v>
      </c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5" x14ac:dyDescent="0.35">
      <c r="A519" s="12">
        <v>300</v>
      </c>
      <c r="B519" s="14" t="s">
        <v>289</v>
      </c>
      <c r="C519" s="15">
        <v>0</v>
      </c>
      <c r="D519" s="15">
        <v>0</v>
      </c>
      <c r="E519" s="12">
        <f t="shared" si="4"/>
        <v>1</v>
      </c>
      <c r="F519" s="12"/>
      <c r="G519" s="14" t="s">
        <v>316</v>
      </c>
      <c r="H519" s="15">
        <v>0</v>
      </c>
      <c r="I519" s="12">
        <v>0</v>
      </c>
      <c r="J519" s="12">
        <f t="shared" si="5"/>
        <v>1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5" x14ac:dyDescent="0.35">
      <c r="A520" s="12">
        <v>300</v>
      </c>
      <c r="B520" s="14" t="s">
        <v>290</v>
      </c>
      <c r="C520" s="15">
        <v>0</v>
      </c>
      <c r="D520" s="15">
        <v>0</v>
      </c>
      <c r="E520" s="12">
        <f t="shared" si="4"/>
        <v>1</v>
      </c>
      <c r="F520" s="12"/>
      <c r="G520" s="14" t="s">
        <v>317</v>
      </c>
      <c r="H520" s="15">
        <v>0</v>
      </c>
      <c r="I520" s="12">
        <v>0</v>
      </c>
      <c r="J520" s="12">
        <f t="shared" si="5"/>
        <v>1</v>
      </c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5" x14ac:dyDescent="0.35">
      <c r="A521" s="12">
        <v>300</v>
      </c>
      <c r="B521" s="14" t="s">
        <v>291</v>
      </c>
      <c r="C521" s="15">
        <v>0</v>
      </c>
      <c r="D521" s="15">
        <v>0</v>
      </c>
      <c r="E521" s="12">
        <f t="shared" si="4"/>
        <v>1</v>
      </c>
      <c r="F521" s="12"/>
      <c r="G521" s="14" t="s">
        <v>318</v>
      </c>
      <c r="H521" s="15">
        <v>0</v>
      </c>
      <c r="I521" s="12">
        <v>0</v>
      </c>
      <c r="J521" s="12">
        <f t="shared" si="5"/>
        <v>1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5" x14ac:dyDescent="0.35">
      <c r="A522" s="12">
        <v>300</v>
      </c>
      <c r="B522" s="14" t="s">
        <v>292</v>
      </c>
      <c r="C522" s="15">
        <v>0</v>
      </c>
      <c r="D522" s="15">
        <v>0</v>
      </c>
      <c r="E522" s="12">
        <f t="shared" si="4"/>
        <v>1</v>
      </c>
      <c r="F522" s="12"/>
      <c r="G522" s="14" t="s">
        <v>319</v>
      </c>
      <c r="H522" s="15">
        <v>2</v>
      </c>
      <c r="I522" s="12">
        <v>2</v>
      </c>
      <c r="J522" s="12">
        <f t="shared" si="5"/>
        <v>1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5" x14ac:dyDescent="0.35">
      <c r="A523" s="12">
        <v>300</v>
      </c>
      <c r="B523" s="14" t="s">
        <v>330</v>
      </c>
      <c r="C523" s="15">
        <v>0</v>
      </c>
      <c r="D523" s="15">
        <v>0</v>
      </c>
      <c r="E523" s="12">
        <f t="shared" si="4"/>
        <v>1</v>
      </c>
      <c r="F523" s="12"/>
      <c r="G523" s="14" t="s">
        <v>320</v>
      </c>
      <c r="H523" s="15">
        <v>2</v>
      </c>
      <c r="I523" s="12">
        <v>2</v>
      </c>
      <c r="J523" s="12">
        <f t="shared" si="5"/>
        <v>1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5" x14ac:dyDescent="0.35">
      <c r="A524" s="12">
        <v>300</v>
      </c>
      <c r="B524" s="14" t="s">
        <v>332</v>
      </c>
      <c r="C524" s="15">
        <v>0</v>
      </c>
      <c r="D524" s="15">
        <v>0</v>
      </c>
      <c r="E524" s="12">
        <f t="shared" si="4"/>
        <v>1</v>
      </c>
      <c r="F524" s="12"/>
      <c r="G524" s="14" t="s">
        <v>321</v>
      </c>
      <c r="H524" s="15">
        <v>1</v>
      </c>
      <c r="I524" s="12">
        <v>1</v>
      </c>
      <c r="J524" s="12">
        <f t="shared" si="5"/>
        <v>1</v>
      </c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5" x14ac:dyDescent="0.35">
      <c r="A525" s="12">
        <v>300</v>
      </c>
      <c r="B525" s="14" t="s">
        <v>334</v>
      </c>
      <c r="C525" s="15">
        <v>0</v>
      </c>
      <c r="D525" s="15">
        <v>0</v>
      </c>
      <c r="E525" s="12">
        <f t="shared" si="4"/>
        <v>1</v>
      </c>
      <c r="F525" s="12"/>
      <c r="G525" s="14" t="s">
        <v>322</v>
      </c>
      <c r="H525" s="15">
        <v>0</v>
      </c>
      <c r="I525" s="12">
        <v>0</v>
      </c>
      <c r="J525" s="12">
        <f t="shared" si="5"/>
        <v>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5" x14ac:dyDescent="0.35">
      <c r="A526" s="12">
        <v>300</v>
      </c>
      <c r="B526" s="14" t="s">
        <v>336</v>
      </c>
      <c r="C526" s="15">
        <v>1</v>
      </c>
      <c r="D526" s="15">
        <v>0</v>
      </c>
      <c r="E526" s="12">
        <f t="shared" si="4"/>
        <v>0</v>
      </c>
      <c r="F526" s="12"/>
      <c r="G526" s="14" t="s">
        <v>323</v>
      </c>
      <c r="H526" s="15">
        <v>2</v>
      </c>
      <c r="I526" s="12">
        <v>2</v>
      </c>
      <c r="J526" s="12">
        <f t="shared" si="5"/>
        <v>1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5" x14ac:dyDescent="0.35">
      <c r="A527" s="12">
        <v>300</v>
      </c>
      <c r="B527" s="14" t="s">
        <v>338</v>
      </c>
      <c r="C527" s="15">
        <v>0</v>
      </c>
      <c r="D527" s="15">
        <v>0</v>
      </c>
      <c r="E527" s="12">
        <f t="shared" si="4"/>
        <v>1</v>
      </c>
      <c r="F527" s="12"/>
      <c r="G527" s="14" t="s">
        <v>324</v>
      </c>
      <c r="H527" s="15">
        <v>2</v>
      </c>
      <c r="I527" s="12">
        <v>0</v>
      </c>
      <c r="J527" s="12">
        <f t="shared" si="5"/>
        <v>0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5" x14ac:dyDescent="0.35">
      <c r="A528" s="12">
        <v>300</v>
      </c>
      <c r="B528" s="14" t="s">
        <v>340</v>
      </c>
      <c r="C528" s="15">
        <v>0</v>
      </c>
      <c r="D528" s="15">
        <v>0</v>
      </c>
      <c r="E528" s="12">
        <f t="shared" si="4"/>
        <v>1</v>
      </c>
      <c r="F528" s="12"/>
      <c r="G528" s="14" t="s">
        <v>325</v>
      </c>
      <c r="H528" s="15">
        <v>0</v>
      </c>
      <c r="I528" s="12">
        <v>0</v>
      </c>
      <c r="J528" s="12">
        <f t="shared" si="5"/>
        <v>1</v>
      </c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5" x14ac:dyDescent="0.35">
      <c r="A529" s="12">
        <v>300</v>
      </c>
      <c r="B529" s="14" t="s">
        <v>342</v>
      </c>
      <c r="C529" s="15">
        <v>0</v>
      </c>
      <c r="D529" s="15">
        <v>0</v>
      </c>
      <c r="E529" s="12">
        <f t="shared" si="4"/>
        <v>1</v>
      </c>
      <c r="F529" s="12"/>
      <c r="G529" s="14" t="s">
        <v>326</v>
      </c>
      <c r="H529" s="15">
        <v>2</v>
      </c>
      <c r="I529" s="12">
        <v>2</v>
      </c>
      <c r="J529" s="12">
        <f t="shared" si="5"/>
        <v>1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5" x14ac:dyDescent="0.35">
      <c r="A530" s="12">
        <v>300</v>
      </c>
      <c r="B530" s="14" t="s">
        <v>344</v>
      </c>
      <c r="C530" s="15">
        <v>0</v>
      </c>
      <c r="D530" s="15">
        <v>0</v>
      </c>
      <c r="E530" s="12">
        <f t="shared" si="4"/>
        <v>1</v>
      </c>
      <c r="F530" s="12"/>
      <c r="G530" s="14" t="s">
        <v>327</v>
      </c>
      <c r="H530" s="15">
        <v>2</v>
      </c>
      <c r="I530" s="12">
        <v>2</v>
      </c>
      <c r="J530" s="12">
        <f t="shared" si="5"/>
        <v>1</v>
      </c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5" x14ac:dyDescent="0.35">
      <c r="A531" s="12">
        <v>300</v>
      </c>
      <c r="B531" s="14" t="s">
        <v>346</v>
      </c>
      <c r="C531" s="15">
        <v>0</v>
      </c>
      <c r="D531" s="15">
        <v>0</v>
      </c>
      <c r="E531" s="12">
        <f t="shared" si="4"/>
        <v>1</v>
      </c>
      <c r="F531" s="12"/>
      <c r="G531" s="14" t="s">
        <v>328</v>
      </c>
      <c r="H531" s="15">
        <v>2</v>
      </c>
      <c r="I531" s="12">
        <v>2</v>
      </c>
      <c r="J531" s="12">
        <f t="shared" si="5"/>
        <v>1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5" x14ac:dyDescent="0.35">
      <c r="A532" s="12">
        <v>300</v>
      </c>
      <c r="B532" s="14" t="s">
        <v>348</v>
      </c>
      <c r="C532" s="15">
        <v>0</v>
      </c>
      <c r="D532" s="15">
        <v>0</v>
      </c>
      <c r="E532" s="12">
        <f t="shared" si="4"/>
        <v>1</v>
      </c>
      <c r="F532" s="12"/>
      <c r="G532" s="14" t="s">
        <v>329</v>
      </c>
      <c r="H532" s="15">
        <v>0</v>
      </c>
      <c r="I532" s="12">
        <v>0</v>
      </c>
      <c r="J532" s="12">
        <f t="shared" si="5"/>
        <v>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5" x14ac:dyDescent="0.35">
      <c r="A533" s="12">
        <v>300</v>
      </c>
      <c r="B533" s="14" t="s">
        <v>171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0</v>
      </c>
      <c r="I533" s="12">
        <v>0</v>
      </c>
      <c r="J533" s="12">
        <f t="shared" si="5"/>
        <v>1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5" x14ac:dyDescent="0.35">
      <c r="A534" s="12">
        <v>300</v>
      </c>
      <c r="B534" s="14" t="s">
        <v>173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2</v>
      </c>
      <c r="I534" s="12">
        <v>2</v>
      </c>
      <c r="J534" s="12">
        <f t="shared" si="5"/>
        <v>1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5" x14ac:dyDescent="0.35">
      <c r="A535" s="12">
        <v>300</v>
      </c>
      <c r="B535" s="14" t="s">
        <v>175</v>
      </c>
      <c r="C535" s="15">
        <v>2</v>
      </c>
      <c r="D535" s="15">
        <v>1</v>
      </c>
      <c r="E535" s="12">
        <f t="shared" si="4"/>
        <v>0</v>
      </c>
      <c r="F535" s="12"/>
      <c r="G535" s="14" t="s">
        <v>335</v>
      </c>
      <c r="H535" s="15">
        <v>0</v>
      </c>
      <c r="I535" s="12">
        <v>0</v>
      </c>
      <c r="J535" s="12">
        <f t="shared" si="5"/>
        <v>1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5" x14ac:dyDescent="0.35">
      <c r="A536" s="12">
        <v>300</v>
      </c>
      <c r="B536" s="14" t="s">
        <v>177</v>
      </c>
      <c r="C536" s="15">
        <v>1</v>
      </c>
      <c r="D536" s="15">
        <v>1</v>
      </c>
      <c r="E536" s="12">
        <f t="shared" si="4"/>
        <v>1</v>
      </c>
      <c r="F536" s="12"/>
      <c r="G536" s="14" t="s">
        <v>337</v>
      </c>
      <c r="H536" s="15">
        <v>0</v>
      </c>
      <c r="I536" s="12">
        <v>0</v>
      </c>
      <c r="J536" s="12">
        <f t="shared" si="5"/>
        <v>1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5" x14ac:dyDescent="0.35">
      <c r="A537" s="12">
        <v>300</v>
      </c>
      <c r="B537" s="14" t="s">
        <v>179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0</v>
      </c>
      <c r="I537" s="12">
        <v>0</v>
      </c>
      <c r="J537" s="12">
        <f t="shared" si="5"/>
        <v>1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5" x14ac:dyDescent="0.35">
      <c r="A538" s="12">
        <v>300</v>
      </c>
      <c r="B538" s="14" t="s">
        <v>181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0</v>
      </c>
      <c r="I538" s="12">
        <v>0</v>
      </c>
      <c r="J538" s="12">
        <f t="shared" si="5"/>
        <v>1</v>
      </c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5" x14ac:dyDescent="0.35">
      <c r="A539" s="12">
        <v>300</v>
      </c>
      <c r="B539" s="14" t="s">
        <v>183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2</v>
      </c>
      <c r="I539" s="12">
        <v>2</v>
      </c>
      <c r="J539" s="12">
        <f t="shared" si="5"/>
        <v>1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5" x14ac:dyDescent="0.35">
      <c r="A540" s="12">
        <v>300</v>
      </c>
      <c r="B540" s="14" t="s">
        <v>185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0</v>
      </c>
      <c r="I540" s="12">
        <v>0</v>
      </c>
      <c r="J540" s="12">
        <f t="shared" si="5"/>
        <v>1</v>
      </c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5" x14ac:dyDescent="0.35">
      <c r="A541" s="12">
        <v>300</v>
      </c>
      <c r="B541" s="14" t="s">
        <v>187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2</v>
      </c>
      <c r="I541" s="12">
        <v>1</v>
      </c>
      <c r="J541" s="12">
        <f t="shared" si="5"/>
        <v>0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5" x14ac:dyDescent="0.35">
      <c r="A542" s="12">
        <v>300</v>
      </c>
      <c r="B542" s="14" t="s">
        <v>189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0</v>
      </c>
      <c r="I542" s="12">
        <v>0</v>
      </c>
      <c r="J542" s="12">
        <f t="shared" si="5"/>
        <v>1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5" x14ac:dyDescent="0.35">
      <c r="A543" s="12">
        <v>300</v>
      </c>
      <c r="B543" s="14" t="s">
        <v>350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0</v>
      </c>
      <c r="I543" s="12">
        <v>0</v>
      </c>
      <c r="J543" s="12">
        <f t="shared" si="5"/>
        <v>1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5" x14ac:dyDescent="0.35">
      <c r="A544" s="12">
        <v>300</v>
      </c>
      <c r="B544" s="14" t="s">
        <v>351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2</v>
      </c>
      <c r="I544" s="12">
        <v>2</v>
      </c>
      <c r="J544" s="12">
        <f t="shared" si="5"/>
        <v>1</v>
      </c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5" x14ac:dyDescent="0.35">
      <c r="A545" s="12">
        <v>300</v>
      </c>
      <c r="B545" s="14" t="s">
        <v>352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0</v>
      </c>
      <c r="I545" s="12">
        <v>0</v>
      </c>
      <c r="J545" s="12">
        <f t="shared" si="5"/>
        <v>1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5" x14ac:dyDescent="0.35">
      <c r="A546" s="12">
        <v>300</v>
      </c>
      <c r="B546" s="14" t="s">
        <v>353</v>
      </c>
      <c r="C546" s="15">
        <v>2</v>
      </c>
      <c r="D546" s="15">
        <v>1</v>
      </c>
      <c r="E546" s="12">
        <f t="shared" si="4"/>
        <v>0</v>
      </c>
      <c r="F546" s="12"/>
      <c r="G546" s="14" t="s">
        <v>390</v>
      </c>
      <c r="H546" s="15">
        <v>2</v>
      </c>
      <c r="I546" s="12">
        <v>1</v>
      </c>
      <c r="J546" s="12">
        <f t="shared" si="5"/>
        <v>0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5" x14ac:dyDescent="0.35">
      <c r="A547" s="12">
        <v>300</v>
      </c>
      <c r="B547" s="14" t="s">
        <v>354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2</v>
      </c>
      <c r="I547" s="12">
        <v>0</v>
      </c>
      <c r="J547" s="12">
        <f t="shared" si="5"/>
        <v>0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5" x14ac:dyDescent="0.35">
      <c r="A548" s="12">
        <v>300</v>
      </c>
      <c r="B548" s="14" t="s">
        <v>355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0</v>
      </c>
      <c r="I548" s="12">
        <v>0</v>
      </c>
      <c r="J548" s="12">
        <f t="shared" si="5"/>
        <v>1</v>
      </c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5" x14ac:dyDescent="0.35">
      <c r="A549" s="12">
        <v>300</v>
      </c>
      <c r="B549" s="14" t="s">
        <v>356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2</v>
      </c>
      <c r="I549" s="12">
        <v>2</v>
      </c>
      <c r="J549" s="12">
        <f t="shared" si="5"/>
        <v>1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5" x14ac:dyDescent="0.35">
      <c r="A550" s="12">
        <v>300</v>
      </c>
      <c r="B550" s="14" t="s">
        <v>357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1</v>
      </c>
      <c r="I550" s="12">
        <v>1</v>
      </c>
      <c r="J550" s="12">
        <f t="shared" si="5"/>
        <v>1</v>
      </c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5" x14ac:dyDescent="0.35">
      <c r="A551" s="12">
        <v>300</v>
      </c>
      <c r="B551" s="14" t="s">
        <v>358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0</v>
      </c>
      <c r="I551" s="12">
        <v>0</v>
      </c>
      <c r="J551" s="12">
        <f t="shared" si="5"/>
        <v>1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5" x14ac:dyDescent="0.35">
      <c r="A552" s="12">
        <v>300</v>
      </c>
      <c r="B552" s="14" t="s">
        <v>359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2</v>
      </c>
      <c r="I552" s="12">
        <v>1</v>
      </c>
      <c r="J552" s="12">
        <f t="shared" si="5"/>
        <v>0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5" x14ac:dyDescent="0.35">
      <c r="A553" s="12">
        <v>300</v>
      </c>
      <c r="B553" s="14" t="s">
        <v>360</v>
      </c>
      <c r="C553" s="15">
        <v>1</v>
      </c>
      <c r="D553" s="15">
        <v>1</v>
      </c>
      <c r="E553" s="12">
        <f t="shared" si="4"/>
        <v>1</v>
      </c>
      <c r="F553" s="12"/>
      <c r="G553" s="14" t="s">
        <v>397</v>
      </c>
      <c r="H553" s="15">
        <v>2</v>
      </c>
      <c r="I553" s="12">
        <v>2</v>
      </c>
      <c r="J553" s="12">
        <f t="shared" si="5"/>
        <v>1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5" x14ac:dyDescent="0.35">
      <c r="A554" s="12">
        <v>300</v>
      </c>
      <c r="B554" s="14" t="s">
        <v>361</v>
      </c>
      <c r="C554" s="15">
        <v>1</v>
      </c>
      <c r="D554" s="15">
        <v>1</v>
      </c>
      <c r="E554" s="12">
        <f t="shared" si="4"/>
        <v>1</v>
      </c>
      <c r="F554" s="12"/>
      <c r="G554" s="14" t="s">
        <v>398</v>
      </c>
      <c r="H554" s="15">
        <v>2</v>
      </c>
      <c r="I554" s="12">
        <v>2</v>
      </c>
      <c r="J554" s="12">
        <f t="shared" si="5"/>
        <v>1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5" x14ac:dyDescent="0.35">
      <c r="A555" s="12">
        <v>300</v>
      </c>
      <c r="B555" s="14" t="s">
        <v>362</v>
      </c>
      <c r="C555" s="15">
        <v>1</v>
      </c>
      <c r="D555" s="15">
        <v>1</v>
      </c>
      <c r="E555" s="12">
        <f t="shared" si="4"/>
        <v>1</v>
      </c>
      <c r="F555" s="12"/>
      <c r="G555" s="14" t="s">
        <v>399</v>
      </c>
      <c r="H555" s="15">
        <v>2</v>
      </c>
      <c r="I555" s="12">
        <v>2</v>
      </c>
      <c r="J555" s="12">
        <f t="shared" si="5"/>
        <v>1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5" x14ac:dyDescent="0.35">
      <c r="A556" s="12">
        <v>300</v>
      </c>
      <c r="B556" s="14" t="s">
        <v>363</v>
      </c>
      <c r="C556" s="15">
        <v>1</v>
      </c>
      <c r="D556" s="15">
        <v>1</v>
      </c>
      <c r="E556" s="12">
        <f t="shared" si="4"/>
        <v>1</v>
      </c>
      <c r="F556" s="12"/>
      <c r="G556" s="14" t="s">
        <v>400</v>
      </c>
      <c r="H556" s="15">
        <v>0</v>
      </c>
      <c r="I556" s="12">
        <v>0</v>
      </c>
      <c r="J556" s="12">
        <f t="shared" si="5"/>
        <v>1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5" x14ac:dyDescent="0.35">
      <c r="A557" s="12">
        <v>300</v>
      </c>
      <c r="B557" s="14" t="s">
        <v>364</v>
      </c>
      <c r="C557" s="15">
        <v>1</v>
      </c>
      <c r="D557" s="15">
        <v>1</v>
      </c>
      <c r="E557" s="12">
        <f t="shared" si="4"/>
        <v>1</v>
      </c>
      <c r="F557" s="12"/>
      <c r="G557" s="14" t="s">
        <v>401</v>
      </c>
      <c r="H557" s="15">
        <v>0</v>
      </c>
      <c r="I557" s="12">
        <v>0</v>
      </c>
      <c r="J557" s="12">
        <f t="shared" si="5"/>
        <v>1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5" x14ac:dyDescent="0.35">
      <c r="A558" s="12">
        <v>300</v>
      </c>
      <c r="B558" s="14" t="s">
        <v>365</v>
      </c>
      <c r="C558" s="15">
        <v>1</v>
      </c>
      <c r="D558" s="15">
        <v>1</v>
      </c>
      <c r="E558" s="12">
        <f t="shared" si="4"/>
        <v>1</v>
      </c>
      <c r="F558" s="12"/>
      <c r="G558" s="14" t="s">
        <v>402</v>
      </c>
      <c r="H558" s="15">
        <v>2</v>
      </c>
      <c r="I558" s="12">
        <v>2</v>
      </c>
      <c r="J558" s="12">
        <f t="shared" si="5"/>
        <v>1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5" x14ac:dyDescent="0.35">
      <c r="A559" s="12">
        <v>300</v>
      </c>
      <c r="B559" s="14" t="s">
        <v>366</v>
      </c>
      <c r="C559" s="15">
        <v>1</v>
      </c>
      <c r="D559" s="15">
        <v>1</v>
      </c>
      <c r="E559" s="12">
        <f t="shared" si="4"/>
        <v>1</v>
      </c>
      <c r="F559" s="12"/>
      <c r="G559" s="14" t="s">
        <v>403</v>
      </c>
      <c r="H559" s="15">
        <v>2</v>
      </c>
      <c r="I559" s="12">
        <v>2</v>
      </c>
      <c r="J559" s="12">
        <f t="shared" si="5"/>
        <v>1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5" x14ac:dyDescent="0.35">
      <c r="A560" s="12">
        <v>300</v>
      </c>
      <c r="B560" s="14" t="s">
        <v>367</v>
      </c>
      <c r="C560" s="15">
        <v>1</v>
      </c>
      <c r="D560" s="15">
        <v>1</v>
      </c>
      <c r="E560" s="12">
        <f t="shared" si="4"/>
        <v>1</v>
      </c>
      <c r="F560" s="12"/>
      <c r="G560" s="14" t="s">
        <v>404</v>
      </c>
      <c r="H560" s="15">
        <v>1</v>
      </c>
      <c r="I560" s="12">
        <v>1</v>
      </c>
      <c r="J560" s="12">
        <f t="shared" si="5"/>
        <v>1</v>
      </c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5" x14ac:dyDescent="0.35">
      <c r="A561" s="12">
        <v>300</v>
      </c>
      <c r="B561" s="14" t="s">
        <v>368</v>
      </c>
      <c r="C561" s="15">
        <v>1</v>
      </c>
      <c r="D561" s="15">
        <v>1</v>
      </c>
      <c r="E561" s="12">
        <f t="shared" si="4"/>
        <v>1</v>
      </c>
      <c r="F561" s="12"/>
      <c r="G561" s="14" t="s">
        <v>405</v>
      </c>
      <c r="H561" s="15">
        <v>2</v>
      </c>
      <c r="I561" s="12">
        <v>2</v>
      </c>
      <c r="J561" s="12">
        <f t="shared" si="5"/>
        <v>1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5" x14ac:dyDescent="0.35">
      <c r="A562" s="12">
        <v>300</v>
      </c>
      <c r="B562" s="14" t="s">
        <v>369</v>
      </c>
      <c r="C562" s="15">
        <v>1</v>
      </c>
      <c r="D562" s="15">
        <v>1</v>
      </c>
      <c r="E562" s="12">
        <f t="shared" si="4"/>
        <v>1</v>
      </c>
      <c r="F562" s="12"/>
      <c r="G562" s="14" t="s">
        <v>406</v>
      </c>
      <c r="H562" s="15">
        <v>2</v>
      </c>
      <c r="I562" s="12">
        <v>1</v>
      </c>
      <c r="J562" s="12">
        <f t="shared" si="5"/>
        <v>0</v>
      </c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5" x14ac:dyDescent="0.35">
      <c r="A563" s="12">
        <v>300</v>
      </c>
      <c r="B563" s="14" t="s">
        <v>417</v>
      </c>
      <c r="C563" s="15">
        <v>2</v>
      </c>
      <c r="D563" s="15">
        <v>1</v>
      </c>
      <c r="E563" s="12">
        <f t="shared" si="4"/>
        <v>0</v>
      </c>
      <c r="F563" s="12"/>
      <c r="G563" s="14" t="s">
        <v>407</v>
      </c>
      <c r="H563" s="15">
        <v>2</v>
      </c>
      <c r="I563" s="12">
        <v>2</v>
      </c>
      <c r="J563" s="12">
        <f t="shared" si="5"/>
        <v>1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5" x14ac:dyDescent="0.35">
      <c r="A564" s="12">
        <v>300</v>
      </c>
      <c r="B564" s="14" t="s">
        <v>418</v>
      </c>
      <c r="C564" s="15">
        <v>1</v>
      </c>
      <c r="D564" s="15">
        <v>1</v>
      </c>
      <c r="E564" s="12">
        <f t="shared" si="4"/>
        <v>1</v>
      </c>
      <c r="F564" s="12"/>
      <c r="G564" s="14" t="s">
        <v>408</v>
      </c>
      <c r="H564" s="15">
        <v>0</v>
      </c>
      <c r="I564" s="12">
        <v>0</v>
      </c>
      <c r="J564" s="12">
        <f t="shared" si="5"/>
        <v>1</v>
      </c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5" x14ac:dyDescent="0.35">
      <c r="A565" s="12">
        <v>300</v>
      </c>
      <c r="B565" s="14" t="s">
        <v>419</v>
      </c>
      <c r="C565" s="15">
        <v>1</v>
      </c>
      <c r="D565" s="15">
        <v>1</v>
      </c>
      <c r="E565" s="12">
        <f t="shared" si="4"/>
        <v>1</v>
      </c>
      <c r="F565" s="12"/>
      <c r="G565" s="14" t="s">
        <v>409</v>
      </c>
      <c r="H565" s="15">
        <v>2</v>
      </c>
      <c r="I565" s="12">
        <v>2</v>
      </c>
      <c r="J565" s="12">
        <f t="shared" si="5"/>
        <v>1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5" x14ac:dyDescent="0.35">
      <c r="A566" s="12">
        <v>300</v>
      </c>
      <c r="B566" s="14" t="s">
        <v>420</v>
      </c>
      <c r="C566" s="15">
        <v>1</v>
      </c>
      <c r="D566" s="15">
        <v>1</v>
      </c>
      <c r="E566" s="12">
        <f t="shared" si="4"/>
        <v>1</v>
      </c>
      <c r="F566" s="12"/>
      <c r="G566" s="14" t="s">
        <v>410</v>
      </c>
      <c r="H566" s="15">
        <v>0</v>
      </c>
      <c r="I566" s="12">
        <v>0</v>
      </c>
      <c r="J566" s="12">
        <f t="shared" si="5"/>
        <v>1</v>
      </c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5" x14ac:dyDescent="0.35">
      <c r="A567" s="12">
        <v>300</v>
      </c>
      <c r="B567" s="14" t="s">
        <v>421</v>
      </c>
      <c r="C567" s="15">
        <v>1</v>
      </c>
      <c r="D567" s="15">
        <v>1</v>
      </c>
      <c r="E567" s="12">
        <f t="shared" si="4"/>
        <v>1</v>
      </c>
      <c r="F567" s="12"/>
      <c r="G567" s="14" t="s">
        <v>411</v>
      </c>
      <c r="H567" s="15">
        <v>0</v>
      </c>
      <c r="I567" s="12">
        <v>0</v>
      </c>
      <c r="J567" s="12">
        <f t="shared" si="5"/>
        <v>1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5" x14ac:dyDescent="0.35">
      <c r="A568" s="12">
        <v>300</v>
      </c>
      <c r="B568" s="14" t="s">
        <v>422</v>
      </c>
      <c r="C568" s="15">
        <v>1</v>
      </c>
      <c r="D568" s="15">
        <v>1</v>
      </c>
      <c r="E568" s="12">
        <f t="shared" si="4"/>
        <v>1</v>
      </c>
      <c r="F568" s="12"/>
      <c r="G568" s="14" t="s">
        <v>412</v>
      </c>
      <c r="H568" s="15">
        <v>0</v>
      </c>
      <c r="I568" s="12">
        <v>0</v>
      </c>
      <c r="J568" s="12">
        <f t="shared" si="5"/>
        <v>1</v>
      </c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5" x14ac:dyDescent="0.35">
      <c r="A569" s="12">
        <v>300</v>
      </c>
      <c r="B569" s="14" t="s">
        <v>423</v>
      </c>
      <c r="C569" s="15">
        <v>1</v>
      </c>
      <c r="D569" s="15">
        <v>1</v>
      </c>
      <c r="E569" s="12">
        <f t="shared" si="4"/>
        <v>1</v>
      </c>
      <c r="F569" s="12"/>
      <c r="G569" s="14" t="s">
        <v>413</v>
      </c>
      <c r="H569" s="15">
        <v>2</v>
      </c>
      <c r="I569" s="12">
        <v>2</v>
      </c>
      <c r="J569" s="12">
        <f t="shared" si="5"/>
        <v>1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5" x14ac:dyDescent="0.35">
      <c r="A570" s="12">
        <v>300</v>
      </c>
      <c r="B570" s="14" t="s">
        <v>424</v>
      </c>
      <c r="C570" s="15">
        <v>1</v>
      </c>
      <c r="D570" s="15">
        <v>1</v>
      </c>
      <c r="E570" s="12">
        <f t="shared" si="4"/>
        <v>1</v>
      </c>
      <c r="F570" s="12"/>
      <c r="G570" s="14" t="s">
        <v>414</v>
      </c>
      <c r="H570" s="15">
        <v>0</v>
      </c>
      <c r="I570" s="12">
        <v>1</v>
      </c>
      <c r="J570" s="12">
        <f t="shared" si="5"/>
        <v>0</v>
      </c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5" x14ac:dyDescent="0.35">
      <c r="A571" s="12">
        <v>300</v>
      </c>
      <c r="B571" s="14" t="s">
        <v>425</v>
      </c>
      <c r="C571" s="15">
        <v>1</v>
      </c>
      <c r="D571" s="15">
        <v>1</v>
      </c>
      <c r="E571" s="12">
        <f t="shared" si="4"/>
        <v>1</v>
      </c>
      <c r="F571" s="12"/>
      <c r="G571" s="14" t="s">
        <v>415</v>
      </c>
      <c r="H571" s="15">
        <v>0</v>
      </c>
      <c r="I571" s="12">
        <v>0</v>
      </c>
      <c r="J571" s="12">
        <f t="shared" si="5"/>
        <v>1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5" x14ac:dyDescent="0.35">
      <c r="A572" s="12">
        <v>300</v>
      </c>
      <c r="B572" s="14" t="s">
        <v>426</v>
      </c>
      <c r="C572" s="15">
        <v>1</v>
      </c>
      <c r="D572" s="15">
        <v>1</v>
      </c>
      <c r="E572" s="12">
        <f t="shared" si="4"/>
        <v>1</v>
      </c>
      <c r="F572" s="12"/>
      <c r="G572" s="14" t="s">
        <v>416</v>
      </c>
      <c r="H572" s="15">
        <v>0</v>
      </c>
      <c r="I572" s="12">
        <v>0</v>
      </c>
      <c r="J572" s="12">
        <f t="shared" si="5"/>
        <v>1</v>
      </c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5" x14ac:dyDescent="0.35">
      <c r="A573" s="12">
        <v>300</v>
      </c>
      <c r="B573" s="14" t="s">
        <v>427</v>
      </c>
      <c r="C573" s="15">
        <v>1</v>
      </c>
      <c r="D573" s="15">
        <v>1</v>
      </c>
      <c r="E573" s="12">
        <f t="shared" si="4"/>
        <v>1</v>
      </c>
      <c r="F573" s="12"/>
      <c r="G573" s="14" t="s">
        <v>456</v>
      </c>
      <c r="H573" s="15">
        <v>0</v>
      </c>
      <c r="I573" s="12">
        <v>0</v>
      </c>
      <c r="J573" s="12">
        <f t="shared" si="5"/>
        <v>1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5" x14ac:dyDescent="0.35">
      <c r="A574" s="12">
        <v>300</v>
      </c>
      <c r="B574" s="14" t="s">
        <v>428</v>
      </c>
      <c r="C574" s="15">
        <v>1</v>
      </c>
      <c r="D574" s="15">
        <v>1</v>
      </c>
      <c r="E574" s="12">
        <f t="shared" si="4"/>
        <v>1</v>
      </c>
      <c r="F574" s="12"/>
      <c r="G574" s="14" t="s">
        <v>457</v>
      </c>
      <c r="H574" s="15">
        <v>0</v>
      </c>
      <c r="I574" s="12">
        <v>0</v>
      </c>
      <c r="J574" s="12">
        <f t="shared" si="5"/>
        <v>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5" x14ac:dyDescent="0.35">
      <c r="A575" s="12">
        <v>300</v>
      </c>
      <c r="B575" s="14" t="s">
        <v>429</v>
      </c>
      <c r="C575" s="15">
        <v>1</v>
      </c>
      <c r="D575" s="15">
        <v>1</v>
      </c>
      <c r="E575" s="12">
        <f t="shared" si="4"/>
        <v>1</v>
      </c>
      <c r="F575" s="12"/>
      <c r="G575" s="14" t="s">
        <v>458</v>
      </c>
      <c r="H575" s="15">
        <v>2</v>
      </c>
      <c r="I575" s="12">
        <v>2</v>
      </c>
      <c r="J575" s="12">
        <f t="shared" si="5"/>
        <v>1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5" x14ac:dyDescent="0.35">
      <c r="A576" s="12">
        <v>300</v>
      </c>
      <c r="B576" s="14" t="s">
        <v>430</v>
      </c>
      <c r="C576" s="15">
        <v>1</v>
      </c>
      <c r="D576" s="15">
        <v>1</v>
      </c>
      <c r="E576" s="12">
        <f t="shared" si="4"/>
        <v>1</v>
      </c>
      <c r="F576" s="12"/>
      <c r="G576" s="14" t="s">
        <v>459</v>
      </c>
      <c r="H576" s="15">
        <v>0</v>
      </c>
      <c r="I576" s="12">
        <v>0</v>
      </c>
      <c r="J576" s="12">
        <f t="shared" si="5"/>
        <v>1</v>
      </c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5" x14ac:dyDescent="0.35">
      <c r="A577" s="12">
        <v>300</v>
      </c>
      <c r="B577" s="14" t="s">
        <v>431</v>
      </c>
      <c r="C577" s="15">
        <v>1</v>
      </c>
      <c r="D577" s="15">
        <v>1</v>
      </c>
      <c r="E577" s="12">
        <f t="shared" si="4"/>
        <v>1</v>
      </c>
      <c r="F577" s="12"/>
      <c r="G577" s="14" t="s">
        <v>460</v>
      </c>
      <c r="H577" s="15">
        <v>2</v>
      </c>
      <c r="I577" s="12">
        <v>2</v>
      </c>
      <c r="J577" s="12">
        <f t="shared" si="5"/>
        <v>1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5" x14ac:dyDescent="0.35">
      <c r="A578" s="12">
        <v>300</v>
      </c>
      <c r="B578" s="14" t="s">
        <v>432</v>
      </c>
      <c r="C578" s="15">
        <v>1</v>
      </c>
      <c r="D578" s="15">
        <v>1</v>
      </c>
      <c r="E578" s="12">
        <f t="shared" si="4"/>
        <v>1</v>
      </c>
      <c r="F578" s="12"/>
      <c r="G578" s="14" t="s">
        <v>461</v>
      </c>
      <c r="H578" s="15">
        <v>0</v>
      </c>
      <c r="I578" s="12">
        <v>0</v>
      </c>
      <c r="J578" s="12">
        <f t="shared" si="5"/>
        <v>1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5" x14ac:dyDescent="0.35">
      <c r="A579" s="12">
        <v>300</v>
      </c>
      <c r="B579" s="14" t="s">
        <v>433</v>
      </c>
      <c r="C579" s="15">
        <v>1</v>
      </c>
      <c r="D579" s="15">
        <v>1</v>
      </c>
      <c r="E579" s="12">
        <f t="shared" si="4"/>
        <v>1</v>
      </c>
      <c r="F579" s="12"/>
      <c r="G579" s="14" t="s">
        <v>462</v>
      </c>
      <c r="H579" s="15">
        <v>0</v>
      </c>
      <c r="I579" s="12">
        <v>0</v>
      </c>
      <c r="J579" s="12">
        <f t="shared" si="5"/>
        <v>1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5" x14ac:dyDescent="0.35">
      <c r="A580" s="12">
        <v>300</v>
      </c>
      <c r="B580" s="14" t="s">
        <v>434</v>
      </c>
      <c r="C580" s="15">
        <v>1</v>
      </c>
      <c r="D580" s="15">
        <v>1</v>
      </c>
      <c r="E580" s="12">
        <f t="shared" si="4"/>
        <v>1</v>
      </c>
      <c r="F580" s="12"/>
      <c r="G580" s="14" t="s">
        <v>463</v>
      </c>
      <c r="H580" s="15">
        <v>2</v>
      </c>
      <c r="I580" s="12">
        <v>2</v>
      </c>
      <c r="J580" s="12">
        <f t="shared" si="5"/>
        <v>1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5" x14ac:dyDescent="0.35">
      <c r="A581" s="12">
        <v>300</v>
      </c>
      <c r="B581" s="14" t="s">
        <v>435</v>
      </c>
      <c r="C581" s="15">
        <v>2</v>
      </c>
      <c r="D581" s="15">
        <v>1</v>
      </c>
      <c r="E581" s="12">
        <f t="shared" si="4"/>
        <v>0</v>
      </c>
      <c r="F581" s="12"/>
      <c r="G581" s="14" t="s">
        <v>464</v>
      </c>
      <c r="H581" s="15">
        <v>0</v>
      </c>
      <c r="I581" s="12">
        <v>0</v>
      </c>
      <c r="J581" s="12">
        <f t="shared" si="5"/>
        <v>1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5" x14ac:dyDescent="0.35">
      <c r="A582" s="12">
        <v>300</v>
      </c>
      <c r="B582" s="14" t="s">
        <v>436</v>
      </c>
      <c r="C582" s="15">
        <v>1</v>
      </c>
      <c r="D582" s="15">
        <v>1</v>
      </c>
      <c r="E582" s="12">
        <f t="shared" si="4"/>
        <v>1</v>
      </c>
      <c r="F582" s="12"/>
      <c r="G582" s="14" t="s">
        <v>465</v>
      </c>
      <c r="H582" s="15">
        <v>0</v>
      </c>
      <c r="I582" s="12">
        <v>0</v>
      </c>
      <c r="J582" s="12">
        <f t="shared" si="5"/>
        <v>1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5" x14ac:dyDescent="0.35">
      <c r="A583" s="12">
        <v>300</v>
      </c>
      <c r="B583" s="14" t="s">
        <v>191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1</v>
      </c>
      <c r="I583" s="12">
        <v>1</v>
      </c>
      <c r="J583" s="12">
        <f t="shared" si="5"/>
        <v>1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5" x14ac:dyDescent="0.35">
      <c r="A584" s="12">
        <v>300</v>
      </c>
      <c r="B584" s="14" t="s">
        <v>193</v>
      </c>
      <c r="C584" s="15">
        <v>2</v>
      </c>
      <c r="D584" s="15">
        <v>2</v>
      </c>
      <c r="E584" s="12">
        <f t="shared" si="4"/>
        <v>1</v>
      </c>
      <c r="F584" s="12"/>
      <c r="G584" s="14" t="s">
        <v>467</v>
      </c>
      <c r="H584" s="15">
        <v>2</v>
      </c>
      <c r="I584" s="12">
        <v>2</v>
      </c>
      <c r="J584" s="12">
        <f t="shared" si="5"/>
        <v>1</v>
      </c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5" x14ac:dyDescent="0.35">
      <c r="A585" s="12">
        <v>300</v>
      </c>
      <c r="B585" s="14" t="s">
        <v>195</v>
      </c>
      <c r="C585" s="15">
        <v>2</v>
      </c>
      <c r="D585" s="15">
        <v>2</v>
      </c>
      <c r="E585" s="12">
        <f t="shared" si="4"/>
        <v>1</v>
      </c>
      <c r="F585" s="12"/>
      <c r="G585" s="14" t="s">
        <v>468</v>
      </c>
      <c r="H585" s="15">
        <v>0</v>
      </c>
      <c r="I585" s="12">
        <v>0</v>
      </c>
      <c r="J585" s="12">
        <f t="shared" si="5"/>
        <v>1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5" x14ac:dyDescent="0.35">
      <c r="A586" s="12">
        <v>300</v>
      </c>
      <c r="B586" s="14" t="s">
        <v>197</v>
      </c>
      <c r="C586" s="15">
        <v>2</v>
      </c>
      <c r="D586" s="15">
        <v>2</v>
      </c>
      <c r="E586" s="12">
        <f t="shared" si="4"/>
        <v>1</v>
      </c>
      <c r="F586" s="12"/>
      <c r="G586" s="14" t="s">
        <v>469</v>
      </c>
      <c r="H586" s="15">
        <v>2</v>
      </c>
      <c r="I586" s="12">
        <v>2</v>
      </c>
      <c r="J586" s="12">
        <f t="shared" si="5"/>
        <v>1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5" x14ac:dyDescent="0.35">
      <c r="A587" s="12">
        <v>300</v>
      </c>
      <c r="B587" s="14" t="s">
        <v>199</v>
      </c>
      <c r="C587" s="15">
        <v>0</v>
      </c>
      <c r="D587" s="15">
        <v>2</v>
      </c>
      <c r="E587" s="12">
        <f t="shared" si="4"/>
        <v>0</v>
      </c>
      <c r="F587" s="12"/>
      <c r="G587" s="14" t="s">
        <v>470</v>
      </c>
      <c r="H587" s="15">
        <v>2</v>
      </c>
      <c r="I587" s="12">
        <v>2</v>
      </c>
      <c r="J587" s="12">
        <f t="shared" si="5"/>
        <v>1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5" x14ac:dyDescent="0.35">
      <c r="A588" s="12">
        <v>300</v>
      </c>
      <c r="B588" s="14" t="s">
        <v>201</v>
      </c>
      <c r="C588" s="15">
        <v>2</v>
      </c>
      <c r="D588" s="15">
        <v>2</v>
      </c>
      <c r="E588" s="12">
        <f t="shared" si="4"/>
        <v>1</v>
      </c>
      <c r="F588" s="12"/>
      <c r="G588" s="14" t="s">
        <v>471</v>
      </c>
      <c r="H588" s="15">
        <v>0</v>
      </c>
      <c r="I588" s="12">
        <v>0</v>
      </c>
      <c r="J588" s="12">
        <f t="shared" si="5"/>
        <v>1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5" x14ac:dyDescent="0.35">
      <c r="A589" s="12">
        <v>300</v>
      </c>
      <c r="B589" s="14" t="s">
        <v>203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2</v>
      </c>
      <c r="I589" s="12">
        <v>1</v>
      </c>
      <c r="J589" s="12">
        <f t="shared" si="5"/>
        <v>0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5" x14ac:dyDescent="0.35">
      <c r="A590" s="12">
        <v>300</v>
      </c>
      <c r="B590" s="14" t="s">
        <v>205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0</v>
      </c>
      <c r="I590" s="12">
        <v>0</v>
      </c>
      <c r="J590" s="12">
        <f t="shared" si="5"/>
        <v>1</v>
      </c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5" x14ac:dyDescent="0.35">
      <c r="A591" s="12">
        <v>300</v>
      </c>
      <c r="B591" s="14" t="s">
        <v>207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0</v>
      </c>
      <c r="I591" s="12">
        <v>0</v>
      </c>
      <c r="J591" s="12">
        <f t="shared" si="5"/>
        <v>1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5" x14ac:dyDescent="0.35">
      <c r="A592" s="12">
        <v>300</v>
      </c>
      <c r="B592" s="14" t="s">
        <v>209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0</v>
      </c>
      <c r="I592" s="12">
        <v>0</v>
      </c>
      <c r="J592" s="12">
        <f t="shared" si="5"/>
        <v>1</v>
      </c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5" x14ac:dyDescent="0.35">
      <c r="A593" s="12">
        <v>300</v>
      </c>
      <c r="B593" s="14" t="s">
        <v>437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0</v>
      </c>
      <c r="I593" s="12">
        <v>0</v>
      </c>
      <c r="J593" s="12">
        <f t="shared" si="5"/>
        <v>1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5" x14ac:dyDescent="0.35">
      <c r="A594" s="12">
        <v>300</v>
      </c>
      <c r="B594" s="14" t="s">
        <v>438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2</v>
      </c>
      <c r="I594" s="12">
        <v>2</v>
      </c>
      <c r="J594" s="12">
        <f t="shared" si="5"/>
        <v>1</v>
      </c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5" x14ac:dyDescent="0.35">
      <c r="A595" s="12">
        <v>300</v>
      </c>
      <c r="B595" s="14" t="s">
        <v>439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0</v>
      </c>
      <c r="I595" s="12">
        <v>0</v>
      </c>
      <c r="J595" s="12">
        <f t="shared" si="5"/>
        <v>1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5" x14ac:dyDescent="0.35">
      <c r="A596" s="12">
        <v>300</v>
      </c>
      <c r="B596" s="14" t="s">
        <v>440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0</v>
      </c>
      <c r="I596" s="12">
        <v>0</v>
      </c>
      <c r="J596" s="12">
        <f t="shared" si="5"/>
        <v>1</v>
      </c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5" x14ac:dyDescent="0.35">
      <c r="A597" s="12">
        <v>300</v>
      </c>
      <c r="B597" s="14" t="s">
        <v>441</v>
      </c>
      <c r="C597" s="15">
        <v>2</v>
      </c>
      <c r="D597" s="15">
        <v>2</v>
      </c>
      <c r="E597" s="12">
        <f t="shared" si="4"/>
        <v>1</v>
      </c>
      <c r="F597" s="12"/>
      <c r="G597" s="14" t="s">
        <v>480</v>
      </c>
      <c r="H597" s="15">
        <v>0</v>
      </c>
      <c r="I597" s="12">
        <v>0</v>
      </c>
      <c r="J597" s="12">
        <f t="shared" si="5"/>
        <v>1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5" x14ac:dyDescent="0.35">
      <c r="A598" s="12">
        <v>300</v>
      </c>
      <c r="B598" s="14" t="s">
        <v>442</v>
      </c>
      <c r="C598" s="15">
        <v>2</v>
      </c>
      <c r="D598" s="15">
        <v>2</v>
      </c>
      <c r="E598" s="12">
        <f t="shared" si="4"/>
        <v>1</v>
      </c>
      <c r="F598" s="12"/>
      <c r="G598" s="14" t="s">
        <v>481</v>
      </c>
      <c r="H598" s="15">
        <v>0</v>
      </c>
      <c r="I598" s="12">
        <v>0</v>
      </c>
      <c r="J598" s="12">
        <f t="shared" si="5"/>
        <v>1</v>
      </c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5" x14ac:dyDescent="0.35">
      <c r="A599" s="12">
        <v>300</v>
      </c>
      <c r="B599" s="14" t="s">
        <v>443</v>
      </c>
      <c r="C599" s="15">
        <v>2</v>
      </c>
      <c r="D599" s="15">
        <v>2</v>
      </c>
      <c r="E599" s="12">
        <f t="shared" si="4"/>
        <v>1</v>
      </c>
      <c r="F599" s="12"/>
      <c r="G599" s="14" t="s">
        <v>482</v>
      </c>
      <c r="H599" s="15">
        <v>0</v>
      </c>
      <c r="I599" s="12">
        <v>0</v>
      </c>
      <c r="J599" s="12">
        <f t="shared" si="5"/>
        <v>1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5" x14ac:dyDescent="0.35">
      <c r="A600" s="12">
        <v>300</v>
      </c>
      <c r="B600" s="14" t="s">
        <v>444</v>
      </c>
      <c r="C600" s="15">
        <v>2</v>
      </c>
      <c r="D600" s="15">
        <v>2</v>
      </c>
      <c r="E600" s="12">
        <f t="shared" si="4"/>
        <v>1</v>
      </c>
      <c r="F600" s="12"/>
      <c r="G600" s="14" t="s">
        <v>483</v>
      </c>
      <c r="H600" s="15">
        <v>2</v>
      </c>
      <c r="I600" s="12">
        <v>1</v>
      </c>
      <c r="J600" s="12">
        <f t="shared" si="5"/>
        <v>0</v>
      </c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5" x14ac:dyDescent="0.35">
      <c r="A601" s="12">
        <v>300</v>
      </c>
      <c r="B601" s="14" t="s">
        <v>445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2</v>
      </c>
      <c r="I601" s="12">
        <v>0</v>
      </c>
      <c r="J601" s="12">
        <f t="shared" si="5"/>
        <v>0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5" x14ac:dyDescent="0.35">
      <c r="A602" s="12">
        <v>300</v>
      </c>
      <c r="B602" s="14" t="s">
        <v>446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0</v>
      </c>
      <c r="I602" s="12">
        <v>0</v>
      </c>
      <c r="J602" s="12">
        <f t="shared" si="5"/>
        <v>1</v>
      </c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5" x14ac:dyDescent="0.35">
      <c r="A603" s="12">
        <v>300</v>
      </c>
      <c r="B603" s="14" t="s">
        <v>486</v>
      </c>
      <c r="C603" s="15">
        <v>2</v>
      </c>
      <c r="D603" s="15">
        <v>2</v>
      </c>
      <c r="E603" s="12">
        <f t="shared" si="4"/>
        <v>1</v>
      </c>
      <c r="F603" s="12"/>
      <c r="G603" s="14" t="s">
        <v>152</v>
      </c>
      <c r="H603" s="15">
        <v>0</v>
      </c>
      <c r="I603" s="12">
        <v>0</v>
      </c>
      <c r="J603" s="12">
        <f t="shared" si="5"/>
        <v>1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5" x14ac:dyDescent="0.35">
      <c r="A604" s="12">
        <v>300</v>
      </c>
      <c r="B604" s="14" t="s">
        <v>487</v>
      </c>
      <c r="C604" s="15">
        <v>2</v>
      </c>
      <c r="D604" s="15">
        <v>2</v>
      </c>
      <c r="E604" s="12">
        <f t="shared" si="4"/>
        <v>1</v>
      </c>
      <c r="F604" s="12"/>
      <c r="G604" s="14" t="s">
        <v>154</v>
      </c>
      <c r="H604" s="15">
        <v>0</v>
      </c>
      <c r="I604" s="12">
        <v>0</v>
      </c>
      <c r="J604" s="12">
        <f t="shared" si="5"/>
        <v>1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5" x14ac:dyDescent="0.35">
      <c r="A605" s="12">
        <v>300</v>
      </c>
      <c r="B605" s="14" t="s">
        <v>488</v>
      </c>
      <c r="C605" s="15">
        <v>2</v>
      </c>
      <c r="D605" s="15">
        <v>2</v>
      </c>
      <c r="E605" s="12">
        <f t="shared" si="4"/>
        <v>1</v>
      </c>
      <c r="F605" s="12"/>
      <c r="G605" s="14" t="s">
        <v>156</v>
      </c>
      <c r="H605" s="15">
        <v>0</v>
      </c>
      <c r="I605" s="12">
        <v>0</v>
      </c>
      <c r="J605" s="12">
        <f t="shared" si="5"/>
        <v>1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5" x14ac:dyDescent="0.35">
      <c r="A606" s="12">
        <v>300</v>
      </c>
      <c r="B606" s="14" t="s">
        <v>489</v>
      </c>
      <c r="C606" s="15">
        <v>2</v>
      </c>
      <c r="D606" s="15">
        <v>2</v>
      </c>
      <c r="E606" s="12">
        <f t="shared" si="4"/>
        <v>1</v>
      </c>
      <c r="F606" s="12"/>
      <c r="G606" s="14" t="s">
        <v>158</v>
      </c>
      <c r="H606" s="15">
        <v>0</v>
      </c>
      <c r="I606" s="12">
        <v>0</v>
      </c>
      <c r="J606" s="12">
        <f t="shared" si="5"/>
        <v>1</v>
      </c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5" x14ac:dyDescent="0.35">
      <c r="A607" s="12">
        <v>300</v>
      </c>
      <c r="B607" s="14" t="s">
        <v>490</v>
      </c>
      <c r="C607" s="15">
        <v>2</v>
      </c>
      <c r="D607" s="15">
        <v>2</v>
      </c>
      <c r="E607" s="12">
        <f t="shared" si="4"/>
        <v>1</v>
      </c>
      <c r="F607" s="12"/>
      <c r="G607" s="14" t="s">
        <v>160</v>
      </c>
      <c r="H607" s="15">
        <v>0</v>
      </c>
      <c r="I607" s="12">
        <v>0</v>
      </c>
      <c r="J607" s="12">
        <f t="shared" si="5"/>
        <v>1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5" x14ac:dyDescent="0.35">
      <c r="A608" s="12">
        <v>300</v>
      </c>
      <c r="B608" s="14" t="s">
        <v>491</v>
      </c>
      <c r="C608" s="15">
        <v>2</v>
      </c>
      <c r="D608" s="15">
        <v>2</v>
      </c>
      <c r="E608" s="12">
        <f t="shared" si="4"/>
        <v>1</v>
      </c>
      <c r="F608" s="12"/>
      <c r="G608" s="14" t="s">
        <v>162</v>
      </c>
      <c r="H608" s="15">
        <v>0</v>
      </c>
      <c r="I608" s="12">
        <v>0</v>
      </c>
      <c r="J608" s="12">
        <f t="shared" si="5"/>
        <v>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5" x14ac:dyDescent="0.35">
      <c r="A609" s="12">
        <v>300</v>
      </c>
      <c r="B609" s="14" t="s">
        <v>492</v>
      </c>
      <c r="C609" s="15">
        <v>2</v>
      </c>
      <c r="D609" s="15">
        <v>2</v>
      </c>
      <c r="E609" s="12">
        <f t="shared" si="4"/>
        <v>1</v>
      </c>
      <c r="F609" s="12"/>
      <c r="G609" s="14" t="s">
        <v>164</v>
      </c>
      <c r="H609" s="15">
        <v>0</v>
      </c>
      <c r="I609" s="12">
        <v>2</v>
      </c>
      <c r="J609" s="12">
        <f t="shared" si="5"/>
        <v>0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5" x14ac:dyDescent="0.35">
      <c r="A610" s="12">
        <v>300</v>
      </c>
      <c r="B610" s="14" t="s">
        <v>493</v>
      </c>
      <c r="C610" s="15">
        <v>2</v>
      </c>
      <c r="D610" s="15">
        <v>2</v>
      </c>
      <c r="E610" s="12">
        <f t="shared" si="4"/>
        <v>1</v>
      </c>
      <c r="F610" s="12"/>
      <c r="G610" s="14" t="s">
        <v>166</v>
      </c>
      <c r="H610" s="15">
        <v>0</v>
      </c>
      <c r="I610" s="12">
        <v>0</v>
      </c>
      <c r="J610" s="12">
        <f t="shared" si="5"/>
        <v>1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5" x14ac:dyDescent="0.35">
      <c r="A611" s="12">
        <v>300</v>
      </c>
      <c r="B611" s="14" t="s">
        <v>494</v>
      </c>
      <c r="C611" s="15">
        <v>2</v>
      </c>
      <c r="D611" s="15">
        <v>2</v>
      </c>
      <c r="E611" s="12">
        <f t="shared" si="4"/>
        <v>1</v>
      </c>
      <c r="F611" s="12"/>
      <c r="G611" s="14" t="s">
        <v>168</v>
      </c>
      <c r="H611" s="15">
        <v>0</v>
      </c>
      <c r="I611" s="12">
        <v>0</v>
      </c>
      <c r="J611" s="12">
        <f t="shared" si="5"/>
        <v>1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5" x14ac:dyDescent="0.35">
      <c r="A612" s="12">
        <v>300</v>
      </c>
      <c r="B612" s="14" t="s">
        <v>495</v>
      </c>
      <c r="C612" s="15">
        <v>2</v>
      </c>
      <c r="D612" s="15">
        <v>2</v>
      </c>
      <c r="E612" s="12">
        <f t="shared" si="4"/>
        <v>1</v>
      </c>
      <c r="F612" s="12"/>
      <c r="G612" s="14" t="s">
        <v>170</v>
      </c>
      <c r="H612" s="15">
        <v>0</v>
      </c>
      <c r="I612" s="12">
        <v>0</v>
      </c>
      <c r="J612" s="12">
        <f t="shared" si="5"/>
        <v>1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5" x14ac:dyDescent="0.35">
      <c r="A613" s="12">
        <v>300</v>
      </c>
      <c r="B613" s="14" t="s">
        <v>496</v>
      </c>
      <c r="C613" s="15">
        <v>2</v>
      </c>
      <c r="D613" s="15">
        <v>2</v>
      </c>
      <c r="E613" s="12">
        <f t="shared" si="4"/>
        <v>1</v>
      </c>
      <c r="F613" s="12"/>
      <c r="G613" s="14" t="s">
        <v>172</v>
      </c>
      <c r="H613" s="15">
        <v>2</v>
      </c>
      <c r="I613" s="12">
        <v>2</v>
      </c>
      <c r="J613" s="12">
        <f t="shared" si="5"/>
        <v>1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5" x14ac:dyDescent="0.35">
      <c r="A614" s="12">
        <v>300</v>
      </c>
      <c r="B614" s="14" t="s">
        <v>497</v>
      </c>
      <c r="C614" s="15">
        <v>2</v>
      </c>
      <c r="D614" s="15">
        <v>2</v>
      </c>
      <c r="E614" s="12">
        <f t="shared" si="4"/>
        <v>1</v>
      </c>
      <c r="F614" s="12"/>
      <c r="G614" s="14" t="s">
        <v>174</v>
      </c>
      <c r="H614" s="15">
        <v>0</v>
      </c>
      <c r="I614" s="12">
        <v>0</v>
      </c>
      <c r="J614" s="12">
        <f t="shared" si="5"/>
        <v>1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5" x14ac:dyDescent="0.35">
      <c r="A615" s="12">
        <v>300</v>
      </c>
      <c r="B615" s="14" t="s">
        <v>498</v>
      </c>
      <c r="C615" s="15">
        <v>2</v>
      </c>
      <c r="D615" s="15">
        <v>2</v>
      </c>
      <c r="E615" s="12">
        <f t="shared" si="4"/>
        <v>1</v>
      </c>
      <c r="F615" s="12"/>
      <c r="G615" s="14" t="s">
        <v>176</v>
      </c>
      <c r="H615" s="15">
        <v>2</v>
      </c>
      <c r="I615" s="12">
        <v>2</v>
      </c>
      <c r="J615" s="12">
        <f t="shared" si="5"/>
        <v>1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5" x14ac:dyDescent="0.35">
      <c r="A616" s="12">
        <v>300</v>
      </c>
      <c r="B616" s="14" t="s">
        <v>499</v>
      </c>
      <c r="C616" s="15">
        <v>2</v>
      </c>
      <c r="D616" s="15">
        <v>2</v>
      </c>
      <c r="E616" s="12">
        <f t="shared" si="4"/>
        <v>1</v>
      </c>
      <c r="F616" s="12"/>
      <c r="G616" s="14" t="s">
        <v>178</v>
      </c>
      <c r="H616" s="15">
        <v>0</v>
      </c>
      <c r="I616" s="12">
        <v>0</v>
      </c>
      <c r="J616" s="12">
        <f t="shared" si="5"/>
        <v>1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5" x14ac:dyDescent="0.35">
      <c r="A617" s="12">
        <v>300</v>
      </c>
      <c r="B617" s="14" t="s">
        <v>500</v>
      </c>
      <c r="C617" s="15">
        <v>2</v>
      </c>
      <c r="D617" s="15">
        <v>2</v>
      </c>
      <c r="E617" s="12">
        <f t="shared" si="4"/>
        <v>1</v>
      </c>
      <c r="F617" s="12"/>
      <c r="G617" s="14" t="s">
        <v>180</v>
      </c>
      <c r="H617" s="15">
        <v>0</v>
      </c>
      <c r="I617" s="12">
        <v>0</v>
      </c>
      <c r="J617" s="12">
        <f t="shared" si="5"/>
        <v>1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5" x14ac:dyDescent="0.35">
      <c r="A618" s="12">
        <v>300</v>
      </c>
      <c r="B618" s="14" t="s">
        <v>501</v>
      </c>
      <c r="C618" s="15">
        <v>2</v>
      </c>
      <c r="D618" s="15">
        <v>2</v>
      </c>
      <c r="E618" s="12">
        <f t="shared" si="4"/>
        <v>1</v>
      </c>
      <c r="F618" s="12"/>
      <c r="G618" s="14" t="s">
        <v>182</v>
      </c>
      <c r="H618" s="15">
        <v>2</v>
      </c>
      <c r="I618" s="12">
        <v>2</v>
      </c>
      <c r="J618" s="12">
        <f t="shared" si="5"/>
        <v>1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5" x14ac:dyDescent="0.35">
      <c r="A619" s="12">
        <v>300</v>
      </c>
      <c r="B619" s="14" t="s">
        <v>502</v>
      </c>
      <c r="C619" s="15">
        <v>2</v>
      </c>
      <c r="D619" s="15">
        <v>2</v>
      </c>
      <c r="E619" s="12">
        <f t="shared" si="4"/>
        <v>1</v>
      </c>
      <c r="F619" s="12"/>
      <c r="G619" s="14" t="s">
        <v>184</v>
      </c>
      <c r="H619" s="15">
        <v>0</v>
      </c>
      <c r="I619" s="12">
        <v>0</v>
      </c>
      <c r="J619" s="12">
        <f t="shared" si="5"/>
        <v>1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5" x14ac:dyDescent="0.35">
      <c r="A620" s="12">
        <v>300</v>
      </c>
      <c r="B620" s="14" t="s">
        <v>503</v>
      </c>
      <c r="C620" s="15">
        <v>2</v>
      </c>
      <c r="D620" s="15">
        <v>2</v>
      </c>
      <c r="E620" s="12">
        <f t="shared" si="4"/>
        <v>1</v>
      </c>
      <c r="F620" s="12"/>
      <c r="G620" s="14" t="s">
        <v>186</v>
      </c>
      <c r="H620" s="15">
        <v>2</v>
      </c>
      <c r="I620" s="12">
        <v>2</v>
      </c>
      <c r="J620" s="12">
        <f t="shared" si="5"/>
        <v>1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5" x14ac:dyDescent="0.35">
      <c r="A621" s="12">
        <v>300</v>
      </c>
      <c r="B621" s="14" t="s">
        <v>504</v>
      </c>
      <c r="C621" s="15">
        <v>2</v>
      </c>
      <c r="D621" s="15">
        <v>2</v>
      </c>
      <c r="E621" s="12">
        <f t="shared" si="4"/>
        <v>1</v>
      </c>
      <c r="F621" s="12"/>
      <c r="G621" s="14" t="s">
        <v>188</v>
      </c>
      <c r="H621" s="15">
        <v>1</v>
      </c>
      <c r="I621" s="12">
        <v>1</v>
      </c>
      <c r="J621" s="12">
        <f t="shared" si="5"/>
        <v>1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5" x14ac:dyDescent="0.35">
      <c r="A622" s="12">
        <v>300</v>
      </c>
      <c r="B622" s="14" t="s">
        <v>505</v>
      </c>
      <c r="C622" s="15">
        <v>2</v>
      </c>
      <c r="D622" s="15">
        <v>2</v>
      </c>
      <c r="E622" s="12">
        <f t="shared" si="4"/>
        <v>1</v>
      </c>
      <c r="F622" s="12"/>
      <c r="G622" s="14" t="s">
        <v>190</v>
      </c>
      <c r="H622" s="15">
        <v>2</v>
      </c>
      <c r="I622" s="12">
        <v>2</v>
      </c>
      <c r="J622" s="12">
        <f t="shared" si="5"/>
        <v>1</v>
      </c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5" x14ac:dyDescent="0.35">
      <c r="A623" s="12">
        <v>300</v>
      </c>
      <c r="B623" s="14" t="s">
        <v>506</v>
      </c>
      <c r="C623" s="15">
        <v>2</v>
      </c>
      <c r="D623" s="15">
        <v>2</v>
      </c>
      <c r="E623" s="12">
        <f t="shared" si="4"/>
        <v>1</v>
      </c>
      <c r="F623" s="12"/>
      <c r="G623" s="14" t="s">
        <v>192</v>
      </c>
      <c r="H623" s="15">
        <v>2</v>
      </c>
      <c r="I623" s="12">
        <v>1</v>
      </c>
      <c r="J623" s="12">
        <f t="shared" si="5"/>
        <v>0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5" x14ac:dyDescent="0.35">
      <c r="A624" s="12">
        <v>300</v>
      </c>
      <c r="B624" s="14" t="s">
        <v>507</v>
      </c>
      <c r="C624" s="15">
        <v>2</v>
      </c>
      <c r="D624" s="15">
        <v>2</v>
      </c>
      <c r="E624" s="12">
        <f t="shared" si="4"/>
        <v>1</v>
      </c>
      <c r="F624" s="12"/>
      <c r="G624" s="14" t="s">
        <v>194</v>
      </c>
      <c r="H624" s="15">
        <v>0</v>
      </c>
      <c r="I624" s="12">
        <v>0</v>
      </c>
      <c r="J624" s="12">
        <f t="shared" si="5"/>
        <v>1</v>
      </c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5" x14ac:dyDescent="0.35">
      <c r="A625" s="12">
        <v>300</v>
      </c>
      <c r="B625" s="14" t="s">
        <v>508</v>
      </c>
      <c r="C625" s="15">
        <v>2</v>
      </c>
      <c r="D625" s="15">
        <v>2</v>
      </c>
      <c r="E625" s="12">
        <f t="shared" si="4"/>
        <v>1</v>
      </c>
      <c r="F625" s="12"/>
      <c r="G625" s="14" t="s">
        <v>196</v>
      </c>
      <c r="H625" s="15">
        <v>0</v>
      </c>
      <c r="I625" s="12">
        <v>0</v>
      </c>
      <c r="J625" s="12">
        <f t="shared" si="5"/>
        <v>1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5" x14ac:dyDescent="0.35">
      <c r="A626" s="12">
        <v>300</v>
      </c>
      <c r="B626" s="14" t="s">
        <v>509</v>
      </c>
      <c r="C626" s="15">
        <v>2</v>
      </c>
      <c r="D626" s="15">
        <v>2</v>
      </c>
      <c r="E626" s="12">
        <f t="shared" si="4"/>
        <v>1</v>
      </c>
      <c r="F626" s="12"/>
      <c r="G626" s="14" t="s">
        <v>198</v>
      </c>
      <c r="H626" s="15">
        <v>0</v>
      </c>
      <c r="I626" s="12">
        <v>0</v>
      </c>
      <c r="J626" s="12">
        <f t="shared" si="5"/>
        <v>1</v>
      </c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5" x14ac:dyDescent="0.35">
      <c r="A627" s="12">
        <v>300</v>
      </c>
      <c r="B627" s="14" t="s">
        <v>510</v>
      </c>
      <c r="C627" s="15">
        <v>2</v>
      </c>
      <c r="D627" s="15">
        <v>2</v>
      </c>
      <c r="E627" s="12">
        <f t="shared" si="4"/>
        <v>1</v>
      </c>
      <c r="F627" s="12"/>
      <c r="G627" s="14" t="s">
        <v>200</v>
      </c>
      <c r="H627" s="15">
        <v>1</v>
      </c>
      <c r="I627" s="12">
        <v>2</v>
      </c>
      <c r="J627" s="12">
        <f t="shared" si="5"/>
        <v>0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5" x14ac:dyDescent="0.35">
      <c r="A628" s="12">
        <v>300</v>
      </c>
      <c r="B628" s="14" t="s">
        <v>511</v>
      </c>
      <c r="C628" s="15">
        <v>2</v>
      </c>
      <c r="D628" s="15">
        <v>2</v>
      </c>
      <c r="E628" s="12">
        <f t="shared" si="4"/>
        <v>1</v>
      </c>
      <c r="F628" s="12"/>
      <c r="G628" s="14" t="s">
        <v>202</v>
      </c>
      <c r="H628" s="15">
        <v>0</v>
      </c>
      <c r="I628" s="12">
        <v>0</v>
      </c>
      <c r="J628" s="12">
        <f t="shared" si="5"/>
        <v>1</v>
      </c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5" x14ac:dyDescent="0.35">
      <c r="A629" s="12">
        <v>300</v>
      </c>
      <c r="B629" s="14" t="s">
        <v>512</v>
      </c>
      <c r="C629" s="15">
        <v>2</v>
      </c>
      <c r="D629" s="15">
        <v>2</v>
      </c>
      <c r="E629" s="12">
        <f t="shared" si="4"/>
        <v>1</v>
      </c>
      <c r="F629" s="12"/>
      <c r="G629" s="14" t="s">
        <v>204</v>
      </c>
      <c r="H629" s="15">
        <v>2</v>
      </c>
      <c r="I629" s="12">
        <v>2</v>
      </c>
      <c r="J629" s="12">
        <f t="shared" si="5"/>
        <v>1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5" x14ac:dyDescent="0.35">
      <c r="A630" s="12">
        <v>300</v>
      </c>
      <c r="B630" s="14" t="s">
        <v>513</v>
      </c>
      <c r="C630" s="15">
        <v>2</v>
      </c>
      <c r="D630" s="15">
        <v>2</v>
      </c>
      <c r="E630" s="12">
        <f t="shared" si="4"/>
        <v>1</v>
      </c>
      <c r="F630" s="12"/>
      <c r="G630" s="14" t="s">
        <v>206</v>
      </c>
      <c r="H630" s="15">
        <v>0</v>
      </c>
      <c r="I630" s="12">
        <v>0</v>
      </c>
      <c r="J630" s="12">
        <f t="shared" si="5"/>
        <v>1</v>
      </c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5" x14ac:dyDescent="0.35">
      <c r="A631" s="12">
        <v>300</v>
      </c>
      <c r="B631" s="14" t="s">
        <v>514</v>
      </c>
      <c r="C631" s="15">
        <v>2</v>
      </c>
      <c r="D631" s="15">
        <v>2</v>
      </c>
      <c r="E631" s="12">
        <f t="shared" si="4"/>
        <v>1</v>
      </c>
      <c r="F631" s="12"/>
      <c r="G631" s="14" t="s">
        <v>208</v>
      </c>
      <c r="H631" s="15">
        <v>2</v>
      </c>
      <c r="I631" s="12">
        <v>2</v>
      </c>
      <c r="J631" s="12">
        <f t="shared" si="5"/>
        <v>1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5" x14ac:dyDescent="0.35">
      <c r="A632" s="12">
        <v>300</v>
      </c>
      <c r="B632" s="14" t="s">
        <v>515</v>
      </c>
      <c r="C632" s="15">
        <v>2</v>
      </c>
      <c r="D632" s="15">
        <v>2</v>
      </c>
      <c r="E632" s="12">
        <f t="shared" si="4"/>
        <v>1</v>
      </c>
      <c r="F632" s="12"/>
      <c r="G632" s="14" t="s">
        <v>210</v>
      </c>
      <c r="H632" s="15">
        <v>0</v>
      </c>
      <c r="I632" s="12">
        <v>0</v>
      </c>
      <c r="J632" s="12">
        <f t="shared" si="5"/>
        <v>1</v>
      </c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5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5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5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5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5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5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5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5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5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5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5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5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5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5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5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5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5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5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5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5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5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5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5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5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5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5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5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5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5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5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5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5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5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5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5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5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5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5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5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5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5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5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5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5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5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5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5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5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5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5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5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5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5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5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5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5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5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5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5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5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5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5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5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5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5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5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5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5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5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5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5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5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5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5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5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5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5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5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5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5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5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5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5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5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5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5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5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5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5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5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5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5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5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5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5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5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5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5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5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5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5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5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5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5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5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5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5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5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5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5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5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5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5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5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5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5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5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5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5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5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5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5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5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5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5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5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5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5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5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5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5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5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5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5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5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5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5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5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5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5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5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5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5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5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5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5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5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5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5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5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5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5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5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5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5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5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5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5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5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5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5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5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5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5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5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5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5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5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5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5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5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5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5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5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5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5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5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5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5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5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5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5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5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5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5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5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5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5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5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5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5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5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5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5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5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5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5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5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5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5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5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5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5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5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5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5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5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5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5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5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5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5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5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5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5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5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5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5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5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5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5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5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5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5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5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5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5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5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5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5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5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5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5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5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5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5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5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5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5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5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5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5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5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5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5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5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5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5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5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5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5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5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5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5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5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5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5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5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5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5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5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5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5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5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5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5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5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5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5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5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5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5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5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5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5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5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5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5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5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5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5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5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5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5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5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5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5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5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5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5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5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5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5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5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5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5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5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5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5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5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5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5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5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5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5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5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5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5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5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5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5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5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5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5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5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5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5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5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5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5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5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5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5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5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5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5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5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5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5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5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5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5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5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5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5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5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5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5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5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5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5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5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5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5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5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5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5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5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5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5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5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5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5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5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5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5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5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5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5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5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5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5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5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5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5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5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5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5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4" t="s">
        <v>589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COUNTIF(E3:E32, 1)/COUNT(E3:E32)</f>
        <v>1</v>
      </c>
      <c r="G3" s="14" t="s">
        <v>33</v>
      </c>
      <c r="H3" s="15">
        <v>2</v>
      </c>
      <c r="I3" s="16">
        <v>1</v>
      </c>
      <c r="J3" s="12">
        <f t="shared" ref="J3:J257" si="1">IF(H3=I3,1, 0)</f>
        <v>0</v>
      </c>
      <c r="K3" s="12">
        <f>COUNTIF(J3:J32, 1)/COUNT(J3:J32)</f>
        <v>0.73333333333333328</v>
      </c>
    </row>
    <row r="4" spans="1:26" ht="15.75" customHeight="1" x14ac:dyDescent="0.35">
      <c r="A4" s="11">
        <v>50</v>
      </c>
      <c r="B4" s="14" t="s">
        <v>34</v>
      </c>
      <c r="C4" s="15">
        <v>0</v>
      </c>
      <c r="D4" s="15">
        <v>0</v>
      </c>
      <c r="E4" s="12">
        <f t="shared" si="0"/>
        <v>1</v>
      </c>
      <c r="F4" s="12"/>
      <c r="G4" s="14" t="s">
        <v>35</v>
      </c>
      <c r="H4" s="15">
        <v>0</v>
      </c>
      <c r="I4" s="16">
        <v>0</v>
      </c>
      <c r="J4" s="12">
        <f t="shared" si="1"/>
        <v>1</v>
      </c>
      <c r="K4" s="12"/>
    </row>
    <row r="5" spans="1:26" ht="15.75" customHeight="1" x14ac:dyDescent="0.35">
      <c r="A5" s="11">
        <v>50</v>
      </c>
      <c r="B5" s="14" t="s">
        <v>519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0</v>
      </c>
      <c r="I5" s="16">
        <v>0</v>
      </c>
      <c r="J5" s="12">
        <f t="shared" si="1"/>
        <v>1</v>
      </c>
      <c r="K5" s="12"/>
    </row>
    <row r="6" spans="1:26" ht="15.75" customHeight="1" x14ac:dyDescent="0.35">
      <c r="A6" s="11">
        <v>50</v>
      </c>
      <c r="B6" s="14" t="s">
        <v>590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2</v>
      </c>
      <c r="I6" s="16">
        <v>2</v>
      </c>
      <c r="J6" s="12">
        <f t="shared" si="1"/>
        <v>1</v>
      </c>
      <c r="K6" s="12"/>
    </row>
    <row r="7" spans="1:26" ht="15.75" customHeight="1" x14ac:dyDescent="0.35">
      <c r="A7" s="11">
        <v>50</v>
      </c>
      <c r="B7" s="14" t="s">
        <v>591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0</v>
      </c>
      <c r="I7" s="16">
        <v>0</v>
      </c>
      <c r="J7" s="12">
        <f t="shared" si="1"/>
        <v>1</v>
      </c>
      <c r="K7" s="12"/>
    </row>
    <row r="8" spans="1:26" ht="15.75" customHeight="1" x14ac:dyDescent="0.35">
      <c r="A8" s="11">
        <v>50</v>
      </c>
      <c r="B8" s="14" t="s">
        <v>42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0</v>
      </c>
      <c r="I8" s="16">
        <v>1</v>
      </c>
      <c r="J8" s="12">
        <f t="shared" si="1"/>
        <v>0</v>
      </c>
      <c r="K8" s="12"/>
    </row>
    <row r="9" spans="1:26" ht="15.75" customHeight="1" x14ac:dyDescent="0.35">
      <c r="A9" s="11">
        <v>50</v>
      </c>
      <c r="B9" s="14" t="s">
        <v>570</v>
      </c>
      <c r="C9" s="15">
        <v>0</v>
      </c>
      <c r="D9" s="15">
        <v>0</v>
      </c>
      <c r="E9" s="12">
        <f t="shared" si="0"/>
        <v>1</v>
      </c>
      <c r="F9" s="12"/>
      <c r="G9" s="14" t="s">
        <v>45</v>
      </c>
      <c r="H9" s="15">
        <v>0</v>
      </c>
      <c r="I9" s="16">
        <v>0</v>
      </c>
      <c r="J9" s="12">
        <f t="shared" si="1"/>
        <v>1</v>
      </c>
      <c r="K9" s="12"/>
    </row>
    <row r="10" spans="1:26" ht="15.75" customHeight="1" x14ac:dyDescent="0.35">
      <c r="A10" s="11">
        <v>50</v>
      </c>
      <c r="B10" s="14" t="s">
        <v>592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2</v>
      </c>
      <c r="I10" s="16">
        <v>2</v>
      </c>
      <c r="J10" s="12">
        <f t="shared" si="1"/>
        <v>1</v>
      </c>
      <c r="K10" s="12"/>
    </row>
    <row r="11" spans="1:26" ht="15.75" customHeight="1" x14ac:dyDescent="0.35">
      <c r="A11" s="11">
        <v>50</v>
      </c>
      <c r="B11" s="14" t="s">
        <v>44</v>
      </c>
      <c r="C11" s="15">
        <v>0</v>
      </c>
      <c r="D11" s="15">
        <v>0</v>
      </c>
      <c r="E11" s="12">
        <f t="shared" si="0"/>
        <v>1</v>
      </c>
      <c r="F11" s="12"/>
      <c r="G11" s="14" t="s">
        <v>49</v>
      </c>
      <c r="H11" s="15">
        <v>0</v>
      </c>
      <c r="I11" s="16">
        <v>2</v>
      </c>
      <c r="J11" s="12">
        <f t="shared" si="1"/>
        <v>0</v>
      </c>
      <c r="K11" s="12"/>
    </row>
    <row r="12" spans="1:26" ht="15.75" customHeight="1" x14ac:dyDescent="0.35">
      <c r="A12" s="11">
        <v>50</v>
      </c>
      <c r="B12" s="14" t="s">
        <v>572</v>
      </c>
      <c r="C12" s="15">
        <v>0</v>
      </c>
      <c r="D12" s="15">
        <v>0</v>
      </c>
      <c r="E12" s="12">
        <f t="shared" si="0"/>
        <v>1</v>
      </c>
      <c r="F12" s="12"/>
      <c r="G12" s="14" t="s">
        <v>51</v>
      </c>
      <c r="H12" s="15">
        <v>2</v>
      </c>
      <c r="I12" s="16">
        <v>2</v>
      </c>
      <c r="J12" s="12">
        <f t="shared" si="1"/>
        <v>1</v>
      </c>
      <c r="K12" s="12"/>
    </row>
    <row r="13" spans="1:26" ht="15.75" customHeight="1" x14ac:dyDescent="0.35">
      <c r="A13" s="11">
        <v>50</v>
      </c>
      <c r="B13" s="14" t="s">
        <v>593</v>
      </c>
      <c r="C13" s="15">
        <v>1</v>
      </c>
      <c r="D13" s="15">
        <v>1</v>
      </c>
      <c r="E13" s="12">
        <f t="shared" si="0"/>
        <v>1</v>
      </c>
      <c r="F13" s="12"/>
      <c r="G13" s="14" t="s">
        <v>53</v>
      </c>
      <c r="H13" s="15">
        <v>1</v>
      </c>
      <c r="I13" s="16">
        <v>1</v>
      </c>
      <c r="J13" s="12">
        <f t="shared" si="1"/>
        <v>1</v>
      </c>
      <c r="K13" s="12"/>
    </row>
    <row r="14" spans="1:26" ht="15.75" customHeight="1" x14ac:dyDescent="0.35">
      <c r="A14" s="11">
        <v>50</v>
      </c>
      <c r="B14" s="14" t="s">
        <v>307</v>
      </c>
      <c r="C14" s="15">
        <v>1</v>
      </c>
      <c r="D14" s="15">
        <v>1</v>
      </c>
      <c r="E14" s="12">
        <f t="shared" si="0"/>
        <v>1</v>
      </c>
      <c r="F14" s="12"/>
      <c r="G14" s="14" t="s">
        <v>55</v>
      </c>
      <c r="H14" s="15">
        <v>2</v>
      </c>
      <c r="I14" s="16">
        <v>2</v>
      </c>
      <c r="J14" s="12">
        <f t="shared" si="1"/>
        <v>1</v>
      </c>
      <c r="K14" s="12"/>
    </row>
    <row r="15" spans="1:26" ht="15.75" customHeight="1" x14ac:dyDescent="0.35">
      <c r="A15" s="11">
        <v>50</v>
      </c>
      <c r="B15" s="14" t="s">
        <v>134</v>
      </c>
      <c r="C15" s="15">
        <v>1</v>
      </c>
      <c r="D15" s="15">
        <v>1</v>
      </c>
      <c r="E15" s="12">
        <f t="shared" si="0"/>
        <v>1</v>
      </c>
      <c r="F15" s="12"/>
      <c r="G15" s="14" t="s">
        <v>57</v>
      </c>
      <c r="H15" s="15">
        <v>2</v>
      </c>
      <c r="I15" s="16">
        <v>0</v>
      </c>
      <c r="J15" s="12">
        <f t="shared" si="1"/>
        <v>0</v>
      </c>
      <c r="K15" s="12"/>
    </row>
    <row r="16" spans="1:26" ht="15.75" customHeight="1" x14ac:dyDescent="0.35">
      <c r="A16" s="11">
        <v>50</v>
      </c>
      <c r="B16" s="14" t="s">
        <v>136</v>
      </c>
      <c r="C16" s="15">
        <v>1</v>
      </c>
      <c r="D16" s="15">
        <v>1</v>
      </c>
      <c r="E16" s="12">
        <f t="shared" si="0"/>
        <v>1</v>
      </c>
      <c r="F16" s="12"/>
      <c r="G16" s="14" t="s">
        <v>59</v>
      </c>
      <c r="H16" s="15">
        <v>0</v>
      </c>
      <c r="I16" s="16">
        <v>0</v>
      </c>
      <c r="J16" s="12">
        <f t="shared" si="1"/>
        <v>1</v>
      </c>
      <c r="K16" s="12"/>
    </row>
    <row r="17" spans="1:11" ht="15.75" customHeight="1" x14ac:dyDescent="0.35">
      <c r="A17" s="11">
        <v>50</v>
      </c>
      <c r="B17" s="14" t="s">
        <v>551</v>
      </c>
      <c r="C17" s="15">
        <v>1</v>
      </c>
      <c r="D17" s="15">
        <v>1</v>
      </c>
      <c r="E17" s="12">
        <f t="shared" si="0"/>
        <v>1</v>
      </c>
      <c r="F17" s="12"/>
      <c r="G17" s="14" t="s">
        <v>61</v>
      </c>
      <c r="H17" s="15">
        <v>2</v>
      </c>
      <c r="I17" s="16">
        <v>2</v>
      </c>
      <c r="J17" s="12">
        <f t="shared" si="1"/>
        <v>1</v>
      </c>
      <c r="K17" s="12"/>
    </row>
    <row r="18" spans="1:11" ht="15.75" customHeight="1" x14ac:dyDescent="0.35">
      <c r="A18" s="11">
        <v>50</v>
      </c>
      <c r="B18" s="14" t="s">
        <v>228</v>
      </c>
      <c r="C18" s="15">
        <v>1</v>
      </c>
      <c r="D18" s="15">
        <v>1</v>
      </c>
      <c r="E18" s="12">
        <f t="shared" si="0"/>
        <v>1</v>
      </c>
      <c r="F18" s="12"/>
      <c r="G18" s="14" t="s">
        <v>63</v>
      </c>
      <c r="H18" s="15">
        <v>0</v>
      </c>
      <c r="I18" s="16">
        <v>0</v>
      </c>
      <c r="J18" s="12">
        <f t="shared" si="1"/>
        <v>1</v>
      </c>
      <c r="K18" s="12"/>
    </row>
    <row r="19" spans="1:11" ht="15.75" customHeight="1" x14ac:dyDescent="0.35">
      <c r="A19" s="11">
        <v>50</v>
      </c>
      <c r="B19" s="14" t="s">
        <v>62</v>
      </c>
      <c r="C19" s="15">
        <v>1</v>
      </c>
      <c r="D19" s="15">
        <v>1</v>
      </c>
      <c r="E19" s="12">
        <f t="shared" si="0"/>
        <v>1</v>
      </c>
      <c r="F19" s="12"/>
      <c r="G19" s="14" t="s">
        <v>65</v>
      </c>
      <c r="H19" s="15">
        <v>2</v>
      </c>
      <c r="I19" s="16">
        <v>0</v>
      </c>
      <c r="J19" s="12">
        <f t="shared" si="1"/>
        <v>0</v>
      </c>
      <c r="K19" s="12"/>
    </row>
    <row r="20" spans="1:11" ht="15.75" customHeight="1" x14ac:dyDescent="0.35">
      <c r="A20" s="11">
        <v>50</v>
      </c>
      <c r="B20" s="14" t="s">
        <v>144</v>
      </c>
      <c r="C20" s="15">
        <v>1</v>
      </c>
      <c r="D20" s="15">
        <v>1</v>
      </c>
      <c r="E20" s="12">
        <f t="shared" si="0"/>
        <v>1</v>
      </c>
      <c r="F20" s="12"/>
      <c r="G20" s="14" t="s">
        <v>67</v>
      </c>
      <c r="H20" s="15">
        <v>0</v>
      </c>
      <c r="I20" s="16">
        <v>0</v>
      </c>
      <c r="J20" s="12">
        <f t="shared" si="1"/>
        <v>1</v>
      </c>
      <c r="K20" s="12"/>
    </row>
    <row r="21" spans="1:11" ht="15.75" customHeight="1" x14ac:dyDescent="0.35">
      <c r="A21" s="11">
        <v>50</v>
      </c>
      <c r="B21" s="14" t="s">
        <v>386</v>
      </c>
      <c r="C21" s="15">
        <v>1</v>
      </c>
      <c r="D21" s="15">
        <v>1</v>
      </c>
      <c r="E21" s="12">
        <f t="shared" si="0"/>
        <v>1</v>
      </c>
      <c r="F21" s="12"/>
      <c r="G21" s="14" t="s">
        <v>69</v>
      </c>
      <c r="H21" s="15">
        <v>0</v>
      </c>
      <c r="I21" s="16">
        <v>0</v>
      </c>
      <c r="J21" s="12">
        <f t="shared" si="1"/>
        <v>1</v>
      </c>
      <c r="K21" s="12"/>
    </row>
    <row r="22" spans="1:11" ht="15.75" customHeight="1" x14ac:dyDescent="0.35">
      <c r="A22" s="11">
        <v>50</v>
      </c>
      <c r="B22" s="14" t="s">
        <v>68</v>
      </c>
      <c r="C22" s="15">
        <v>1</v>
      </c>
      <c r="D22" s="15">
        <v>1</v>
      </c>
      <c r="E22" s="12">
        <f t="shared" si="0"/>
        <v>1</v>
      </c>
      <c r="F22" s="12"/>
      <c r="G22" s="14" t="s">
        <v>71</v>
      </c>
      <c r="H22" s="15">
        <v>2</v>
      </c>
      <c r="I22" s="16">
        <v>2</v>
      </c>
      <c r="J22" s="12">
        <f t="shared" si="1"/>
        <v>1</v>
      </c>
      <c r="K22" s="12"/>
    </row>
    <row r="23" spans="1:11" ht="15.75" customHeight="1" x14ac:dyDescent="0.35">
      <c r="A23" s="11">
        <v>50</v>
      </c>
      <c r="B23" s="14" t="s">
        <v>594</v>
      </c>
      <c r="C23" s="15">
        <v>2</v>
      </c>
      <c r="D23" s="15">
        <v>2</v>
      </c>
      <c r="E23" s="12">
        <f t="shared" si="0"/>
        <v>1</v>
      </c>
      <c r="F23" s="12"/>
      <c r="G23" s="14" t="s">
        <v>73</v>
      </c>
      <c r="H23" s="15">
        <v>1</v>
      </c>
      <c r="I23" s="16">
        <v>1</v>
      </c>
      <c r="J23" s="12">
        <f t="shared" si="1"/>
        <v>1</v>
      </c>
      <c r="K23" s="12"/>
    </row>
    <row r="24" spans="1:11" ht="15.75" customHeight="1" x14ac:dyDescent="0.35">
      <c r="A24" s="11">
        <v>50</v>
      </c>
      <c r="B24" s="14" t="s">
        <v>595</v>
      </c>
      <c r="C24" s="15">
        <v>2</v>
      </c>
      <c r="D24" s="15">
        <v>2</v>
      </c>
      <c r="E24" s="12">
        <f t="shared" si="0"/>
        <v>1</v>
      </c>
      <c r="F24" s="12"/>
      <c r="G24" s="14" t="s">
        <v>75</v>
      </c>
      <c r="H24" s="15">
        <v>0</v>
      </c>
      <c r="I24" s="16">
        <v>0</v>
      </c>
      <c r="J24" s="12">
        <f t="shared" si="1"/>
        <v>1</v>
      </c>
      <c r="K24" s="12"/>
    </row>
    <row r="25" spans="1:11" ht="15.75" customHeight="1" x14ac:dyDescent="0.35">
      <c r="A25" s="11">
        <v>50</v>
      </c>
      <c r="B25" s="14" t="s">
        <v>76</v>
      </c>
      <c r="C25" s="15">
        <v>2</v>
      </c>
      <c r="D25" s="15">
        <v>2</v>
      </c>
      <c r="E25" s="12">
        <f t="shared" si="0"/>
        <v>1</v>
      </c>
      <c r="F25" s="12"/>
      <c r="G25" s="14" t="s">
        <v>77</v>
      </c>
      <c r="H25" s="15">
        <v>2</v>
      </c>
      <c r="I25" s="16">
        <v>0</v>
      </c>
      <c r="J25" s="12">
        <f t="shared" si="1"/>
        <v>0</v>
      </c>
      <c r="K25" s="12"/>
    </row>
    <row r="26" spans="1:11" ht="15.75" customHeight="1" x14ac:dyDescent="0.35">
      <c r="A26" s="11">
        <v>50</v>
      </c>
      <c r="B26" s="14" t="s">
        <v>78</v>
      </c>
      <c r="C26" s="15">
        <v>2</v>
      </c>
      <c r="D26" s="15">
        <v>2</v>
      </c>
      <c r="E26" s="12">
        <f t="shared" si="0"/>
        <v>1</v>
      </c>
      <c r="F26" s="12"/>
      <c r="G26" s="14" t="s">
        <v>79</v>
      </c>
      <c r="H26" s="15">
        <v>0</v>
      </c>
      <c r="I26" s="16">
        <v>0</v>
      </c>
      <c r="J26" s="12">
        <f t="shared" si="1"/>
        <v>1</v>
      </c>
      <c r="K26" s="12"/>
    </row>
    <row r="27" spans="1:11" ht="15.75" customHeight="1" x14ac:dyDescent="0.35">
      <c r="A27" s="11">
        <v>50</v>
      </c>
      <c r="B27" s="14" t="s">
        <v>596</v>
      </c>
      <c r="C27" s="15">
        <v>2</v>
      </c>
      <c r="D27" s="15">
        <v>2</v>
      </c>
      <c r="E27" s="12">
        <f t="shared" si="0"/>
        <v>1</v>
      </c>
      <c r="F27" s="12"/>
      <c r="G27" s="14" t="s">
        <v>81</v>
      </c>
      <c r="H27" s="15">
        <v>0</v>
      </c>
      <c r="I27" s="16">
        <v>0</v>
      </c>
      <c r="J27" s="12">
        <f t="shared" si="1"/>
        <v>1</v>
      </c>
      <c r="K27" s="12"/>
    </row>
    <row r="28" spans="1:11" ht="15.75" customHeight="1" x14ac:dyDescent="0.35">
      <c r="A28" s="11">
        <v>50</v>
      </c>
      <c r="B28" s="14" t="s">
        <v>597</v>
      </c>
      <c r="C28" s="15">
        <v>2</v>
      </c>
      <c r="D28" s="15">
        <v>2</v>
      </c>
      <c r="E28" s="12">
        <f t="shared" si="0"/>
        <v>1</v>
      </c>
      <c r="F28" s="12"/>
      <c r="G28" s="14" t="s">
        <v>83</v>
      </c>
      <c r="H28" s="15">
        <v>2</v>
      </c>
      <c r="I28" s="16">
        <v>2</v>
      </c>
      <c r="J28" s="12">
        <f t="shared" si="1"/>
        <v>1</v>
      </c>
      <c r="K28" s="12"/>
    </row>
    <row r="29" spans="1:11" ht="15.75" customHeight="1" x14ac:dyDescent="0.35">
      <c r="A29" s="11">
        <v>50</v>
      </c>
      <c r="B29" s="14" t="s">
        <v>82</v>
      </c>
      <c r="C29" s="15">
        <v>2</v>
      </c>
      <c r="D29" s="15">
        <v>2</v>
      </c>
      <c r="E29" s="12">
        <f t="shared" si="0"/>
        <v>1</v>
      </c>
      <c r="F29" s="12"/>
      <c r="G29" s="14" t="s">
        <v>85</v>
      </c>
      <c r="H29" s="15">
        <v>2</v>
      </c>
      <c r="I29" s="16">
        <v>0</v>
      </c>
      <c r="J29" s="12">
        <f t="shared" si="1"/>
        <v>0</v>
      </c>
      <c r="K29" s="12"/>
    </row>
    <row r="30" spans="1:11" ht="15.75" customHeight="1" x14ac:dyDescent="0.35">
      <c r="A30" s="11">
        <v>50</v>
      </c>
      <c r="B30" s="14" t="s">
        <v>598</v>
      </c>
      <c r="C30" s="15">
        <v>2</v>
      </c>
      <c r="D30" s="15">
        <v>2</v>
      </c>
      <c r="E30" s="12">
        <f t="shared" si="0"/>
        <v>1</v>
      </c>
      <c r="F30" s="12"/>
      <c r="G30" s="14" t="s">
        <v>87</v>
      </c>
      <c r="H30" s="15">
        <v>0</v>
      </c>
      <c r="I30" s="16">
        <v>0</v>
      </c>
      <c r="J30" s="12">
        <f t="shared" si="1"/>
        <v>1</v>
      </c>
      <c r="K30" s="12"/>
    </row>
    <row r="31" spans="1:11" ht="15.75" customHeight="1" x14ac:dyDescent="0.35">
      <c r="A31" s="11">
        <v>50</v>
      </c>
      <c r="B31" s="14" t="s">
        <v>84</v>
      </c>
      <c r="C31" s="15">
        <v>2</v>
      </c>
      <c r="D31" s="15">
        <v>2</v>
      </c>
      <c r="E31" s="12">
        <f t="shared" si="0"/>
        <v>1</v>
      </c>
      <c r="F31" s="12"/>
      <c r="G31" s="14" t="s">
        <v>89</v>
      </c>
      <c r="H31" s="15">
        <v>2</v>
      </c>
      <c r="I31" s="16">
        <v>1</v>
      </c>
      <c r="J31" s="12">
        <f t="shared" si="1"/>
        <v>0</v>
      </c>
      <c r="K31" s="12"/>
    </row>
    <row r="32" spans="1:11" ht="15.75" customHeight="1" x14ac:dyDescent="0.35">
      <c r="A32" s="11">
        <v>50</v>
      </c>
      <c r="B32" s="14" t="s">
        <v>90</v>
      </c>
      <c r="C32" s="15">
        <v>2</v>
      </c>
      <c r="D32" s="15">
        <v>2</v>
      </c>
      <c r="E32" s="12">
        <f t="shared" si="0"/>
        <v>1</v>
      </c>
      <c r="F32" s="12"/>
      <c r="G32" s="14" t="s">
        <v>91</v>
      </c>
      <c r="H32" s="15">
        <v>2</v>
      </c>
      <c r="I32" s="16">
        <v>2</v>
      </c>
      <c r="J32" s="12">
        <f t="shared" si="1"/>
        <v>1</v>
      </c>
      <c r="K32" s="12"/>
    </row>
    <row r="33" spans="1:11" ht="15.75" customHeight="1" x14ac:dyDescent="0.35">
      <c r="A33" s="12">
        <v>100</v>
      </c>
      <c r="B33" s="14" t="s">
        <v>211</v>
      </c>
      <c r="C33" s="15">
        <v>0</v>
      </c>
      <c r="D33" s="15">
        <v>0</v>
      </c>
      <c r="E33" s="12">
        <f t="shared" si="0"/>
        <v>1</v>
      </c>
      <c r="F33" s="12">
        <f>COUNTIF(E33:E92, 1)/COUNT(E33:E92)</f>
        <v>0.93333333333333335</v>
      </c>
      <c r="G33" s="14" t="s">
        <v>93</v>
      </c>
      <c r="H33" s="15">
        <v>2</v>
      </c>
      <c r="I33" s="16">
        <v>1</v>
      </c>
      <c r="J33" s="12">
        <f t="shared" si="1"/>
        <v>0</v>
      </c>
      <c r="K33" s="12">
        <f>COUNTIF(J33:J92, 1)/COUNT(J33:J92)</f>
        <v>0.8</v>
      </c>
    </row>
    <row r="34" spans="1:11" ht="15.75" customHeight="1" x14ac:dyDescent="0.35">
      <c r="A34" s="12">
        <v>100</v>
      </c>
      <c r="B34" s="14" t="s">
        <v>535</v>
      </c>
      <c r="C34" s="15">
        <v>0</v>
      </c>
      <c r="D34" s="15">
        <v>0</v>
      </c>
      <c r="E34" s="12">
        <f t="shared" si="0"/>
        <v>1</v>
      </c>
      <c r="F34" s="12"/>
      <c r="G34" s="14" t="s">
        <v>95</v>
      </c>
      <c r="H34" s="15">
        <v>0</v>
      </c>
      <c r="I34" s="16">
        <v>0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449</v>
      </c>
      <c r="C35" s="15">
        <v>0</v>
      </c>
      <c r="D35" s="15">
        <v>0</v>
      </c>
      <c r="E35" s="12">
        <f t="shared" si="0"/>
        <v>1</v>
      </c>
      <c r="F35" s="12"/>
      <c r="G35" s="14" t="s">
        <v>97</v>
      </c>
      <c r="H35" s="15">
        <v>0</v>
      </c>
      <c r="I35" s="16">
        <v>0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102</v>
      </c>
      <c r="C36" s="15">
        <v>0</v>
      </c>
      <c r="D36" s="15">
        <v>0</v>
      </c>
      <c r="E36" s="12">
        <f t="shared" si="0"/>
        <v>1</v>
      </c>
      <c r="F36" s="12"/>
      <c r="G36" s="14" t="s">
        <v>99</v>
      </c>
      <c r="H36" s="15">
        <v>2</v>
      </c>
      <c r="I36" s="16">
        <v>2</v>
      </c>
      <c r="J36" s="12">
        <f t="shared" si="1"/>
        <v>1</v>
      </c>
      <c r="K36" s="12"/>
    </row>
    <row r="37" spans="1:11" ht="14.5" x14ac:dyDescent="0.35">
      <c r="A37" s="12">
        <v>100</v>
      </c>
      <c r="B37" s="14" t="s">
        <v>376</v>
      </c>
      <c r="C37" s="15">
        <v>0</v>
      </c>
      <c r="D37" s="15">
        <v>0</v>
      </c>
      <c r="E37" s="12">
        <f t="shared" si="0"/>
        <v>1</v>
      </c>
      <c r="F37" s="12"/>
      <c r="G37" s="14" t="s">
        <v>101</v>
      </c>
      <c r="H37" s="15">
        <v>0</v>
      </c>
      <c r="I37" s="16">
        <v>0</v>
      </c>
      <c r="J37" s="12">
        <f t="shared" si="1"/>
        <v>1</v>
      </c>
      <c r="K37" s="12"/>
    </row>
    <row r="38" spans="1:11" ht="14.5" x14ac:dyDescent="0.35">
      <c r="A38" s="12">
        <v>100</v>
      </c>
      <c r="B38" s="14" t="s">
        <v>106</v>
      </c>
      <c r="C38" s="15">
        <v>0</v>
      </c>
      <c r="D38" s="15">
        <v>0</v>
      </c>
      <c r="E38" s="12">
        <f t="shared" si="0"/>
        <v>1</v>
      </c>
      <c r="F38" s="12"/>
      <c r="G38" s="14" t="s">
        <v>103</v>
      </c>
      <c r="H38" s="15">
        <v>0</v>
      </c>
      <c r="I38" s="16">
        <v>1</v>
      </c>
      <c r="J38" s="12">
        <f t="shared" si="1"/>
        <v>0</v>
      </c>
      <c r="K38" s="12"/>
    </row>
    <row r="39" spans="1:11" ht="14.5" x14ac:dyDescent="0.35">
      <c r="A39" s="12">
        <v>100</v>
      </c>
      <c r="B39" s="14" t="s">
        <v>450</v>
      </c>
      <c r="C39" s="15">
        <v>0</v>
      </c>
      <c r="D39" s="15">
        <v>0</v>
      </c>
      <c r="E39" s="12">
        <f t="shared" si="0"/>
        <v>1</v>
      </c>
      <c r="F39" s="12"/>
      <c r="G39" s="14" t="s">
        <v>105</v>
      </c>
      <c r="H39" s="15">
        <v>2</v>
      </c>
      <c r="I39" s="16">
        <v>0</v>
      </c>
      <c r="J39" s="12">
        <f t="shared" si="1"/>
        <v>0</v>
      </c>
      <c r="K39" s="12"/>
    </row>
    <row r="40" spans="1:11" ht="14.5" x14ac:dyDescent="0.35">
      <c r="A40" s="12">
        <v>100</v>
      </c>
      <c r="B40" s="14" t="s">
        <v>451</v>
      </c>
      <c r="C40" s="15">
        <v>0</v>
      </c>
      <c r="D40" s="15">
        <v>0</v>
      </c>
      <c r="E40" s="12">
        <f t="shared" si="0"/>
        <v>1</v>
      </c>
      <c r="F40" s="12"/>
      <c r="G40" s="14" t="s">
        <v>107</v>
      </c>
      <c r="H40" s="15">
        <v>2</v>
      </c>
      <c r="I40" s="16">
        <v>2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108</v>
      </c>
      <c r="C41" s="15">
        <v>0</v>
      </c>
      <c r="D41" s="15">
        <v>0</v>
      </c>
      <c r="E41" s="12">
        <f t="shared" si="0"/>
        <v>1</v>
      </c>
      <c r="F41" s="12"/>
      <c r="G41" s="14" t="s">
        <v>109</v>
      </c>
      <c r="H41" s="15">
        <v>0</v>
      </c>
      <c r="I41" s="16">
        <v>2</v>
      </c>
      <c r="J41" s="12">
        <f t="shared" si="1"/>
        <v>0</v>
      </c>
      <c r="K41" s="12"/>
    </row>
    <row r="42" spans="1:11" ht="14.5" x14ac:dyDescent="0.35">
      <c r="A42" s="12">
        <v>100</v>
      </c>
      <c r="B42" s="14" t="s">
        <v>599</v>
      </c>
      <c r="C42" s="15">
        <v>0</v>
      </c>
      <c r="D42" s="15">
        <v>0</v>
      </c>
      <c r="E42" s="12">
        <f t="shared" si="0"/>
        <v>1</v>
      </c>
      <c r="F42" s="12"/>
      <c r="G42" s="14" t="s">
        <v>111</v>
      </c>
      <c r="H42" s="15">
        <v>2</v>
      </c>
      <c r="I42" s="16">
        <v>2</v>
      </c>
      <c r="J42" s="12">
        <f t="shared" si="1"/>
        <v>1</v>
      </c>
      <c r="K42" s="12"/>
    </row>
    <row r="43" spans="1:11" ht="14.5" x14ac:dyDescent="0.35">
      <c r="A43" s="12">
        <v>100</v>
      </c>
      <c r="B43" s="14" t="s">
        <v>300</v>
      </c>
      <c r="C43" s="15">
        <v>1</v>
      </c>
      <c r="D43" s="15">
        <v>1</v>
      </c>
      <c r="E43" s="12">
        <f t="shared" si="0"/>
        <v>1</v>
      </c>
      <c r="F43" s="12"/>
      <c r="G43" s="14" t="s">
        <v>113</v>
      </c>
      <c r="H43" s="15">
        <v>1</v>
      </c>
      <c r="I43" s="16">
        <v>1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114</v>
      </c>
      <c r="C44" s="15">
        <v>1</v>
      </c>
      <c r="D44" s="15">
        <v>1</v>
      </c>
      <c r="E44" s="12">
        <f t="shared" si="0"/>
        <v>1</v>
      </c>
      <c r="F44" s="12"/>
      <c r="G44" s="14" t="s">
        <v>115</v>
      </c>
      <c r="H44" s="15">
        <v>2</v>
      </c>
      <c r="I44" s="16">
        <v>2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538</v>
      </c>
      <c r="C45" s="15">
        <v>1</v>
      </c>
      <c r="D45" s="15">
        <v>1</v>
      </c>
      <c r="E45" s="12">
        <f t="shared" si="0"/>
        <v>1</v>
      </c>
      <c r="F45" s="12"/>
      <c r="G45" s="14" t="s">
        <v>117</v>
      </c>
      <c r="H45" s="15">
        <v>2</v>
      </c>
      <c r="I45" s="16">
        <v>0</v>
      </c>
      <c r="J45" s="12">
        <f t="shared" si="1"/>
        <v>0</v>
      </c>
      <c r="K45" s="12"/>
    </row>
    <row r="46" spans="1:11" ht="14.5" x14ac:dyDescent="0.35">
      <c r="A46" s="12">
        <v>100</v>
      </c>
      <c r="B46" s="14" t="s">
        <v>302</v>
      </c>
      <c r="C46" s="15">
        <v>1</v>
      </c>
      <c r="D46" s="15">
        <v>1</v>
      </c>
      <c r="E46" s="12">
        <f t="shared" si="0"/>
        <v>1</v>
      </c>
      <c r="F46" s="12"/>
      <c r="G46" s="14" t="s">
        <v>119</v>
      </c>
      <c r="H46" s="15">
        <v>0</v>
      </c>
      <c r="I46" s="16">
        <v>0</v>
      </c>
      <c r="J46" s="12">
        <f t="shared" si="1"/>
        <v>1</v>
      </c>
      <c r="K46" s="12"/>
    </row>
    <row r="47" spans="1:11" ht="14.5" x14ac:dyDescent="0.35">
      <c r="A47" s="12">
        <v>100</v>
      </c>
      <c r="B47" s="14" t="s">
        <v>600</v>
      </c>
      <c r="C47" s="15">
        <v>1</v>
      </c>
      <c r="D47" s="15">
        <v>1</v>
      </c>
      <c r="E47" s="12">
        <f t="shared" si="0"/>
        <v>1</v>
      </c>
      <c r="F47" s="12"/>
      <c r="G47" s="14" t="s">
        <v>121</v>
      </c>
      <c r="H47" s="15">
        <v>0</v>
      </c>
      <c r="I47" s="16">
        <v>2</v>
      </c>
      <c r="J47" s="12">
        <f t="shared" si="1"/>
        <v>0</v>
      </c>
      <c r="K47" s="12"/>
    </row>
    <row r="48" spans="1:11" ht="14.5" x14ac:dyDescent="0.35">
      <c r="A48" s="12">
        <v>100</v>
      </c>
      <c r="B48" s="14" t="s">
        <v>378</v>
      </c>
      <c r="C48" s="15">
        <v>1</v>
      </c>
      <c r="D48" s="15">
        <v>1</v>
      </c>
      <c r="E48" s="12">
        <f t="shared" si="0"/>
        <v>1</v>
      </c>
      <c r="F48" s="12"/>
      <c r="G48" s="14" t="s">
        <v>123</v>
      </c>
      <c r="H48" s="15">
        <v>0</v>
      </c>
      <c r="I48" s="16">
        <v>0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557</v>
      </c>
      <c r="C49" s="15">
        <v>1</v>
      </c>
      <c r="D49" s="15">
        <v>1</v>
      </c>
      <c r="E49" s="12">
        <f t="shared" si="0"/>
        <v>1</v>
      </c>
      <c r="F49" s="12"/>
      <c r="G49" s="14" t="s">
        <v>125</v>
      </c>
      <c r="H49" s="15">
        <v>0</v>
      </c>
      <c r="I49" s="16">
        <v>0</v>
      </c>
      <c r="J49" s="12">
        <f t="shared" si="1"/>
        <v>1</v>
      </c>
      <c r="K49" s="12"/>
    </row>
    <row r="50" spans="1:11" ht="14.5" x14ac:dyDescent="0.35">
      <c r="A50" s="12">
        <v>100</v>
      </c>
      <c r="B50" s="14" t="s">
        <v>380</v>
      </c>
      <c r="C50" s="15">
        <v>1</v>
      </c>
      <c r="D50" s="15">
        <v>1</v>
      </c>
      <c r="E50" s="12">
        <f t="shared" si="0"/>
        <v>1</v>
      </c>
      <c r="F50" s="12"/>
      <c r="G50" s="14" t="s">
        <v>127</v>
      </c>
      <c r="H50" s="15">
        <v>0</v>
      </c>
      <c r="I50" s="16">
        <v>0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305</v>
      </c>
      <c r="C51" s="15">
        <v>1</v>
      </c>
      <c r="D51" s="15">
        <v>1</v>
      </c>
      <c r="E51" s="12">
        <f t="shared" si="0"/>
        <v>1</v>
      </c>
      <c r="F51" s="12"/>
      <c r="G51" s="14" t="s">
        <v>129</v>
      </c>
      <c r="H51" s="15">
        <v>0</v>
      </c>
      <c r="I51" s="16">
        <v>0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381</v>
      </c>
      <c r="C52" s="15">
        <v>1</v>
      </c>
      <c r="D52" s="15">
        <v>1</v>
      </c>
      <c r="E52" s="12">
        <f t="shared" si="0"/>
        <v>1</v>
      </c>
      <c r="F52" s="12"/>
      <c r="G52" s="14" t="s">
        <v>131</v>
      </c>
      <c r="H52" s="15">
        <v>2</v>
      </c>
      <c r="I52" s="16">
        <v>2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225</v>
      </c>
      <c r="C53" s="15">
        <v>2</v>
      </c>
      <c r="D53" s="15">
        <v>2</v>
      </c>
      <c r="E53" s="12">
        <f t="shared" si="0"/>
        <v>1</v>
      </c>
      <c r="F53" s="12"/>
      <c r="G53" s="14" t="s">
        <v>133</v>
      </c>
      <c r="H53" s="15">
        <v>1</v>
      </c>
      <c r="I53" s="16">
        <v>1</v>
      </c>
      <c r="J53" s="12">
        <f t="shared" si="1"/>
        <v>1</v>
      </c>
      <c r="K53" s="12"/>
    </row>
    <row r="54" spans="1:11" ht="14.5" x14ac:dyDescent="0.35">
      <c r="A54" s="12">
        <v>100</v>
      </c>
      <c r="B54" s="14" t="s">
        <v>593</v>
      </c>
      <c r="C54" s="15">
        <v>2</v>
      </c>
      <c r="D54" s="15">
        <v>2</v>
      </c>
      <c r="E54" s="12">
        <f t="shared" si="0"/>
        <v>1</v>
      </c>
      <c r="F54" s="12"/>
      <c r="G54" s="14" t="s">
        <v>135</v>
      </c>
      <c r="H54" s="15">
        <v>0</v>
      </c>
      <c r="I54" s="16">
        <v>0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52</v>
      </c>
      <c r="C55" s="15">
        <v>2</v>
      </c>
      <c r="D55" s="15">
        <v>2</v>
      </c>
      <c r="E55" s="12">
        <f t="shared" si="0"/>
        <v>1</v>
      </c>
      <c r="F55" s="12"/>
      <c r="G55" s="14" t="s">
        <v>137</v>
      </c>
      <c r="H55" s="15">
        <v>2</v>
      </c>
      <c r="I55" s="16">
        <v>0</v>
      </c>
      <c r="J55" s="12">
        <f t="shared" si="1"/>
        <v>0</v>
      </c>
      <c r="K55" s="12"/>
    </row>
    <row r="56" spans="1:11" ht="14.5" x14ac:dyDescent="0.35">
      <c r="A56" s="12">
        <v>100</v>
      </c>
      <c r="B56" s="14" t="s">
        <v>226</v>
      </c>
      <c r="C56" s="15">
        <v>2</v>
      </c>
      <c r="D56" s="15">
        <v>2</v>
      </c>
      <c r="E56" s="12">
        <f t="shared" si="0"/>
        <v>1</v>
      </c>
      <c r="F56" s="12"/>
      <c r="G56" s="14" t="s">
        <v>139</v>
      </c>
      <c r="H56" s="15">
        <v>0</v>
      </c>
      <c r="I56" s="16">
        <v>0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132</v>
      </c>
      <c r="C57" s="15">
        <v>1</v>
      </c>
      <c r="D57" s="15">
        <v>2</v>
      </c>
      <c r="E57" s="12">
        <f t="shared" si="0"/>
        <v>0</v>
      </c>
      <c r="F57" s="12"/>
      <c r="G57" s="14" t="s">
        <v>141</v>
      </c>
      <c r="H57" s="15">
        <v>0</v>
      </c>
      <c r="I57" s="16">
        <v>0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382</v>
      </c>
      <c r="C58" s="15">
        <v>2</v>
      </c>
      <c r="D58" s="15">
        <v>2</v>
      </c>
      <c r="E58" s="12">
        <f t="shared" si="0"/>
        <v>1</v>
      </c>
      <c r="F58" s="12"/>
      <c r="G58" s="14" t="s">
        <v>143</v>
      </c>
      <c r="H58" s="15">
        <v>2</v>
      </c>
      <c r="I58" s="16">
        <v>2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140</v>
      </c>
      <c r="C59" s="15">
        <v>2</v>
      </c>
      <c r="D59" s="15">
        <v>2</v>
      </c>
      <c r="E59" s="12">
        <f t="shared" si="0"/>
        <v>1</v>
      </c>
      <c r="F59" s="12"/>
      <c r="G59" s="14" t="s">
        <v>145</v>
      </c>
      <c r="H59" s="15">
        <v>0</v>
      </c>
      <c r="I59" s="16">
        <v>0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229</v>
      </c>
      <c r="C60" s="15">
        <v>0</v>
      </c>
      <c r="D60" s="15">
        <v>2</v>
      </c>
      <c r="E60" s="12">
        <f t="shared" si="0"/>
        <v>0</v>
      </c>
      <c r="F60" s="12"/>
      <c r="G60" s="14" t="s">
        <v>147</v>
      </c>
      <c r="H60" s="15">
        <v>0</v>
      </c>
      <c r="I60" s="16">
        <v>0</v>
      </c>
      <c r="J60" s="12">
        <f t="shared" si="1"/>
        <v>1</v>
      </c>
      <c r="K60" s="12"/>
    </row>
    <row r="61" spans="1:11" ht="14.5" x14ac:dyDescent="0.35">
      <c r="A61" s="12">
        <v>100</v>
      </c>
      <c r="B61" s="14" t="s">
        <v>230</v>
      </c>
      <c r="C61" s="15">
        <v>2</v>
      </c>
      <c r="D61" s="15">
        <v>2</v>
      </c>
      <c r="E61" s="12">
        <f t="shared" si="0"/>
        <v>1</v>
      </c>
      <c r="F61" s="12"/>
      <c r="G61" s="14" t="s">
        <v>149</v>
      </c>
      <c r="H61" s="15">
        <v>2</v>
      </c>
      <c r="I61" s="16">
        <v>1</v>
      </c>
      <c r="J61" s="12">
        <f t="shared" si="1"/>
        <v>0</v>
      </c>
      <c r="K61" s="12"/>
    </row>
    <row r="62" spans="1:11" ht="14.5" x14ac:dyDescent="0.35">
      <c r="A62" s="12">
        <v>100</v>
      </c>
      <c r="B62" s="14" t="s">
        <v>584</v>
      </c>
      <c r="C62" s="15">
        <v>2</v>
      </c>
      <c r="D62" s="15">
        <v>2</v>
      </c>
      <c r="E62" s="12">
        <f t="shared" si="0"/>
        <v>1</v>
      </c>
      <c r="F62" s="12"/>
      <c r="G62" s="14" t="s">
        <v>150</v>
      </c>
      <c r="H62" s="15">
        <v>2</v>
      </c>
      <c r="I62" s="16">
        <v>2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151</v>
      </c>
      <c r="C63" s="15">
        <v>0</v>
      </c>
      <c r="D63" s="15">
        <v>0</v>
      </c>
      <c r="E63" s="12">
        <f t="shared" si="0"/>
        <v>1</v>
      </c>
      <c r="F63" s="12"/>
      <c r="G63" s="14" t="s">
        <v>152</v>
      </c>
      <c r="H63" s="15">
        <v>0</v>
      </c>
      <c r="I63" s="16">
        <v>0</v>
      </c>
      <c r="J63" s="12">
        <f t="shared" si="1"/>
        <v>1</v>
      </c>
      <c r="K63" s="12"/>
    </row>
    <row r="64" spans="1:11" ht="14.5" x14ac:dyDescent="0.35">
      <c r="A64" s="12">
        <v>100</v>
      </c>
      <c r="B64" s="14" t="s">
        <v>153</v>
      </c>
      <c r="C64" s="15">
        <v>0</v>
      </c>
      <c r="D64" s="15">
        <v>0</v>
      </c>
      <c r="E64" s="12">
        <f t="shared" si="0"/>
        <v>1</v>
      </c>
      <c r="F64" s="12"/>
      <c r="G64" s="14" t="s">
        <v>154</v>
      </c>
      <c r="H64" s="15">
        <v>0</v>
      </c>
      <c r="I64" s="16">
        <v>0</v>
      </c>
      <c r="J64" s="12">
        <f t="shared" si="1"/>
        <v>1</v>
      </c>
      <c r="K64" s="12"/>
    </row>
    <row r="65" spans="1:11" ht="14.5" x14ac:dyDescent="0.35">
      <c r="A65" s="12">
        <v>100</v>
      </c>
      <c r="B65" s="14" t="s">
        <v>155</v>
      </c>
      <c r="C65" s="15">
        <v>0</v>
      </c>
      <c r="D65" s="15">
        <v>0</v>
      </c>
      <c r="E65" s="12">
        <f t="shared" si="0"/>
        <v>1</v>
      </c>
      <c r="F65" s="12"/>
      <c r="G65" s="14" t="s">
        <v>156</v>
      </c>
      <c r="H65" s="15">
        <v>1</v>
      </c>
      <c r="I65" s="16">
        <v>1</v>
      </c>
      <c r="J65" s="12">
        <f t="shared" si="1"/>
        <v>1</v>
      </c>
      <c r="K65" s="12"/>
    </row>
    <row r="66" spans="1:11" ht="14.5" x14ac:dyDescent="0.35">
      <c r="A66" s="12">
        <v>100</v>
      </c>
      <c r="B66" s="14" t="s">
        <v>157</v>
      </c>
      <c r="C66" s="15">
        <v>0</v>
      </c>
      <c r="D66" s="15">
        <v>0</v>
      </c>
      <c r="E66" s="12">
        <f t="shared" si="0"/>
        <v>1</v>
      </c>
      <c r="F66" s="12"/>
      <c r="G66" s="14" t="s">
        <v>158</v>
      </c>
      <c r="H66" s="15">
        <v>0</v>
      </c>
      <c r="I66" s="16">
        <v>0</v>
      </c>
      <c r="J66" s="12">
        <f t="shared" si="1"/>
        <v>1</v>
      </c>
      <c r="K66" s="12"/>
    </row>
    <row r="67" spans="1:11" ht="14.5" x14ac:dyDescent="0.35">
      <c r="A67" s="12">
        <v>100</v>
      </c>
      <c r="B67" s="14" t="s">
        <v>159</v>
      </c>
      <c r="C67" s="15">
        <v>0</v>
      </c>
      <c r="D67" s="15">
        <v>0</v>
      </c>
      <c r="E67" s="12">
        <f t="shared" si="0"/>
        <v>1</v>
      </c>
      <c r="F67" s="12"/>
      <c r="G67" s="14" t="s">
        <v>160</v>
      </c>
      <c r="H67" s="15">
        <v>2</v>
      </c>
      <c r="I67" s="16">
        <v>2</v>
      </c>
      <c r="J67" s="12">
        <f t="shared" si="1"/>
        <v>1</v>
      </c>
      <c r="K67" s="12"/>
    </row>
    <row r="68" spans="1:11" ht="14.5" x14ac:dyDescent="0.35">
      <c r="A68" s="12">
        <v>100</v>
      </c>
      <c r="B68" s="14" t="s">
        <v>161</v>
      </c>
      <c r="C68" s="15">
        <v>0</v>
      </c>
      <c r="D68" s="15">
        <v>0</v>
      </c>
      <c r="E68" s="12">
        <f t="shared" si="0"/>
        <v>1</v>
      </c>
      <c r="F68" s="12"/>
      <c r="G68" s="14" t="s">
        <v>162</v>
      </c>
      <c r="H68" s="15">
        <v>0</v>
      </c>
      <c r="I68" s="16">
        <v>0</v>
      </c>
      <c r="J68" s="12">
        <f t="shared" si="1"/>
        <v>1</v>
      </c>
      <c r="K68" s="12"/>
    </row>
    <row r="69" spans="1:11" ht="14.5" x14ac:dyDescent="0.35">
      <c r="A69" s="12">
        <v>100</v>
      </c>
      <c r="B69" s="14" t="s">
        <v>163</v>
      </c>
      <c r="C69" s="15">
        <v>0</v>
      </c>
      <c r="D69" s="15">
        <v>0</v>
      </c>
      <c r="E69" s="12">
        <f t="shared" si="0"/>
        <v>1</v>
      </c>
      <c r="F69" s="12"/>
      <c r="G69" s="14" t="s">
        <v>164</v>
      </c>
      <c r="H69" s="15">
        <v>1</v>
      </c>
      <c r="I69" s="16">
        <v>1</v>
      </c>
      <c r="J69" s="12">
        <f t="shared" si="1"/>
        <v>1</v>
      </c>
      <c r="K69" s="12"/>
    </row>
    <row r="70" spans="1:11" ht="14.5" x14ac:dyDescent="0.35">
      <c r="A70" s="12">
        <v>100</v>
      </c>
      <c r="B70" s="14" t="s">
        <v>165</v>
      </c>
      <c r="C70" s="15">
        <v>0</v>
      </c>
      <c r="D70" s="15">
        <v>0</v>
      </c>
      <c r="E70" s="12">
        <f t="shared" si="0"/>
        <v>1</v>
      </c>
      <c r="F70" s="12"/>
      <c r="G70" s="14" t="s">
        <v>166</v>
      </c>
      <c r="H70" s="15">
        <v>0</v>
      </c>
      <c r="I70" s="16">
        <v>1</v>
      </c>
      <c r="J70" s="12">
        <f t="shared" si="1"/>
        <v>0</v>
      </c>
      <c r="K70" s="12"/>
    </row>
    <row r="71" spans="1:11" ht="14.5" x14ac:dyDescent="0.35">
      <c r="A71" s="12">
        <v>100</v>
      </c>
      <c r="B71" s="14" t="s">
        <v>167</v>
      </c>
      <c r="C71" s="15">
        <v>0</v>
      </c>
      <c r="D71" s="15">
        <v>0</v>
      </c>
      <c r="E71" s="12">
        <f t="shared" si="0"/>
        <v>1</v>
      </c>
      <c r="F71" s="12"/>
      <c r="G71" s="14" t="s">
        <v>168</v>
      </c>
      <c r="H71" s="15">
        <v>0</v>
      </c>
      <c r="I71" s="16">
        <v>0</v>
      </c>
      <c r="J71" s="12">
        <f t="shared" si="1"/>
        <v>1</v>
      </c>
      <c r="K71" s="12"/>
    </row>
    <row r="72" spans="1:11" ht="14.5" x14ac:dyDescent="0.35">
      <c r="A72" s="12">
        <v>100</v>
      </c>
      <c r="B72" s="14" t="s">
        <v>169</v>
      </c>
      <c r="C72" s="15">
        <v>0</v>
      </c>
      <c r="D72" s="15">
        <v>0</v>
      </c>
      <c r="E72" s="12">
        <f t="shared" si="0"/>
        <v>1</v>
      </c>
      <c r="F72" s="12"/>
      <c r="G72" s="14" t="s">
        <v>170</v>
      </c>
      <c r="H72" s="15">
        <v>0</v>
      </c>
      <c r="I72" s="16">
        <v>0</v>
      </c>
      <c r="J72" s="12">
        <f t="shared" si="1"/>
        <v>1</v>
      </c>
      <c r="K72" s="12"/>
    </row>
    <row r="73" spans="1:11" ht="14.5" x14ac:dyDescent="0.35">
      <c r="A73" s="12">
        <v>100</v>
      </c>
      <c r="B73" s="14" t="s">
        <v>171</v>
      </c>
      <c r="C73" s="15">
        <v>1</v>
      </c>
      <c r="D73" s="15">
        <v>1</v>
      </c>
      <c r="E73" s="12">
        <f t="shared" si="0"/>
        <v>1</v>
      </c>
      <c r="F73" s="12"/>
      <c r="G73" s="14" t="s">
        <v>172</v>
      </c>
      <c r="H73" s="15">
        <v>0</v>
      </c>
      <c r="I73" s="16">
        <v>0</v>
      </c>
      <c r="J73" s="12">
        <f t="shared" si="1"/>
        <v>1</v>
      </c>
      <c r="K73" s="12"/>
    </row>
    <row r="74" spans="1:11" ht="14.5" x14ac:dyDescent="0.35">
      <c r="A74" s="12">
        <v>100</v>
      </c>
      <c r="B74" s="14" t="s">
        <v>173</v>
      </c>
      <c r="C74" s="15">
        <v>1</v>
      </c>
      <c r="D74" s="15">
        <v>1</v>
      </c>
      <c r="E74" s="12">
        <f t="shared" si="0"/>
        <v>1</v>
      </c>
      <c r="F74" s="12"/>
      <c r="G74" s="14" t="s">
        <v>174</v>
      </c>
      <c r="H74" s="15">
        <v>0</v>
      </c>
      <c r="I74" s="16">
        <v>0</v>
      </c>
      <c r="J74" s="12">
        <f t="shared" si="1"/>
        <v>1</v>
      </c>
      <c r="K74" s="12"/>
    </row>
    <row r="75" spans="1:11" ht="14.5" x14ac:dyDescent="0.35">
      <c r="A75" s="12">
        <v>100</v>
      </c>
      <c r="B75" s="14" t="s">
        <v>175</v>
      </c>
      <c r="C75" s="15">
        <v>1</v>
      </c>
      <c r="D75" s="15">
        <v>1</v>
      </c>
      <c r="E75" s="12">
        <f t="shared" si="0"/>
        <v>1</v>
      </c>
      <c r="F75" s="12"/>
      <c r="G75" s="14" t="s">
        <v>176</v>
      </c>
      <c r="H75" s="15">
        <v>2</v>
      </c>
      <c r="I75" s="16">
        <v>2</v>
      </c>
      <c r="J75" s="12">
        <f t="shared" si="1"/>
        <v>1</v>
      </c>
      <c r="K75" s="12"/>
    </row>
    <row r="76" spans="1:11" ht="14.5" x14ac:dyDescent="0.35">
      <c r="A76" s="12">
        <v>100</v>
      </c>
      <c r="B76" s="14" t="s">
        <v>177</v>
      </c>
      <c r="C76" s="15">
        <v>1</v>
      </c>
      <c r="D76" s="15">
        <v>1</v>
      </c>
      <c r="E76" s="12">
        <f t="shared" si="0"/>
        <v>1</v>
      </c>
      <c r="F76" s="12"/>
      <c r="G76" s="14" t="s">
        <v>178</v>
      </c>
      <c r="H76" s="15">
        <v>0</v>
      </c>
      <c r="I76" s="16">
        <v>0</v>
      </c>
      <c r="J76" s="12">
        <f t="shared" si="1"/>
        <v>1</v>
      </c>
      <c r="K76" s="12"/>
    </row>
    <row r="77" spans="1:11" ht="14.5" x14ac:dyDescent="0.35">
      <c r="A77" s="12">
        <v>100</v>
      </c>
      <c r="B77" s="14" t="s">
        <v>179</v>
      </c>
      <c r="C77" s="15">
        <v>1</v>
      </c>
      <c r="D77" s="15">
        <v>1</v>
      </c>
      <c r="E77" s="12">
        <f t="shared" si="0"/>
        <v>1</v>
      </c>
      <c r="F77" s="12"/>
      <c r="G77" s="14" t="s">
        <v>180</v>
      </c>
      <c r="H77" s="15">
        <v>2</v>
      </c>
      <c r="I77" s="16">
        <v>1</v>
      </c>
      <c r="J77" s="12">
        <f t="shared" si="1"/>
        <v>0</v>
      </c>
      <c r="K77" s="12"/>
    </row>
    <row r="78" spans="1:11" ht="14.5" x14ac:dyDescent="0.35">
      <c r="A78" s="12">
        <v>100</v>
      </c>
      <c r="B78" s="14" t="s">
        <v>181</v>
      </c>
      <c r="C78" s="15">
        <v>1</v>
      </c>
      <c r="D78" s="15">
        <v>1</v>
      </c>
      <c r="E78" s="12">
        <f t="shared" si="0"/>
        <v>1</v>
      </c>
      <c r="F78" s="12"/>
      <c r="G78" s="14" t="s">
        <v>182</v>
      </c>
      <c r="H78" s="15">
        <v>2</v>
      </c>
      <c r="I78" s="16">
        <v>2</v>
      </c>
      <c r="J78" s="12">
        <f t="shared" si="1"/>
        <v>1</v>
      </c>
      <c r="K78" s="12"/>
    </row>
    <row r="79" spans="1:11" ht="14.5" x14ac:dyDescent="0.35">
      <c r="A79" s="12">
        <v>100</v>
      </c>
      <c r="B79" s="14" t="s">
        <v>183</v>
      </c>
      <c r="C79" s="15">
        <v>1</v>
      </c>
      <c r="D79" s="15">
        <v>1</v>
      </c>
      <c r="E79" s="12">
        <f t="shared" si="0"/>
        <v>1</v>
      </c>
      <c r="F79" s="12"/>
      <c r="G79" s="14" t="s">
        <v>184</v>
      </c>
      <c r="H79" s="15">
        <v>0</v>
      </c>
      <c r="I79" s="16">
        <v>0</v>
      </c>
      <c r="J79" s="12">
        <f t="shared" si="1"/>
        <v>1</v>
      </c>
      <c r="K79" s="12"/>
    </row>
    <row r="80" spans="1:11" ht="14.5" x14ac:dyDescent="0.35">
      <c r="A80" s="12">
        <v>100</v>
      </c>
      <c r="B80" s="14" t="s">
        <v>185</v>
      </c>
      <c r="C80" s="15">
        <v>1</v>
      </c>
      <c r="D80" s="15">
        <v>1</v>
      </c>
      <c r="E80" s="12">
        <f t="shared" si="0"/>
        <v>1</v>
      </c>
      <c r="F80" s="12"/>
      <c r="G80" s="14" t="s">
        <v>186</v>
      </c>
      <c r="H80" s="15">
        <v>2</v>
      </c>
      <c r="I80" s="16">
        <v>2</v>
      </c>
      <c r="J80" s="12">
        <f t="shared" si="1"/>
        <v>1</v>
      </c>
      <c r="K80" s="12"/>
    </row>
    <row r="81" spans="1:11" ht="14.5" x14ac:dyDescent="0.35">
      <c r="A81" s="12">
        <v>100</v>
      </c>
      <c r="B81" s="14" t="s">
        <v>187</v>
      </c>
      <c r="C81" s="15">
        <v>1</v>
      </c>
      <c r="D81" s="15">
        <v>1</v>
      </c>
      <c r="E81" s="12">
        <f t="shared" si="0"/>
        <v>1</v>
      </c>
      <c r="F81" s="12"/>
      <c r="G81" s="14" t="s">
        <v>188</v>
      </c>
      <c r="H81" s="15">
        <v>0</v>
      </c>
      <c r="I81" s="16">
        <v>0</v>
      </c>
      <c r="J81" s="12">
        <f t="shared" si="1"/>
        <v>1</v>
      </c>
      <c r="K81" s="12"/>
    </row>
    <row r="82" spans="1:11" ht="14.5" x14ac:dyDescent="0.35">
      <c r="A82" s="12">
        <v>100</v>
      </c>
      <c r="B82" s="14" t="s">
        <v>189</v>
      </c>
      <c r="C82" s="15">
        <v>1</v>
      </c>
      <c r="D82" s="15">
        <v>1</v>
      </c>
      <c r="E82" s="12">
        <f t="shared" si="0"/>
        <v>1</v>
      </c>
      <c r="F82" s="12"/>
      <c r="G82" s="14" t="s">
        <v>190</v>
      </c>
      <c r="H82" s="15">
        <v>2</v>
      </c>
      <c r="I82" s="16">
        <v>2</v>
      </c>
      <c r="J82" s="12">
        <f t="shared" si="1"/>
        <v>1</v>
      </c>
      <c r="K82" s="12"/>
    </row>
    <row r="83" spans="1:11" ht="14.5" x14ac:dyDescent="0.35">
      <c r="A83" s="12">
        <v>100</v>
      </c>
      <c r="B83" s="14" t="s">
        <v>191</v>
      </c>
      <c r="C83" s="15">
        <v>2</v>
      </c>
      <c r="D83" s="15">
        <v>2</v>
      </c>
      <c r="E83" s="12">
        <f t="shared" si="0"/>
        <v>1</v>
      </c>
      <c r="F83" s="12"/>
      <c r="G83" s="14" t="s">
        <v>192</v>
      </c>
      <c r="H83" s="15">
        <v>0</v>
      </c>
      <c r="I83" s="16">
        <v>0</v>
      </c>
      <c r="J83" s="12">
        <f t="shared" si="1"/>
        <v>1</v>
      </c>
      <c r="K83" s="12"/>
    </row>
    <row r="84" spans="1:11" ht="14.5" x14ac:dyDescent="0.35">
      <c r="A84" s="12">
        <v>100</v>
      </c>
      <c r="B84" s="14" t="s">
        <v>193</v>
      </c>
      <c r="C84" s="15">
        <v>2</v>
      </c>
      <c r="D84" s="15">
        <v>2</v>
      </c>
      <c r="E84" s="12">
        <f t="shared" si="0"/>
        <v>1</v>
      </c>
      <c r="F84" s="12"/>
      <c r="G84" s="14" t="s">
        <v>194</v>
      </c>
      <c r="H84" s="15">
        <v>2</v>
      </c>
      <c r="I84" s="16">
        <v>0</v>
      </c>
      <c r="J84" s="12">
        <f t="shared" si="1"/>
        <v>0</v>
      </c>
      <c r="K84" s="12"/>
    </row>
    <row r="85" spans="1:11" ht="14.5" x14ac:dyDescent="0.35">
      <c r="A85" s="12">
        <v>100</v>
      </c>
      <c r="B85" s="14" t="s">
        <v>195</v>
      </c>
      <c r="C85" s="15">
        <v>2</v>
      </c>
      <c r="D85" s="15">
        <v>2</v>
      </c>
      <c r="E85" s="12">
        <f t="shared" si="0"/>
        <v>1</v>
      </c>
      <c r="F85" s="12"/>
      <c r="G85" s="14" t="s">
        <v>196</v>
      </c>
      <c r="H85" s="15">
        <v>0</v>
      </c>
      <c r="I85" s="16">
        <v>0</v>
      </c>
      <c r="J85" s="12">
        <f t="shared" si="1"/>
        <v>1</v>
      </c>
      <c r="K85" s="12"/>
    </row>
    <row r="86" spans="1:11" ht="14.5" x14ac:dyDescent="0.35">
      <c r="A86" s="12">
        <v>100</v>
      </c>
      <c r="B86" s="14" t="s">
        <v>197</v>
      </c>
      <c r="C86" s="15">
        <v>0</v>
      </c>
      <c r="D86" s="15">
        <v>2</v>
      </c>
      <c r="E86" s="12">
        <f t="shared" si="0"/>
        <v>0</v>
      </c>
      <c r="F86" s="12"/>
      <c r="G86" s="14" t="s">
        <v>198</v>
      </c>
      <c r="H86" s="15">
        <v>0</v>
      </c>
      <c r="I86" s="16">
        <v>0</v>
      </c>
      <c r="J86" s="12">
        <f t="shared" si="1"/>
        <v>1</v>
      </c>
      <c r="K86" s="12"/>
    </row>
    <row r="87" spans="1:11" ht="14.5" x14ac:dyDescent="0.35">
      <c r="A87" s="12">
        <v>100</v>
      </c>
      <c r="B87" s="14" t="s">
        <v>199</v>
      </c>
      <c r="C87" s="15">
        <v>2</v>
      </c>
      <c r="D87" s="15">
        <v>2</v>
      </c>
      <c r="E87" s="12">
        <f t="shared" si="0"/>
        <v>1</v>
      </c>
      <c r="F87" s="12"/>
      <c r="G87" s="14" t="s">
        <v>200</v>
      </c>
      <c r="H87" s="15">
        <v>2</v>
      </c>
      <c r="I87" s="16">
        <v>2</v>
      </c>
      <c r="J87" s="12">
        <f t="shared" si="1"/>
        <v>1</v>
      </c>
      <c r="K87" s="12"/>
    </row>
    <row r="88" spans="1:11" ht="14.5" x14ac:dyDescent="0.35">
      <c r="A88" s="12">
        <v>100</v>
      </c>
      <c r="B88" s="14" t="s">
        <v>201</v>
      </c>
      <c r="C88" s="15">
        <v>2</v>
      </c>
      <c r="D88" s="15">
        <v>2</v>
      </c>
      <c r="E88" s="12">
        <f t="shared" si="0"/>
        <v>1</v>
      </c>
      <c r="F88" s="12"/>
      <c r="G88" s="14" t="s">
        <v>202</v>
      </c>
      <c r="H88" s="15">
        <v>0</v>
      </c>
      <c r="I88" s="16">
        <v>0</v>
      </c>
      <c r="J88" s="12">
        <f t="shared" si="1"/>
        <v>1</v>
      </c>
      <c r="K88" s="12"/>
    </row>
    <row r="89" spans="1:11" ht="14.5" x14ac:dyDescent="0.35">
      <c r="A89" s="12">
        <v>100</v>
      </c>
      <c r="B89" s="14" t="s">
        <v>203</v>
      </c>
      <c r="C89" s="15">
        <v>2</v>
      </c>
      <c r="D89" s="15">
        <v>2</v>
      </c>
      <c r="E89" s="12">
        <f t="shared" si="0"/>
        <v>1</v>
      </c>
      <c r="F89" s="12"/>
      <c r="G89" s="14" t="s">
        <v>204</v>
      </c>
      <c r="H89" s="15">
        <v>1</v>
      </c>
      <c r="I89" s="16">
        <v>1</v>
      </c>
      <c r="J89" s="12">
        <f t="shared" si="1"/>
        <v>1</v>
      </c>
      <c r="K89" s="12"/>
    </row>
    <row r="90" spans="1:11" ht="14.5" x14ac:dyDescent="0.35">
      <c r="A90" s="12">
        <v>100</v>
      </c>
      <c r="B90" s="14" t="s">
        <v>205</v>
      </c>
      <c r="C90" s="15">
        <v>2</v>
      </c>
      <c r="D90" s="15">
        <v>2</v>
      </c>
      <c r="E90" s="12">
        <f t="shared" si="0"/>
        <v>1</v>
      </c>
      <c r="F90" s="12"/>
      <c r="G90" s="14" t="s">
        <v>206</v>
      </c>
      <c r="H90" s="15">
        <v>0</v>
      </c>
      <c r="I90" s="16">
        <v>0</v>
      </c>
      <c r="J90" s="12">
        <f t="shared" si="1"/>
        <v>1</v>
      </c>
      <c r="K90" s="12"/>
    </row>
    <row r="91" spans="1:11" ht="14.5" x14ac:dyDescent="0.35">
      <c r="A91" s="12">
        <v>100</v>
      </c>
      <c r="B91" s="14" t="s">
        <v>207</v>
      </c>
      <c r="C91" s="15">
        <v>0</v>
      </c>
      <c r="D91" s="15">
        <v>2</v>
      </c>
      <c r="E91" s="12">
        <f t="shared" si="0"/>
        <v>0</v>
      </c>
      <c r="F91" s="12"/>
      <c r="G91" s="14" t="s">
        <v>208</v>
      </c>
      <c r="H91" s="15">
        <v>0</v>
      </c>
      <c r="I91" s="16">
        <v>2</v>
      </c>
      <c r="J91" s="12">
        <f t="shared" si="1"/>
        <v>0</v>
      </c>
      <c r="K91" s="12"/>
    </row>
    <row r="92" spans="1:11" ht="14.5" x14ac:dyDescent="0.35">
      <c r="A92" s="12">
        <v>100</v>
      </c>
      <c r="B92" s="14" t="s">
        <v>209</v>
      </c>
      <c r="C92" s="15">
        <v>2</v>
      </c>
      <c r="D92" s="15">
        <v>2</v>
      </c>
      <c r="E92" s="12">
        <f t="shared" si="0"/>
        <v>1</v>
      </c>
      <c r="F92" s="12"/>
      <c r="G92" s="14" t="s">
        <v>210</v>
      </c>
      <c r="H92" s="15">
        <v>2</v>
      </c>
      <c r="I92" s="16">
        <v>2</v>
      </c>
      <c r="J92" s="12">
        <f t="shared" si="1"/>
        <v>1</v>
      </c>
      <c r="K92" s="12"/>
    </row>
    <row r="93" spans="1:11" ht="14.5" x14ac:dyDescent="0.35">
      <c r="A93" s="12">
        <v>150</v>
      </c>
      <c r="B93" s="14" t="s">
        <v>587</v>
      </c>
      <c r="C93" s="15">
        <v>0</v>
      </c>
      <c r="D93" s="15">
        <v>0</v>
      </c>
      <c r="E93" s="12">
        <f t="shared" si="0"/>
        <v>1</v>
      </c>
      <c r="F93" s="12">
        <f>COUNTIF(E93:E182, 1)/COUNT(E93:E182)</f>
        <v>0.92222222222222228</v>
      </c>
      <c r="G93" s="14" t="s">
        <v>93</v>
      </c>
      <c r="H93" s="15">
        <v>0</v>
      </c>
      <c r="I93" s="16">
        <v>1</v>
      </c>
      <c r="J93" s="12">
        <f t="shared" si="1"/>
        <v>0</v>
      </c>
      <c r="K93" s="12">
        <f>COUNTIF(J93:J182, 1)/COUNT(J93:J182)</f>
        <v>0.81111111111111112</v>
      </c>
    </row>
    <row r="94" spans="1:11" ht="14.5" x14ac:dyDescent="0.35">
      <c r="A94" s="12">
        <v>150</v>
      </c>
      <c r="B94" s="14" t="s">
        <v>211</v>
      </c>
      <c r="C94" s="15">
        <v>0</v>
      </c>
      <c r="D94" s="15">
        <v>0</v>
      </c>
      <c r="E94" s="12">
        <f t="shared" si="0"/>
        <v>1</v>
      </c>
      <c r="F94" s="12"/>
      <c r="G94" s="14" t="s">
        <v>95</v>
      </c>
      <c r="H94" s="15">
        <v>0</v>
      </c>
      <c r="I94" s="16">
        <v>0</v>
      </c>
      <c r="J94" s="12">
        <f t="shared" si="1"/>
        <v>1</v>
      </c>
      <c r="K94" s="12"/>
    </row>
    <row r="95" spans="1:11" ht="14.5" x14ac:dyDescent="0.35">
      <c r="A95" s="12">
        <v>150</v>
      </c>
      <c r="B95" s="14" t="s">
        <v>371</v>
      </c>
      <c r="C95" s="15">
        <v>0</v>
      </c>
      <c r="D95" s="15">
        <v>0</v>
      </c>
      <c r="E95" s="12">
        <f t="shared" si="0"/>
        <v>1</v>
      </c>
      <c r="F95" s="12"/>
      <c r="G95" s="14" t="s">
        <v>97</v>
      </c>
      <c r="H95" s="15">
        <v>0</v>
      </c>
      <c r="I95" s="16">
        <v>0</v>
      </c>
      <c r="J95" s="12">
        <f t="shared" si="1"/>
        <v>1</v>
      </c>
      <c r="K95" s="12"/>
    </row>
    <row r="96" spans="1:11" ht="14.5" x14ac:dyDescent="0.35">
      <c r="A96" s="12">
        <v>150</v>
      </c>
      <c r="B96" s="14" t="s">
        <v>212</v>
      </c>
      <c r="C96" s="15">
        <v>0</v>
      </c>
      <c r="D96" s="15">
        <v>0</v>
      </c>
      <c r="E96" s="12">
        <f t="shared" si="0"/>
        <v>1</v>
      </c>
      <c r="F96" s="12"/>
      <c r="G96" s="14" t="s">
        <v>99</v>
      </c>
      <c r="H96" s="15">
        <v>2</v>
      </c>
      <c r="I96" s="16">
        <v>2</v>
      </c>
      <c r="J96" s="12">
        <f t="shared" si="1"/>
        <v>1</v>
      </c>
      <c r="K96" s="12"/>
    </row>
    <row r="97" spans="1:11" ht="14.5" x14ac:dyDescent="0.35">
      <c r="A97" s="12">
        <v>150</v>
      </c>
      <c r="B97" s="14" t="s">
        <v>559</v>
      </c>
      <c r="C97" s="15">
        <v>0</v>
      </c>
      <c r="D97" s="15">
        <v>0</v>
      </c>
      <c r="E97" s="12">
        <f t="shared" si="0"/>
        <v>1</v>
      </c>
      <c r="F97" s="12"/>
      <c r="G97" s="14" t="s">
        <v>101</v>
      </c>
      <c r="H97" s="15">
        <v>0</v>
      </c>
      <c r="I97" s="16">
        <v>0</v>
      </c>
      <c r="J97" s="12">
        <f t="shared" si="1"/>
        <v>1</v>
      </c>
      <c r="K97" s="12"/>
    </row>
    <row r="98" spans="1:11" ht="14.5" x14ac:dyDescent="0.35">
      <c r="A98" s="12">
        <v>150</v>
      </c>
      <c r="B98" s="14" t="s">
        <v>297</v>
      </c>
      <c r="C98" s="15">
        <v>0</v>
      </c>
      <c r="D98" s="15">
        <v>0</v>
      </c>
      <c r="E98" s="12">
        <f t="shared" si="0"/>
        <v>1</v>
      </c>
      <c r="F98" s="12"/>
      <c r="G98" s="14" t="s">
        <v>103</v>
      </c>
      <c r="H98" s="15">
        <v>0</v>
      </c>
      <c r="I98" s="16">
        <v>1</v>
      </c>
      <c r="J98" s="12">
        <f t="shared" si="1"/>
        <v>0</v>
      </c>
      <c r="K98" s="12"/>
    </row>
    <row r="99" spans="1:11" ht="14.5" x14ac:dyDescent="0.35">
      <c r="A99" s="12">
        <v>150</v>
      </c>
      <c r="B99" s="14" t="s">
        <v>544</v>
      </c>
      <c r="C99" s="15">
        <v>0</v>
      </c>
      <c r="D99" s="15">
        <v>0</v>
      </c>
      <c r="E99" s="12">
        <f t="shared" si="0"/>
        <v>1</v>
      </c>
      <c r="F99" s="12"/>
      <c r="G99" s="14" t="s">
        <v>105</v>
      </c>
      <c r="H99" s="15">
        <v>0</v>
      </c>
      <c r="I99" s="16">
        <v>0</v>
      </c>
      <c r="J99" s="12">
        <f t="shared" si="1"/>
        <v>1</v>
      </c>
      <c r="K99" s="12"/>
    </row>
    <row r="100" spans="1:11" ht="14.5" x14ac:dyDescent="0.35">
      <c r="A100" s="12">
        <v>150</v>
      </c>
      <c r="B100" s="14" t="s">
        <v>100</v>
      </c>
      <c r="C100" s="15">
        <v>0</v>
      </c>
      <c r="D100" s="15">
        <v>0</v>
      </c>
      <c r="E100" s="12">
        <f t="shared" si="0"/>
        <v>1</v>
      </c>
      <c r="F100" s="12"/>
      <c r="G100" s="14" t="s">
        <v>107</v>
      </c>
      <c r="H100" s="15">
        <v>2</v>
      </c>
      <c r="I100" s="16">
        <v>2</v>
      </c>
      <c r="J100" s="12">
        <f t="shared" si="1"/>
        <v>1</v>
      </c>
      <c r="K100" s="12"/>
    </row>
    <row r="101" spans="1:11" ht="14.5" x14ac:dyDescent="0.35">
      <c r="A101" s="12">
        <v>150</v>
      </c>
      <c r="B101" s="14" t="s">
        <v>375</v>
      </c>
      <c r="C101" s="15">
        <v>0</v>
      </c>
      <c r="D101" s="15">
        <v>0</v>
      </c>
      <c r="E101" s="12">
        <f t="shared" si="0"/>
        <v>1</v>
      </c>
      <c r="F101" s="12"/>
      <c r="G101" s="14" t="s">
        <v>109</v>
      </c>
      <c r="H101" s="15">
        <v>2</v>
      </c>
      <c r="I101" s="16">
        <v>2</v>
      </c>
      <c r="J101" s="12">
        <f t="shared" si="1"/>
        <v>1</v>
      </c>
      <c r="K101" s="12"/>
    </row>
    <row r="102" spans="1:11" ht="14.5" x14ac:dyDescent="0.35">
      <c r="A102" s="12">
        <v>150</v>
      </c>
      <c r="B102" s="14" t="s">
        <v>537</v>
      </c>
      <c r="C102" s="15">
        <v>2</v>
      </c>
      <c r="D102" s="15">
        <v>0</v>
      </c>
      <c r="E102" s="12">
        <f t="shared" si="0"/>
        <v>0</v>
      </c>
      <c r="F102" s="12"/>
      <c r="G102" s="14" t="s">
        <v>111</v>
      </c>
      <c r="H102" s="15">
        <v>2</v>
      </c>
      <c r="I102" s="16">
        <v>2</v>
      </c>
      <c r="J102" s="12">
        <f t="shared" si="1"/>
        <v>1</v>
      </c>
      <c r="K102" s="12"/>
    </row>
    <row r="103" spans="1:11" ht="14.5" x14ac:dyDescent="0.35">
      <c r="A103" s="12">
        <v>150</v>
      </c>
      <c r="B103" s="14" t="s">
        <v>218</v>
      </c>
      <c r="C103" s="15">
        <v>1</v>
      </c>
      <c r="D103" s="15">
        <v>1</v>
      </c>
      <c r="E103" s="12">
        <f t="shared" si="0"/>
        <v>1</v>
      </c>
      <c r="F103" s="12"/>
      <c r="G103" s="14" t="s">
        <v>113</v>
      </c>
      <c r="H103" s="15">
        <v>1</v>
      </c>
      <c r="I103" s="16">
        <v>1</v>
      </c>
      <c r="J103" s="12">
        <f t="shared" si="1"/>
        <v>1</v>
      </c>
      <c r="K103" s="12"/>
    </row>
    <row r="104" spans="1:11" ht="14.5" x14ac:dyDescent="0.35">
      <c r="A104" s="12">
        <v>150</v>
      </c>
      <c r="B104" s="14" t="s">
        <v>114</v>
      </c>
      <c r="C104" s="15">
        <v>1</v>
      </c>
      <c r="D104" s="15">
        <v>1</v>
      </c>
      <c r="E104" s="12">
        <f t="shared" si="0"/>
        <v>1</v>
      </c>
      <c r="F104" s="12"/>
      <c r="G104" s="14" t="s">
        <v>115</v>
      </c>
      <c r="H104" s="15">
        <v>2</v>
      </c>
      <c r="I104" s="16">
        <v>2</v>
      </c>
      <c r="J104" s="12">
        <f t="shared" si="1"/>
        <v>1</v>
      </c>
      <c r="K104" s="12"/>
    </row>
    <row r="105" spans="1:11" ht="14.5" x14ac:dyDescent="0.35">
      <c r="A105" s="12">
        <v>150</v>
      </c>
      <c r="B105" s="14" t="s">
        <v>301</v>
      </c>
      <c r="C105" s="15">
        <v>1</v>
      </c>
      <c r="D105" s="15">
        <v>1</v>
      </c>
      <c r="E105" s="12">
        <f t="shared" si="0"/>
        <v>1</v>
      </c>
      <c r="F105" s="12"/>
      <c r="G105" s="14" t="s">
        <v>117</v>
      </c>
      <c r="H105" s="15">
        <v>0</v>
      </c>
      <c r="I105" s="16">
        <v>0</v>
      </c>
      <c r="J105" s="12">
        <f t="shared" si="1"/>
        <v>1</v>
      </c>
      <c r="K105" s="12"/>
    </row>
    <row r="106" spans="1:11" ht="14.5" x14ac:dyDescent="0.35">
      <c r="A106" s="12">
        <v>150</v>
      </c>
      <c r="B106" s="14" t="s">
        <v>538</v>
      </c>
      <c r="C106" s="15">
        <v>1</v>
      </c>
      <c r="D106" s="15">
        <v>1</v>
      </c>
      <c r="E106" s="12">
        <f t="shared" si="0"/>
        <v>1</v>
      </c>
      <c r="F106" s="12"/>
      <c r="G106" s="14" t="s">
        <v>119</v>
      </c>
      <c r="H106" s="15">
        <v>2</v>
      </c>
      <c r="I106" s="16">
        <v>0</v>
      </c>
      <c r="J106" s="12">
        <f t="shared" si="1"/>
        <v>0</v>
      </c>
      <c r="K106" s="12"/>
    </row>
    <row r="107" spans="1:11" ht="14.5" x14ac:dyDescent="0.35">
      <c r="A107" s="12">
        <v>150</v>
      </c>
      <c r="B107" s="14" t="s">
        <v>120</v>
      </c>
      <c r="C107" s="15">
        <v>1</v>
      </c>
      <c r="D107" s="15">
        <v>1</v>
      </c>
      <c r="E107" s="12">
        <f t="shared" si="0"/>
        <v>1</v>
      </c>
      <c r="F107" s="12"/>
      <c r="G107" s="14" t="s">
        <v>121</v>
      </c>
      <c r="H107" s="15">
        <v>0</v>
      </c>
      <c r="I107" s="16">
        <v>2</v>
      </c>
      <c r="J107" s="12">
        <f t="shared" si="1"/>
        <v>0</v>
      </c>
      <c r="K107" s="12"/>
    </row>
    <row r="108" spans="1:11" ht="14.5" x14ac:dyDescent="0.35">
      <c r="A108" s="12">
        <v>150</v>
      </c>
      <c r="B108" s="14" t="s">
        <v>223</v>
      </c>
      <c r="C108" s="15">
        <v>1</v>
      </c>
      <c r="D108" s="15">
        <v>1</v>
      </c>
      <c r="E108" s="12">
        <f t="shared" si="0"/>
        <v>1</v>
      </c>
      <c r="F108" s="12"/>
      <c r="G108" s="14" t="s">
        <v>123</v>
      </c>
      <c r="H108" s="15">
        <v>0</v>
      </c>
      <c r="I108" s="16">
        <v>0</v>
      </c>
      <c r="J108" s="12">
        <f t="shared" si="1"/>
        <v>1</v>
      </c>
      <c r="K108" s="12"/>
    </row>
    <row r="109" spans="1:11" ht="14.5" x14ac:dyDescent="0.35">
      <c r="A109" s="12">
        <v>150</v>
      </c>
      <c r="B109" s="14" t="s">
        <v>557</v>
      </c>
      <c r="C109" s="15">
        <v>1</v>
      </c>
      <c r="D109" s="15">
        <v>1</v>
      </c>
      <c r="E109" s="12">
        <f t="shared" si="0"/>
        <v>1</v>
      </c>
      <c r="F109" s="12"/>
      <c r="G109" s="14" t="s">
        <v>125</v>
      </c>
      <c r="H109" s="15">
        <v>2</v>
      </c>
      <c r="I109" s="16">
        <v>0</v>
      </c>
      <c r="J109" s="12">
        <f t="shared" si="1"/>
        <v>0</v>
      </c>
      <c r="K109" s="12"/>
    </row>
    <row r="110" spans="1:11" ht="14.5" x14ac:dyDescent="0.35">
      <c r="A110" s="12">
        <v>150</v>
      </c>
      <c r="B110" s="14" t="s">
        <v>580</v>
      </c>
      <c r="C110" s="15">
        <v>1</v>
      </c>
      <c r="D110" s="15">
        <v>1</v>
      </c>
      <c r="E110" s="12">
        <f t="shared" si="0"/>
        <v>1</v>
      </c>
      <c r="F110" s="12"/>
      <c r="G110" s="14" t="s">
        <v>127</v>
      </c>
      <c r="H110" s="15">
        <v>0</v>
      </c>
      <c r="I110" s="16">
        <v>0</v>
      </c>
      <c r="J110" s="12">
        <f t="shared" si="1"/>
        <v>1</v>
      </c>
      <c r="K110" s="12"/>
    </row>
    <row r="111" spans="1:11" ht="14.5" x14ac:dyDescent="0.35">
      <c r="A111" s="12">
        <v>150</v>
      </c>
      <c r="B111" s="14" t="s">
        <v>539</v>
      </c>
      <c r="C111" s="15">
        <v>1</v>
      </c>
      <c r="D111" s="15">
        <v>1</v>
      </c>
      <c r="E111" s="12">
        <f t="shared" si="0"/>
        <v>1</v>
      </c>
      <c r="F111" s="12"/>
      <c r="G111" s="14" t="s">
        <v>129</v>
      </c>
      <c r="H111" s="15">
        <v>0</v>
      </c>
      <c r="I111" s="16">
        <v>0</v>
      </c>
      <c r="J111" s="12">
        <f t="shared" si="1"/>
        <v>1</v>
      </c>
      <c r="K111" s="12"/>
    </row>
    <row r="112" spans="1:11" ht="14.5" x14ac:dyDescent="0.35">
      <c r="A112" s="12">
        <v>150</v>
      </c>
      <c r="B112" s="14" t="s">
        <v>549</v>
      </c>
      <c r="C112" s="15">
        <v>1</v>
      </c>
      <c r="D112" s="15">
        <v>1</v>
      </c>
      <c r="E112" s="12">
        <f t="shared" si="0"/>
        <v>1</v>
      </c>
      <c r="F112" s="12"/>
      <c r="G112" s="14" t="s">
        <v>131</v>
      </c>
      <c r="H112" s="15">
        <v>2</v>
      </c>
      <c r="I112" s="16">
        <v>2</v>
      </c>
      <c r="J112" s="12">
        <f t="shared" si="1"/>
        <v>1</v>
      </c>
      <c r="K112" s="12"/>
    </row>
    <row r="113" spans="1:11" ht="14.5" x14ac:dyDescent="0.35">
      <c r="A113" s="12">
        <v>150</v>
      </c>
      <c r="B113" s="14" t="s">
        <v>52</v>
      </c>
      <c r="C113" s="15">
        <v>2</v>
      </c>
      <c r="D113" s="15">
        <v>2</v>
      </c>
      <c r="E113" s="12">
        <f t="shared" si="0"/>
        <v>1</v>
      </c>
      <c r="F113" s="12"/>
      <c r="G113" s="14" t="s">
        <v>133</v>
      </c>
      <c r="H113" s="15">
        <v>1</v>
      </c>
      <c r="I113" s="16">
        <v>1</v>
      </c>
      <c r="J113" s="12">
        <f t="shared" si="1"/>
        <v>1</v>
      </c>
      <c r="K113" s="12"/>
    </row>
    <row r="114" spans="1:11" ht="14.5" x14ac:dyDescent="0.35">
      <c r="A114" s="12">
        <v>150</v>
      </c>
      <c r="B114" s="14" t="s">
        <v>56</v>
      </c>
      <c r="C114" s="15">
        <v>2</v>
      </c>
      <c r="D114" s="15">
        <v>2</v>
      </c>
      <c r="E114" s="12">
        <f t="shared" si="0"/>
        <v>1</v>
      </c>
      <c r="F114" s="12"/>
      <c r="G114" s="14" t="s">
        <v>135</v>
      </c>
      <c r="H114" s="15">
        <v>0</v>
      </c>
      <c r="I114" s="16">
        <v>0</v>
      </c>
      <c r="J114" s="12">
        <f t="shared" si="1"/>
        <v>1</v>
      </c>
      <c r="K114" s="12"/>
    </row>
    <row r="115" spans="1:11" ht="14.5" x14ac:dyDescent="0.35">
      <c r="A115" s="12">
        <v>150</v>
      </c>
      <c r="B115" s="14" t="s">
        <v>136</v>
      </c>
      <c r="C115" s="15">
        <v>0</v>
      </c>
      <c r="D115" s="15">
        <v>2</v>
      </c>
      <c r="E115" s="12">
        <f t="shared" si="0"/>
        <v>0</v>
      </c>
      <c r="F115" s="12"/>
      <c r="G115" s="14" t="s">
        <v>137</v>
      </c>
      <c r="H115" s="15">
        <v>2</v>
      </c>
      <c r="I115" s="16">
        <v>0</v>
      </c>
      <c r="J115" s="12">
        <f t="shared" si="1"/>
        <v>0</v>
      </c>
      <c r="K115" s="12"/>
    </row>
    <row r="116" spans="1:11" ht="14.5" x14ac:dyDescent="0.35">
      <c r="A116" s="12">
        <v>150</v>
      </c>
      <c r="B116" s="14" t="s">
        <v>229</v>
      </c>
      <c r="C116" s="15">
        <v>0</v>
      </c>
      <c r="D116" s="15">
        <v>2</v>
      </c>
      <c r="E116" s="12">
        <f t="shared" si="0"/>
        <v>0</v>
      </c>
      <c r="F116" s="12"/>
      <c r="G116" s="14" t="s">
        <v>139</v>
      </c>
      <c r="H116" s="15">
        <v>0</v>
      </c>
      <c r="I116" s="16">
        <v>0</v>
      </c>
      <c r="J116" s="12">
        <f t="shared" si="1"/>
        <v>1</v>
      </c>
      <c r="K116" s="12"/>
    </row>
    <row r="117" spans="1:11" ht="14.5" x14ac:dyDescent="0.35">
      <c r="A117" s="12">
        <v>150</v>
      </c>
      <c r="B117" s="14" t="s">
        <v>454</v>
      </c>
      <c r="C117" s="15">
        <v>2</v>
      </c>
      <c r="D117" s="15">
        <v>2</v>
      </c>
      <c r="E117" s="12">
        <f t="shared" si="0"/>
        <v>1</v>
      </c>
      <c r="F117" s="12"/>
      <c r="G117" s="14" t="s">
        <v>141</v>
      </c>
      <c r="H117" s="15">
        <v>0</v>
      </c>
      <c r="I117" s="16">
        <v>0</v>
      </c>
      <c r="J117" s="12">
        <f t="shared" si="1"/>
        <v>1</v>
      </c>
      <c r="K117" s="12"/>
    </row>
    <row r="118" spans="1:11" ht="14.5" x14ac:dyDescent="0.35">
      <c r="A118" s="12">
        <v>150</v>
      </c>
      <c r="B118" s="14" t="s">
        <v>144</v>
      </c>
      <c r="C118" s="15">
        <v>2</v>
      </c>
      <c r="D118" s="15">
        <v>2</v>
      </c>
      <c r="E118" s="12">
        <f t="shared" si="0"/>
        <v>1</v>
      </c>
      <c r="F118" s="12"/>
      <c r="G118" s="14" t="s">
        <v>143</v>
      </c>
      <c r="H118" s="15">
        <v>2</v>
      </c>
      <c r="I118" s="16">
        <v>2</v>
      </c>
      <c r="J118" s="12">
        <f t="shared" si="1"/>
        <v>1</v>
      </c>
      <c r="K118" s="12"/>
    </row>
    <row r="119" spans="1:11" ht="14.5" x14ac:dyDescent="0.35">
      <c r="A119" s="12">
        <v>150</v>
      </c>
      <c r="B119" s="14" t="s">
        <v>231</v>
      </c>
      <c r="C119" s="15">
        <v>2</v>
      </c>
      <c r="D119" s="15">
        <v>2</v>
      </c>
      <c r="E119" s="12">
        <f t="shared" si="0"/>
        <v>1</v>
      </c>
      <c r="F119" s="12"/>
      <c r="G119" s="14" t="s">
        <v>145</v>
      </c>
      <c r="H119" s="15">
        <v>2</v>
      </c>
      <c r="I119" s="16">
        <v>0</v>
      </c>
      <c r="J119" s="12">
        <f t="shared" si="1"/>
        <v>0</v>
      </c>
      <c r="K119" s="12"/>
    </row>
    <row r="120" spans="1:11" ht="14.5" x14ac:dyDescent="0.35">
      <c r="A120" s="12">
        <v>150</v>
      </c>
      <c r="B120" s="14" t="s">
        <v>232</v>
      </c>
      <c r="C120" s="15">
        <v>2</v>
      </c>
      <c r="D120" s="15">
        <v>2</v>
      </c>
      <c r="E120" s="12">
        <f t="shared" si="0"/>
        <v>1</v>
      </c>
      <c r="F120" s="12"/>
      <c r="G120" s="14" t="s">
        <v>147</v>
      </c>
      <c r="H120" s="15">
        <v>0</v>
      </c>
      <c r="I120" s="16">
        <v>0</v>
      </c>
      <c r="J120" s="12">
        <f t="shared" si="1"/>
        <v>1</v>
      </c>
      <c r="K120" s="12"/>
    </row>
    <row r="121" spans="1:11" ht="14.5" x14ac:dyDescent="0.35">
      <c r="A121" s="12">
        <v>150</v>
      </c>
      <c r="B121" s="14" t="s">
        <v>148</v>
      </c>
      <c r="C121" s="15">
        <v>2</v>
      </c>
      <c r="D121" s="15">
        <v>2</v>
      </c>
      <c r="E121" s="12">
        <f t="shared" si="0"/>
        <v>1</v>
      </c>
      <c r="F121" s="12"/>
      <c r="G121" s="14" t="s">
        <v>149</v>
      </c>
      <c r="H121" s="15">
        <v>2</v>
      </c>
      <c r="I121" s="16">
        <v>1</v>
      </c>
      <c r="J121" s="12">
        <f t="shared" si="1"/>
        <v>0</v>
      </c>
      <c r="K121" s="12"/>
    </row>
    <row r="122" spans="1:11" ht="14.5" x14ac:dyDescent="0.35">
      <c r="A122" s="12">
        <v>150</v>
      </c>
      <c r="B122" s="14" t="s">
        <v>68</v>
      </c>
      <c r="C122" s="15">
        <v>0</v>
      </c>
      <c r="D122" s="15">
        <v>2</v>
      </c>
      <c r="E122" s="12">
        <f t="shared" si="0"/>
        <v>0</v>
      </c>
      <c r="F122" s="12"/>
      <c r="G122" s="14" t="s">
        <v>150</v>
      </c>
      <c r="H122" s="15">
        <v>2</v>
      </c>
      <c r="I122" s="16">
        <v>2</v>
      </c>
      <c r="J122" s="12">
        <f t="shared" si="1"/>
        <v>1</v>
      </c>
      <c r="K122" s="12"/>
    </row>
    <row r="123" spans="1:11" ht="14.5" x14ac:dyDescent="0.35">
      <c r="A123" s="12">
        <v>150</v>
      </c>
      <c r="B123" s="14" t="s">
        <v>151</v>
      </c>
      <c r="C123" s="15">
        <v>0</v>
      </c>
      <c r="D123" s="15">
        <v>0</v>
      </c>
      <c r="E123" s="12">
        <f t="shared" si="0"/>
        <v>1</v>
      </c>
      <c r="F123" s="12"/>
      <c r="G123" s="14" t="s">
        <v>233</v>
      </c>
      <c r="H123" s="15">
        <v>0</v>
      </c>
      <c r="I123" s="16">
        <v>0</v>
      </c>
      <c r="J123" s="12">
        <f t="shared" si="1"/>
        <v>1</v>
      </c>
      <c r="K123" s="12"/>
    </row>
    <row r="124" spans="1:11" ht="14.5" x14ac:dyDescent="0.35">
      <c r="A124" s="12">
        <v>150</v>
      </c>
      <c r="B124" s="14" t="s">
        <v>153</v>
      </c>
      <c r="C124" s="15">
        <v>0</v>
      </c>
      <c r="D124" s="15">
        <v>0</v>
      </c>
      <c r="E124" s="12">
        <f t="shared" si="0"/>
        <v>1</v>
      </c>
      <c r="F124" s="12"/>
      <c r="G124" s="14" t="s">
        <v>234</v>
      </c>
      <c r="H124" s="15">
        <v>0</v>
      </c>
      <c r="I124" s="16">
        <v>0</v>
      </c>
      <c r="J124" s="12">
        <f t="shared" si="1"/>
        <v>1</v>
      </c>
      <c r="K124" s="12"/>
    </row>
    <row r="125" spans="1:11" ht="14.5" x14ac:dyDescent="0.35">
      <c r="A125" s="12">
        <v>150</v>
      </c>
      <c r="B125" s="14" t="s">
        <v>155</v>
      </c>
      <c r="C125" s="15">
        <v>0</v>
      </c>
      <c r="D125" s="15">
        <v>0</v>
      </c>
      <c r="E125" s="12">
        <f t="shared" si="0"/>
        <v>1</v>
      </c>
      <c r="F125" s="12"/>
      <c r="G125" s="14" t="s">
        <v>235</v>
      </c>
      <c r="H125" s="15">
        <v>1</v>
      </c>
      <c r="I125" s="16">
        <v>1</v>
      </c>
      <c r="J125" s="12">
        <f t="shared" si="1"/>
        <v>1</v>
      </c>
      <c r="K125" s="12"/>
    </row>
    <row r="126" spans="1:11" ht="14.5" x14ac:dyDescent="0.35">
      <c r="A126" s="12">
        <v>150</v>
      </c>
      <c r="B126" s="14" t="s">
        <v>157</v>
      </c>
      <c r="C126" s="15">
        <v>0</v>
      </c>
      <c r="D126" s="15">
        <v>0</v>
      </c>
      <c r="E126" s="12">
        <f t="shared" si="0"/>
        <v>1</v>
      </c>
      <c r="F126" s="12"/>
      <c r="G126" s="14" t="s">
        <v>236</v>
      </c>
      <c r="H126" s="15">
        <v>2</v>
      </c>
      <c r="I126" s="16">
        <v>0</v>
      </c>
      <c r="J126" s="12">
        <f t="shared" si="1"/>
        <v>0</v>
      </c>
      <c r="K126" s="12"/>
    </row>
    <row r="127" spans="1:11" ht="14.5" x14ac:dyDescent="0.35">
      <c r="A127" s="12">
        <v>150</v>
      </c>
      <c r="B127" s="14" t="s">
        <v>159</v>
      </c>
      <c r="C127" s="15">
        <v>0</v>
      </c>
      <c r="D127" s="15">
        <v>0</v>
      </c>
      <c r="E127" s="12">
        <f t="shared" si="0"/>
        <v>1</v>
      </c>
      <c r="F127" s="12"/>
      <c r="G127" s="14" t="s">
        <v>237</v>
      </c>
      <c r="H127" s="15">
        <v>2</v>
      </c>
      <c r="I127" s="16">
        <v>2</v>
      </c>
      <c r="J127" s="12">
        <f t="shared" si="1"/>
        <v>1</v>
      </c>
      <c r="K127" s="12"/>
    </row>
    <row r="128" spans="1:11" ht="14.5" x14ac:dyDescent="0.35">
      <c r="A128" s="12">
        <v>150</v>
      </c>
      <c r="B128" s="14" t="s">
        <v>161</v>
      </c>
      <c r="C128" s="15">
        <v>0</v>
      </c>
      <c r="D128" s="15">
        <v>0</v>
      </c>
      <c r="E128" s="12">
        <f t="shared" si="0"/>
        <v>1</v>
      </c>
      <c r="F128" s="12"/>
      <c r="G128" s="14" t="s">
        <v>238</v>
      </c>
      <c r="H128" s="15">
        <v>0</v>
      </c>
      <c r="I128" s="16">
        <v>0</v>
      </c>
      <c r="J128" s="12">
        <f t="shared" si="1"/>
        <v>1</v>
      </c>
      <c r="K128" s="12"/>
    </row>
    <row r="129" spans="1:11" ht="14.5" x14ac:dyDescent="0.35">
      <c r="A129" s="12">
        <v>150</v>
      </c>
      <c r="B129" s="14" t="s">
        <v>163</v>
      </c>
      <c r="C129" s="15">
        <v>0</v>
      </c>
      <c r="D129" s="15">
        <v>0</v>
      </c>
      <c r="E129" s="12">
        <f t="shared" si="0"/>
        <v>1</v>
      </c>
      <c r="F129" s="12"/>
      <c r="G129" s="14" t="s">
        <v>239</v>
      </c>
      <c r="H129" s="15">
        <v>1</v>
      </c>
      <c r="I129" s="16">
        <v>1</v>
      </c>
      <c r="J129" s="12">
        <f t="shared" si="1"/>
        <v>1</v>
      </c>
      <c r="K129" s="12"/>
    </row>
    <row r="130" spans="1:11" ht="14.5" x14ac:dyDescent="0.35">
      <c r="A130" s="12">
        <v>150</v>
      </c>
      <c r="B130" s="14" t="s">
        <v>165</v>
      </c>
      <c r="C130" s="15">
        <v>0</v>
      </c>
      <c r="D130" s="15">
        <v>0</v>
      </c>
      <c r="E130" s="12">
        <f t="shared" si="0"/>
        <v>1</v>
      </c>
      <c r="F130" s="12"/>
      <c r="G130" s="14" t="s">
        <v>240</v>
      </c>
      <c r="H130" s="15">
        <v>0</v>
      </c>
      <c r="I130" s="16">
        <v>1</v>
      </c>
      <c r="J130" s="12">
        <f t="shared" si="1"/>
        <v>0</v>
      </c>
      <c r="K130" s="12"/>
    </row>
    <row r="131" spans="1:11" ht="14.5" x14ac:dyDescent="0.35">
      <c r="A131" s="12">
        <v>150</v>
      </c>
      <c r="B131" s="14" t="s">
        <v>167</v>
      </c>
      <c r="C131" s="15">
        <v>0</v>
      </c>
      <c r="D131" s="15">
        <v>0</v>
      </c>
      <c r="E131" s="12">
        <f t="shared" si="0"/>
        <v>1</v>
      </c>
      <c r="F131" s="12"/>
      <c r="G131" s="14" t="s">
        <v>241</v>
      </c>
      <c r="H131" s="15">
        <v>0</v>
      </c>
      <c r="I131" s="16">
        <v>0</v>
      </c>
      <c r="J131" s="12">
        <f t="shared" si="1"/>
        <v>1</v>
      </c>
      <c r="K131" s="12"/>
    </row>
    <row r="132" spans="1:11" ht="14.5" x14ac:dyDescent="0.35">
      <c r="A132" s="12">
        <v>150</v>
      </c>
      <c r="B132" s="14" t="s">
        <v>169</v>
      </c>
      <c r="C132" s="15">
        <v>0</v>
      </c>
      <c r="D132" s="15">
        <v>0</v>
      </c>
      <c r="E132" s="12">
        <f t="shared" si="0"/>
        <v>1</v>
      </c>
      <c r="F132" s="12"/>
      <c r="G132" s="14" t="s">
        <v>242</v>
      </c>
      <c r="H132" s="15">
        <v>0</v>
      </c>
      <c r="I132" s="16">
        <v>0</v>
      </c>
      <c r="J132" s="12">
        <f t="shared" si="1"/>
        <v>1</v>
      </c>
      <c r="K132" s="12"/>
    </row>
    <row r="133" spans="1:11" ht="14.5" x14ac:dyDescent="0.35">
      <c r="A133" s="12">
        <v>150</v>
      </c>
      <c r="B133" s="14" t="s">
        <v>243</v>
      </c>
      <c r="C133" s="15">
        <v>0</v>
      </c>
      <c r="D133" s="15">
        <v>0</v>
      </c>
      <c r="E133" s="12">
        <f t="shared" si="0"/>
        <v>1</v>
      </c>
      <c r="F133" s="12"/>
      <c r="G133" s="14" t="s">
        <v>244</v>
      </c>
      <c r="H133" s="15">
        <v>0</v>
      </c>
      <c r="I133" s="16">
        <v>0</v>
      </c>
      <c r="J133" s="12">
        <f t="shared" si="1"/>
        <v>1</v>
      </c>
      <c r="K133" s="12"/>
    </row>
    <row r="134" spans="1:11" ht="14.5" x14ac:dyDescent="0.35">
      <c r="A134" s="12">
        <v>150</v>
      </c>
      <c r="B134" s="14" t="s">
        <v>245</v>
      </c>
      <c r="C134" s="15">
        <v>0</v>
      </c>
      <c r="D134" s="15">
        <v>0</v>
      </c>
      <c r="E134" s="12">
        <f t="shared" si="0"/>
        <v>1</v>
      </c>
      <c r="F134" s="12"/>
      <c r="G134" s="14" t="s">
        <v>246</v>
      </c>
      <c r="H134" s="15">
        <v>0</v>
      </c>
      <c r="I134" s="16">
        <v>0</v>
      </c>
      <c r="J134" s="12">
        <f t="shared" si="1"/>
        <v>1</v>
      </c>
      <c r="K134" s="12"/>
    </row>
    <row r="135" spans="1:11" ht="14.5" x14ac:dyDescent="0.35">
      <c r="A135" s="12">
        <v>150</v>
      </c>
      <c r="B135" s="14" t="s">
        <v>247</v>
      </c>
      <c r="C135" s="15">
        <v>0</v>
      </c>
      <c r="D135" s="15">
        <v>0</v>
      </c>
      <c r="E135" s="12">
        <f t="shared" si="0"/>
        <v>1</v>
      </c>
      <c r="F135" s="12"/>
      <c r="G135" s="14" t="s">
        <v>248</v>
      </c>
      <c r="H135" s="15">
        <v>2</v>
      </c>
      <c r="I135" s="16">
        <v>2</v>
      </c>
      <c r="J135" s="12">
        <f t="shared" si="1"/>
        <v>1</v>
      </c>
      <c r="K135" s="12"/>
    </row>
    <row r="136" spans="1:11" ht="14.5" x14ac:dyDescent="0.35">
      <c r="A136" s="12">
        <v>150</v>
      </c>
      <c r="B136" s="14" t="s">
        <v>249</v>
      </c>
      <c r="C136" s="15">
        <v>0</v>
      </c>
      <c r="D136" s="15">
        <v>0</v>
      </c>
      <c r="E136" s="12">
        <f t="shared" si="0"/>
        <v>1</v>
      </c>
      <c r="F136" s="12"/>
      <c r="G136" s="14" t="s">
        <v>250</v>
      </c>
      <c r="H136" s="15">
        <v>0</v>
      </c>
      <c r="I136" s="16">
        <v>0</v>
      </c>
      <c r="J136" s="12">
        <f t="shared" si="1"/>
        <v>1</v>
      </c>
      <c r="K136" s="12"/>
    </row>
    <row r="137" spans="1:11" ht="14.5" x14ac:dyDescent="0.35">
      <c r="A137" s="12">
        <v>150</v>
      </c>
      <c r="B137" s="14" t="s">
        <v>251</v>
      </c>
      <c r="C137" s="15">
        <v>0</v>
      </c>
      <c r="D137" s="15">
        <v>0</v>
      </c>
      <c r="E137" s="12">
        <f t="shared" si="0"/>
        <v>1</v>
      </c>
      <c r="F137" s="12"/>
      <c r="G137" s="14" t="s">
        <v>252</v>
      </c>
      <c r="H137" s="15">
        <v>0</v>
      </c>
      <c r="I137" s="16">
        <v>1</v>
      </c>
      <c r="J137" s="12">
        <f t="shared" si="1"/>
        <v>0</v>
      </c>
      <c r="K137" s="12"/>
    </row>
    <row r="138" spans="1:11" ht="14.5" x14ac:dyDescent="0.35">
      <c r="A138" s="12">
        <v>150</v>
      </c>
      <c r="B138" s="14" t="s">
        <v>253</v>
      </c>
      <c r="C138" s="15">
        <v>2</v>
      </c>
      <c r="D138" s="15">
        <v>0</v>
      </c>
      <c r="E138" s="12">
        <f t="shared" si="0"/>
        <v>0</v>
      </c>
      <c r="F138" s="12"/>
      <c r="G138" s="14" t="s">
        <v>254</v>
      </c>
      <c r="H138" s="15">
        <v>2</v>
      </c>
      <c r="I138" s="16">
        <v>2</v>
      </c>
      <c r="J138" s="12">
        <f t="shared" si="1"/>
        <v>1</v>
      </c>
      <c r="K138" s="12"/>
    </row>
    <row r="139" spans="1:11" ht="14.5" x14ac:dyDescent="0.35">
      <c r="A139" s="12">
        <v>150</v>
      </c>
      <c r="B139" s="14" t="s">
        <v>255</v>
      </c>
      <c r="C139" s="15">
        <v>0</v>
      </c>
      <c r="D139" s="15">
        <v>0</v>
      </c>
      <c r="E139" s="12">
        <f t="shared" si="0"/>
        <v>1</v>
      </c>
      <c r="F139" s="12"/>
      <c r="G139" s="14" t="s">
        <v>256</v>
      </c>
      <c r="H139" s="15">
        <v>2</v>
      </c>
      <c r="I139" s="16">
        <v>0</v>
      </c>
      <c r="J139" s="12">
        <f t="shared" si="1"/>
        <v>0</v>
      </c>
      <c r="K139" s="12"/>
    </row>
    <row r="140" spans="1:11" ht="14.5" x14ac:dyDescent="0.35">
      <c r="A140" s="12">
        <v>150</v>
      </c>
      <c r="B140" s="14" t="s">
        <v>257</v>
      </c>
      <c r="C140" s="15">
        <v>0</v>
      </c>
      <c r="D140" s="15">
        <v>0</v>
      </c>
      <c r="E140" s="12">
        <f t="shared" si="0"/>
        <v>1</v>
      </c>
      <c r="F140" s="12"/>
      <c r="G140" s="14" t="s">
        <v>258</v>
      </c>
      <c r="H140" s="15">
        <v>2</v>
      </c>
      <c r="I140" s="16">
        <v>2</v>
      </c>
      <c r="J140" s="12">
        <f t="shared" si="1"/>
        <v>1</v>
      </c>
      <c r="K140" s="12"/>
    </row>
    <row r="141" spans="1:11" ht="14.5" x14ac:dyDescent="0.35">
      <c r="A141" s="12">
        <v>150</v>
      </c>
      <c r="B141" s="14" t="s">
        <v>259</v>
      </c>
      <c r="C141" s="15">
        <v>0</v>
      </c>
      <c r="D141" s="15">
        <v>0</v>
      </c>
      <c r="E141" s="12">
        <f t="shared" si="0"/>
        <v>1</v>
      </c>
      <c r="F141" s="12"/>
      <c r="G141" s="14" t="s">
        <v>260</v>
      </c>
      <c r="H141" s="15">
        <v>0</v>
      </c>
      <c r="I141" s="16">
        <v>0</v>
      </c>
      <c r="J141" s="12">
        <f t="shared" si="1"/>
        <v>1</v>
      </c>
      <c r="K141" s="12"/>
    </row>
    <row r="142" spans="1:11" ht="14.5" x14ac:dyDescent="0.35">
      <c r="A142" s="12">
        <v>150</v>
      </c>
      <c r="B142" s="14" t="s">
        <v>261</v>
      </c>
      <c r="C142" s="15">
        <v>0</v>
      </c>
      <c r="D142" s="15">
        <v>0</v>
      </c>
      <c r="E142" s="12">
        <f t="shared" si="0"/>
        <v>1</v>
      </c>
      <c r="F142" s="12"/>
      <c r="G142" s="14" t="s">
        <v>262</v>
      </c>
      <c r="H142" s="15">
        <v>2</v>
      </c>
      <c r="I142" s="16">
        <v>2</v>
      </c>
      <c r="J142" s="12">
        <f t="shared" si="1"/>
        <v>1</v>
      </c>
      <c r="K142" s="12"/>
    </row>
    <row r="143" spans="1:11" ht="14.5" x14ac:dyDescent="0.35">
      <c r="A143" s="12">
        <v>150</v>
      </c>
      <c r="B143" s="14" t="s">
        <v>171</v>
      </c>
      <c r="C143" s="15">
        <v>1</v>
      </c>
      <c r="D143" s="15">
        <v>1</v>
      </c>
      <c r="E143" s="12">
        <f t="shared" si="0"/>
        <v>1</v>
      </c>
      <c r="F143" s="12"/>
      <c r="G143" s="14" t="s">
        <v>263</v>
      </c>
      <c r="H143" s="15">
        <v>0</v>
      </c>
      <c r="I143" s="16">
        <v>0</v>
      </c>
      <c r="J143" s="12">
        <f t="shared" si="1"/>
        <v>1</v>
      </c>
      <c r="K143" s="12"/>
    </row>
    <row r="144" spans="1:11" ht="14.5" x14ac:dyDescent="0.35">
      <c r="A144" s="12">
        <v>150</v>
      </c>
      <c r="B144" s="14" t="s">
        <v>173</v>
      </c>
      <c r="C144" s="15">
        <v>1</v>
      </c>
      <c r="D144" s="15">
        <v>1</v>
      </c>
      <c r="E144" s="12">
        <f t="shared" si="0"/>
        <v>1</v>
      </c>
      <c r="F144" s="12"/>
      <c r="G144" s="14" t="s">
        <v>264</v>
      </c>
      <c r="H144" s="15">
        <v>0</v>
      </c>
      <c r="I144" s="16">
        <v>0</v>
      </c>
      <c r="J144" s="12">
        <f t="shared" si="1"/>
        <v>1</v>
      </c>
      <c r="K144" s="12"/>
    </row>
    <row r="145" spans="1:11" ht="14.5" x14ac:dyDescent="0.35">
      <c r="A145" s="12">
        <v>150</v>
      </c>
      <c r="B145" s="14" t="s">
        <v>175</v>
      </c>
      <c r="C145" s="15">
        <v>1</v>
      </c>
      <c r="D145" s="15">
        <v>1</v>
      </c>
      <c r="E145" s="12">
        <f t="shared" si="0"/>
        <v>1</v>
      </c>
      <c r="F145" s="12"/>
      <c r="G145" s="14" t="s">
        <v>265</v>
      </c>
      <c r="H145" s="15">
        <v>0</v>
      </c>
      <c r="I145" s="16">
        <v>0</v>
      </c>
      <c r="J145" s="12">
        <f t="shared" si="1"/>
        <v>1</v>
      </c>
      <c r="K145" s="12"/>
    </row>
    <row r="146" spans="1:11" ht="14.5" x14ac:dyDescent="0.35">
      <c r="A146" s="12">
        <v>150</v>
      </c>
      <c r="B146" s="14" t="s">
        <v>177</v>
      </c>
      <c r="C146" s="15">
        <v>1</v>
      </c>
      <c r="D146" s="15">
        <v>1</v>
      </c>
      <c r="E146" s="12">
        <f t="shared" si="0"/>
        <v>1</v>
      </c>
      <c r="F146" s="12"/>
      <c r="G146" s="14" t="s">
        <v>266</v>
      </c>
      <c r="H146" s="15">
        <v>0</v>
      </c>
      <c r="I146" s="16">
        <v>0</v>
      </c>
      <c r="J146" s="12">
        <f t="shared" si="1"/>
        <v>1</v>
      </c>
      <c r="K146" s="12"/>
    </row>
    <row r="147" spans="1:11" ht="14.5" x14ac:dyDescent="0.35">
      <c r="A147" s="12">
        <v>150</v>
      </c>
      <c r="B147" s="14" t="s">
        <v>179</v>
      </c>
      <c r="C147" s="15">
        <v>1</v>
      </c>
      <c r="D147" s="15">
        <v>1</v>
      </c>
      <c r="E147" s="12">
        <f t="shared" si="0"/>
        <v>1</v>
      </c>
      <c r="F147" s="12"/>
      <c r="G147" s="14" t="s">
        <v>267</v>
      </c>
      <c r="H147" s="15">
        <v>2</v>
      </c>
      <c r="I147" s="16">
        <v>2</v>
      </c>
      <c r="J147" s="12">
        <f t="shared" si="1"/>
        <v>1</v>
      </c>
      <c r="K147" s="12"/>
    </row>
    <row r="148" spans="1:11" ht="14.5" x14ac:dyDescent="0.35">
      <c r="A148" s="12">
        <v>150</v>
      </c>
      <c r="B148" s="14" t="s">
        <v>181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268</v>
      </c>
      <c r="H148" s="15">
        <v>0</v>
      </c>
      <c r="I148" s="16">
        <v>0</v>
      </c>
      <c r="J148" s="12">
        <f t="shared" si="1"/>
        <v>1</v>
      </c>
      <c r="K148" s="12"/>
    </row>
    <row r="149" spans="1:11" ht="14.5" x14ac:dyDescent="0.35">
      <c r="A149" s="12">
        <v>150</v>
      </c>
      <c r="B149" s="14" t="s">
        <v>183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269</v>
      </c>
      <c r="H149" s="15">
        <v>1</v>
      </c>
      <c r="I149" s="16">
        <v>1</v>
      </c>
      <c r="J149" s="12">
        <f t="shared" si="1"/>
        <v>1</v>
      </c>
      <c r="K149" s="12"/>
    </row>
    <row r="150" spans="1:11" ht="14.5" x14ac:dyDescent="0.35">
      <c r="A150" s="12">
        <v>150</v>
      </c>
      <c r="B150" s="14" t="s">
        <v>185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270</v>
      </c>
      <c r="H150" s="15">
        <v>0</v>
      </c>
      <c r="I150" s="16">
        <v>0</v>
      </c>
      <c r="J150" s="12">
        <f t="shared" si="1"/>
        <v>1</v>
      </c>
      <c r="K150" s="12"/>
    </row>
    <row r="151" spans="1:11" ht="14.5" x14ac:dyDescent="0.35">
      <c r="A151" s="12">
        <v>150</v>
      </c>
      <c r="B151" s="14" t="s">
        <v>187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271</v>
      </c>
      <c r="H151" s="15">
        <v>0</v>
      </c>
      <c r="I151" s="16">
        <v>2</v>
      </c>
      <c r="J151" s="12">
        <f t="shared" si="1"/>
        <v>0</v>
      </c>
      <c r="K151" s="12"/>
    </row>
    <row r="152" spans="1:11" ht="14.5" x14ac:dyDescent="0.35">
      <c r="A152" s="12">
        <v>150</v>
      </c>
      <c r="B152" s="14" t="s">
        <v>189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272</v>
      </c>
      <c r="H152" s="15">
        <v>2</v>
      </c>
      <c r="I152" s="16">
        <v>2</v>
      </c>
      <c r="J152" s="12">
        <f t="shared" si="1"/>
        <v>1</v>
      </c>
      <c r="K152" s="12"/>
    </row>
    <row r="153" spans="1:11" ht="14.5" x14ac:dyDescent="0.35">
      <c r="A153" s="12">
        <v>150</v>
      </c>
      <c r="B153" s="14" t="s">
        <v>273</v>
      </c>
      <c r="C153" s="15">
        <v>1</v>
      </c>
      <c r="D153" s="15">
        <v>1</v>
      </c>
      <c r="E153" s="12">
        <f t="shared" si="0"/>
        <v>1</v>
      </c>
      <c r="F153" s="12"/>
      <c r="G153" s="14" t="s">
        <v>152</v>
      </c>
      <c r="H153" s="15">
        <v>0</v>
      </c>
      <c r="I153" s="16">
        <v>0</v>
      </c>
      <c r="J153" s="12">
        <f t="shared" si="1"/>
        <v>1</v>
      </c>
      <c r="K153" s="12"/>
    </row>
    <row r="154" spans="1:11" ht="14.5" x14ac:dyDescent="0.35">
      <c r="A154" s="12">
        <v>150</v>
      </c>
      <c r="B154" s="14" t="s">
        <v>274</v>
      </c>
      <c r="C154" s="15">
        <v>1</v>
      </c>
      <c r="D154" s="15">
        <v>1</v>
      </c>
      <c r="E154" s="12">
        <f t="shared" si="0"/>
        <v>1</v>
      </c>
      <c r="F154" s="12"/>
      <c r="G154" s="14" t="s">
        <v>154</v>
      </c>
      <c r="H154" s="15">
        <v>0</v>
      </c>
      <c r="I154" s="16">
        <v>0</v>
      </c>
      <c r="J154" s="12">
        <f t="shared" si="1"/>
        <v>1</v>
      </c>
      <c r="K154" s="12"/>
    </row>
    <row r="155" spans="1:11" ht="14.5" x14ac:dyDescent="0.35">
      <c r="A155" s="12">
        <v>150</v>
      </c>
      <c r="B155" s="14" t="s">
        <v>275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156</v>
      </c>
      <c r="H155" s="15">
        <v>0</v>
      </c>
      <c r="I155" s="16">
        <v>0</v>
      </c>
      <c r="J155" s="12">
        <f t="shared" si="1"/>
        <v>1</v>
      </c>
      <c r="K155" s="12"/>
    </row>
    <row r="156" spans="1:11" ht="14.5" x14ac:dyDescent="0.35">
      <c r="A156" s="12">
        <v>150</v>
      </c>
      <c r="B156" s="14" t="s">
        <v>276</v>
      </c>
      <c r="C156" s="15">
        <v>1</v>
      </c>
      <c r="D156" s="15">
        <v>1</v>
      </c>
      <c r="E156" s="12">
        <f t="shared" si="0"/>
        <v>1</v>
      </c>
      <c r="F156" s="12"/>
      <c r="G156" s="14" t="s">
        <v>158</v>
      </c>
      <c r="H156" s="15">
        <v>0</v>
      </c>
      <c r="I156" s="16">
        <v>0</v>
      </c>
      <c r="J156" s="12">
        <f t="shared" si="1"/>
        <v>1</v>
      </c>
      <c r="K156" s="12"/>
    </row>
    <row r="157" spans="1:11" ht="14.5" x14ac:dyDescent="0.35">
      <c r="A157" s="12">
        <v>150</v>
      </c>
      <c r="B157" s="14" t="s">
        <v>277</v>
      </c>
      <c r="C157" s="15">
        <v>1</v>
      </c>
      <c r="D157" s="15">
        <v>1</v>
      </c>
      <c r="E157" s="12">
        <f t="shared" si="0"/>
        <v>1</v>
      </c>
      <c r="F157" s="12"/>
      <c r="G157" s="14" t="s">
        <v>160</v>
      </c>
      <c r="H157" s="15">
        <v>0</v>
      </c>
      <c r="I157" s="16">
        <v>0</v>
      </c>
      <c r="J157" s="12">
        <f t="shared" si="1"/>
        <v>1</v>
      </c>
      <c r="K157" s="12"/>
    </row>
    <row r="158" spans="1:11" ht="14.5" x14ac:dyDescent="0.35">
      <c r="A158" s="12">
        <v>150</v>
      </c>
      <c r="B158" s="14" t="s">
        <v>278</v>
      </c>
      <c r="C158" s="15">
        <v>1</v>
      </c>
      <c r="D158" s="15">
        <v>1</v>
      </c>
      <c r="E158" s="12">
        <f t="shared" si="0"/>
        <v>1</v>
      </c>
      <c r="F158" s="12"/>
      <c r="G158" s="14" t="s">
        <v>162</v>
      </c>
      <c r="H158" s="15">
        <v>2</v>
      </c>
      <c r="I158" s="16">
        <v>2</v>
      </c>
      <c r="J158" s="12">
        <f t="shared" si="1"/>
        <v>1</v>
      </c>
      <c r="K158" s="12"/>
    </row>
    <row r="159" spans="1:11" ht="14.5" x14ac:dyDescent="0.35">
      <c r="A159" s="12">
        <v>150</v>
      </c>
      <c r="B159" s="14" t="s">
        <v>279</v>
      </c>
      <c r="C159" s="15">
        <v>1</v>
      </c>
      <c r="D159" s="15">
        <v>1</v>
      </c>
      <c r="E159" s="12">
        <f t="shared" si="0"/>
        <v>1</v>
      </c>
      <c r="F159" s="12"/>
      <c r="G159" s="14" t="s">
        <v>164</v>
      </c>
      <c r="H159" s="15">
        <v>2</v>
      </c>
      <c r="I159" s="16">
        <v>2</v>
      </c>
      <c r="J159" s="12">
        <f t="shared" si="1"/>
        <v>1</v>
      </c>
      <c r="K159" s="12"/>
    </row>
    <row r="160" spans="1:11" ht="14.5" x14ac:dyDescent="0.35">
      <c r="A160" s="12">
        <v>150</v>
      </c>
      <c r="B160" s="14" t="s">
        <v>280</v>
      </c>
      <c r="C160" s="15">
        <v>1</v>
      </c>
      <c r="D160" s="15">
        <v>1</v>
      </c>
      <c r="E160" s="12">
        <f t="shared" si="0"/>
        <v>1</v>
      </c>
      <c r="F160" s="12"/>
      <c r="G160" s="14" t="s">
        <v>166</v>
      </c>
      <c r="H160" s="15">
        <v>0</v>
      </c>
      <c r="I160" s="16">
        <v>0</v>
      </c>
      <c r="J160" s="12">
        <f t="shared" si="1"/>
        <v>1</v>
      </c>
      <c r="K160" s="12"/>
    </row>
    <row r="161" spans="1:11" ht="14.5" x14ac:dyDescent="0.35">
      <c r="A161" s="12">
        <v>150</v>
      </c>
      <c r="B161" s="14" t="s">
        <v>281</v>
      </c>
      <c r="C161" s="15">
        <v>1</v>
      </c>
      <c r="D161" s="15">
        <v>1</v>
      </c>
      <c r="E161" s="12">
        <f t="shared" si="0"/>
        <v>1</v>
      </c>
      <c r="F161" s="12"/>
      <c r="G161" s="14" t="s">
        <v>168</v>
      </c>
      <c r="H161" s="15">
        <v>0</v>
      </c>
      <c r="I161" s="16">
        <v>0</v>
      </c>
      <c r="J161" s="12">
        <f t="shared" si="1"/>
        <v>1</v>
      </c>
      <c r="K161" s="12"/>
    </row>
    <row r="162" spans="1:11" ht="14.5" x14ac:dyDescent="0.35">
      <c r="A162" s="12">
        <v>150</v>
      </c>
      <c r="B162" s="14" t="s">
        <v>282</v>
      </c>
      <c r="C162" s="15">
        <v>1</v>
      </c>
      <c r="D162" s="15">
        <v>1</v>
      </c>
      <c r="E162" s="12">
        <f t="shared" si="0"/>
        <v>1</v>
      </c>
      <c r="F162" s="12"/>
      <c r="G162" s="14" t="s">
        <v>170</v>
      </c>
      <c r="H162" s="15">
        <v>0</v>
      </c>
      <c r="I162" s="16">
        <v>0</v>
      </c>
      <c r="J162" s="12">
        <f t="shared" si="1"/>
        <v>1</v>
      </c>
      <c r="K162" s="12"/>
    </row>
    <row r="163" spans="1:11" ht="14.5" x14ac:dyDescent="0.35">
      <c r="A163" s="12">
        <v>150</v>
      </c>
      <c r="B163" s="14" t="s">
        <v>191</v>
      </c>
      <c r="C163" s="15">
        <v>2</v>
      </c>
      <c r="D163" s="15">
        <v>2</v>
      </c>
      <c r="E163" s="12">
        <f t="shared" si="0"/>
        <v>1</v>
      </c>
      <c r="F163" s="12"/>
      <c r="G163" s="14" t="s">
        <v>172</v>
      </c>
      <c r="H163" s="15">
        <v>0</v>
      </c>
      <c r="I163" s="16">
        <v>0</v>
      </c>
      <c r="J163" s="12">
        <f t="shared" si="1"/>
        <v>1</v>
      </c>
      <c r="K163" s="12"/>
    </row>
    <row r="164" spans="1:11" ht="14.5" x14ac:dyDescent="0.35">
      <c r="A164" s="12">
        <v>150</v>
      </c>
      <c r="B164" s="14" t="s">
        <v>193</v>
      </c>
      <c r="C164" s="15">
        <v>2</v>
      </c>
      <c r="D164" s="15">
        <v>2</v>
      </c>
      <c r="E164" s="12">
        <f t="shared" si="0"/>
        <v>1</v>
      </c>
      <c r="F164" s="12"/>
      <c r="G164" s="14" t="s">
        <v>174</v>
      </c>
      <c r="H164" s="15">
        <v>2</v>
      </c>
      <c r="I164" s="16">
        <v>1</v>
      </c>
      <c r="J164" s="12">
        <f t="shared" si="1"/>
        <v>0</v>
      </c>
      <c r="K164" s="12"/>
    </row>
    <row r="165" spans="1:11" ht="14.5" x14ac:dyDescent="0.35">
      <c r="A165" s="12">
        <v>150</v>
      </c>
      <c r="B165" s="14" t="s">
        <v>195</v>
      </c>
      <c r="C165" s="15">
        <v>2</v>
      </c>
      <c r="D165" s="15">
        <v>2</v>
      </c>
      <c r="E165" s="12">
        <f t="shared" si="0"/>
        <v>1</v>
      </c>
      <c r="F165" s="12"/>
      <c r="G165" s="14" t="s">
        <v>176</v>
      </c>
      <c r="H165" s="15">
        <v>2</v>
      </c>
      <c r="I165" s="16">
        <v>0</v>
      </c>
      <c r="J165" s="12">
        <f t="shared" si="1"/>
        <v>0</v>
      </c>
      <c r="K165" s="12"/>
    </row>
    <row r="166" spans="1:11" ht="14.5" x14ac:dyDescent="0.35">
      <c r="A166" s="12">
        <v>150</v>
      </c>
      <c r="B166" s="14" t="s">
        <v>197</v>
      </c>
      <c r="C166" s="15">
        <v>2</v>
      </c>
      <c r="D166" s="15">
        <v>2</v>
      </c>
      <c r="E166" s="12">
        <f t="shared" si="0"/>
        <v>1</v>
      </c>
      <c r="F166" s="12"/>
      <c r="G166" s="14" t="s">
        <v>178</v>
      </c>
      <c r="H166" s="15">
        <v>1</v>
      </c>
      <c r="I166" s="16">
        <v>1</v>
      </c>
      <c r="J166" s="12">
        <f t="shared" si="1"/>
        <v>1</v>
      </c>
      <c r="K166" s="12"/>
    </row>
    <row r="167" spans="1:11" ht="14.5" x14ac:dyDescent="0.35">
      <c r="A167" s="12">
        <v>150</v>
      </c>
      <c r="B167" s="14" t="s">
        <v>199</v>
      </c>
      <c r="C167" s="15">
        <v>1</v>
      </c>
      <c r="D167" s="15">
        <v>2</v>
      </c>
      <c r="E167" s="12">
        <f t="shared" si="0"/>
        <v>0</v>
      </c>
      <c r="F167" s="12"/>
      <c r="G167" s="14" t="s">
        <v>180</v>
      </c>
      <c r="H167" s="15">
        <v>0</v>
      </c>
      <c r="I167" s="16">
        <v>0</v>
      </c>
      <c r="J167" s="12">
        <f t="shared" si="1"/>
        <v>1</v>
      </c>
      <c r="K167" s="12"/>
    </row>
    <row r="168" spans="1:11" ht="14.5" x14ac:dyDescent="0.35">
      <c r="A168" s="12">
        <v>150</v>
      </c>
      <c r="B168" s="14" t="s">
        <v>201</v>
      </c>
      <c r="C168" s="15">
        <v>2</v>
      </c>
      <c r="D168" s="15">
        <v>2</v>
      </c>
      <c r="E168" s="12">
        <f t="shared" si="0"/>
        <v>1</v>
      </c>
      <c r="F168" s="12"/>
      <c r="G168" s="14" t="s">
        <v>182</v>
      </c>
      <c r="H168" s="15">
        <v>2</v>
      </c>
      <c r="I168" s="16">
        <v>2</v>
      </c>
      <c r="J168" s="12">
        <f t="shared" si="1"/>
        <v>1</v>
      </c>
      <c r="K168" s="12"/>
    </row>
    <row r="169" spans="1:11" ht="14.5" x14ac:dyDescent="0.35">
      <c r="A169" s="12">
        <v>150</v>
      </c>
      <c r="B169" s="14" t="s">
        <v>203</v>
      </c>
      <c r="C169" s="15">
        <v>0</v>
      </c>
      <c r="D169" s="15">
        <v>2</v>
      </c>
      <c r="E169" s="12">
        <f t="shared" si="0"/>
        <v>0</v>
      </c>
      <c r="F169" s="12"/>
      <c r="G169" s="14" t="s">
        <v>184</v>
      </c>
      <c r="H169" s="15">
        <v>0</v>
      </c>
      <c r="I169" s="16">
        <v>0</v>
      </c>
      <c r="J169" s="12">
        <f t="shared" si="1"/>
        <v>1</v>
      </c>
      <c r="K169" s="12"/>
    </row>
    <row r="170" spans="1:11" ht="14.5" x14ac:dyDescent="0.35">
      <c r="A170" s="12">
        <v>150</v>
      </c>
      <c r="B170" s="14" t="s">
        <v>205</v>
      </c>
      <c r="C170" s="15">
        <v>2</v>
      </c>
      <c r="D170" s="15">
        <v>2</v>
      </c>
      <c r="E170" s="12">
        <f t="shared" si="0"/>
        <v>1</v>
      </c>
      <c r="F170" s="12"/>
      <c r="G170" s="14" t="s">
        <v>186</v>
      </c>
      <c r="H170" s="15">
        <v>0</v>
      </c>
      <c r="I170" s="16">
        <v>0</v>
      </c>
      <c r="J170" s="12">
        <f t="shared" si="1"/>
        <v>1</v>
      </c>
      <c r="K170" s="12"/>
    </row>
    <row r="171" spans="1:11" ht="14.5" x14ac:dyDescent="0.35">
      <c r="A171" s="12">
        <v>150</v>
      </c>
      <c r="B171" s="14" t="s">
        <v>207</v>
      </c>
      <c r="C171" s="15">
        <v>2</v>
      </c>
      <c r="D171" s="15">
        <v>2</v>
      </c>
      <c r="E171" s="12">
        <f t="shared" si="0"/>
        <v>1</v>
      </c>
      <c r="F171" s="12"/>
      <c r="G171" s="14" t="s">
        <v>188</v>
      </c>
      <c r="H171" s="15">
        <v>0</v>
      </c>
      <c r="I171" s="16">
        <v>0</v>
      </c>
      <c r="J171" s="12">
        <f t="shared" si="1"/>
        <v>1</v>
      </c>
      <c r="K171" s="12"/>
    </row>
    <row r="172" spans="1:11" ht="14.5" x14ac:dyDescent="0.35">
      <c r="A172" s="12">
        <v>150</v>
      </c>
      <c r="B172" s="14" t="s">
        <v>209</v>
      </c>
      <c r="C172" s="15">
        <v>2</v>
      </c>
      <c r="D172" s="15">
        <v>2</v>
      </c>
      <c r="E172" s="12">
        <f t="shared" si="0"/>
        <v>1</v>
      </c>
      <c r="F172" s="12"/>
      <c r="G172" s="14" t="s">
        <v>190</v>
      </c>
      <c r="H172" s="15">
        <v>0</v>
      </c>
      <c r="I172" s="16">
        <v>0</v>
      </c>
      <c r="J172" s="12">
        <f t="shared" si="1"/>
        <v>1</v>
      </c>
      <c r="K172" s="12"/>
    </row>
    <row r="173" spans="1:11" ht="14.5" x14ac:dyDescent="0.35">
      <c r="A173" s="12">
        <v>150</v>
      </c>
      <c r="B173" s="14" t="s">
        <v>283</v>
      </c>
      <c r="C173" s="15">
        <v>2</v>
      </c>
      <c r="D173" s="15">
        <v>2</v>
      </c>
      <c r="E173" s="12">
        <f t="shared" si="0"/>
        <v>1</v>
      </c>
      <c r="F173" s="12"/>
      <c r="G173" s="14" t="s">
        <v>192</v>
      </c>
      <c r="H173" s="15">
        <v>0</v>
      </c>
      <c r="I173" s="16">
        <v>0</v>
      </c>
      <c r="J173" s="12">
        <f t="shared" si="1"/>
        <v>1</v>
      </c>
      <c r="K173" s="12"/>
    </row>
    <row r="174" spans="1:11" ht="14.5" x14ac:dyDescent="0.35">
      <c r="A174" s="12">
        <v>150</v>
      </c>
      <c r="B174" s="14" t="s">
        <v>284</v>
      </c>
      <c r="C174" s="15">
        <v>2</v>
      </c>
      <c r="D174" s="15">
        <v>2</v>
      </c>
      <c r="E174" s="12">
        <f t="shared" si="0"/>
        <v>1</v>
      </c>
      <c r="F174" s="12"/>
      <c r="G174" s="14" t="s">
        <v>194</v>
      </c>
      <c r="H174" s="15">
        <v>0</v>
      </c>
      <c r="I174" s="16">
        <v>0</v>
      </c>
      <c r="J174" s="12">
        <f t="shared" si="1"/>
        <v>1</v>
      </c>
      <c r="K174" s="12"/>
    </row>
    <row r="175" spans="1:11" ht="14.5" x14ac:dyDescent="0.35">
      <c r="A175" s="12">
        <v>150</v>
      </c>
      <c r="B175" s="14" t="s">
        <v>285</v>
      </c>
      <c r="C175" s="15">
        <v>2</v>
      </c>
      <c r="D175" s="15">
        <v>2</v>
      </c>
      <c r="E175" s="12">
        <f t="shared" si="0"/>
        <v>1</v>
      </c>
      <c r="F175" s="12"/>
      <c r="G175" s="14" t="s">
        <v>196</v>
      </c>
      <c r="H175" s="15">
        <v>2</v>
      </c>
      <c r="I175" s="16">
        <v>0</v>
      </c>
      <c r="J175" s="12">
        <f t="shared" si="1"/>
        <v>0</v>
      </c>
      <c r="K175" s="12"/>
    </row>
    <row r="176" spans="1:11" ht="14.5" x14ac:dyDescent="0.35">
      <c r="A176" s="12">
        <v>150</v>
      </c>
      <c r="B176" s="14" t="s">
        <v>286</v>
      </c>
      <c r="C176" s="15">
        <v>2</v>
      </c>
      <c r="D176" s="15">
        <v>2</v>
      </c>
      <c r="E176" s="12">
        <f t="shared" si="0"/>
        <v>1</v>
      </c>
      <c r="F176" s="12"/>
      <c r="G176" s="14" t="s">
        <v>198</v>
      </c>
      <c r="H176" s="15">
        <v>2</v>
      </c>
      <c r="I176" s="16">
        <v>2</v>
      </c>
      <c r="J176" s="12">
        <f t="shared" si="1"/>
        <v>1</v>
      </c>
      <c r="K176" s="12"/>
    </row>
    <row r="177" spans="1:11" ht="14.5" x14ac:dyDescent="0.35">
      <c r="A177" s="12">
        <v>150</v>
      </c>
      <c r="B177" s="14" t="s">
        <v>287</v>
      </c>
      <c r="C177" s="15">
        <v>2</v>
      </c>
      <c r="D177" s="15">
        <v>2</v>
      </c>
      <c r="E177" s="12">
        <f t="shared" si="0"/>
        <v>1</v>
      </c>
      <c r="F177" s="12"/>
      <c r="G177" s="14" t="s">
        <v>200</v>
      </c>
      <c r="H177" s="15">
        <v>2</v>
      </c>
      <c r="I177" s="16">
        <v>0</v>
      </c>
      <c r="J177" s="12">
        <f t="shared" si="1"/>
        <v>0</v>
      </c>
      <c r="K177" s="12"/>
    </row>
    <row r="178" spans="1:11" ht="14.5" x14ac:dyDescent="0.35">
      <c r="A178" s="12">
        <v>150</v>
      </c>
      <c r="B178" s="14" t="s">
        <v>288</v>
      </c>
      <c r="C178" s="15">
        <v>2</v>
      </c>
      <c r="D178" s="15">
        <v>2</v>
      </c>
      <c r="E178" s="12">
        <f t="shared" si="0"/>
        <v>1</v>
      </c>
      <c r="F178" s="12"/>
      <c r="G178" s="14" t="s">
        <v>202</v>
      </c>
      <c r="H178" s="15">
        <v>0</v>
      </c>
      <c r="I178" s="16">
        <v>0</v>
      </c>
      <c r="J178" s="12">
        <f t="shared" si="1"/>
        <v>1</v>
      </c>
      <c r="K178" s="12"/>
    </row>
    <row r="179" spans="1:11" ht="14.5" x14ac:dyDescent="0.35">
      <c r="A179" s="12">
        <v>150</v>
      </c>
      <c r="B179" s="14" t="s">
        <v>289</v>
      </c>
      <c r="C179" s="15">
        <v>2</v>
      </c>
      <c r="D179" s="15">
        <v>2</v>
      </c>
      <c r="E179" s="12">
        <f t="shared" si="0"/>
        <v>1</v>
      </c>
      <c r="F179" s="12"/>
      <c r="G179" s="14" t="s">
        <v>204</v>
      </c>
      <c r="H179" s="15">
        <v>0</v>
      </c>
      <c r="I179" s="16">
        <v>0</v>
      </c>
      <c r="J179" s="12">
        <f t="shared" si="1"/>
        <v>1</v>
      </c>
      <c r="K179" s="12"/>
    </row>
    <row r="180" spans="1:11" ht="14.5" x14ac:dyDescent="0.35">
      <c r="A180" s="12">
        <v>150</v>
      </c>
      <c r="B180" s="14" t="s">
        <v>290</v>
      </c>
      <c r="C180" s="15">
        <v>2</v>
      </c>
      <c r="D180" s="15">
        <v>2</v>
      </c>
      <c r="E180" s="12">
        <f t="shared" si="0"/>
        <v>1</v>
      </c>
      <c r="F180" s="12"/>
      <c r="G180" s="14" t="s">
        <v>206</v>
      </c>
      <c r="H180" s="15">
        <v>0</v>
      </c>
      <c r="I180" s="16">
        <v>0</v>
      </c>
      <c r="J180" s="12">
        <f t="shared" si="1"/>
        <v>1</v>
      </c>
      <c r="K180" s="12"/>
    </row>
    <row r="181" spans="1:11" ht="14.5" x14ac:dyDescent="0.35">
      <c r="A181" s="12">
        <v>150</v>
      </c>
      <c r="B181" s="14" t="s">
        <v>291</v>
      </c>
      <c r="C181" s="15">
        <v>2</v>
      </c>
      <c r="D181" s="15">
        <v>2</v>
      </c>
      <c r="E181" s="12">
        <f t="shared" si="0"/>
        <v>1</v>
      </c>
      <c r="F181" s="12"/>
      <c r="G181" s="14" t="s">
        <v>208</v>
      </c>
      <c r="H181" s="15">
        <v>1</v>
      </c>
      <c r="I181" s="16">
        <v>1</v>
      </c>
      <c r="J181" s="12">
        <f t="shared" si="1"/>
        <v>1</v>
      </c>
      <c r="K181" s="12"/>
    </row>
    <row r="182" spans="1:11" ht="14.5" x14ac:dyDescent="0.35">
      <c r="A182" s="12">
        <v>150</v>
      </c>
      <c r="B182" s="14" t="s">
        <v>292</v>
      </c>
      <c r="C182" s="15">
        <v>2</v>
      </c>
      <c r="D182" s="15">
        <v>2</v>
      </c>
      <c r="E182" s="12">
        <f t="shared" si="0"/>
        <v>1</v>
      </c>
      <c r="F182" s="12"/>
      <c r="G182" s="14" t="s">
        <v>210</v>
      </c>
      <c r="H182" s="15">
        <v>2</v>
      </c>
      <c r="I182" s="16">
        <v>2</v>
      </c>
      <c r="J182" s="12">
        <f t="shared" si="1"/>
        <v>1</v>
      </c>
      <c r="K182" s="12"/>
    </row>
    <row r="183" spans="1:11" ht="14.5" x14ac:dyDescent="0.35">
      <c r="A183" s="12">
        <v>200</v>
      </c>
      <c r="B183" s="14" t="s">
        <v>534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</v>
      </c>
      <c r="G183" s="14" t="s">
        <v>93</v>
      </c>
      <c r="H183" s="15">
        <v>1</v>
      </c>
      <c r="I183" s="16">
        <v>1</v>
      </c>
      <c r="J183" s="12">
        <f t="shared" si="1"/>
        <v>1</v>
      </c>
      <c r="K183" s="12">
        <f>COUNTIF(J183:J302, 1)/COUNT(J183:J302)</f>
        <v>0.85</v>
      </c>
    </row>
    <row r="184" spans="1:11" ht="14.5" x14ac:dyDescent="0.35">
      <c r="A184" s="12">
        <v>200</v>
      </c>
      <c r="B184" s="14" t="s">
        <v>211</v>
      </c>
      <c r="C184" s="15">
        <v>0</v>
      </c>
      <c r="D184" s="15">
        <v>0</v>
      </c>
      <c r="E184" s="12">
        <f t="shared" si="0"/>
        <v>1</v>
      </c>
      <c r="F184" s="12"/>
      <c r="G184" s="14" t="s">
        <v>95</v>
      </c>
      <c r="H184" s="15">
        <v>0</v>
      </c>
      <c r="I184" s="16">
        <v>0</v>
      </c>
      <c r="J184" s="12">
        <f t="shared" si="1"/>
        <v>1</v>
      </c>
      <c r="K184" s="12"/>
    </row>
    <row r="185" spans="1:11" ht="14.5" x14ac:dyDescent="0.35">
      <c r="A185" s="12">
        <v>200</v>
      </c>
      <c r="B185" s="14" t="s">
        <v>371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0</v>
      </c>
      <c r="I185" s="16">
        <v>0</v>
      </c>
      <c r="J185" s="12">
        <f t="shared" si="1"/>
        <v>1</v>
      </c>
      <c r="K185" s="12"/>
    </row>
    <row r="186" spans="1:11" ht="14.5" x14ac:dyDescent="0.35">
      <c r="A186" s="12">
        <v>200</v>
      </c>
      <c r="B186" s="14" t="s">
        <v>213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2</v>
      </c>
      <c r="I186" s="16">
        <v>2</v>
      </c>
      <c r="J186" s="12">
        <f t="shared" si="1"/>
        <v>1</v>
      </c>
      <c r="K186" s="12"/>
    </row>
    <row r="187" spans="1:11" ht="14.5" x14ac:dyDescent="0.35">
      <c r="A187" s="12">
        <v>200</v>
      </c>
      <c r="B187" s="14" t="s">
        <v>535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0</v>
      </c>
      <c r="I187" s="16">
        <v>0</v>
      </c>
      <c r="J187" s="12">
        <f t="shared" si="1"/>
        <v>1</v>
      </c>
      <c r="K187" s="12"/>
    </row>
    <row r="188" spans="1:11" ht="14.5" x14ac:dyDescent="0.35">
      <c r="A188" s="12">
        <v>200</v>
      </c>
      <c r="B188" s="14" t="s">
        <v>214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0</v>
      </c>
      <c r="I188" s="16">
        <v>1</v>
      </c>
      <c r="J188" s="12">
        <f t="shared" si="1"/>
        <v>0</v>
      </c>
      <c r="K188" s="12"/>
    </row>
    <row r="189" spans="1:11" ht="14.5" x14ac:dyDescent="0.35">
      <c r="A189" s="12">
        <v>200</v>
      </c>
      <c r="B189" s="14" t="s">
        <v>296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1</v>
      </c>
      <c r="I189" s="16">
        <v>0</v>
      </c>
      <c r="J189" s="12">
        <f t="shared" si="1"/>
        <v>0</v>
      </c>
      <c r="K189" s="12"/>
    </row>
    <row r="190" spans="1:11" ht="14.5" x14ac:dyDescent="0.35">
      <c r="A190" s="12">
        <v>200</v>
      </c>
      <c r="B190" s="14" t="s">
        <v>536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2</v>
      </c>
      <c r="I190" s="16">
        <v>2</v>
      </c>
      <c r="J190" s="12">
        <f t="shared" si="1"/>
        <v>1</v>
      </c>
      <c r="K190" s="12"/>
    </row>
    <row r="191" spans="1:11" ht="14.5" x14ac:dyDescent="0.35">
      <c r="A191" s="12">
        <v>200</v>
      </c>
      <c r="B191" s="14" t="s">
        <v>450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2</v>
      </c>
      <c r="I191" s="16">
        <v>2</v>
      </c>
      <c r="J191" s="12">
        <f t="shared" si="1"/>
        <v>1</v>
      </c>
      <c r="K191" s="12"/>
    </row>
    <row r="192" spans="1:11" ht="14.5" x14ac:dyDescent="0.35">
      <c r="A192" s="12">
        <v>200</v>
      </c>
      <c r="B192" s="14" t="s">
        <v>451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2</v>
      </c>
      <c r="I192" s="16">
        <v>2</v>
      </c>
      <c r="J192" s="12">
        <f t="shared" si="1"/>
        <v>1</v>
      </c>
      <c r="K192" s="12"/>
    </row>
    <row r="193" spans="1:11" ht="14.5" x14ac:dyDescent="0.35">
      <c r="A193" s="12">
        <v>200</v>
      </c>
      <c r="B193" s="14" t="s">
        <v>112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1</v>
      </c>
      <c r="I193" s="16">
        <v>1</v>
      </c>
      <c r="J193" s="12">
        <f t="shared" si="1"/>
        <v>1</v>
      </c>
      <c r="K193" s="12"/>
    </row>
    <row r="194" spans="1:11" ht="14.5" x14ac:dyDescent="0.35">
      <c r="A194" s="12">
        <v>200</v>
      </c>
      <c r="B194" s="14" t="s">
        <v>218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0</v>
      </c>
      <c r="I194" s="16">
        <v>2</v>
      </c>
      <c r="J194" s="12">
        <f t="shared" si="1"/>
        <v>0</v>
      </c>
      <c r="K194" s="12"/>
    </row>
    <row r="195" spans="1:11" ht="14.5" x14ac:dyDescent="0.35">
      <c r="A195" s="12">
        <v>200</v>
      </c>
      <c r="B195" s="14" t="s">
        <v>561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2</v>
      </c>
      <c r="I195" s="16">
        <v>0</v>
      </c>
      <c r="J195" s="12">
        <f t="shared" si="1"/>
        <v>0</v>
      </c>
      <c r="K195" s="12"/>
    </row>
    <row r="196" spans="1:11" ht="14.5" x14ac:dyDescent="0.35">
      <c r="A196" s="12">
        <v>200</v>
      </c>
      <c r="B196" s="14" t="s">
        <v>301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0</v>
      </c>
      <c r="I196" s="16">
        <v>0</v>
      </c>
      <c r="J196" s="12">
        <f t="shared" si="1"/>
        <v>1</v>
      </c>
      <c r="K196" s="12"/>
    </row>
    <row r="197" spans="1:11" ht="14.5" x14ac:dyDescent="0.35">
      <c r="A197" s="12">
        <v>200</v>
      </c>
      <c r="B197" s="14" t="s">
        <v>582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0</v>
      </c>
      <c r="I197" s="16">
        <v>2</v>
      </c>
      <c r="J197" s="12">
        <f t="shared" si="1"/>
        <v>0</v>
      </c>
      <c r="K197" s="12"/>
    </row>
    <row r="198" spans="1:11" ht="14.5" x14ac:dyDescent="0.35">
      <c r="A198" s="12">
        <v>200</v>
      </c>
      <c r="B198" s="14" t="s">
        <v>377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0</v>
      </c>
      <c r="I198" s="16">
        <v>0</v>
      </c>
      <c r="J198" s="12">
        <f t="shared" si="1"/>
        <v>1</v>
      </c>
      <c r="K198" s="12"/>
    </row>
    <row r="199" spans="1:11" ht="14.5" x14ac:dyDescent="0.35">
      <c r="A199" s="12">
        <v>200</v>
      </c>
      <c r="B199" s="14" t="s">
        <v>118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0</v>
      </c>
      <c r="I199" s="16">
        <v>0</v>
      </c>
      <c r="J199" s="12">
        <f t="shared" si="1"/>
        <v>1</v>
      </c>
      <c r="K199" s="12"/>
    </row>
    <row r="200" spans="1:11" ht="14.5" x14ac:dyDescent="0.35">
      <c r="A200" s="12">
        <v>200</v>
      </c>
      <c r="B200" s="14" t="s">
        <v>453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0</v>
      </c>
      <c r="I200" s="16">
        <v>0</v>
      </c>
      <c r="J200" s="12">
        <f t="shared" si="1"/>
        <v>1</v>
      </c>
      <c r="K200" s="12"/>
    </row>
    <row r="201" spans="1:11" ht="14.5" x14ac:dyDescent="0.35">
      <c r="A201" s="12">
        <v>200</v>
      </c>
      <c r="B201" s="14" t="s">
        <v>124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0</v>
      </c>
      <c r="I201" s="16">
        <v>0</v>
      </c>
      <c r="J201" s="12">
        <f t="shared" si="1"/>
        <v>1</v>
      </c>
      <c r="K201" s="12"/>
    </row>
    <row r="202" spans="1:11" ht="14.5" x14ac:dyDescent="0.35">
      <c r="A202" s="12">
        <v>200</v>
      </c>
      <c r="B202" s="14" t="s">
        <v>305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6">
        <v>2</v>
      </c>
      <c r="J202" s="12">
        <f t="shared" si="1"/>
        <v>1</v>
      </c>
      <c r="K202" s="12"/>
    </row>
    <row r="203" spans="1:11" ht="14.5" x14ac:dyDescent="0.35">
      <c r="A203" s="12">
        <v>200</v>
      </c>
      <c r="B203" s="14" t="s">
        <v>224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1</v>
      </c>
      <c r="I203" s="16">
        <v>1</v>
      </c>
      <c r="J203" s="12">
        <f t="shared" si="1"/>
        <v>1</v>
      </c>
      <c r="K203" s="12"/>
    </row>
    <row r="204" spans="1:11" ht="14.5" x14ac:dyDescent="0.35">
      <c r="A204" s="12">
        <v>200</v>
      </c>
      <c r="B204" s="14" t="s">
        <v>52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0</v>
      </c>
      <c r="I204" s="16">
        <v>0</v>
      </c>
      <c r="J204" s="12">
        <f t="shared" si="1"/>
        <v>1</v>
      </c>
      <c r="K204" s="12"/>
    </row>
    <row r="205" spans="1:11" ht="14.5" x14ac:dyDescent="0.35">
      <c r="A205" s="12">
        <v>200</v>
      </c>
      <c r="B205" s="14" t="s">
        <v>307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0</v>
      </c>
      <c r="I205" s="16">
        <v>0</v>
      </c>
      <c r="J205" s="12">
        <f t="shared" si="1"/>
        <v>1</v>
      </c>
      <c r="K205" s="12"/>
    </row>
    <row r="206" spans="1:11" ht="14.5" x14ac:dyDescent="0.35">
      <c r="A206" s="12">
        <v>200</v>
      </c>
      <c r="B206" s="14" t="s">
        <v>382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6">
        <v>0</v>
      </c>
      <c r="J206" s="12">
        <f t="shared" si="1"/>
        <v>1</v>
      </c>
      <c r="K206" s="12"/>
    </row>
    <row r="207" spans="1:11" ht="14.5" x14ac:dyDescent="0.35">
      <c r="A207" s="12">
        <v>200</v>
      </c>
      <c r="B207" s="14" t="s">
        <v>228</v>
      </c>
      <c r="C207" s="15">
        <v>2</v>
      </c>
      <c r="D207" s="15">
        <v>2</v>
      </c>
      <c r="E207" s="12">
        <f t="shared" si="0"/>
        <v>1</v>
      </c>
      <c r="F207" s="12"/>
      <c r="G207" s="14" t="s">
        <v>141</v>
      </c>
      <c r="H207" s="15">
        <v>0</v>
      </c>
      <c r="I207" s="16">
        <v>0</v>
      </c>
      <c r="J207" s="12">
        <f t="shared" si="1"/>
        <v>1</v>
      </c>
      <c r="K207" s="12"/>
    </row>
    <row r="208" spans="1:11" ht="14.5" x14ac:dyDescent="0.35">
      <c r="A208" s="12">
        <v>200</v>
      </c>
      <c r="B208" s="14" t="s">
        <v>140</v>
      </c>
      <c r="C208" s="15">
        <v>2</v>
      </c>
      <c r="D208" s="15">
        <v>2</v>
      </c>
      <c r="E208" s="12">
        <f t="shared" si="0"/>
        <v>1</v>
      </c>
      <c r="F208" s="12"/>
      <c r="G208" s="14" t="s">
        <v>143</v>
      </c>
      <c r="H208" s="15">
        <v>2</v>
      </c>
      <c r="I208" s="16">
        <v>2</v>
      </c>
      <c r="J208" s="12">
        <f t="shared" si="1"/>
        <v>1</v>
      </c>
      <c r="K208" s="12"/>
    </row>
    <row r="209" spans="1:11" ht="14.5" x14ac:dyDescent="0.35">
      <c r="A209" s="12">
        <v>200</v>
      </c>
      <c r="B209" s="14" t="s">
        <v>229</v>
      </c>
      <c r="C209" s="15">
        <v>0</v>
      </c>
      <c r="D209" s="15">
        <v>2</v>
      </c>
      <c r="E209" s="12">
        <f t="shared" si="0"/>
        <v>0</v>
      </c>
      <c r="F209" s="12"/>
      <c r="G209" s="14" t="s">
        <v>145</v>
      </c>
      <c r="H209" s="15">
        <v>2</v>
      </c>
      <c r="I209" s="16">
        <v>0</v>
      </c>
      <c r="J209" s="12">
        <f t="shared" si="1"/>
        <v>0</v>
      </c>
      <c r="K209" s="12"/>
    </row>
    <row r="210" spans="1:11" ht="14.5" x14ac:dyDescent="0.35">
      <c r="A210" s="12">
        <v>200</v>
      </c>
      <c r="B210" s="14" t="s">
        <v>309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0</v>
      </c>
      <c r="I210" s="16">
        <v>0</v>
      </c>
      <c r="J210" s="12">
        <f t="shared" si="1"/>
        <v>1</v>
      </c>
      <c r="K210" s="12"/>
    </row>
    <row r="211" spans="1:11" ht="14.5" x14ac:dyDescent="0.35">
      <c r="A211" s="12">
        <v>200</v>
      </c>
      <c r="B211" s="14" t="s">
        <v>62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1</v>
      </c>
      <c r="I211" s="16">
        <v>1</v>
      </c>
      <c r="J211" s="12">
        <f t="shared" si="1"/>
        <v>1</v>
      </c>
      <c r="K211" s="12"/>
    </row>
    <row r="212" spans="1:11" ht="14.5" x14ac:dyDescent="0.35">
      <c r="A212" s="12">
        <v>200</v>
      </c>
      <c r="B212" s="14" t="s">
        <v>525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2</v>
      </c>
      <c r="I212" s="16">
        <v>2</v>
      </c>
      <c r="J212" s="12">
        <f t="shared" si="1"/>
        <v>1</v>
      </c>
      <c r="K212" s="12"/>
    </row>
    <row r="213" spans="1:11" ht="14.5" x14ac:dyDescent="0.35">
      <c r="A213" s="12">
        <v>200</v>
      </c>
      <c r="B213" s="14" t="s">
        <v>151</v>
      </c>
      <c r="C213" s="15">
        <v>0</v>
      </c>
      <c r="D213" s="15">
        <v>0</v>
      </c>
      <c r="E213" s="12">
        <f t="shared" si="0"/>
        <v>1</v>
      </c>
      <c r="F213" s="12"/>
      <c r="G213" s="14" t="s">
        <v>233</v>
      </c>
      <c r="H213" s="15">
        <v>0</v>
      </c>
      <c r="I213" s="16">
        <v>0</v>
      </c>
      <c r="J213" s="12">
        <f t="shared" si="1"/>
        <v>1</v>
      </c>
      <c r="K213" s="12"/>
    </row>
    <row r="214" spans="1:11" ht="14.5" x14ac:dyDescent="0.35">
      <c r="A214" s="12">
        <v>200</v>
      </c>
      <c r="B214" s="14" t="s">
        <v>153</v>
      </c>
      <c r="C214" s="15">
        <v>2</v>
      </c>
      <c r="D214" s="15">
        <v>0</v>
      </c>
      <c r="E214" s="12">
        <f t="shared" si="0"/>
        <v>0</v>
      </c>
      <c r="F214" s="12"/>
      <c r="G214" s="14" t="s">
        <v>234</v>
      </c>
      <c r="H214" s="15">
        <v>0</v>
      </c>
      <c r="I214" s="16">
        <v>0</v>
      </c>
      <c r="J214" s="12">
        <f t="shared" si="1"/>
        <v>1</v>
      </c>
      <c r="K214" s="12"/>
    </row>
    <row r="215" spans="1:11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1</v>
      </c>
      <c r="I215" s="16">
        <v>1</v>
      </c>
      <c r="J215" s="12">
        <f t="shared" si="1"/>
        <v>1</v>
      </c>
      <c r="K215" s="12"/>
    </row>
    <row r="216" spans="1:11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0</v>
      </c>
      <c r="I216" s="16">
        <v>0</v>
      </c>
      <c r="J216" s="12">
        <f t="shared" si="1"/>
        <v>1</v>
      </c>
      <c r="K216" s="12"/>
    </row>
    <row r="217" spans="1:11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2</v>
      </c>
      <c r="I217" s="16">
        <v>2</v>
      </c>
      <c r="J217" s="12">
        <f t="shared" si="1"/>
        <v>1</v>
      </c>
      <c r="K217" s="12"/>
    </row>
    <row r="218" spans="1:11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6">
        <v>0</v>
      </c>
      <c r="J218" s="12">
        <f t="shared" si="1"/>
        <v>1</v>
      </c>
      <c r="K218" s="12"/>
    </row>
    <row r="219" spans="1:11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2</v>
      </c>
      <c r="I219" s="16">
        <v>1</v>
      </c>
      <c r="J219" s="12">
        <f t="shared" si="1"/>
        <v>0</v>
      </c>
      <c r="K219" s="12"/>
    </row>
    <row r="220" spans="1:11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0</v>
      </c>
      <c r="I220" s="16">
        <v>1</v>
      </c>
      <c r="J220" s="12">
        <f t="shared" si="1"/>
        <v>0</v>
      </c>
      <c r="K220" s="12"/>
    </row>
    <row r="221" spans="1:11" ht="14.5" x14ac:dyDescent="0.35">
      <c r="A221" s="12">
        <v>200</v>
      </c>
      <c r="B221" s="14" t="s">
        <v>167</v>
      </c>
      <c r="C221" s="15">
        <v>2</v>
      </c>
      <c r="D221" s="15">
        <v>0</v>
      </c>
      <c r="E221" s="12">
        <f t="shared" si="0"/>
        <v>0</v>
      </c>
      <c r="F221" s="12"/>
      <c r="G221" s="14" t="s">
        <v>241</v>
      </c>
      <c r="H221" s="15">
        <v>0</v>
      </c>
      <c r="I221" s="16">
        <v>0</v>
      </c>
      <c r="J221" s="12">
        <f t="shared" si="1"/>
        <v>1</v>
      </c>
      <c r="K221" s="12"/>
    </row>
    <row r="222" spans="1:11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0</v>
      </c>
      <c r="I222" s="16">
        <v>0</v>
      </c>
      <c r="J222" s="12">
        <f t="shared" si="1"/>
        <v>1</v>
      </c>
      <c r="K222" s="12"/>
    </row>
    <row r="223" spans="1:11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0</v>
      </c>
      <c r="I223" s="16">
        <v>0</v>
      </c>
      <c r="J223" s="12">
        <f t="shared" si="1"/>
        <v>1</v>
      </c>
      <c r="K223" s="12"/>
    </row>
    <row r="224" spans="1:11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0</v>
      </c>
      <c r="I224" s="16">
        <v>0</v>
      </c>
      <c r="J224" s="12">
        <f t="shared" si="1"/>
        <v>1</v>
      </c>
      <c r="K224" s="12"/>
    </row>
    <row r="225" spans="1:11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2</v>
      </c>
      <c r="I225" s="16">
        <v>2</v>
      </c>
      <c r="J225" s="12">
        <f t="shared" si="1"/>
        <v>1</v>
      </c>
      <c r="K225" s="12"/>
    </row>
    <row r="226" spans="1:11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0</v>
      </c>
      <c r="I226" s="16">
        <v>0</v>
      </c>
      <c r="J226" s="12">
        <f t="shared" si="1"/>
        <v>1</v>
      </c>
      <c r="K226" s="12"/>
    </row>
    <row r="227" spans="1:11" ht="14.5" x14ac:dyDescent="0.35">
      <c r="A227" s="12">
        <v>200</v>
      </c>
      <c r="B227" s="14" t="s">
        <v>251</v>
      </c>
      <c r="C227" s="15">
        <v>0</v>
      </c>
      <c r="D227" s="15">
        <v>0</v>
      </c>
      <c r="E227" s="12">
        <f t="shared" si="0"/>
        <v>1</v>
      </c>
      <c r="F227" s="12"/>
      <c r="G227" s="14" t="s">
        <v>252</v>
      </c>
      <c r="H227" s="15">
        <v>1</v>
      </c>
      <c r="I227" s="16">
        <v>1</v>
      </c>
      <c r="J227" s="12">
        <f t="shared" si="1"/>
        <v>1</v>
      </c>
      <c r="K227" s="12"/>
    </row>
    <row r="228" spans="1:11" ht="14.5" x14ac:dyDescent="0.35">
      <c r="A228" s="12">
        <v>200</v>
      </c>
      <c r="B228" s="14" t="s">
        <v>253</v>
      </c>
      <c r="C228" s="15">
        <v>0</v>
      </c>
      <c r="D228" s="15">
        <v>0</v>
      </c>
      <c r="E228" s="12">
        <f t="shared" si="0"/>
        <v>1</v>
      </c>
      <c r="F228" s="12"/>
      <c r="G228" s="14" t="s">
        <v>254</v>
      </c>
      <c r="H228" s="15">
        <v>2</v>
      </c>
      <c r="I228" s="16">
        <v>2</v>
      </c>
      <c r="J228" s="12">
        <f t="shared" si="1"/>
        <v>1</v>
      </c>
      <c r="K228" s="12"/>
    </row>
    <row r="229" spans="1:11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0</v>
      </c>
      <c r="I229" s="16">
        <v>0</v>
      </c>
      <c r="J229" s="12">
        <f t="shared" si="1"/>
        <v>1</v>
      </c>
      <c r="K229" s="12"/>
    </row>
    <row r="230" spans="1:11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2</v>
      </c>
      <c r="I230" s="16">
        <v>2</v>
      </c>
      <c r="J230" s="12">
        <f t="shared" si="1"/>
        <v>1</v>
      </c>
      <c r="K230" s="12"/>
    </row>
    <row r="231" spans="1:11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0</v>
      </c>
      <c r="I231" s="16">
        <v>0</v>
      </c>
      <c r="J231" s="12">
        <f t="shared" si="1"/>
        <v>1</v>
      </c>
      <c r="K231" s="12"/>
    </row>
    <row r="232" spans="1:11" ht="14.5" x14ac:dyDescent="0.35">
      <c r="A232" s="12">
        <v>200</v>
      </c>
      <c r="B232" s="14" t="s">
        <v>261</v>
      </c>
      <c r="C232" s="15">
        <v>0</v>
      </c>
      <c r="D232" s="15">
        <v>0</v>
      </c>
      <c r="E232" s="12">
        <f t="shared" si="0"/>
        <v>1</v>
      </c>
      <c r="F232" s="12"/>
      <c r="G232" s="14" t="s">
        <v>262</v>
      </c>
      <c r="H232" s="15">
        <v>2</v>
      </c>
      <c r="I232" s="16">
        <v>2</v>
      </c>
      <c r="J232" s="12">
        <f t="shared" si="1"/>
        <v>1</v>
      </c>
      <c r="K232" s="12"/>
    </row>
    <row r="233" spans="1:11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0</v>
      </c>
      <c r="I233" s="16">
        <v>0</v>
      </c>
      <c r="J233" s="12">
        <f t="shared" si="1"/>
        <v>1</v>
      </c>
      <c r="K233" s="12"/>
    </row>
    <row r="234" spans="1:11" ht="14.5" x14ac:dyDescent="0.35">
      <c r="A234" s="12">
        <v>200</v>
      </c>
      <c r="B234" s="14" t="s">
        <v>274</v>
      </c>
      <c r="C234" s="15">
        <v>2</v>
      </c>
      <c r="D234" s="15">
        <v>0</v>
      </c>
      <c r="E234" s="12">
        <f t="shared" si="0"/>
        <v>0</v>
      </c>
      <c r="F234" s="12"/>
      <c r="G234" s="14" t="s">
        <v>264</v>
      </c>
      <c r="H234" s="15">
        <v>0</v>
      </c>
      <c r="I234" s="16">
        <v>0</v>
      </c>
      <c r="J234" s="12">
        <f t="shared" si="1"/>
        <v>1</v>
      </c>
      <c r="K234" s="12"/>
    </row>
    <row r="235" spans="1:11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0</v>
      </c>
      <c r="I235" s="16">
        <v>0</v>
      </c>
      <c r="J235" s="12">
        <f t="shared" si="1"/>
        <v>1</v>
      </c>
      <c r="K235" s="12"/>
    </row>
    <row r="236" spans="1:11" ht="14.5" x14ac:dyDescent="0.35">
      <c r="A236" s="12">
        <v>200</v>
      </c>
      <c r="B236" s="14" t="s">
        <v>276</v>
      </c>
      <c r="C236" s="15">
        <v>0</v>
      </c>
      <c r="D236" s="15">
        <v>0</v>
      </c>
      <c r="E236" s="12">
        <f t="shared" si="0"/>
        <v>1</v>
      </c>
      <c r="F236" s="12"/>
      <c r="G236" s="14" t="s">
        <v>266</v>
      </c>
      <c r="H236" s="15">
        <v>0</v>
      </c>
      <c r="I236" s="16">
        <v>0</v>
      </c>
      <c r="J236" s="12">
        <f t="shared" si="1"/>
        <v>1</v>
      </c>
      <c r="K236" s="12"/>
    </row>
    <row r="237" spans="1:11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2</v>
      </c>
      <c r="I237" s="16">
        <v>2</v>
      </c>
      <c r="J237" s="12">
        <f t="shared" si="1"/>
        <v>1</v>
      </c>
      <c r="K237" s="12"/>
    </row>
    <row r="238" spans="1:11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0</v>
      </c>
      <c r="I238" s="16">
        <v>0</v>
      </c>
      <c r="J238" s="12">
        <f t="shared" si="1"/>
        <v>1</v>
      </c>
      <c r="K238" s="12"/>
    </row>
    <row r="239" spans="1:11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1</v>
      </c>
      <c r="I239" s="16">
        <v>1</v>
      </c>
      <c r="J239" s="12">
        <f t="shared" si="1"/>
        <v>1</v>
      </c>
      <c r="K239" s="12"/>
    </row>
    <row r="240" spans="1:11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0</v>
      </c>
      <c r="I240" s="16">
        <v>0</v>
      </c>
      <c r="J240" s="12">
        <f t="shared" si="1"/>
        <v>1</v>
      </c>
      <c r="K240" s="12"/>
    </row>
    <row r="241" spans="1:11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0</v>
      </c>
      <c r="I241" s="16">
        <v>2</v>
      </c>
      <c r="J241" s="12">
        <f t="shared" si="1"/>
        <v>0</v>
      </c>
      <c r="K241" s="12"/>
    </row>
    <row r="242" spans="1:11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2</v>
      </c>
      <c r="I242" s="16">
        <v>2</v>
      </c>
      <c r="J242" s="12">
        <f t="shared" si="1"/>
        <v>1</v>
      </c>
      <c r="K242" s="12"/>
    </row>
    <row r="243" spans="1:11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0</v>
      </c>
      <c r="I243" s="16">
        <v>0</v>
      </c>
      <c r="J243" s="12">
        <f t="shared" si="1"/>
        <v>1</v>
      </c>
      <c r="K243" s="12"/>
    </row>
    <row r="244" spans="1:11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0</v>
      </c>
      <c r="I244" s="16">
        <v>0</v>
      </c>
      <c r="J244" s="12">
        <f t="shared" si="1"/>
        <v>1</v>
      </c>
      <c r="K244" s="12"/>
    </row>
    <row r="245" spans="1:11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0</v>
      </c>
      <c r="I245" s="16">
        <v>0</v>
      </c>
      <c r="J245" s="12">
        <f t="shared" si="1"/>
        <v>1</v>
      </c>
      <c r="K245" s="12"/>
    </row>
    <row r="246" spans="1:11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0</v>
      </c>
      <c r="I246" s="16">
        <v>0</v>
      </c>
      <c r="J246" s="12">
        <f t="shared" si="1"/>
        <v>1</v>
      </c>
      <c r="K246" s="12"/>
    </row>
    <row r="247" spans="1:11" ht="14.5" x14ac:dyDescent="0.35">
      <c r="A247" s="12">
        <v>200</v>
      </c>
      <c r="B247" s="14" t="s">
        <v>179</v>
      </c>
      <c r="C247" s="15">
        <v>1</v>
      </c>
      <c r="D247" s="15">
        <v>1</v>
      </c>
      <c r="E247" s="12">
        <f t="shared" si="0"/>
        <v>1</v>
      </c>
      <c r="F247" s="12"/>
      <c r="G247" s="14" t="s">
        <v>314</v>
      </c>
      <c r="H247" s="15">
        <v>0</v>
      </c>
      <c r="I247" s="16">
        <v>0</v>
      </c>
      <c r="J247" s="12">
        <f t="shared" si="1"/>
        <v>1</v>
      </c>
      <c r="K247" s="12"/>
    </row>
    <row r="248" spans="1:11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2</v>
      </c>
      <c r="I248" s="16">
        <v>2</v>
      </c>
      <c r="J248" s="12">
        <f t="shared" si="1"/>
        <v>1</v>
      </c>
      <c r="K248" s="12"/>
    </row>
    <row r="249" spans="1:11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2</v>
      </c>
      <c r="I249" s="16">
        <v>2</v>
      </c>
      <c r="J249" s="12">
        <f t="shared" si="1"/>
        <v>1</v>
      </c>
      <c r="K249" s="12"/>
    </row>
    <row r="250" spans="1:11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0</v>
      </c>
      <c r="I250" s="16">
        <v>0</v>
      </c>
      <c r="J250" s="12">
        <f t="shared" si="1"/>
        <v>1</v>
      </c>
      <c r="K250" s="12"/>
    </row>
    <row r="251" spans="1:11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0</v>
      </c>
      <c r="I251" s="16">
        <v>0</v>
      </c>
      <c r="J251" s="12">
        <f t="shared" si="1"/>
        <v>1</v>
      </c>
      <c r="K251" s="12"/>
    </row>
    <row r="252" spans="1:11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0</v>
      </c>
      <c r="I252" s="16">
        <v>0</v>
      </c>
      <c r="J252" s="12">
        <f t="shared" si="1"/>
        <v>1</v>
      </c>
      <c r="K252" s="12"/>
    </row>
    <row r="253" spans="1:11" ht="14.5" x14ac:dyDescent="0.35">
      <c r="A253" s="12">
        <v>200</v>
      </c>
      <c r="B253" s="14" t="s">
        <v>283</v>
      </c>
      <c r="C253" s="15">
        <v>1</v>
      </c>
      <c r="D253" s="15">
        <v>1</v>
      </c>
      <c r="E253" s="12">
        <f t="shared" si="0"/>
        <v>1</v>
      </c>
      <c r="F253" s="12"/>
      <c r="G253" s="14" t="s">
        <v>320</v>
      </c>
      <c r="H253" s="15">
        <v>2</v>
      </c>
      <c r="I253" s="16">
        <v>0</v>
      </c>
      <c r="J253" s="12">
        <f t="shared" si="1"/>
        <v>0</v>
      </c>
      <c r="K253" s="12"/>
    </row>
    <row r="254" spans="1:11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0</v>
      </c>
      <c r="I254" s="16">
        <v>1</v>
      </c>
      <c r="J254" s="12">
        <f t="shared" si="1"/>
        <v>0</v>
      </c>
      <c r="K254" s="12"/>
    </row>
    <row r="255" spans="1:11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0</v>
      </c>
      <c r="I255" s="16">
        <v>0</v>
      </c>
      <c r="J255" s="12">
        <f t="shared" si="1"/>
        <v>1</v>
      </c>
      <c r="K255" s="12"/>
    </row>
    <row r="256" spans="1:11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2</v>
      </c>
      <c r="I256" s="16">
        <v>1</v>
      </c>
      <c r="J256" s="12">
        <f t="shared" si="1"/>
        <v>0</v>
      </c>
      <c r="K256" s="12"/>
    </row>
    <row r="257" spans="1:11" ht="14.5" x14ac:dyDescent="0.35">
      <c r="A257" s="12">
        <v>200</v>
      </c>
      <c r="B257" s="14" t="s">
        <v>287</v>
      </c>
      <c r="C257" s="15">
        <v>2</v>
      </c>
      <c r="D257" s="15">
        <v>1</v>
      </c>
      <c r="E257" s="12">
        <f t="shared" si="0"/>
        <v>0</v>
      </c>
      <c r="F257" s="12"/>
      <c r="G257" s="14" t="s">
        <v>324</v>
      </c>
      <c r="H257" s="15">
        <v>0</v>
      </c>
      <c r="I257" s="16">
        <v>0</v>
      </c>
      <c r="J257" s="12">
        <f t="shared" si="1"/>
        <v>1</v>
      </c>
      <c r="K257" s="12"/>
    </row>
    <row r="258" spans="1:11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0</v>
      </c>
      <c r="I258" s="16">
        <v>2</v>
      </c>
      <c r="J258" s="12">
        <f t="shared" ref="J258:J512" si="3">IF(H258=I258,1, 0)</f>
        <v>0</v>
      </c>
      <c r="K258" s="12"/>
    </row>
    <row r="259" spans="1:11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0</v>
      </c>
      <c r="I259" s="16">
        <v>0</v>
      </c>
      <c r="J259" s="12">
        <f t="shared" si="3"/>
        <v>1</v>
      </c>
      <c r="K259" s="12"/>
    </row>
    <row r="260" spans="1:11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0</v>
      </c>
      <c r="I260" s="16">
        <v>0</v>
      </c>
      <c r="J260" s="12">
        <f t="shared" si="3"/>
        <v>1</v>
      </c>
      <c r="K260" s="12"/>
    </row>
    <row r="261" spans="1:11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0</v>
      </c>
      <c r="I261" s="16">
        <v>0</v>
      </c>
      <c r="J261" s="12">
        <f t="shared" si="3"/>
        <v>1</v>
      </c>
      <c r="K261" s="12"/>
    </row>
    <row r="262" spans="1:11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0</v>
      </c>
      <c r="I262" s="16">
        <v>0</v>
      </c>
      <c r="J262" s="12">
        <f t="shared" si="3"/>
        <v>1</v>
      </c>
      <c r="K262" s="12"/>
    </row>
    <row r="263" spans="1:11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6">
        <v>0</v>
      </c>
      <c r="J263" s="12">
        <f t="shared" si="3"/>
        <v>1</v>
      </c>
      <c r="K263" s="12"/>
    </row>
    <row r="264" spans="1:11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0</v>
      </c>
      <c r="I264" s="16">
        <v>0</v>
      </c>
      <c r="J264" s="12">
        <f t="shared" si="3"/>
        <v>1</v>
      </c>
      <c r="K264" s="12"/>
    </row>
    <row r="265" spans="1:11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1</v>
      </c>
      <c r="I265" s="16">
        <v>0</v>
      </c>
      <c r="J265" s="12">
        <f t="shared" si="3"/>
        <v>0</v>
      </c>
      <c r="K265" s="12"/>
    </row>
    <row r="266" spans="1:11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2</v>
      </c>
      <c r="I266" s="16">
        <v>2</v>
      </c>
      <c r="J266" s="12">
        <f t="shared" si="3"/>
        <v>1</v>
      </c>
      <c r="K266" s="12"/>
    </row>
    <row r="267" spans="1:11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0</v>
      </c>
      <c r="I267" s="16">
        <v>0</v>
      </c>
      <c r="J267" s="12">
        <f t="shared" si="3"/>
        <v>1</v>
      </c>
      <c r="K267" s="12"/>
    </row>
    <row r="268" spans="1:11" ht="14.5" x14ac:dyDescent="0.35">
      <c r="A268" s="12">
        <v>200</v>
      </c>
      <c r="B268" s="14" t="s">
        <v>340</v>
      </c>
      <c r="C268" s="15">
        <v>2</v>
      </c>
      <c r="D268" s="15">
        <v>1</v>
      </c>
      <c r="E268" s="12">
        <f t="shared" si="2"/>
        <v>0</v>
      </c>
      <c r="F268" s="12"/>
      <c r="G268" s="14" t="s">
        <v>341</v>
      </c>
      <c r="H268" s="15">
        <v>0</v>
      </c>
      <c r="I268" s="16">
        <v>0</v>
      </c>
      <c r="J268" s="12">
        <f t="shared" si="3"/>
        <v>1</v>
      </c>
      <c r="K268" s="12"/>
    </row>
    <row r="269" spans="1:11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2</v>
      </c>
      <c r="I269" s="16">
        <v>0</v>
      </c>
      <c r="J269" s="12">
        <f t="shared" si="3"/>
        <v>0</v>
      </c>
      <c r="K269" s="12"/>
    </row>
    <row r="270" spans="1:11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0</v>
      </c>
      <c r="I270" s="16">
        <v>0</v>
      </c>
      <c r="J270" s="12">
        <f t="shared" si="3"/>
        <v>1</v>
      </c>
      <c r="K270" s="12"/>
    </row>
    <row r="271" spans="1:11" ht="14.5" x14ac:dyDescent="0.35">
      <c r="A271" s="12">
        <v>200</v>
      </c>
      <c r="B271" s="14" t="s">
        <v>346</v>
      </c>
      <c r="C271" s="15">
        <v>1</v>
      </c>
      <c r="D271" s="15">
        <v>1</v>
      </c>
      <c r="E271" s="12">
        <f t="shared" si="2"/>
        <v>1</v>
      </c>
      <c r="F271" s="12"/>
      <c r="G271" s="14" t="s">
        <v>347</v>
      </c>
      <c r="H271" s="15">
        <v>1</v>
      </c>
      <c r="I271" s="16">
        <v>1</v>
      </c>
      <c r="J271" s="12">
        <f t="shared" si="3"/>
        <v>1</v>
      </c>
      <c r="K271" s="12"/>
    </row>
    <row r="272" spans="1:11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2</v>
      </c>
      <c r="I272" s="16">
        <v>2</v>
      </c>
      <c r="J272" s="12">
        <f t="shared" si="3"/>
        <v>1</v>
      </c>
      <c r="K272" s="12"/>
    </row>
    <row r="273" spans="1:11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0</v>
      </c>
      <c r="I273" s="16">
        <v>0</v>
      </c>
      <c r="J273" s="12">
        <f t="shared" si="3"/>
        <v>1</v>
      </c>
      <c r="K273" s="17"/>
    </row>
    <row r="274" spans="1:11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2</v>
      </c>
      <c r="I274" s="16">
        <v>0</v>
      </c>
      <c r="J274" s="12">
        <f t="shared" si="3"/>
        <v>0</v>
      </c>
      <c r="K274" s="17"/>
    </row>
    <row r="275" spans="1:11" ht="14.5" x14ac:dyDescent="0.35">
      <c r="A275" s="12">
        <v>200</v>
      </c>
      <c r="B275" s="14" t="s">
        <v>195</v>
      </c>
      <c r="C275" s="15">
        <v>0</v>
      </c>
      <c r="D275" s="15">
        <v>2</v>
      </c>
      <c r="E275" s="12">
        <f t="shared" si="2"/>
        <v>0</v>
      </c>
      <c r="F275" s="12"/>
      <c r="G275" s="14" t="s">
        <v>172</v>
      </c>
      <c r="H275" s="15">
        <v>0</v>
      </c>
      <c r="I275" s="16">
        <v>0</v>
      </c>
      <c r="J275" s="12">
        <f t="shared" si="3"/>
        <v>1</v>
      </c>
      <c r="K275" s="17"/>
    </row>
    <row r="276" spans="1:11" ht="14.5" x14ac:dyDescent="0.35">
      <c r="A276" s="12">
        <v>200</v>
      </c>
      <c r="B276" s="14" t="s">
        <v>197</v>
      </c>
      <c r="C276" s="15">
        <v>0</v>
      </c>
      <c r="D276" s="15">
        <v>2</v>
      </c>
      <c r="E276" s="12">
        <f t="shared" si="2"/>
        <v>0</v>
      </c>
      <c r="F276" s="12"/>
      <c r="G276" s="14" t="s">
        <v>174</v>
      </c>
      <c r="H276" s="15">
        <v>2</v>
      </c>
      <c r="I276" s="16">
        <v>2</v>
      </c>
      <c r="J276" s="12">
        <f t="shared" si="3"/>
        <v>1</v>
      </c>
      <c r="K276" s="17"/>
    </row>
    <row r="277" spans="1:11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176</v>
      </c>
      <c r="H277" s="15">
        <v>0</v>
      </c>
      <c r="I277" s="16">
        <v>0</v>
      </c>
      <c r="J277" s="12">
        <f t="shared" si="3"/>
        <v>1</v>
      </c>
      <c r="K277" s="17"/>
    </row>
    <row r="278" spans="1:11" ht="14.5" x14ac:dyDescent="0.35">
      <c r="A278" s="12">
        <v>200</v>
      </c>
      <c r="B278" s="14" t="s">
        <v>201</v>
      </c>
      <c r="C278" s="15">
        <v>0</v>
      </c>
      <c r="D278" s="15">
        <v>2</v>
      </c>
      <c r="E278" s="12">
        <f t="shared" si="2"/>
        <v>0</v>
      </c>
      <c r="F278" s="12"/>
      <c r="G278" s="14" t="s">
        <v>178</v>
      </c>
      <c r="H278" s="15">
        <v>0</v>
      </c>
      <c r="I278" s="16">
        <v>0</v>
      </c>
      <c r="J278" s="12">
        <f t="shared" si="3"/>
        <v>1</v>
      </c>
      <c r="K278" s="17"/>
    </row>
    <row r="279" spans="1:11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180</v>
      </c>
      <c r="H279" s="15">
        <v>0</v>
      </c>
      <c r="I279" s="16">
        <v>0</v>
      </c>
      <c r="J279" s="12">
        <f t="shared" si="3"/>
        <v>1</v>
      </c>
      <c r="K279" s="17"/>
    </row>
    <row r="280" spans="1:11" ht="14.5" x14ac:dyDescent="0.35">
      <c r="A280" s="12">
        <v>200</v>
      </c>
      <c r="B280" s="14" t="s">
        <v>205</v>
      </c>
      <c r="C280" s="15">
        <v>2</v>
      </c>
      <c r="D280" s="15">
        <v>2</v>
      </c>
      <c r="E280" s="12">
        <f t="shared" si="2"/>
        <v>1</v>
      </c>
      <c r="F280" s="12"/>
      <c r="G280" s="14" t="s">
        <v>182</v>
      </c>
      <c r="H280" s="15">
        <v>0</v>
      </c>
      <c r="I280" s="16">
        <v>0</v>
      </c>
      <c r="J280" s="12">
        <f t="shared" si="3"/>
        <v>1</v>
      </c>
      <c r="K280" s="17"/>
    </row>
    <row r="281" spans="1:11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184</v>
      </c>
      <c r="H281" s="15">
        <v>1</v>
      </c>
      <c r="I281" s="16">
        <v>1</v>
      </c>
      <c r="J281" s="12">
        <f t="shared" si="3"/>
        <v>1</v>
      </c>
      <c r="K281" s="17"/>
    </row>
    <row r="282" spans="1:11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186</v>
      </c>
      <c r="H282" s="15">
        <v>0</v>
      </c>
      <c r="I282" s="16">
        <v>0</v>
      </c>
      <c r="J282" s="12">
        <f t="shared" si="3"/>
        <v>1</v>
      </c>
      <c r="K282" s="17"/>
    </row>
    <row r="283" spans="1:11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188</v>
      </c>
      <c r="H283" s="15">
        <v>0</v>
      </c>
      <c r="I283" s="16">
        <v>0</v>
      </c>
      <c r="J283" s="12">
        <f t="shared" si="3"/>
        <v>1</v>
      </c>
    </row>
    <row r="284" spans="1:11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190</v>
      </c>
      <c r="H284" s="15">
        <v>0</v>
      </c>
      <c r="I284" s="16">
        <v>0</v>
      </c>
      <c r="J284" s="12">
        <f t="shared" si="3"/>
        <v>1</v>
      </c>
    </row>
    <row r="285" spans="1:11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156</v>
      </c>
      <c r="H285" s="15">
        <v>0</v>
      </c>
      <c r="I285" s="16">
        <v>0</v>
      </c>
      <c r="J285" s="12">
        <f t="shared" si="3"/>
        <v>1</v>
      </c>
    </row>
    <row r="286" spans="1:11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192</v>
      </c>
      <c r="H286" s="15">
        <v>1</v>
      </c>
      <c r="I286" s="16">
        <v>1</v>
      </c>
      <c r="J286" s="12">
        <f t="shared" si="3"/>
        <v>1</v>
      </c>
    </row>
    <row r="287" spans="1:11" ht="14.5" x14ac:dyDescent="0.35">
      <c r="A287" s="12">
        <v>200</v>
      </c>
      <c r="B287" s="14" t="s">
        <v>354</v>
      </c>
      <c r="C287" s="15">
        <v>1</v>
      </c>
      <c r="D287" s="15">
        <v>2</v>
      </c>
      <c r="E287" s="12">
        <f t="shared" si="2"/>
        <v>0</v>
      </c>
      <c r="F287" s="12"/>
      <c r="G287" s="14" t="s">
        <v>194</v>
      </c>
      <c r="H287" s="15">
        <v>2</v>
      </c>
      <c r="I287" s="16">
        <v>2</v>
      </c>
      <c r="J287" s="12">
        <f t="shared" si="3"/>
        <v>1</v>
      </c>
    </row>
    <row r="288" spans="1:11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196</v>
      </c>
      <c r="H288" s="15">
        <v>0</v>
      </c>
      <c r="I288" s="16">
        <v>0</v>
      </c>
      <c r="J288" s="12">
        <f t="shared" si="3"/>
        <v>1</v>
      </c>
    </row>
    <row r="289" spans="1:11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198</v>
      </c>
      <c r="H289" s="15">
        <v>0</v>
      </c>
      <c r="I289" s="16">
        <v>0</v>
      </c>
      <c r="J289" s="12">
        <f t="shared" si="3"/>
        <v>1</v>
      </c>
    </row>
    <row r="290" spans="1:11" ht="14.5" x14ac:dyDescent="0.35">
      <c r="A290" s="12">
        <v>200</v>
      </c>
      <c r="B290" s="14" t="s">
        <v>357</v>
      </c>
      <c r="C290" s="15">
        <v>0</v>
      </c>
      <c r="D290" s="15">
        <v>2</v>
      </c>
      <c r="E290" s="12">
        <f t="shared" si="2"/>
        <v>0</v>
      </c>
      <c r="F290" s="12"/>
      <c r="G290" s="14" t="s">
        <v>200</v>
      </c>
      <c r="H290" s="15">
        <v>2</v>
      </c>
      <c r="I290" s="16">
        <v>0</v>
      </c>
      <c r="J290" s="12">
        <f t="shared" si="3"/>
        <v>0</v>
      </c>
    </row>
    <row r="291" spans="1:11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202</v>
      </c>
      <c r="H291" s="15">
        <v>2</v>
      </c>
      <c r="I291" s="16">
        <v>2</v>
      </c>
      <c r="J291" s="12">
        <f t="shared" si="3"/>
        <v>1</v>
      </c>
    </row>
    <row r="292" spans="1:11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204</v>
      </c>
      <c r="H292" s="15">
        <v>2</v>
      </c>
      <c r="I292" s="16">
        <v>2</v>
      </c>
      <c r="J292" s="12">
        <f t="shared" si="3"/>
        <v>1</v>
      </c>
    </row>
    <row r="293" spans="1:11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206</v>
      </c>
      <c r="H293" s="15">
        <v>0</v>
      </c>
      <c r="I293" s="16">
        <v>0</v>
      </c>
      <c r="J293" s="12">
        <f t="shared" si="3"/>
        <v>1</v>
      </c>
    </row>
    <row r="294" spans="1:11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208</v>
      </c>
      <c r="H294" s="15">
        <v>0</v>
      </c>
      <c r="I294" s="16">
        <v>0</v>
      </c>
      <c r="J294" s="12">
        <f t="shared" si="3"/>
        <v>1</v>
      </c>
    </row>
    <row r="295" spans="1:11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210</v>
      </c>
      <c r="H295" s="15">
        <v>2</v>
      </c>
      <c r="I295" s="16">
        <v>2</v>
      </c>
      <c r="J295" s="12">
        <f t="shared" si="3"/>
        <v>1</v>
      </c>
    </row>
    <row r="296" spans="1:11" ht="14.5" x14ac:dyDescent="0.35">
      <c r="A296" s="12">
        <v>200</v>
      </c>
      <c r="B296" s="14" t="s">
        <v>363</v>
      </c>
      <c r="C296" s="15">
        <v>0</v>
      </c>
      <c r="D296" s="15">
        <v>2</v>
      </c>
      <c r="E296" s="12">
        <f t="shared" si="2"/>
        <v>0</v>
      </c>
      <c r="F296" s="12"/>
      <c r="G296" s="14" t="s">
        <v>158</v>
      </c>
      <c r="H296" s="15">
        <v>2</v>
      </c>
      <c r="I296" s="16">
        <v>0</v>
      </c>
      <c r="J296" s="12">
        <f t="shared" si="3"/>
        <v>0</v>
      </c>
    </row>
    <row r="297" spans="1:11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160</v>
      </c>
      <c r="H297" s="15">
        <v>0</v>
      </c>
      <c r="I297" s="16">
        <v>0</v>
      </c>
      <c r="J297" s="12">
        <f t="shared" si="3"/>
        <v>1</v>
      </c>
    </row>
    <row r="298" spans="1:11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162</v>
      </c>
      <c r="H298" s="15">
        <v>0</v>
      </c>
      <c r="I298" s="16">
        <v>0</v>
      </c>
      <c r="J298" s="12">
        <f t="shared" si="3"/>
        <v>1</v>
      </c>
    </row>
    <row r="299" spans="1:11" ht="14.5" x14ac:dyDescent="0.35">
      <c r="A299" s="12">
        <v>200</v>
      </c>
      <c r="B299" s="14" t="s">
        <v>366</v>
      </c>
      <c r="C299" s="15">
        <v>2</v>
      </c>
      <c r="D299" s="15">
        <v>2</v>
      </c>
      <c r="E299" s="12">
        <f t="shared" si="2"/>
        <v>1</v>
      </c>
      <c r="F299" s="12"/>
      <c r="G299" s="14" t="s">
        <v>164</v>
      </c>
      <c r="H299" s="15">
        <v>1</v>
      </c>
      <c r="I299" s="16">
        <v>1</v>
      </c>
      <c r="J299" s="12">
        <f t="shared" si="3"/>
        <v>1</v>
      </c>
    </row>
    <row r="300" spans="1:11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166</v>
      </c>
      <c r="H300" s="15">
        <v>2</v>
      </c>
      <c r="I300" s="16">
        <v>2</v>
      </c>
      <c r="J300" s="12">
        <f t="shared" si="3"/>
        <v>1</v>
      </c>
    </row>
    <row r="301" spans="1:11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168</v>
      </c>
      <c r="H301" s="15">
        <v>0</v>
      </c>
      <c r="I301" s="16">
        <v>0</v>
      </c>
      <c r="J301" s="12">
        <f t="shared" si="3"/>
        <v>1</v>
      </c>
    </row>
    <row r="302" spans="1:11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170</v>
      </c>
      <c r="H302" s="15">
        <v>0</v>
      </c>
      <c r="I302" s="16">
        <v>0</v>
      </c>
      <c r="J302" s="12">
        <f t="shared" si="3"/>
        <v>1</v>
      </c>
    </row>
    <row r="303" spans="1:11" ht="14.5" x14ac:dyDescent="0.35">
      <c r="A303" s="12">
        <v>250</v>
      </c>
      <c r="B303" s="14" t="s">
        <v>587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</v>
      </c>
      <c r="G303" s="14" t="s">
        <v>93</v>
      </c>
      <c r="H303" s="15">
        <v>2</v>
      </c>
      <c r="I303" s="16">
        <v>1</v>
      </c>
      <c r="J303" s="12">
        <f t="shared" si="3"/>
        <v>0</v>
      </c>
      <c r="K303" s="12">
        <f>COUNTIF(J303:J452, 1)/COUNT(J303:J452)</f>
        <v>0.65333333333333332</v>
      </c>
    </row>
    <row r="304" spans="1:11" ht="14.5" x14ac:dyDescent="0.35">
      <c r="A304" s="12">
        <v>250</v>
      </c>
      <c r="B304" s="14" t="s">
        <v>371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0</v>
      </c>
      <c r="I304" s="16">
        <v>0</v>
      </c>
      <c r="J304" s="12">
        <f t="shared" si="3"/>
        <v>1</v>
      </c>
      <c r="K304" s="12"/>
    </row>
    <row r="305" spans="1:11" ht="14.5" x14ac:dyDescent="0.35">
      <c r="A305" s="12">
        <v>250</v>
      </c>
      <c r="B305" s="14" t="s">
        <v>295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0</v>
      </c>
      <c r="I305" s="16">
        <v>0</v>
      </c>
      <c r="J305" s="12">
        <f t="shared" si="3"/>
        <v>1</v>
      </c>
      <c r="K305" s="12"/>
    </row>
    <row r="306" spans="1:11" ht="14.5" x14ac:dyDescent="0.35">
      <c r="A306" s="12">
        <v>250</v>
      </c>
      <c r="B306" s="14" t="s">
        <v>296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2</v>
      </c>
      <c r="I306" s="16">
        <v>2</v>
      </c>
      <c r="J306" s="12">
        <f t="shared" si="3"/>
        <v>1</v>
      </c>
      <c r="K306" s="12"/>
    </row>
    <row r="307" spans="1:11" ht="14.5" x14ac:dyDescent="0.35">
      <c r="A307" s="12">
        <v>250</v>
      </c>
      <c r="B307" s="14" t="s">
        <v>536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0</v>
      </c>
      <c r="I307" s="16">
        <v>0</v>
      </c>
      <c r="J307" s="12">
        <f t="shared" si="3"/>
        <v>1</v>
      </c>
      <c r="K307" s="12"/>
    </row>
    <row r="308" spans="1:11" ht="14.5" x14ac:dyDescent="0.35">
      <c r="A308" s="12">
        <v>250</v>
      </c>
      <c r="B308" s="14" t="s">
        <v>544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1</v>
      </c>
      <c r="I308" s="16">
        <v>1</v>
      </c>
      <c r="J308" s="12">
        <f t="shared" si="3"/>
        <v>1</v>
      </c>
      <c r="K308" s="12"/>
    </row>
    <row r="309" spans="1:11" ht="14.5" x14ac:dyDescent="0.35">
      <c r="A309" s="12">
        <v>250</v>
      </c>
      <c r="B309" s="14" t="s">
        <v>216</v>
      </c>
      <c r="C309" s="15">
        <v>0</v>
      </c>
      <c r="D309" s="15">
        <v>0</v>
      </c>
      <c r="E309" s="12">
        <f t="shared" si="2"/>
        <v>1</v>
      </c>
      <c r="F309" s="12"/>
      <c r="G309" s="14" t="s">
        <v>105</v>
      </c>
      <c r="H309" s="15">
        <v>0</v>
      </c>
      <c r="I309" s="16">
        <v>0</v>
      </c>
      <c r="J309" s="12">
        <f t="shared" si="3"/>
        <v>1</v>
      </c>
      <c r="K309" s="12"/>
    </row>
    <row r="310" spans="1:11" ht="14.5" x14ac:dyDescent="0.35">
      <c r="A310" s="12">
        <v>250</v>
      </c>
      <c r="B310" s="14" t="s">
        <v>217</v>
      </c>
      <c r="C310" s="15">
        <v>0</v>
      </c>
      <c r="D310" s="15">
        <v>0</v>
      </c>
      <c r="E310" s="12">
        <f t="shared" si="2"/>
        <v>1</v>
      </c>
      <c r="F310" s="12"/>
      <c r="G310" s="14" t="s">
        <v>107</v>
      </c>
      <c r="H310" s="15">
        <v>0</v>
      </c>
      <c r="I310" s="16">
        <v>2</v>
      </c>
      <c r="J310" s="12">
        <f t="shared" si="3"/>
        <v>0</v>
      </c>
      <c r="K310" s="12"/>
    </row>
    <row r="311" spans="1:11" ht="14.5" x14ac:dyDescent="0.35">
      <c r="A311" s="12">
        <v>250</v>
      </c>
      <c r="B311" s="14" t="s">
        <v>601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2</v>
      </c>
      <c r="I311" s="16">
        <v>2</v>
      </c>
      <c r="J311" s="12">
        <f t="shared" si="3"/>
        <v>1</v>
      </c>
      <c r="K311" s="12"/>
    </row>
    <row r="312" spans="1:11" ht="14.5" x14ac:dyDescent="0.35">
      <c r="A312" s="12">
        <v>250</v>
      </c>
      <c r="B312" s="14" t="s">
        <v>537</v>
      </c>
      <c r="C312" s="15">
        <v>0</v>
      </c>
      <c r="D312" s="15">
        <v>0</v>
      </c>
      <c r="E312" s="12">
        <f t="shared" si="2"/>
        <v>1</v>
      </c>
      <c r="F312" s="12"/>
      <c r="G312" s="14" t="s">
        <v>111</v>
      </c>
      <c r="H312" s="15">
        <v>2</v>
      </c>
      <c r="I312" s="16">
        <v>2</v>
      </c>
      <c r="J312" s="12">
        <f t="shared" si="3"/>
        <v>1</v>
      </c>
      <c r="K312" s="12"/>
    </row>
    <row r="313" spans="1:11" ht="14.5" x14ac:dyDescent="0.35">
      <c r="A313" s="12">
        <v>250</v>
      </c>
      <c r="B313" s="14" t="s">
        <v>299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2</v>
      </c>
      <c r="I313" s="16">
        <v>1</v>
      </c>
      <c r="J313" s="12">
        <f t="shared" si="3"/>
        <v>0</v>
      </c>
      <c r="K313" s="12"/>
    </row>
    <row r="314" spans="1:11" ht="14.5" x14ac:dyDescent="0.35">
      <c r="A314" s="12">
        <v>250</v>
      </c>
      <c r="B314" s="14" t="s">
        <v>218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1</v>
      </c>
      <c r="I314" s="16">
        <v>2</v>
      </c>
      <c r="J314" s="12">
        <f t="shared" si="3"/>
        <v>0</v>
      </c>
      <c r="K314" s="12"/>
    </row>
    <row r="315" spans="1:11" ht="14.5" x14ac:dyDescent="0.35">
      <c r="A315" s="12">
        <v>250</v>
      </c>
      <c r="B315" s="14" t="s">
        <v>300</v>
      </c>
      <c r="C315" s="15">
        <v>1</v>
      </c>
      <c r="D315" s="15">
        <v>1</v>
      </c>
      <c r="E315" s="12">
        <f t="shared" si="2"/>
        <v>1</v>
      </c>
      <c r="F315" s="12"/>
      <c r="G315" s="14" t="s">
        <v>117</v>
      </c>
      <c r="H315" s="15">
        <v>0</v>
      </c>
      <c r="I315" s="16">
        <v>0</v>
      </c>
      <c r="J315" s="12">
        <f t="shared" si="3"/>
        <v>1</v>
      </c>
      <c r="K315" s="12"/>
    </row>
    <row r="316" spans="1:11" ht="14.5" x14ac:dyDescent="0.35">
      <c r="A316" s="12">
        <v>250</v>
      </c>
      <c r="B316" s="14" t="s">
        <v>561</v>
      </c>
      <c r="C316" s="15">
        <v>2</v>
      </c>
      <c r="D316" s="15">
        <v>1</v>
      </c>
      <c r="E316" s="12">
        <f t="shared" si="2"/>
        <v>0</v>
      </c>
      <c r="F316" s="12"/>
      <c r="G316" s="14" t="s">
        <v>119</v>
      </c>
      <c r="H316" s="15">
        <v>2</v>
      </c>
      <c r="I316" s="16">
        <v>0</v>
      </c>
      <c r="J316" s="12">
        <f t="shared" si="3"/>
        <v>0</v>
      </c>
      <c r="K316" s="12"/>
    </row>
    <row r="317" spans="1:11" ht="14.5" x14ac:dyDescent="0.35">
      <c r="A317" s="12">
        <v>250</v>
      </c>
      <c r="B317" s="14" t="s">
        <v>586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1</v>
      </c>
      <c r="I317" s="16">
        <v>2</v>
      </c>
      <c r="J317" s="12">
        <f t="shared" si="3"/>
        <v>0</v>
      </c>
      <c r="K317" s="12"/>
    </row>
    <row r="318" spans="1:11" ht="14.5" x14ac:dyDescent="0.35">
      <c r="A318" s="12">
        <v>250</v>
      </c>
      <c r="B318" s="14" t="s">
        <v>588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2</v>
      </c>
      <c r="I318" s="16">
        <v>0</v>
      </c>
      <c r="J318" s="12">
        <f t="shared" si="3"/>
        <v>0</v>
      </c>
      <c r="K318" s="12"/>
    </row>
    <row r="319" spans="1:11" ht="14.5" x14ac:dyDescent="0.35">
      <c r="A319" s="12">
        <v>250</v>
      </c>
      <c r="B319" s="14" t="s">
        <v>547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2</v>
      </c>
      <c r="I319" s="16">
        <v>0</v>
      </c>
      <c r="J319" s="12">
        <f t="shared" si="3"/>
        <v>0</v>
      </c>
      <c r="K319" s="12"/>
    </row>
    <row r="320" spans="1:11" ht="14.5" x14ac:dyDescent="0.35">
      <c r="A320" s="12">
        <v>250</v>
      </c>
      <c r="B320" s="14" t="s">
        <v>304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0</v>
      </c>
      <c r="I320" s="16">
        <v>0</v>
      </c>
      <c r="J320" s="12">
        <f t="shared" si="3"/>
        <v>1</v>
      </c>
      <c r="K320" s="12"/>
    </row>
    <row r="321" spans="1:11" ht="14.5" x14ac:dyDescent="0.35">
      <c r="A321" s="12">
        <v>250</v>
      </c>
      <c r="B321" s="14" t="s">
        <v>122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0</v>
      </c>
      <c r="I321" s="16">
        <v>0</v>
      </c>
      <c r="J321" s="12">
        <f t="shared" si="3"/>
        <v>1</v>
      </c>
      <c r="K321" s="12"/>
    </row>
    <row r="322" spans="1:11" ht="14.5" x14ac:dyDescent="0.35">
      <c r="A322" s="12">
        <v>250</v>
      </c>
      <c r="B322" s="14" t="s">
        <v>126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2</v>
      </c>
      <c r="I322" s="16">
        <v>2</v>
      </c>
      <c r="J322" s="12">
        <f t="shared" si="3"/>
        <v>1</v>
      </c>
      <c r="K322" s="12"/>
    </row>
    <row r="323" spans="1:11" ht="14.5" x14ac:dyDescent="0.35">
      <c r="A323" s="12">
        <v>250</v>
      </c>
      <c r="B323" s="14" t="s">
        <v>383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0</v>
      </c>
      <c r="I323" s="16">
        <v>1</v>
      </c>
      <c r="J323" s="12">
        <f t="shared" si="3"/>
        <v>0</v>
      </c>
      <c r="K323" s="12"/>
    </row>
    <row r="324" spans="1:11" ht="14.5" x14ac:dyDescent="0.35">
      <c r="A324" s="12">
        <v>250</v>
      </c>
      <c r="B324" s="14" t="s">
        <v>550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0</v>
      </c>
      <c r="I324" s="16">
        <v>0</v>
      </c>
      <c r="J324" s="12">
        <f t="shared" si="3"/>
        <v>1</v>
      </c>
      <c r="K324" s="12"/>
    </row>
    <row r="325" spans="1:11" ht="14.5" x14ac:dyDescent="0.35">
      <c r="A325" s="12">
        <v>250</v>
      </c>
      <c r="B325" s="14" t="s">
        <v>136</v>
      </c>
      <c r="C325" s="15">
        <v>2</v>
      </c>
      <c r="D325" s="15">
        <v>2</v>
      </c>
      <c r="E325" s="12">
        <f t="shared" si="2"/>
        <v>1</v>
      </c>
      <c r="F325" s="12"/>
      <c r="G325" s="14" t="s">
        <v>137</v>
      </c>
      <c r="H325" s="15">
        <v>0</v>
      </c>
      <c r="I325" s="16">
        <v>0</v>
      </c>
      <c r="J325" s="12">
        <f t="shared" si="3"/>
        <v>1</v>
      </c>
      <c r="K325" s="12"/>
    </row>
    <row r="326" spans="1:11" ht="14.5" x14ac:dyDescent="0.35">
      <c r="A326" s="12">
        <v>250</v>
      </c>
      <c r="B326" s="14" t="s">
        <v>308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0</v>
      </c>
      <c r="I326" s="16">
        <v>0</v>
      </c>
      <c r="J326" s="12">
        <f t="shared" si="3"/>
        <v>1</v>
      </c>
      <c r="K326" s="12"/>
    </row>
    <row r="327" spans="1:11" ht="14.5" x14ac:dyDescent="0.35">
      <c r="A327" s="12">
        <v>250</v>
      </c>
      <c r="B327" s="14" t="s">
        <v>60</v>
      </c>
      <c r="C327" s="15">
        <v>0</v>
      </c>
      <c r="D327" s="15">
        <v>2</v>
      </c>
      <c r="E327" s="12">
        <f t="shared" si="2"/>
        <v>0</v>
      </c>
      <c r="F327" s="12"/>
      <c r="G327" s="14" t="s">
        <v>141</v>
      </c>
      <c r="H327" s="15">
        <v>0</v>
      </c>
      <c r="I327" s="16">
        <v>0</v>
      </c>
      <c r="J327" s="12">
        <f t="shared" si="3"/>
        <v>1</v>
      </c>
      <c r="K327" s="12"/>
    </row>
    <row r="328" spans="1:11" ht="14.5" x14ac:dyDescent="0.35">
      <c r="A328" s="12">
        <v>250</v>
      </c>
      <c r="B328" s="14" t="s">
        <v>553</v>
      </c>
      <c r="C328" s="15">
        <v>0</v>
      </c>
      <c r="D328" s="15">
        <v>2</v>
      </c>
      <c r="E328" s="12">
        <f t="shared" si="2"/>
        <v>0</v>
      </c>
      <c r="F328" s="12"/>
      <c r="G328" s="14" t="s">
        <v>143</v>
      </c>
      <c r="H328" s="15">
        <v>0</v>
      </c>
      <c r="I328" s="16">
        <v>2</v>
      </c>
      <c r="J328" s="12">
        <f t="shared" si="3"/>
        <v>0</v>
      </c>
      <c r="K328" s="12"/>
    </row>
    <row r="329" spans="1:11" ht="14.5" x14ac:dyDescent="0.35">
      <c r="A329" s="12">
        <v>250</v>
      </c>
      <c r="B329" s="14" t="s">
        <v>309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0</v>
      </c>
      <c r="I329" s="16">
        <v>0</v>
      </c>
      <c r="J329" s="12">
        <f t="shared" si="3"/>
        <v>1</v>
      </c>
      <c r="K329" s="12"/>
    </row>
    <row r="330" spans="1:11" ht="14.5" x14ac:dyDescent="0.35">
      <c r="A330" s="12">
        <v>250</v>
      </c>
      <c r="B330" s="14" t="s">
        <v>144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2</v>
      </c>
      <c r="I330" s="16">
        <v>0</v>
      </c>
      <c r="J330" s="12">
        <f t="shared" si="3"/>
        <v>0</v>
      </c>
      <c r="K330" s="12"/>
    </row>
    <row r="331" spans="1:11" ht="14.5" x14ac:dyDescent="0.35">
      <c r="A331" s="12">
        <v>250</v>
      </c>
      <c r="B331" s="14" t="s">
        <v>232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0</v>
      </c>
      <c r="I331" s="16">
        <v>1</v>
      </c>
      <c r="J331" s="12">
        <f t="shared" si="3"/>
        <v>0</v>
      </c>
      <c r="K331" s="12"/>
    </row>
    <row r="332" spans="1:11" ht="14.5" x14ac:dyDescent="0.35">
      <c r="A332" s="12">
        <v>250</v>
      </c>
      <c r="B332" s="14" t="s">
        <v>148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0</v>
      </c>
      <c r="I332" s="16">
        <v>2</v>
      </c>
      <c r="J332" s="12">
        <f t="shared" si="3"/>
        <v>0</v>
      </c>
      <c r="K332" s="12"/>
    </row>
    <row r="333" spans="1:11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0</v>
      </c>
      <c r="I333" s="16">
        <v>0</v>
      </c>
      <c r="J333" s="12">
        <f t="shared" si="3"/>
        <v>1</v>
      </c>
      <c r="K333" s="12"/>
    </row>
    <row r="334" spans="1:11" ht="14.5" x14ac:dyDescent="0.35">
      <c r="A334" s="12">
        <v>250</v>
      </c>
      <c r="B334" s="14" t="s">
        <v>153</v>
      </c>
      <c r="C334" s="15">
        <v>2</v>
      </c>
      <c r="D334" s="15">
        <v>0</v>
      </c>
      <c r="E334" s="12">
        <f t="shared" si="2"/>
        <v>0</v>
      </c>
      <c r="F334" s="12"/>
      <c r="G334" s="14" t="s">
        <v>234</v>
      </c>
      <c r="H334" s="15">
        <v>0</v>
      </c>
      <c r="I334" s="16">
        <v>0</v>
      </c>
      <c r="J334" s="12">
        <f t="shared" si="3"/>
        <v>1</v>
      </c>
      <c r="K334" s="12"/>
    </row>
    <row r="335" spans="1:11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6">
        <v>1</v>
      </c>
      <c r="J335" s="12">
        <f t="shared" si="3"/>
        <v>0</v>
      </c>
      <c r="K335" s="12"/>
    </row>
    <row r="336" spans="1:11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1</v>
      </c>
      <c r="I336" s="16">
        <v>0</v>
      </c>
      <c r="J336" s="12">
        <f t="shared" si="3"/>
        <v>0</v>
      </c>
      <c r="K336" s="12"/>
    </row>
    <row r="337" spans="1:11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2</v>
      </c>
      <c r="I337" s="16">
        <v>2</v>
      </c>
      <c r="J337" s="12">
        <f t="shared" si="3"/>
        <v>1</v>
      </c>
      <c r="K337" s="12"/>
    </row>
    <row r="338" spans="1:11" ht="14.5" x14ac:dyDescent="0.35">
      <c r="A338" s="12">
        <v>250</v>
      </c>
      <c r="B338" s="14" t="s">
        <v>161</v>
      </c>
      <c r="C338" s="15">
        <v>0</v>
      </c>
      <c r="D338" s="15">
        <v>0</v>
      </c>
      <c r="E338" s="12">
        <f t="shared" si="2"/>
        <v>1</v>
      </c>
      <c r="F338" s="12"/>
      <c r="G338" s="14" t="s">
        <v>238</v>
      </c>
      <c r="H338" s="15">
        <v>0</v>
      </c>
      <c r="I338" s="16">
        <v>0</v>
      </c>
      <c r="J338" s="12">
        <f t="shared" si="3"/>
        <v>1</v>
      </c>
      <c r="K338" s="12"/>
    </row>
    <row r="339" spans="1:11" ht="14.5" x14ac:dyDescent="0.35">
      <c r="A339" s="12">
        <v>250</v>
      </c>
      <c r="B339" s="14" t="s">
        <v>163</v>
      </c>
      <c r="C339" s="15">
        <v>2</v>
      </c>
      <c r="D339" s="15">
        <v>0</v>
      </c>
      <c r="E339" s="12">
        <f t="shared" si="2"/>
        <v>0</v>
      </c>
      <c r="F339" s="12"/>
      <c r="G339" s="14" t="s">
        <v>239</v>
      </c>
      <c r="H339" s="15">
        <v>0</v>
      </c>
      <c r="I339" s="16">
        <v>1</v>
      </c>
      <c r="J339" s="12">
        <f t="shared" si="3"/>
        <v>0</v>
      </c>
      <c r="K339" s="12"/>
    </row>
    <row r="340" spans="1:11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0</v>
      </c>
      <c r="I340" s="16">
        <v>1</v>
      </c>
      <c r="J340" s="12">
        <f t="shared" si="3"/>
        <v>0</v>
      </c>
      <c r="K340" s="12"/>
    </row>
    <row r="341" spans="1:11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0</v>
      </c>
      <c r="I341" s="16">
        <v>0</v>
      </c>
      <c r="J341" s="12">
        <f t="shared" si="3"/>
        <v>1</v>
      </c>
      <c r="K341" s="12"/>
    </row>
    <row r="342" spans="1:11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1</v>
      </c>
      <c r="I342" s="16">
        <v>0</v>
      </c>
      <c r="J342" s="12">
        <f t="shared" si="3"/>
        <v>0</v>
      </c>
      <c r="K342" s="12"/>
    </row>
    <row r="343" spans="1:11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0</v>
      </c>
      <c r="I343" s="16">
        <v>0</v>
      </c>
      <c r="J343" s="12">
        <f t="shared" si="3"/>
        <v>1</v>
      </c>
      <c r="K343" s="12"/>
    </row>
    <row r="344" spans="1:11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0</v>
      </c>
      <c r="I344" s="16">
        <v>0</v>
      </c>
      <c r="J344" s="12">
        <f t="shared" si="3"/>
        <v>1</v>
      </c>
      <c r="K344" s="12"/>
    </row>
    <row r="345" spans="1:11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0</v>
      </c>
      <c r="I345" s="16">
        <v>2</v>
      </c>
      <c r="J345" s="12">
        <f t="shared" si="3"/>
        <v>0</v>
      </c>
      <c r="K345" s="12"/>
    </row>
    <row r="346" spans="1:11" ht="14.5" x14ac:dyDescent="0.35">
      <c r="A346" s="12">
        <v>250</v>
      </c>
      <c r="B346" s="14" t="s">
        <v>249</v>
      </c>
      <c r="C346" s="15">
        <v>1</v>
      </c>
      <c r="D346" s="15">
        <v>0</v>
      </c>
      <c r="E346" s="12">
        <f t="shared" si="2"/>
        <v>0</v>
      </c>
      <c r="F346" s="12"/>
      <c r="G346" s="14" t="s">
        <v>250</v>
      </c>
      <c r="H346" s="15">
        <v>2</v>
      </c>
      <c r="I346" s="16">
        <v>0</v>
      </c>
      <c r="J346" s="12">
        <f t="shared" si="3"/>
        <v>0</v>
      </c>
      <c r="K346" s="12"/>
    </row>
    <row r="347" spans="1:11" ht="14.5" x14ac:dyDescent="0.35">
      <c r="A347" s="12">
        <v>250</v>
      </c>
      <c r="B347" s="14" t="s">
        <v>251</v>
      </c>
      <c r="C347" s="15">
        <v>0</v>
      </c>
      <c r="D347" s="15">
        <v>0</v>
      </c>
      <c r="E347" s="12">
        <f t="shared" si="2"/>
        <v>1</v>
      </c>
      <c r="F347" s="12"/>
      <c r="G347" s="14" t="s">
        <v>252</v>
      </c>
      <c r="H347" s="15">
        <v>0</v>
      </c>
      <c r="I347" s="16">
        <v>1</v>
      </c>
      <c r="J347" s="12">
        <f t="shared" si="3"/>
        <v>0</v>
      </c>
      <c r="K347" s="12"/>
    </row>
    <row r="348" spans="1:11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2</v>
      </c>
      <c r="I348" s="16">
        <v>2</v>
      </c>
      <c r="J348" s="12">
        <f t="shared" si="3"/>
        <v>1</v>
      </c>
      <c r="K348" s="12"/>
    </row>
    <row r="349" spans="1:11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0</v>
      </c>
      <c r="I349" s="16">
        <v>0</v>
      </c>
      <c r="J349" s="12">
        <f t="shared" si="3"/>
        <v>1</v>
      </c>
      <c r="K349" s="12"/>
    </row>
    <row r="350" spans="1:11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1</v>
      </c>
      <c r="I350" s="16">
        <v>2</v>
      </c>
      <c r="J350" s="12">
        <f t="shared" si="3"/>
        <v>0</v>
      </c>
      <c r="K350" s="12"/>
    </row>
    <row r="351" spans="1:11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2</v>
      </c>
      <c r="I351" s="16">
        <v>0</v>
      </c>
      <c r="J351" s="12">
        <f t="shared" si="3"/>
        <v>0</v>
      </c>
      <c r="K351" s="12"/>
    </row>
    <row r="352" spans="1:11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0</v>
      </c>
      <c r="I352" s="16">
        <v>2</v>
      </c>
      <c r="J352" s="12">
        <f t="shared" si="3"/>
        <v>0</v>
      </c>
      <c r="K352" s="12"/>
    </row>
    <row r="353" spans="1:11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1</v>
      </c>
      <c r="I353" s="16">
        <v>0</v>
      </c>
      <c r="J353" s="12">
        <f t="shared" si="3"/>
        <v>0</v>
      </c>
      <c r="K353" s="12"/>
    </row>
    <row r="354" spans="1:11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0</v>
      </c>
      <c r="I354" s="16">
        <v>0</v>
      </c>
      <c r="J354" s="12">
        <f t="shared" si="3"/>
        <v>1</v>
      </c>
      <c r="K354" s="12"/>
    </row>
    <row r="355" spans="1:11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0</v>
      </c>
      <c r="I355" s="16">
        <v>0</v>
      </c>
      <c r="J355" s="12">
        <f t="shared" si="3"/>
        <v>1</v>
      </c>
      <c r="K355" s="12"/>
    </row>
    <row r="356" spans="1:11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0</v>
      </c>
      <c r="I356" s="16">
        <v>0</v>
      </c>
      <c r="J356" s="12">
        <f t="shared" si="3"/>
        <v>1</v>
      </c>
      <c r="K356" s="12"/>
    </row>
    <row r="357" spans="1:11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2</v>
      </c>
      <c r="I357" s="16">
        <v>2</v>
      </c>
      <c r="J357" s="12">
        <f t="shared" si="3"/>
        <v>1</v>
      </c>
      <c r="K357" s="12"/>
    </row>
    <row r="358" spans="1:11" ht="14.5" x14ac:dyDescent="0.35">
      <c r="A358" s="12">
        <v>250</v>
      </c>
      <c r="B358" s="14" t="s">
        <v>278</v>
      </c>
      <c r="C358" s="15">
        <v>0</v>
      </c>
      <c r="D358" s="15">
        <v>0</v>
      </c>
      <c r="E358" s="12">
        <f t="shared" si="2"/>
        <v>1</v>
      </c>
      <c r="F358" s="12"/>
      <c r="G358" s="14" t="s">
        <v>268</v>
      </c>
      <c r="H358" s="15">
        <v>0</v>
      </c>
      <c r="I358" s="16">
        <v>0</v>
      </c>
      <c r="J358" s="12">
        <f t="shared" si="3"/>
        <v>1</v>
      </c>
      <c r="K358" s="12"/>
    </row>
    <row r="359" spans="1:11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1</v>
      </c>
      <c r="I359" s="16">
        <v>1</v>
      </c>
      <c r="J359" s="12">
        <f t="shared" si="3"/>
        <v>1</v>
      </c>
      <c r="K359" s="12"/>
    </row>
    <row r="360" spans="1:11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0</v>
      </c>
      <c r="I360" s="16">
        <v>0</v>
      </c>
      <c r="J360" s="12">
        <f t="shared" si="3"/>
        <v>1</v>
      </c>
      <c r="K360" s="12"/>
    </row>
    <row r="361" spans="1:11" ht="14.5" x14ac:dyDescent="0.35">
      <c r="A361" s="12">
        <v>250</v>
      </c>
      <c r="B361" s="14" t="s">
        <v>281</v>
      </c>
      <c r="C361" s="15">
        <v>2</v>
      </c>
      <c r="D361" s="15">
        <v>0</v>
      </c>
      <c r="E361" s="12">
        <f t="shared" si="2"/>
        <v>0</v>
      </c>
      <c r="F361" s="12"/>
      <c r="G361" s="14" t="s">
        <v>271</v>
      </c>
      <c r="H361" s="15">
        <v>0</v>
      </c>
      <c r="I361" s="16">
        <v>2</v>
      </c>
      <c r="J361" s="12">
        <f t="shared" si="3"/>
        <v>0</v>
      </c>
      <c r="K361" s="12"/>
    </row>
    <row r="362" spans="1:11" ht="14.5" x14ac:dyDescent="0.35">
      <c r="A362" s="12">
        <v>250</v>
      </c>
      <c r="B362" s="14" t="s">
        <v>282</v>
      </c>
      <c r="C362" s="15">
        <v>0</v>
      </c>
      <c r="D362" s="15">
        <v>0</v>
      </c>
      <c r="E362" s="12">
        <f t="shared" si="2"/>
        <v>1</v>
      </c>
      <c r="F362" s="12"/>
      <c r="G362" s="14" t="s">
        <v>272</v>
      </c>
      <c r="H362" s="15">
        <v>2</v>
      </c>
      <c r="I362" s="16">
        <v>2</v>
      </c>
      <c r="J362" s="12">
        <f t="shared" si="3"/>
        <v>1</v>
      </c>
      <c r="K362" s="12"/>
    </row>
    <row r="363" spans="1:11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2</v>
      </c>
      <c r="I363" s="16">
        <v>0</v>
      </c>
      <c r="J363" s="12">
        <f t="shared" si="3"/>
        <v>0</v>
      </c>
      <c r="K363" s="12"/>
    </row>
    <row r="364" spans="1:11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0</v>
      </c>
      <c r="I364" s="16">
        <v>0</v>
      </c>
      <c r="J364" s="12">
        <f t="shared" si="3"/>
        <v>1</v>
      </c>
      <c r="K364" s="12"/>
    </row>
    <row r="365" spans="1:11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1</v>
      </c>
      <c r="I365" s="16">
        <v>0</v>
      </c>
      <c r="J365" s="12">
        <f t="shared" si="3"/>
        <v>0</v>
      </c>
      <c r="K365" s="12"/>
    </row>
    <row r="366" spans="1:11" ht="14.5" x14ac:dyDescent="0.35">
      <c r="A366" s="12">
        <v>250</v>
      </c>
      <c r="B366" s="14" t="s">
        <v>286</v>
      </c>
      <c r="C366" s="15">
        <v>0</v>
      </c>
      <c r="D366" s="15">
        <v>0</v>
      </c>
      <c r="E366" s="12">
        <f t="shared" si="2"/>
        <v>1</v>
      </c>
      <c r="F366" s="12"/>
      <c r="G366" s="14" t="s">
        <v>313</v>
      </c>
      <c r="H366" s="15">
        <v>0</v>
      </c>
      <c r="I366" s="16">
        <v>0</v>
      </c>
      <c r="J366" s="12">
        <f t="shared" si="3"/>
        <v>1</v>
      </c>
      <c r="K366" s="12"/>
    </row>
    <row r="367" spans="1:11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2</v>
      </c>
      <c r="I367" s="16">
        <v>0</v>
      </c>
      <c r="J367" s="12">
        <f t="shared" si="3"/>
        <v>0</v>
      </c>
      <c r="K367" s="12"/>
    </row>
    <row r="368" spans="1:11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0</v>
      </c>
      <c r="I368" s="16">
        <v>2</v>
      </c>
      <c r="J368" s="12">
        <f t="shared" si="3"/>
        <v>0</v>
      </c>
      <c r="K368" s="12"/>
    </row>
    <row r="369" spans="1:11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0</v>
      </c>
      <c r="I369" s="16">
        <v>2</v>
      </c>
      <c r="J369" s="12">
        <f t="shared" si="3"/>
        <v>0</v>
      </c>
      <c r="K369" s="12"/>
    </row>
    <row r="370" spans="1:11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1</v>
      </c>
      <c r="I370" s="16">
        <v>0</v>
      </c>
      <c r="J370" s="12">
        <f t="shared" si="3"/>
        <v>0</v>
      </c>
      <c r="K370" s="12"/>
    </row>
    <row r="371" spans="1:11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0</v>
      </c>
      <c r="I371" s="16">
        <v>0</v>
      </c>
      <c r="J371" s="12">
        <f t="shared" si="3"/>
        <v>1</v>
      </c>
      <c r="K371" s="12"/>
    </row>
    <row r="372" spans="1:11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0</v>
      </c>
      <c r="I372" s="16">
        <v>0</v>
      </c>
      <c r="J372" s="12">
        <f t="shared" si="3"/>
        <v>1</v>
      </c>
      <c r="K372" s="12"/>
    </row>
    <row r="373" spans="1:11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6">
        <v>0</v>
      </c>
      <c r="J373" s="12">
        <f t="shared" si="3"/>
        <v>0</v>
      </c>
      <c r="K373" s="12"/>
    </row>
    <row r="374" spans="1:11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0</v>
      </c>
      <c r="I374" s="16">
        <v>1</v>
      </c>
      <c r="J374" s="12">
        <f t="shared" si="3"/>
        <v>0</v>
      </c>
      <c r="K374" s="12"/>
    </row>
    <row r="375" spans="1:11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2</v>
      </c>
      <c r="I375" s="16">
        <v>0</v>
      </c>
      <c r="J375" s="12">
        <f t="shared" si="3"/>
        <v>0</v>
      </c>
      <c r="K375" s="12"/>
    </row>
    <row r="376" spans="1:11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2</v>
      </c>
      <c r="I376" s="16">
        <v>1</v>
      </c>
      <c r="J376" s="12">
        <f t="shared" si="3"/>
        <v>0</v>
      </c>
      <c r="K376" s="12"/>
    </row>
    <row r="377" spans="1:11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0</v>
      </c>
      <c r="I377" s="16">
        <v>0</v>
      </c>
      <c r="J377" s="12">
        <f t="shared" si="3"/>
        <v>1</v>
      </c>
      <c r="K377" s="12"/>
    </row>
    <row r="378" spans="1:11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0</v>
      </c>
      <c r="I378" s="16">
        <v>2</v>
      </c>
      <c r="J378" s="12">
        <f t="shared" si="3"/>
        <v>0</v>
      </c>
      <c r="K378" s="12"/>
    </row>
    <row r="379" spans="1:11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0</v>
      </c>
      <c r="I379" s="16">
        <v>0</v>
      </c>
      <c r="J379" s="12">
        <f t="shared" si="3"/>
        <v>1</v>
      </c>
      <c r="K379" s="12"/>
    </row>
    <row r="380" spans="1:11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0</v>
      </c>
      <c r="I380" s="16">
        <v>0</v>
      </c>
      <c r="J380" s="12">
        <f t="shared" si="3"/>
        <v>1</v>
      </c>
      <c r="K380" s="12"/>
    </row>
    <row r="381" spans="1:11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1</v>
      </c>
      <c r="I381" s="16">
        <v>0</v>
      </c>
      <c r="J381" s="12">
        <f t="shared" si="3"/>
        <v>0</v>
      </c>
      <c r="K381" s="12"/>
    </row>
    <row r="382" spans="1:11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2</v>
      </c>
      <c r="I382" s="16">
        <v>0</v>
      </c>
      <c r="J382" s="12">
        <f t="shared" si="3"/>
        <v>0</v>
      </c>
      <c r="K382" s="12"/>
    </row>
    <row r="383" spans="1:11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0</v>
      </c>
      <c r="I383" s="16">
        <v>0</v>
      </c>
      <c r="J383" s="12">
        <f t="shared" si="3"/>
        <v>1</v>
      </c>
      <c r="K383" s="12"/>
    </row>
    <row r="384" spans="1:11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2</v>
      </c>
      <c r="I384" s="16">
        <v>0</v>
      </c>
      <c r="J384" s="12">
        <f t="shared" si="3"/>
        <v>0</v>
      </c>
      <c r="K384" s="12"/>
    </row>
    <row r="385" spans="1:11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2</v>
      </c>
      <c r="I385" s="16">
        <v>0</v>
      </c>
      <c r="J385" s="12">
        <f t="shared" si="3"/>
        <v>0</v>
      </c>
      <c r="K385" s="12"/>
    </row>
    <row r="386" spans="1:11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2</v>
      </c>
      <c r="I386" s="16">
        <v>2</v>
      </c>
      <c r="J386" s="12">
        <f t="shared" si="3"/>
        <v>1</v>
      </c>
      <c r="K386" s="12"/>
    </row>
    <row r="387" spans="1:11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0</v>
      </c>
      <c r="I387" s="16">
        <v>0</v>
      </c>
      <c r="J387" s="12">
        <f t="shared" si="3"/>
        <v>1</v>
      </c>
      <c r="K387" s="12"/>
    </row>
    <row r="388" spans="1:11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0</v>
      </c>
      <c r="I388" s="16">
        <v>0</v>
      </c>
      <c r="J388" s="12">
        <f t="shared" si="3"/>
        <v>1</v>
      </c>
      <c r="K388" s="12"/>
    </row>
    <row r="389" spans="1:11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0</v>
      </c>
      <c r="I389" s="16">
        <v>0</v>
      </c>
      <c r="J389" s="12">
        <f t="shared" si="3"/>
        <v>1</v>
      </c>
      <c r="K389" s="12"/>
    </row>
    <row r="390" spans="1:11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0</v>
      </c>
      <c r="I390" s="16">
        <v>0</v>
      </c>
      <c r="J390" s="12">
        <f t="shared" si="3"/>
        <v>1</v>
      </c>
      <c r="K390" s="12"/>
    </row>
    <row r="391" spans="1:11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0</v>
      </c>
      <c r="I391" s="16">
        <v>1</v>
      </c>
      <c r="J391" s="12">
        <f t="shared" si="3"/>
        <v>0</v>
      </c>
      <c r="K391" s="12"/>
    </row>
    <row r="392" spans="1:11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0</v>
      </c>
      <c r="I392" s="16">
        <v>2</v>
      </c>
      <c r="J392" s="12">
        <f t="shared" si="3"/>
        <v>0</v>
      </c>
      <c r="K392" s="12"/>
    </row>
    <row r="393" spans="1:11" ht="14.5" x14ac:dyDescent="0.35">
      <c r="A393" s="12">
        <v>250</v>
      </c>
      <c r="B393" s="14" t="s">
        <v>350</v>
      </c>
      <c r="C393" s="15">
        <v>1</v>
      </c>
      <c r="D393" s="15">
        <v>1</v>
      </c>
      <c r="E393" s="12">
        <f t="shared" si="2"/>
        <v>1</v>
      </c>
      <c r="F393" s="12"/>
      <c r="G393" s="14" t="s">
        <v>387</v>
      </c>
      <c r="H393" s="15">
        <v>0</v>
      </c>
      <c r="I393" s="17">
        <v>0</v>
      </c>
      <c r="J393" s="12">
        <f t="shared" si="3"/>
        <v>1</v>
      </c>
      <c r="K393" s="12"/>
    </row>
    <row r="394" spans="1:11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2</v>
      </c>
      <c r="I394" s="17">
        <v>0</v>
      </c>
      <c r="J394" s="12">
        <f t="shared" si="3"/>
        <v>0</v>
      </c>
      <c r="K394" s="12"/>
    </row>
    <row r="395" spans="1:11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0</v>
      </c>
      <c r="I395" s="17">
        <v>0</v>
      </c>
      <c r="J395" s="12">
        <f t="shared" si="3"/>
        <v>1</v>
      </c>
      <c r="K395" s="12"/>
    </row>
    <row r="396" spans="1:11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0</v>
      </c>
      <c r="I396" s="17">
        <v>0</v>
      </c>
      <c r="J396" s="12">
        <f t="shared" si="3"/>
        <v>1</v>
      </c>
      <c r="K396" s="12"/>
    </row>
    <row r="397" spans="1:11" ht="14.5" x14ac:dyDescent="0.35">
      <c r="A397" s="12">
        <v>250</v>
      </c>
      <c r="B397" s="14" t="s">
        <v>354</v>
      </c>
      <c r="C397" s="15">
        <v>2</v>
      </c>
      <c r="D397" s="15">
        <v>1</v>
      </c>
      <c r="E397" s="12">
        <f t="shared" si="2"/>
        <v>0</v>
      </c>
      <c r="F397" s="12"/>
      <c r="G397" s="14" t="s">
        <v>391</v>
      </c>
      <c r="H397" s="15">
        <v>0</v>
      </c>
      <c r="I397" s="17">
        <v>0</v>
      </c>
      <c r="J397" s="12">
        <f t="shared" si="3"/>
        <v>1</v>
      </c>
      <c r="K397" s="12"/>
    </row>
    <row r="398" spans="1:11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0</v>
      </c>
      <c r="I398" s="17">
        <v>0</v>
      </c>
      <c r="J398" s="12">
        <f t="shared" si="3"/>
        <v>1</v>
      </c>
      <c r="K398" s="12"/>
    </row>
    <row r="399" spans="1:11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1</v>
      </c>
      <c r="I399" s="17">
        <v>1</v>
      </c>
      <c r="J399" s="12">
        <f t="shared" si="3"/>
        <v>1</v>
      </c>
      <c r="K399" s="12"/>
    </row>
    <row r="400" spans="1:11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2</v>
      </c>
      <c r="I400" s="17">
        <v>2</v>
      </c>
      <c r="J400" s="12">
        <f t="shared" si="3"/>
        <v>1</v>
      </c>
      <c r="K400" s="12"/>
    </row>
    <row r="401" spans="1:11" ht="14.5" x14ac:dyDescent="0.35">
      <c r="A401" s="12">
        <v>250</v>
      </c>
      <c r="B401" s="14" t="s">
        <v>358</v>
      </c>
      <c r="C401" s="15">
        <v>1</v>
      </c>
      <c r="D401" s="15">
        <v>1</v>
      </c>
      <c r="E401" s="12">
        <f t="shared" si="2"/>
        <v>1</v>
      </c>
      <c r="F401" s="12"/>
      <c r="G401" s="14" t="s">
        <v>395</v>
      </c>
      <c r="H401" s="15">
        <v>0</v>
      </c>
      <c r="I401" s="17">
        <v>0</v>
      </c>
      <c r="J401" s="12">
        <f t="shared" si="3"/>
        <v>1</v>
      </c>
      <c r="K401" s="12"/>
    </row>
    <row r="402" spans="1:11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0</v>
      </c>
      <c r="I402" s="17">
        <v>0</v>
      </c>
      <c r="J402" s="12">
        <f t="shared" si="3"/>
        <v>1</v>
      </c>
      <c r="K402" s="12"/>
    </row>
    <row r="403" spans="1:11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0</v>
      </c>
      <c r="I403" s="17">
        <v>0</v>
      </c>
      <c r="J403" s="12">
        <f t="shared" si="3"/>
        <v>1</v>
      </c>
      <c r="K403" s="12"/>
    </row>
    <row r="404" spans="1:11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0</v>
      </c>
      <c r="I404" s="17">
        <v>2</v>
      </c>
      <c r="J404" s="12">
        <f t="shared" si="3"/>
        <v>0</v>
      </c>
      <c r="K404" s="12"/>
    </row>
    <row r="405" spans="1:11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0</v>
      </c>
      <c r="I405" s="17">
        <v>0</v>
      </c>
      <c r="J405" s="12">
        <f t="shared" si="3"/>
        <v>1</v>
      </c>
      <c r="K405" s="12"/>
    </row>
    <row r="406" spans="1:11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2</v>
      </c>
      <c r="I406" s="17">
        <v>0</v>
      </c>
      <c r="J406" s="12">
        <f t="shared" si="3"/>
        <v>0</v>
      </c>
      <c r="K406" s="12"/>
    </row>
    <row r="407" spans="1:11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7">
        <v>0</v>
      </c>
      <c r="J407" s="12">
        <f t="shared" si="3"/>
        <v>1</v>
      </c>
      <c r="K407" s="12"/>
    </row>
    <row r="408" spans="1:11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0</v>
      </c>
      <c r="I408" s="17">
        <v>0</v>
      </c>
      <c r="J408" s="12">
        <f t="shared" si="3"/>
        <v>1</v>
      </c>
      <c r="K408" s="12"/>
    </row>
    <row r="409" spans="1:11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1</v>
      </c>
      <c r="I409" s="17">
        <v>1</v>
      </c>
      <c r="J409" s="12">
        <f t="shared" si="3"/>
        <v>1</v>
      </c>
      <c r="K409" s="12"/>
    </row>
    <row r="410" spans="1:11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0</v>
      </c>
      <c r="I410" s="17">
        <v>0</v>
      </c>
      <c r="J410" s="12">
        <f t="shared" si="3"/>
        <v>1</v>
      </c>
      <c r="K410" s="12"/>
    </row>
    <row r="411" spans="1:11" ht="14.5" x14ac:dyDescent="0.35">
      <c r="A411" s="12">
        <v>250</v>
      </c>
      <c r="B411" s="14" t="s">
        <v>368</v>
      </c>
      <c r="C411" s="15">
        <v>1</v>
      </c>
      <c r="D411" s="15">
        <v>1</v>
      </c>
      <c r="E411" s="12">
        <f t="shared" si="2"/>
        <v>1</v>
      </c>
      <c r="F411" s="12"/>
      <c r="G411" s="14" t="s">
        <v>405</v>
      </c>
      <c r="H411" s="15">
        <v>0</v>
      </c>
      <c r="I411" s="17">
        <v>0</v>
      </c>
      <c r="J411" s="12">
        <f t="shared" si="3"/>
        <v>1</v>
      </c>
      <c r="K411" s="12"/>
    </row>
    <row r="412" spans="1:11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0</v>
      </c>
      <c r="I412" s="17">
        <v>0</v>
      </c>
      <c r="J412" s="12">
        <f t="shared" si="3"/>
        <v>1</v>
      </c>
      <c r="K412" s="12"/>
    </row>
    <row r="413" spans="1:11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1</v>
      </c>
      <c r="I413" s="17">
        <v>1</v>
      </c>
      <c r="J413" s="12">
        <f t="shared" si="3"/>
        <v>1</v>
      </c>
      <c r="K413" s="12"/>
    </row>
    <row r="414" spans="1:11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0</v>
      </c>
      <c r="I414" s="17">
        <v>2</v>
      </c>
      <c r="J414" s="12">
        <f t="shared" si="3"/>
        <v>0</v>
      </c>
      <c r="K414" s="12"/>
    </row>
    <row r="415" spans="1:11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0</v>
      </c>
      <c r="I415" s="17">
        <v>0</v>
      </c>
      <c r="J415" s="12">
        <f t="shared" si="3"/>
        <v>1</v>
      </c>
      <c r="K415" s="12"/>
    </row>
    <row r="416" spans="1:11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0</v>
      </c>
      <c r="I416" s="17">
        <v>0</v>
      </c>
      <c r="J416" s="12">
        <f t="shared" si="3"/>
        <v>1</v>
      </c>
      <c r="K416" s="12"/>
    </row>
    <row r="417" spans="1:11" ht="14.5" x14ac:dyDescent="0.35">
      <c r="A417" s="12">
        <v>250</v>
      </c>
      <c r="B417" s="14" t="s">
        <v>199</v>
      </c>
      <c r="C417" s="15">
        <v>2</v>
      </c>
      <c r="D417" s="15">
        <v>2</v>
      </c>
      <c r="E417" s="12">
        <f t="shared" si="2"/>
        <v>1</v>
      </c>
      <c r="F417" s="12"/>
      <c r="G417" s="14" t="s">
        <v>411</v>
      </c>
      <c r="H417" s="15">
        <v>0</v>
      </c>
      <c r="I417" s="17">
        <v>0</v>
      </c>
      <c r="J417" s="12">
        <f t="shared" si="3"/>
        <v>1</v>
      </c>
      <c r="K417" s="12"/>
    </row>
    <row r="418" spans="1:11" ht="14.5" x14ac:dyDescent="0.35">
      <c r="A418" s="12">
        <v>250</v>
      </c>
      <c r="B418" s="14" t="s">
        <v>201</v>
      </c>
      <c r="C418" s="15">
        <v>2</v>
      </c>
      <c r="D418" s="15">
        <v>2</v>
      </c>
      <c r="E418" s="12">
        <f t="shared" si="2"/>
        <v>1</v>
      </c>
      <c r="F418" s="12"/>
      <c r="G418" s="14" t="s">
        <v>412</v>
      </c>
      <c r="H418" s="15">
        <v>2</v>
      </c>
      <c r="I418" s="17">
        <v>2</v>
      </c>
      <c r="J418" s="12">
        <f t="shared" si="3"/>
        <v>1</v>
      </c>
      <c r="K418" s="12"/>
    </row>
    <row r="419" spans="1:11" ht="14.5" x14ac:dyDescent="0.35">
      <c r="A419" s="12">
        <v>250</v>
      </c>
      <c r="B419" s="14" t="s">
        <v>203</v>
      </c>
      <c r="C419" s="15">
        <v>0</v>
      </c>
      <c r="D419" s="15">
        <v>2</v>
      </c>
      <c r="E419" s="12">
        <f t="shared" si="2"/>
        <v>0</v>
      </c>
      <c r="F419" s="12"/>
      <c r="G419" s="14" t="s">
        <v>413</v>
      </c>
      <c r="H419" s="15">
        <v>2</v>
      </c>
      <c r="I419" s="17">
        <v>2</v>
      </c>
      <c r="J419" s="12">
        <f t="shared" si="3"/>
        <v>1</v>
      </c>
      <c r="K419" s="12"/>
    </row>
    <row r="420" spans="1:11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0</v>
      </c>
      <c r="I420" s="17">
        <v>0</v>
      </c>
      <c r="J420" s="12">
        <f t="shared" si="3"/>
        <v>1</v>
      </c>
      <c r="K420" s="12"/>
    </row>
    <row r="421" spans="1:11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0</v>
      </c>
      <c r="I421" s="17">
        <v>0</v>
      </c>
      <c r="J421" s="12">
        <f t="shared" si="3"/>
        <v>1</v>
      </c>
      <c r="K421" s="12"/>
    </row>
    <row r="422" spans="1:11" ht="14.5" x14ac:dyDescent="0.35">
      <c r="A422" s="12">
        <v>250</v>
      </c>
      <c r="B422" s="14" t="s">
        <v>209</v>
      </c>
      <c r="C422" s="15">
        <v>2</v>
      </c>
      <c r="D422" s="15">
        <v>2</v>
      </c>
      <c r="E422" s="12">
        <f t="shared" si="2"/>
        <v>1</v>
      </c>
      <c r="F422" s="12"/>
      <c r="G422" s="14" t="s">
        <v>416</v>
      </c>
      <c r="H422" s="15">
        <v>2</v>
      </c>
      <c r="I422" s="17">
        <v>2</v>
      </c>
      <c r="J422" s="12">
        <f t="shared" si="3"/>
        <v>1</v>
      </c>
      <c r="K422" s="12"/>
    </row>
    <row r="423" spans="1:11" ht="14.5" x14ac:dyDescent="0.35">
      <c r="A423" s="12">
        <v>250</v>
      </c>
      <c r="B423" s="14" t="s">
        <v>417</v>
      </c>
      <c r="C423" s="15">
        <v>2</v>
      </c>
      <c r="D423" s="15">
        <v>2</v>
      </c>
      <c r="E423" s="12">
        <f t="shared" si="2"/>
        <v>1</v>
      </c>
      <c r="F423" s="12"/>
      <c r="G423" s="14" t="s">
        <v>152</v>
      </c>
      <c r="H423" s="15">
        <v>2</v>
      </c>
      <c r="I423" s="16">
        <v>2</v>
      </c>
      <c r="J423" s="12">
        <f t="shared" si="3"/>
        <v>1</v>
      </c>
      <c r="K423" s="12"/>
    </row>
    <row r="424" spans="1:11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2</v>
      </c>
      <c r="I424" s="16">
        <v>0</v>
      </c>
      <c r="J424" s="12">
        <f t="shared" si="3"/>
        <v>0</v>
      </c>
      <c r="K424" s="12"/>
    </row>
    <row r="425" spans="1:11" ht="14.5" x14ac:dyDescent="0.35">
      <c r="A425" s="12">
        <v>250</v>
      </c>
      <c r="B425" s="14" t="s">
        <v>419</v>
      </c>
      <c r="C425" s="15">
        <v>0</v>
      </c>
      <c r="D425" s="15">
        <v>2</v>
      </c>
      <c r="E425" s="12">
        <f t="shared" si="2"/>
        <v>0</v>
      </c>
      <c r="F425" s="12"/>
      <c r="G425" s="14" t="s">
        <v>156</v>
      </c>
      <c r="H425" s="15">
        <v>2</v>
      </c>
      <c r="I425" s="16">
        <v>2</v>
      </c>
      <c r="J425" s="12">
        <f t="shared" si="3"/>
        <v>1</v>
      </c>
      <c r="K425" s="12"/>
    </row>
    <row r="426" spans="1:11" ht="14.5" x14ac:dyDescent="0.35">
      <c r="A426" s="12">
        <v>250</v>
      </c>
      <c r="B426" s="14" t="s">
        <v>420</v>
      </c>
      <c r="C426" s="15">
        <v>0</v>
      </c>
      <c r="D426" s="15">
        <v>2</v>
      </c>
      <c r="E426" s="12">
        <f t="shared" si="2"/>
        <v>0</v>
      </c>
      <c r="F426" s="12"/>
      <c r="G426" s="14" t="s">
        <v>158</v>
      </c>
      <c r="H426" s="15">
        <v>1</v>
      </c>
      <c r="I426" s="16">
        <v>1</v>
      </c>
      <c r="J426" s="12">
        <f t="shared" si="3"/>
        <v>1</v>
      </c>
      <c r="K426" s="12"/>
    </row>
    <row r="427" spans="1:11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0</v>
      </c>
      <c r="I427" s="16">
        <v>1</v>
      </c>
      <c r="J427" s="12">
        <f t="shared" si="3"/>
        <v>0</v>
      </c>
      <c r="K427" s="12"/>
    </row>
    <row r="428" spans="1:11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2</v>
      </c>
      <c r="I428" s="16">
        <v>0</v>
      </c>
      <c r="J428" s="12">
        <f t="shared" si="3"/>
        <v>0</v>
      </c>
      <c r="K428" s="12"/>
    </row>
    <row r="429" spans="1:11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0</v>
      </c>
      <c r="I429" s="16">
        <v>0</v>
      </c>
      <c r="J429" s="12">
        <f t="shared" si="3"/>
        <v>1</v>
      </c>
      <c r="K429" s="12"/>
    </row>
    <row r="430" spans="1:11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2</v>
      </c>
      <c r="I430" s="16">
        <v>2</v>
      </c>
      <c r="J430" s="12">
        <f t="shared" si="3"/>
        <v>1</v>
      </c>
      <c r="K430" s="12"/>
    </row>
    <row r="431" spans="1:11" ht="14.5" x14ac:dyDescent="0.35">
      <c r="A431" s="12">
        <v>250</v>
      </c>
      <c r="B431" s="14" t="s">
        <v>425</v>
      </c>
      <c r="C431" s="15">
        <v>0</v>
      </c>
      <c r="D431" s="15">
        <v>2</v>
      </c>
      <c r="E431" s="12">
        <f t="shared" si="2"/>
        <v>0</v>
      </c>
      <c r="F431" s="12"/>
      <c r="G431" s="14" t="s">
        <v>168</v>
      </c>
      <c r="H431" s="15">
        <v>0</v>
      </c>
      <c r="I431" s="16">
        <v>0</v>
      </c>
      <c r="J431" s="12">
        <f t="shared" si="3"/>
        <v>1</v>
      </c>
      <c r="K431" s="12"/>
    </row>
    <row r="432" spans="1:11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1</v>
      </c>
      <c r="I432" s="16">
        <v>1</v>
      </c>
      <c r="J432" s="12">
        <f t="shared" si="3"/>
        <v>1</v>
      </c>
      <c r="K432" s="12"/>
    </row>
    <row r="433" spans="1:11" ht="14.5" x14ac:dyDescent="0.35">
      <c r="A433" s="12">
        <v>250</v>
      </c>
      <c r="B433" s="14" t="s">
        <v>427</v>
      </c>
      <c r="C433" s="15">
        <v>2</v>
      </c>
      <c r="D433" s="15">
        <v>2</v>
      </c>
      <c r="E433" s="12">
        <f t="shared" si="2"/>
        <v>1</v>
      </c>
      <c r="F433" s="12"/>
      <c r="G433" s="14" t="s">
        <v>172</v>
      </c>
      <c r="H433" s="15">
        <v>0</v>
      </c>
      <c r="I433" s="16">
        <v>0</v>
      </c>
      <c r="J433" s="12">
        <f t="shared" si="3"/>
        <v>1</v>
      </c>
      <c r="K433" s="12"/>
    </row>
    <row r="434" spans="1:11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0</v>
      </c>
      <c r="I434" s="16">
        <v>0</v>
      </c>
      <c r="J434" s="12">
        <f t="shared" si="3"/>
        <v>1</v>
      </c>
      <c r="K434" s="12"/>
    </row>
    <row r="435" spans="1:11" ht="14.5" x14ac:dyDescent="0.35">
      <c r="A435" s="12">
        <v>250</v>
      </c>
      <c r="B435" s="14" t="s">
        <v>429</v>
      </c>
      <c r="C435" s="15">
        <v>2</v>
      </c>
      <c r="D435" s="15">
        <v>2</v>
      </c>
      <c r="E435" s="12">
        <f t="shared" si="2"/>
        <v>1</v>
      </c>
      <c r="F435" s="12"/>
      <c r="G435" s="14" t="s">
        <v>176</v>
      </c>
      <c r="H435" s="15">
        <v>2</v>
      </c>
      <c r="I435" s="16">
        <v>2</v>
      </c>
      <c r="J435" s="12">
        <f t="shared" si="3"/>
        <v>1</v>
      </c>
      <c r="K435" s="12"/>
    </row>
    <row r="436" spans="1:11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2</v>
      </c>
      <c r="I436" s="16">
        <v>2</v>
      </c>
      <c r="J436" s="12">
        <f t="shared" si="3"/>
        <v>1</v>
      </c>
      <c r="K436" s="12"/>
    </row>
    <row r="437" spans="1:11" ht="14.5" x14ac:dyDescent="0.35">
      <c r="A437" s="12">
        <v>250</v>
      </c>
      <c r="B437" s="14" t="s">
        <v>431</v>
      </c>
      <c r="C437" s="15">
        <v>1</v>
      </c>
      <c r="D437" s="15">
        <v>2</v>
      </c>
      <c r="E437" s="12">
        <f t="shared" si="2"/>
        <v>0</v>
      </c>
      <c r="F437" s="12"/>
      <c r="G437" s="14" t="s">
        <v>180</v>
      </c>
      <c r="H437" s="15">
        <v>0</v>
      </c>
      <c r="I437" s="16">
        <v>0</v>
      </c>
      <c r="J437" s="12">
        <f t="shared" si="3"/>
        <v>1</v>
      </c>
      <c r="K437" s="12"/>
    </row>
    <row r="438" spans="1:11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0</v>
      </c>
      <c r="I438" s="16">
        <v>0</v>
      </c>
      <c r="J438" s="12">
        <f t="shared" si="3"/>
        <v>1</v>
      </c>
      <c r="K438" s="12"/>
    </row>
    <row r="439" spans="1:11" ht="14.5" x14ac:dyDescent="0.35">
      <c r="A439" s="12">
        <v>250</v>
      </c>
      <c r="B439" s="14" t="s">
        <v>433</v>
      </c>
      <c r="C439" s="15">
        <v>0</v>
      </c>
      <c r="D439" s="15">
        <v>2</v>
      </c>
      <c r="E439" s="12">
        <f t="shared" si="2"/>
        <v>0</v>
      </c>
      <c r="F439" s="12"/>
      <c r="G439" s="14" t="s">
        <v>184</v>
      </c>
      <c r="H439" s="15">
        <v>0</v>
      </c>
      <c r="I439" s="16">
        <v>0</v>
      </c>
      <c r="J439" s="12">
        <f t="shared" si="3"/>
        <v>1</v>
      </c>
      <c r="K439" s="12"/>
    </row>
    <row r="440" spans="1:11" ht="14.5" x14ac:dyDescent="0.35">
      <c r="A440" s="12">
        <v>250</v>
      </c>
      <c r="B440" s="14" t="s">
        <v>434</v>
      </c>
      <c r="C440" s="15">
        <v>0</v>
      </c>
      <c r="D440" s="15">
        <v>2</v>
      </c>
      <c r="E440" s="12">
        <f t="shared" si="2"/>
        <v>0</v>
      </c>
      <c r="F440" s="12"/>
      <c r="G440" s="14" t="s">
        <v>186</v>
      </c>
      <c r="H440" s="15">
        <v>0</v>
      </c>
      <c r="I440" s="16">
        <v>0</v>
      </c>
      <c r="J440" s="12">
        <f t="shared" si="3"/>
        <v>1</v>
      </c>
      <c r="K440" s="12"/>
    </row>
    <row r="441" spans="1:11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0</v>
      </c>
      <c r="I441" s="16">
        <v>0</v>
      </c>
      <c r="J441" s="12">
        <f t="shared" si="3"/>
        <v>1</v>
      </c>
      <c r="K441" s="12"/>
    </row>
    <row r="442" spans="1:11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2</v>
      </c>
      <c r="I442" s="16">
        <v>2</v>
      </c>
      <c r="J442" s="12">
        <f t="shared" si="3"/>
        <v>1</v>
      </c>
      <c r="K442" s="12"/>
    </row>
    <row r="443" spans="1:11" ht="14.5" x14ac:dyDescent="0.35">
      <c r="A443" s="12">
        <v>250</v>
      </c>
      <c r="B443" s="14" t="s">
        <v>437</v>
      </c>
      <c r="C443" s="15">
        <v>2</v>
      </c>
      <c r="D443" s="15">
        <v>2</v>
      </c>
      <c r="E443" s="12">
        <f t="shared" si="2"/>
        <v>1</v>
      </c>
      <c r="F443" s="12"/>
      <c r="G443" s="14" t="s">
        <v>192</v>
      </c>
      <c r="H443" s="15">
        <v>0</v>
      </c>
      <c r="I443" s="16">
        <v>0</v>
      </c>
      <c r="J443" s="12">
        <f t="shared" si="3"/>
        <v>1</v>
      </c>
      <c r="K443" s="12"/>
    </row>
    <row r="444" spans="1:11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1</v>
      </c>
      <c r="I444" s="16">
        <v>1</v>
      </c>
      <c r="J444" s="12">
        <f t="shared" si="3"/>
        <v>1</v>
      </c>
      <c r="K444" s="12"/>
    </row>
    <row r="445" spans="1:11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0</v>
      </c>
      <c r="I445" s="16">
        <v>0</v>
      </c>
      <c r="J445" s="12">
        <f t="shared" si="3"/>
        <v>1</v>
      </c>
      <c r="K445" s="12"/>
    </row>
    <row r="446" spans="1:11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2</v>
      </c>
      <c r="I446" s="16">
        <v>2</v>
      </c>
      <c r="J446" s="12">
        <f t="shared" si="3"/>
        <v>1</v>
      </c>
      <c r="K446" s="12"/>
    </row>
    <row r="447" spans="1:11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0</v>
      </c>
      <c r="I447" s="16">
        <v>0</v>
      </c>
      <c r="J447" s="12">
        <f t="shared" si="3"/>
        <v>1</v>
      </c>
      <c r="K447" s="12"/>
    </row>
    <row r="448" spans="1:11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2</v>
      </c>
      <c r="I448" s="16">
        <v>0</v>
      </c>
      <c r="J448" s="12">
        <f t="shared" si="3"/>
        <v>0</v>
      </c>
      <c r="K448" s="12"/>
    </row>
    <row r="449" spans="1:11" ht="14.5" x14ac:dyDescent="0.35">
      <c r="A449" s="12">
        <v>250</v>
      </c>
      <c r="B449" s="14" t="s">
        <v>443</v>
      </c>
      <c r="C449" s="15">
        <v>2</v>
      </c>
      <c r="D449" s="15">
        <v>2</v>
      </c>
      <c r="E449" s="12">
        <f t="shared" si="2"/>
        <v>1</v>
      </c>
      <c r="F449" s="12"/>
      <c r="G449" s="14" t="s">
        <v>204</v>
      </c>
      <c r="H449" s="15">
        <v>0</v>
      </c>
      <c r="I449" s="16">
        <v>1</v>
      </c>
      <c r="J449" s="12">
        <f t="shared" si="3"/>
        <v>0</v>
      </c>
      <c r="K449" s="12"/>
    </row>
    <row r="450" spans="1:11" ht="14.5" x14ac:dyDescent="0.35">
      <c r="A450" s="12">
        <v>250</v>
      </c>
      <c r="B450" s="14" t="s">
        <v>444</v>
      </c>
      <c r="C450" s="15">
        <v>2</v>
      </c>
      <c r="D450" s="15">
        <v>2</v>
      </c>
      <c r="E450" s="12">
        <f t="shared" si="2"/>
        <v>1</v>
      </c>
      <c r="F450" s="12"/>
      <c r="G450" s="14" t="s">
        <v>206</v>
      </c>
      <c r="H450" s="15">
        <v>2</v>
      </c>
      <c r="I450" s="16">
        <v>2</v>
      </c>
      <c r="J450" s="12">
        <f t="shared" si="3"/>
        <v>1</v>
      </c>
      <c r="K450" s="12"/>
    </row>
    <row r="451" spans="1:11" ht="14.5" x14ac:dyDescent="0.35">
      <c r="A451" s="12">
        <v>250</v>
      </c>
      <c r="B451" s="14" t="s">
        <v>445</v>
      </c>
      <c r="C451" s="15">
        <v>2</v>
      </c>
      <c r="D451" s="15">
        <v>2</v>
      </c>
      <c r="E451" s="12">
        <f t="shared" si="2"/>
        <v>1</v>
      </c>
      <c r="F451" s="12"/>
      <c r="G451" s="14" t="s">
        <v>208</v>
      </c>
      <c r="H451" s="15">
        <v>0</v>
      </c>
      <c r="I451" s="16">
        <v>0</v>
      </c>
      <c r="J451" s="12">
        <f t="shared" si="3"/>
        <v>1</v>
      </c>
      <c r="K451" s="12"/>
    </row>
    <row r="452" spans="1:11" ht="14.5" x14ac:dyDescent="0.35">
      <c r="A452" s="12">
        <v>250</v>
      </c>
      <c r="B452" s="14" t="s">
        <v>446</v>
      </c>
      <c r="C452" s="15">
        <v>2</v>
      </c>
      <c r="D452" s="15">
        <v>2</v>
      </c>
      <c r="E452" s="12">
        <f t="shared" si="2"/>
        <v>1</v>
      </c>
      <c r="F452" s="12"/>
      <c r="G452" s="14" t="s">
        <v>210</v>
      </c>
      <c r="H452" s="15">
        <v>1</v>
      </c>
      <c r="I452" s="16">
        <v>1</v>
      </c>
      <c r="J452" s="12">
        <f t="shared" si="3"/>
        <v>1</v>
      </c>
      <c r="K452" s="12"/>
    </row>
    <row r="453" spans="1:11" ht="14.5" x14ac:dyDescent="0.35">
      <c r="A453" s="12">
        <v>300</v>
      </c>
      <c r="B453" s="14" t="s">
        <v>211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0.92222222222222228</v>
      </c>
      <c r="G453" s="14" t="s">
        <v>93</v>
      </c>
      <c r="H453" s="15">
        <v>2</v>
      </c>
      <c r="I453" s="16">
        <v>1</v>
      </c>
      <c r="J453" s="12">
        <f t="shared" si="3"/>
        <v>0</v>
      </c>
      <c r="K453" s="12">
        <f>COUNTIF(J453:J632, 1)/COUNT(J453:J632)</f>
        <v>0.72777777777777775</v>
      </c>
    </row>
    <row r="454" spans="1:11" ht="14.5" x14ac:dyDescent="0.35">
      <c r="A454" s="12">
        <v>300</v>
      </c>
      <c r="B454" s="14" t="s">
        <v>554</v>
      </c>
      <c r="C454" s="15">
        <v>0</v>
      </c>
      <c r="D454" s="15">
        <v>0</v>
      </c>
      <c r="E454" s="12">
        <f t="shared" si="2"/>
        <v>1</v>
      </c>
      <c r="F454" s="12"/>
      <c r="G454" s="14" t="s">
        <v>95</v>
      </c>
      <c r="H454" s="15">
        <v>0</v>
      </c>
      <c r="I454" s="16">
        <v>0</v>
      </c>
      <c r="J454" s="12">
        <f t="shared" si="3"/>
        <v>1</v>
      </c>
      <c r="K454" s="12"/>
    </row>
    <row r="455" spans="1:11" ht="14.5" x14ac:dyDescent="0.35">
      <c r="A455" s="12">
        <v>300</v>
      </c>
      <c r="B455" s="14" t="s">
        <v>448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0</v>
      </c>
      <c r="I455" s="16">
        <v>0</v>
      </c>
      <c r="J455" s="12">
        <f t="shared" si="3"/>
        <v>1</v>
      </c>
      <c r="K455" s="12"/>
    </row>
    <row r="456" spans="1:11" ht="14.5" x14ac:dyDescent="0.35">
      <c r="A456" s="12">
        <v>300</v>
      </c>
      <c r="B456" s="14" t="s">
        <v>294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2</v>
      </c>
      <c r="I456" s="16">
        <v>2</v>
      </c>
      <c r="J456" s="12">
        <f t="shared" si="3"/>
        <v>1</v>
      </c>
      <c r="K456" s="12"/>
    </row>
    <row r="457" spans="1:11" ht="14.5" x14ac:dyDescent="0.35">
      <c r="A457" s="12">
        <v>300</v>
      </c>
      <c r="B457" s="14" t="s">
        <v>376</v>
      </c>
      <c r="C457" s="15">
        <v>0</v>
      </c>
      <c r="D457" s="15">
        <v>0</v>
      </c>
      <c r="E457" s="12">
        <f t="shared" si="2"/>
        <v>1</v>
      </c>
      <c r="F457" s="12"/>
      <c r="G457" s="14" t="s">
        <v>101</v>
      </c>
      <c r="H457" s="15">
        <v>0</v>
      </c>
      <c r="I457" s="16">
        <v>0</v>
      </c>
      <c r="J457" s="12">
        <f t="shared" si="3"/>
        <v>1</v>
      </c>
      <c r="K457" s="12"/>
    </row>
    <row r="458" spans="1:11" ht="14.5" x14ac:dyDescent="0.35">
      <c r="A458" s="12">
        <v>300</v>
      </c>
      <c r="B458" s="14" t="s">
        <v>106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1</v>
      </c>
      <c r="I458" s="16">
        <v>1</v>
      </c>
      <c r="J458" s="12">
        <f t="shared" si="3"/>
        <v>1</v>
      </c>
      <c r="K458" s="12"/>
    </row>
    <row r="459" spans="1:11" ht="14.5" x14ac:dyDescent="0.35">
      <c r="A459" s="12">
        <v>300</v>
      </c>
      <c r="B459" s="14" t="s">
        <v>450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0</v>
      </c>
      <c r="I459" s="16">
        <v>0</v>
      </c>
      <c r="J459" s="12">
        <f t="shared" si="3"/>
        <v>1</v>
      </c>
      <c r="K459" s="12"/>
    </row>
    <row r="460" spans="1:11" ht="14.5" x14ac:dyDescent="0.35">
      <c r="A460" s="12">
        <v>300</v>
      </c>
      <c r="B460" s="14" t="s">
        <v>298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0</v>
      </c>
      <c r="I460" s="16">
        <v>2</v>
      </c>
      <c r="J460" s="12">
        <f t="shared" si="3"/>
        <v>0</v>
      </c>
      <c r="K460" s="12"/>
    </row>
    <row r="461" spans="1:11" ht="14.5" x14ac:dyDescent="0.35">
      <c r="A461" s="12">
        <v>300</v>
      </c>
      <c r="B461" s="14" t="s">
        <v>563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2</v>
      </c>
      <c r="I461" s="16">
        <v>2</v>
      </c>
      <c r="J461" s="12">
        <f t="shared" si="3"/>
        <v>1</v>
      </c>
      <c r="K461" s="12"/>
    </row>
    <row r="462" spans="1:11" ht="14.5" x14ac:dyDescent="0.35">
      <c r="A462" s="12">
        <v>300</v>
      </c>
      <c r="B462" s="14" t="s">
        <v>110</v>
      </c>
      <c r="C462" s="15">
        <v>0</v>
      </c>
      <c r="D462" s="15">
        <v>0</v>
      </c>
      <c r="E462" s="12">
        <f t="shared" si="2"/>
        <v>1</v>
      </c>
      <c r="F462" s="12"/>
      <c r="G462" s="14" t="s">
        <v>111</v>
      </c>
      <c r="H462" s="15">
        <v>2</v>
      </c>
      <c r="I462" s="16">
        <v>2</v>
      </c>
      <c r="J462" s="12">
        <f t="shared" si="3"/>
        <v>1</v>
      </c>
      <c r="K462" s="12"/>
    </row>
    <row r="463" spans="1:11" ht="14.5" x14ac:dyDescent="0.35">
      <c r="A463" s="12">
        <v>300</v>
      </c>
      <c r="B463" s="14" t="s">
        <v>112</v>
      </c>
      <c r="C463" s="15">
        <v>1</v>
      </c>
      <c r="D463" s="15">
        <v>1</v>
      </c>
      <c r="E463" s="12">
        <f t="shared" si="2"/>
        <v>1</v>
      </c>
      <c r="F463" s="12"/>
      <c r="G463" s="14" t="s">
        <v>113</v>
      </c>
      <c r="H463" s="15">
        <v>0</v>
      </c>
      <c r="I463" s="16">
        <v>1</v>
      </c>
      <c r="J463" s="12">
        <f t="shared" si="3"/>
        <v>0</v>
      </c>
      <c r="K463" s="12"/>
    </row>
    <row r="464" spans="1:11" ht="14.5" x14ac:dyDescent="0.35">
      <c r="A464" s="12">
        <v>300</v>
      </c>
      <c r="B464" s="14" t="s">
        <v>561</v>
      </c>
      <c r="C464" s="15">
        <v>1</v>
      </c>
      <c r="D464" s="15">
        <v>1</v>
      </c>
      <c r="E464" s="12">
        <f t="shared" si="2"/>
        <v>1</v>
      </c>
      <c r="F464" s="12"/>
      <c r="G464" s="14" t="s">
        <v>115</v>
      </c>
      <c r="H464" s="15">
        <v>1</v>
      </c>
      <c r="I464" s="16">
        <v>2</v>
      </c>
      <c r="J464" s="12">
        <f t="shared" si="3"/>
        <v>0</v>
      </c>
      <c r="K464" s="12"/>
    </row>
    <row r="465" spans="1:11" ht="14.5" x14ac:dyDescent="0.35">
      <c r="A465" s="12">
        <v>300</v>
      </c>
      <c r="B465" s="14" t="s">
        <v>586</v>
      </c>
      <c r="C465" s="15">
        <v>1</v>
      </c>
      <c r="D465" s="15">
        <v>1</v>
      </c>
      <c r="E465" s="12">
        <f t="shared" si="2"/>
        <v>1</v>
      </c>
      <c r="F465" s="12"/>
      <c r="G465" s="14" t="s">
        <v>117</v>
      </c>
      <c r="H465" s="15">
        <v>0</v>
      </c>
      <c r="I465" s="16">
        <v>0</v>
      </c>
      <c r="J465" s="12">
        <f t="shared" si="3"/>
        <v>1</v>
      </c>
      <c r="K465" s="12"/>
    </row>
    <row r="466" spans="1:11" ht="14.5" x14ac:dyDescent="0.35">
      <c r="A466" s="12">
        <v>300</v>
      </c>
      <c r="B466" s="14" t="s">
        <v>582</v>
      </c>
      <c r="C466" s="15">
        <v>1</v>
      </c>
      <c r="D466" s="15">
        <v>1</v>
      </c>
      <c r="E466" s="12">
        <f t="shared" si="2"/>
        <v>1</v>
      </c>
      <c r="F466" s="12"/>
      <c r="G466" s="14" t="s">
        <v>119</v>
      </c>
      <c r="H466" s="15">
        <v>2</v>
      </c>
      <c r="I466" s="16">
        <v>0</v>
      </c>
      <c r="J466" s="12">
        <f t="shared" si="3"/>
        <v>0</v>
      </c>
      <c r="K466" s="12"/>
    </row>
    <row r="467" spans="1:11" ht="14.5" x14ac:dyDescent="0.35">
      <c r="A467" s="12">
        <v>300</v>
      </c>
      <c r="B467" s="14" t="s">
        <v>538</v>
      </c>
      <c r="C467" s="15">
        <v>1</v>
      </c>
      <c r="D467" s="15">
        <v>1</v>
      </c>
      <c r="E467" s="12">
        <f t="shared" si="2"/>
        <v>1</v>
      </c>
      <c r="F467" s="12"/>
      <c r="G467" s="14" t="s">
        <v>121</v>
      </c>
      <c r="H467" s="15">
        <v>1</v>
      </c>
      <c r="I467" s="16">
        <v>2</v>
      </c>
      <c r="J467" s="12">
        <f t="shared" si="3"/>
        <v>0</v>
      </c>
      <c r="K467" s="12"/>
    </row>
    <row r="468" spans="1:11" ht="14.5" x14ac:dyDescent="0.35">
      <c r="A468" s="12">
        <v>300</v>
      </c>
      <c r="B468" s="14" t="s">
        <v>452</v>
      </c>
      <c r="C468" s="15">
        <v>1</v>
      </c>
      <c r="D468" s="15">
        <v>1</v>
      </c>
      <c r="E468" s="12">
        <f t="shared" si="2"/>
        <v>1</v>
      </c>
      <c r="F468" s="12"/>
      <c r="G468" s="14" t="s">
        <v>123</v>
      </c>
      <c r="H468" s="15">
        <v>2</v>
      </c>
      <c r="I468" s="16">
        <v>0</v>
      </c>
      <c r="J468" s="12">
        <f t="shared" si="3"/>
        <v>0</v>
      </c>
      <c r="K468" s="12"/>
    </row>
    <row r="469" spans="1:11" ht="14.5" x14ac:dyDescent="0.35">
      <c r="A469" s="12">
        <v>300</v>
      </c>
      <c r="B469" s="14" t="s">
        <v>556</v>
      </c>
      <c r="C469" s="15">
        <v>1</v>
      </c>
      <c r="D469" s="15">
        <v>1</v>
      </c>
      <c r="E469" s="12">
        <f t="shared" si="2"/>
        <v>1</v>
      </c>
      <c r="F469" s="12"/>
      <c r="G469" s="14" t="s">
        <v>125</v>
      </c>
      <c r="H469" s="15">
        <v>2</v>
      </c>
      <c r="I469" s="16">
        <v>0</v>
      </c>
      <c r="J469" s="12">
        <f t="shared" si="3"/>
        <v>0</v>
      </c>
      <c r="K469" s="12"/>
    </row>
    <row r="470" spans="1:11" ht="14.5" x14ac:dyDescent="0.35">
      <c r="A470" s="12">
        <v>300</v>
      </c>
      <c r="B470" s="14" t="s">
        <v>304</v>
      </c>
      <c r="C470" s="15">
        <v>1</v>
      </c>
      <c r="D470" s="15">
        <v>1</v>
      </c>
      <c r="E470" s="12">
        <f t="shared" si="2"/>
        <v>1</v>
      </c>
      <c r="F470" s="12"/>
      <c r="G470" s="14" t="s">
        <v>127</v>
      </c>
      <c r="H470" s="15">
        <v>0</v>
      </c>
      <c r="I470" s="16">
        <v>0</v>
      </c>
      <c r="J470" s="12">
        <f t="shared" si="3"/>
        <v>1</v>
      </c>
      <c r="K470" s="12"/>
    </row>
    <row r="471" spans="1:11" ht="14.5" x14ac:dyDescent="0.35">
      <c r="A471" s="12">
        <v>300</v>
      </c>
      <c r="B471" s="14" t="s">
        <v>602</v>
      </c>
      <c r="C471" s="15">
        <v>1</v>
      </c>
      <c r="D471" s="15">
        <v>1</v>
      </c>
      <c r="E471" s="12">
        <f t="shared" si="2"/>
        <v>1</v>
      </c>
      <c r="F471" s="12"/>
      <c r="G471" s="14" t="s">
        <v>129</v>
      </c>
      <c r="H471" s="15">
        <v>0</v>
      </c>
      <c r="I471" s="16">
        <v>0</v>
      </c>
      <c r="J471" s="12">
        <f t="shared" si="3"/>
        <v>1</v>
      </c>
      <c r="K471" s="12"/>
    </row>
    <row r="472" spans="1:11" ht="14.5" x14ac:dyDescent="0.35">
      <c r="A472" s="12">
        <v>300</v>
      </c>
      <c r="B472" s="14" t="s">
        <v>130</v>
      </c>
      <c r="C472" s="15">
        <v>1</v>
      </c>
      <c r="D472" s="15">
        <v>1</v>
      </c>
      <c r="E472" s="12">
        <f t="shared" si="2"/>
        <v>1</v>
      </c>
      <c r="F472" s="12"/>
      <c r="G472" s="14" t="s">
        <v>131</v>
      </c>
      <c r="H472" s="15">
        <v>2</v>
      </c>
      <c r="I472" s="16">
        <v>2</v>
      </c>
      <c r="J472" s="12">
        <f t="shared" si="3"/>
        <v>1</v>
      </c>
      <c r="K472" s="12"/>
    </row>
    <row r="473" spans="1:11" ht="14.5" x14ac:dyDescent="0.35">
      <c r="A473" s="12">
        <v>300</v>
      </c>
      <c r="B473" s="14" t="s">
        <v>224</v>
      </c>
      <c r="C473" s="15">
        <v>2</v>
      </c>
      <c r="D473" s="15">
        <v>2</v>
      </c>
      <c r="E473" s="12">
        <f t="shared" si="2"/>
        <v>1</v>
      </c>
      <c r="F473" s="12"/>
      <c r="G473" s="14" t="s">
        <v>133</v>
      </c>
      <c r="H473" s="15">
        <v>0</v>
      </c>
      <c r="I473" s="16">
        <v>1</v>
      </c>
      <c r="J473" s="12">
        <f t="shared" si="3"/>
        <v>0</v>
      </c>
      <c r="K473" s="12"/>
    </row>
    <row r="474" spans="1:11" ht="14.5" x14ac:dyDescent="0.35">
      <c r="A474" s="12">
        <v>300</v>
      </c>
      <c r="B474" s="14" t="s">
        <v>132</v>
      </c>
      <c r="C474" s="15">
        <v>2</v>
      </c>
      <c r="D474" s="15">
        <v>2</v>
      </c>
      <c r="E474" s="12">
        <f t="shared" si="2"/>
        <v>1</v>
      </c>
      <c r="F474" s="12"/>
      <c r="G474" s="14" t="s">
        <v>135</v>
      </c>
      <c r="H474" s="15">
        <v>0</v>
      </c>
      <c r="I474" s="16">
        <v>0</v>
      </c>
      <c r="J474" s="12">
        <f t="shared" si="3"/>
        <v>1</v>
      </c>
      <c r="K474" s="12"/>
    </row>
    <row r="475" spans="1:11" ht="14.5" x14ac:dyDescent="0.35">
      <c r="A475" s="12">
        <v>300</v>
      </c>
      <c r="B475" s="14" t="s">
        <v>382</v>
      </c>
      <c r="C475" s="15">
        <v>0</v>
      </c>
      <c r="D475" s="15">
        <v>2</v>
      </c>
      <c r="E475" s="12">
        <f t="shared" si="2"/>
        <v>0</v>
      </c>
      <c r="F475" s="12"/>
      <c r="G475" s="14" t="s">
        <v>137</v>
      </c>
      <c r="H475" s="15">
        <v>0</v>
      </c>
      <c r="I475" s="16">
        <v>0</v>
      </c>
      <c r="J475" s="12">
        <f t="shared" si="3"/>
        <v>1</v>
      </c>
      <c r="K475" s="12"/>
    </row>
    <row r="476" spans="1:11" ht="14.5" x14ac:dyDescent="0.35">
      <c r="A476" s="12">
        <v>300</v>
      </c>
      <c r="B476" s="14" t="s">
        <v>384</v>
      </c>
      <c r="C476" s="15">
        <v>2</v>
      </c>
      <c r="D476" s="15">
        <v>2</v>
      </c>
      <c r="E476" s="12">
        <f t="shared" si="2"/>
        <v>1</v>
      </c>
      <c r="F476" s="12"/>
      <c r="G476" s="14" t="s">
        <v>139</v>
      </c>
      <c r="H476" s="15">
        <v>0</v>
      </c>
      <c r="I476" s="16">
        <v>0</v>
      </c>
      <c r="J476" s="12">
        <f t="shared" si="3"/>
        <v>1</v>
      </c>
      <c r="K476" s="12"/>
    </row>
    <row r="477" spans="1:11" ht="14.5" x14ac:dyDescent="0.35">
      <c r="A477" s="12">
        <v>300</v>
      </c>
      <c r="B477" s="14" t="s">
        <v>550</v>
      </c>
      <c r="C477" s="15">
        <v>2</v>
      </c>
      <c r="D477" s="15">
        <v>2</v>
      </c>
      <c r="E477" s="12">
        <f t="shared" si="2"/>
        <v>1</v>
      </c>
      <c r="F477" s="12"/>
      <c r="G477" s="14" t="s">
        <v>141</v>
      </c>
      <c r="H477" s="15">
        <v>0</v>
      </c>
      <c r="I477" s="16">
        <v>0</v>
      </c>
      <c r="J477" s="12">
        <f t="shared" si="3"/>
        <v>1</v>
      </c>
      <c r="K477" s="12"/>
    </row>
    <row r="478" spans="1:11" ht="14.5" x14ac:dyDescent="0.35">
      <c r="A478" s="12">
        <v>300</v>
      </c>
      <c r="B478" s="14" t="s">
        <v>542</v>
      </c>
      <c r="C478" s="15">
        <v>2</v>
      </c>
      <c r="D478" s="15">
        <v>2</v>
      </c>
      <c r="E478" s="12">
        <f t="shared" si="2"/>
        <v>1</v>
      </c>
      <c r="F478" s="12"/>
      <c r="G478" s="14" t="s">
        <v>143</v>
      </c>
      <c r="H478" s="15">
        <v>0</v>
      </c>
      <c r="I478" s="16">
        <v>2</v>
      </c>
      <c r="J478" s="12">
        <f t="shared" si="3"/>
        <v>0</v>
      </c>
      <c r="K478" s="12"/>
    </row>
    <row r="479" spans="1:11" ht="14.5" x14ac:dyDescent="0.35">
      <c r="A479" s="12">
        <v>300</v>
      </c>
      <c r="B479" s="14" t="s">
        <v>551</v>
      </c>
      <c r="C479" s="15">
        <v>2</v>
      </c>
      <c r="D479" s="15">
        <v>2</v>
      </c>
      <c r="E479" s="12">
        <f t="shared" si="2"/>
        <v>1</v>
      </c>
      <c r="F479" s="12"/>
      <c r="G479" s="14" t="s">
        <v>145</v>
      </c>
      <c r="H479" s="15">
        <v>0</v>
      </c>
      <c r="I479" s="16">
        <v>0</v>
      </c>
      <c r="J479" s="12">
        <f t="shared" si="3"/>
        <v>1</v>
      </c>
      <c r="K479" s="12"/>
    </row>
    <row r="480" spans="1:11" ht="14.5" x14ac:dyDescent="0.35">
      <c r="A480" s="12">
        <v>300</v>
      </c>
      <c r="B480" s="14" t="s">
        <v>309</v>
      </c>
      <c r="C480" s="15">
        <v>2</v>
      </c>
      <c r="D480" s="15">
        <v>2</v>
      </c>
      <c r="E480" s="12">
        <f t="shared" si="2"/>
        <v>1</v>
      </c>
      <c r="F480" s="12"/>
      <c r="G480" s="14" t="s">
        <v>147</v>
      </c>
      <c r="H480" s="15">
        <v>0</v>
      </c>
      <c r="I480" s="16">
        <v>0</v>
      </c>
      <c r="J480" s="12">
        <f t="shared" si="3"/>
        <v>1</v>
      </c>
      <c r="K480" s="12"/>
    </row>
    <row r="481" spans="1:11" ht="14.5" x14ac:dyDescent="0.35">
      <c r="A481" s="12">
        <v>300</v>
      </c>
      <c r="B481" s="14" t="s">
        <v>543</v>
      </c>
      <c r="C481" s="15">
        <v>2</v>
      </c>
      <c r="D481" s="15">
        <v>2</v>
      </c>
      <c r="E481" s="12">
        <f t="shared" si="2"/>
        <v>1</v>
      </c>
      <c r="F481" s="12"/>
      <c r="G481" s="14" t="s">
        <v>149</v>
      </c>
      <c r="H481" s="15">
        <v>0</v>
      </c>
      <c r="I481" s="16">
        <v>1</v>
      </c>
      <c r="J481" s="12">
        <f t="shared" si="3"/>
        <v>0</v>
      </c>
      <c r="K481" s="12"/>
    </row>
    <row r="482" spans="1:11" ht="14.5" x14ac:dyDescent="0.35">
      <c r="A482" s="12">
        <v>300</v>
      </c>
      <c r="B482" s="14" t="s">
        <v>144</v>
      </c>
      <c r="C482" s="15">
        <v>2</v>
      </c>
      <c r="D482" s="15">
        <v>2</v>
      </c>
      <c r="E482" s="12">
        <f t="shared" si="2"/>
        <v>1</v>
      </c>
      <c r="F482" s="12"/>
      <c r="G482" s="14" t="s">
        <v>150</v>
      </c>
      <c r="H482" s="15">
        <v>0</v>
      </c>
      <c r="I482" s="16">
        <v>2</v>
      </c>
      <c r="J482" s="12">
        <f t="shared" si="3"/>
        <v>0</v>
      </c>
      <c r="K482" s="12"/>
    </row>
    <row r="483" spans="1:11" ht="14.5" x14ac:dyDescent="0.35">
      <c r="A483" s="12">
        <v>300</v>
      </c>
      <c r="B483" s="14" t="s">
        <v>151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0</v>
      </c>
      <c r="I483" s="16">
        <v>0</v>
      </c>
      <c r="J483" s="12">
        <f t="shared" si="3"/>
        <v>1</v>
      </c>
      <c r="K483" s="12"/>
    </row>
    <row r="484" spans="1:11" ht="14.5" x14ac:dyDescent="0.35">
      <c r="A484" s="12">
        <v>300</v>
      </c>
      <c r="B484" s="14" t="s">
        <v>153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0</v>
      </c>
      <c r="I484" s="16">
        <v>0</v>
      </c>
      <c r="J484" s="12">
        <f t="shared" si="3"/>
        <v>1</v>
      </c>
      <c r="K484" s="12"/>
    </row>
    <row r="485" spans="1:11" ht="14.5" x14ac:dyDescent="0.35">
      <c r="A485" s="12">
        <v>300</v>
      </c>
      <c r="B485" s="14" t="s">
        <v>155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0</v>
      </c>
      <c r="I485" s="16">
        <v>1</v>
      </c>
      <c r="J485" s="12">
        <f t="shared" si="3"/>
        <v>0</v>
      </c>
      <c r="K485" s="12"/>
    </row>
    <row r="486" spans="1:11" ht="14.5" x14ac:dyDescent="0.35">
      <c r="A486" s="12">
        <v>300</v>
      </c>
      <c r="B486" s="14" t="s">
        <v>157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1</v>
      </c>
      <c r="I486" s="16">
        <v>0</v>
      </c>
      <c r="J486" s="12">
        <f t="shared" si="3"/>
        <v>0</v>
      </c>
      <c r="K486" s="12"/>
    </row>
    <row r="487" spans="1:11" ht="14.5" x14ac:dyDescent="0.35">
      <c r="A487" s="12">
        <v>300</v>
      </c>
      <c r="B487" s="14" t="s">
        <v>159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2</v>
      </c>
      <c r="I487" s="16">
        <v>2</v>
      </c>
      <c r="J487" s="12">
        <f t="shared" si="3"/>
        <v>1</v>
      </c>
      <c r="K487" s="12"/>
    </row>
    <row r="488" spans="1:11" ht="14.5" x14ac:dyDescent="0.35">
      <c r="A488" s="12">
        <v>300</v>
      </c>
      <c r="B488" s="14" t="s">
        <v>161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0</v>
      </c>
      <c r="I488" s="16">
        <v>0</v>
      </c>
      <c r="J488" s="12">
        <f t="shared" si="3"/>
        <v>1</v>
      </c>
      <c r="K488" s="12"/>
    </row>
    <row r="489" spans="1:11" ht="14.5" x14ac:dyDescent="0.35">
      <c r="A489" s="12">
        <v>300</v>
      </c>
      <c r="B489" s="14" t="s">
        <v>163</v>
      </c>
      <c r="C489" s="15">
        <v>0</v>
      </c>
      <c r="D489" s="15">
        <v>0</v>
      </c>
      <c r="E489" s="12">
        <f t="shared" si="2"/>
        <v>1</v>
      </c>
      <c r="F489" s="12"/>
      <c r="G489" s="14" t="s">
        <v>239</v>
      </c>
      <c r="H489" s="15">
        <v>0</v>
      </c>
      <c r="I489" s="16">
        <v>1</v>
      </c>
      <c r="J489" s="12">
        <f t="shared" si="3"/>
        <v>0</v>
      </c>
      <c r="K489" s="12"/>
    </row>
    <row r="490" spans="1:11" ht="14.5" x14ac:dyDescent="0.35">
      <c r="A490" s="12">
        <v>300</v>
      </c>
      <c r="B490" s="14" t="s">
        <v>165</v>
      </c>
      <c r="C490" s="15">
        <v>0</v>
      </c>
      <c r="D490" s="15">
        <v>0</v>
      </c>
      <c r="E490" s="12">
        <f t="shared" si="2"/>
        <v>1</v>
      </c>
      <c r="F490" s="12"/>
      <c r="G490" s="14" t="s">
        <v>240</v>
      </c>
      <c r="H490" s="15">
        <v>0</v>
      </c>
      <c r="I490" s="16">
        <v>1</v>
      </c>
      <c r="J490" s="12">
        <f t="shared" si="3"/>
        <v>0</v>
      </c>
      <c r="K490" s="12"/>
    </row>
    <row r="491" spans="1:11" ht="14.5" x14ac:dyDescent="0.35">
      <c r="A491" s="12">
        <v>300</v>
      </c>
      <c r="B491" s="14" t="s">
        <v>167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0</v>
      </c>
      <c r="I491" s="16">
        <v>0</v>
      </c>
      <c r="J491" s="12">
        <f t="shared" si="3"/>
        <v>1</v>
      </c>
      <c r="K491" s="12"/>
    </row>
    <row r="492" spans="1:11" ht="14.5" x14ac:dyDescent="0.35">
      <c r="A492" s="12">
        <v>300</v>
      </c>
      <c r="B492" s="14" t="s">
        <v>169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0</v>
      </c>
      <c r="I492" s="16">
        <v>0</v>
      </c>
      <c r="J492" s="12">
        <f t="shared" si="3"/>
        <v>1</v>
      </c>
      <c r="K492" s="12"/>
    </row>
    <row r="493" spans="1:11" ht="14.5" x14ac:dyDescent="0.35">
      <c r="A493" s="12">
        <v>300</v>
      </c>
      <c r="B493" s="14" t="s">
        <v>243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0</v>
      </c>
      <c r="I493" s="16">
        <v>0</v>
      </c>
      <c r="J493" s="12">
        <f t="shared" si="3"/>
        <v>1</v>
      </c>
      <c r="K493" s="12"/>
    </row>
    <row r="494" spans="1:11" ht="14.5" x14ac:dyDescent="0.35">
      <c r="A494" s="12">
        <v>300</v>
      </c>
      <c r="B494" s="14" t="s">
        <v>245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0</v>
      </c>
      <c r="I494" s="16">
        <v>0</v>
      </c>
      <c r="J494" s="12">
        <f t="shared" si="3"/>
        <v>1</v>
      </c>
      <c r="K494" s="12"/>
    </row>
    <row r="495" spans="1:11" ht="14.5" x14ac:dyDescent="0.35">
      <c r="A495" s="12">
        <v>300</v>
      </c>
      <c r="B495" s="14" t="s">
        <v>247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0</v>
      </c>
      <c r="I495" s="16">
        <v>2</v>
      </c>
      <c r="J495" s="12">
        <f t="shared" si="3"/>
        <v>0</v>
      </c>
      <c r="K495" s="12"/>
    </row>
    <row r="496" spans="1:11" ht="14.5" x14ac:dyDescent="0.35">
      <c r="A496" s="12">
        <v>300</v>
      </c>
      <c r="B496" s="14" t="s">
        <v>249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0</v>
      </c>
      <c r="I496" s="16">
        <v>0</v>
      </c>
      <c r="J496" s="12">
        <f t="shared" si="3"/>
        <v>1</v>
      </c>
      <c r="K496" s="12"/>
    </row>
    <row r="497" spans="1:11" ht="14.5" x14ac:dyDescent="0.35">
      <c r="A497" s="12">
        <v>300</v>
      </c>
      <c r="B497" s="14" t="s">
        <v>251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0</v>
      </c>
      <c r="I497" s="16">
        <v>1</v>
      </c>
      <c r="J497" s="12">
        <f t="shared" si="3"/>
        <v>0</v>
      </c>
      <c r="K497" s="12"/>
    </row>
    <row r="498" spans="1:11" ht="14.5" x14ac:dyDescent="0.35">
      <c r="A498" s="12">
        <v>300</v>
      </c>
      <c r="B498" s="14" t="s">
        <v>253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2</v>
      </c>
      <c r="I498" s="16">
        <v>2</v>
      </c>
      <c r="J498" s="12">
        <f t="shared" si="3"/>
        <v>1</v>
      </c>
      <c r="K498" s="12"/>
    </row>
    <row r="499" spans="1:11" ht="14.5" x14ac:dyDescent="0.35">
      <c r="A499" s="12">
        <v>300</v>
      </c>
      <c r="B499" s="14" t="s">
        <v>255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0</v>
      </c>
      <c r="I499" s="16">
        <v>0</v>
      </c>
      <c r="J499" s="12">
        <f t="shared" si="3"/>
        <v>1</v>
      </c>
      <c r="K499" s="12"/>
    </row>
    <row r="500" spans="1:11" ht="14.5" x14ac:dyDescent="0.35">
      <c r="A500" s="12">
        <v>300</v>
      </c>
      <c r="B500" s="14" t="s">
        <v>257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1</v>
      </c>
      <c r="I500" s="16">
        <v>2</v>
      </c>
      <c r="J500" s="12">
        <f t="shared" si="3"/>
        <v>0</v>
      </c>
      <c r="K500" s="12"/>
    </row>
    <row r="501" spans="1:11" ht="14.5" x14ac:dyDescent="0.35">
      <c r="A501" s="12">
        <v>300</v>
      </c>
      <c r="B501" s="14" t="s">
        <v>259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2</v>
      </c>
      <c r="I501" s="16">
        <v>0</v>
      </c>
      <c r="J501" s="12">
        <f t="shared" si="3"/>
        <v>0</v>
      </c>
      <c r="K501" s="12"/>
    </row>
    <row r="502" spans="1:11" ht="14.5" x14ac:dyDescent="0.35">
      <c r="A502" s="12">
        <v>300</v>
      </c>
      <c r="B502" s="14" t="s">
        <v>261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0</v>
      </c>
      <c r="I502" s="16">
        <v>2</v>
      </c>
      <c r="J502" s="12">
        <f t="shared" si="3"/>
        <v>0</v>
      </c>
      <c r="K502" s="12"/>
    </row>
    <row r="503" spans="1:11" ht="14.5" x14ac:dyDescent="0.35">
      <c r="A503" s="12">
        <v>300</v>
      </c>
      <c r="B503" s="14" t="s">
        <v>273</v>
      </c>
      <c r="C503" s="15">
        <v>0</v>
      </c>
      <c r="D503" s="15">
        <v>0</v>
      </c>
      <c r="E503" s="12">
        <f t="shared" si="2"/>
        <v>1</v>
      </c>
      <c r="F503" s="12"/>
      <c r="G503" s="14" t="s">
        <v>263</v>
      </c>
      <c r="H503" s="15">
        <v>1</v>
      </c>
      <c r="I503" s="16">
        <v>0</v>
      </c>
      <c r="J503" s="12">
        <f t="shared" si="3"/>
        <v>0</v>
      </c>
      <c r="K503" s="12"/>
    </row>
    <row r="504" spans="1:11" ht="14.5" x14ac:dyDescent="0.35">
      <c r="A504" s="12">
        <v>300</v>
      </c>
      <c r="B504" s="14" t="s">
        <v>274</v>
      </c>
      <c r="C504" s="15">
        <v>2</v>
      </c>
      <c r="D504" s="15">
        <v>0</v>
      </c>
      <c r="E504" s="12">
        <f t="shared" si="2"/>
        <v>0</v>
      </c>
      <c r="F504" s="12"/>
      <c r="G504" s="14" t="s">
        <v>264</v>
      </c>
      <c r="H504" s="15">
        <v>0</v>
      </c>
      <c r="I504" s="16">
        <v>0</v>
      </c>
      <c r="J504" s="12">
        <f t="shared" si="3"/>
        <v>1</v>
      </c>
      <c r="K504" s="12"/>
    </row>
    <row r="505" spans="1:11" ht="14.5" x14ac:dyDescent="0.35">
      <c r="A505" s="12">
        <v>300</v>
      </c>
      <c r="B505" s="14" t="s">
        <v>275</v>
      </c>
      <c r="C505" s="15">
        <v>0</v>
      </c>
      <c r="D505" s="15">
        <v>0</v>
      </c>
      <c r="E505" s="12">
        <f t="shared" si="2"/>
        <v>1</v>
      </c>
      <c r="F505" s="12"/>
      <c r="G505" s="14" t="s">
        <v>265</v>
      </c>
      <c r="H505" s="15">
        <v>0</v>
      </c>
      <c r="I505" s="16">
        <v>0</v>
      </c>
      <c r="J505" s="12">
        <f t="shared" si="3"/>
        <v>1</v>
      </c>
      <c r="K505" s="12"/>
    </row>
    <row r="506" spans="1:11" ht="14.5" x14ac:dyDescent="0.35">
      <c r="A506" s="12">
        <v>300</v>
      </c>
      <c r="B506" s="14" t="s">
        <v>276</v>
      </c>
      <c r="C506" s="15">
        <v>0</v>
      </c>
      <c r="D506" s="15">
        <v>0</v>
      </c>
      <c r="E506" s="12">
        <f t="shared" si="2"/>
        <v>1</v>
      </c>
      <c r="F506" s="12"/>
      <c r="G506" s="14" t="s">
        <v>266</v>
      </c>
      <c r="H506" s="15">
        <v>0</v>
      </c>
      <c r="I506" s="16">
        <v>0</v>
      </c>
      <c r="J506" s="12">
        <f t="shared" si="3"/>
        <v>1</v>
      </c>
      <c r="K506" s="12"/>
    </row>
    <row r="507" spans="1:11" ht="14.5" x14ac:dyDescent="0.35">
      <c r="A507" s="12">
        <v>300</v>
      </c>
      <c r="B507" s="14" t="s">
        <v>277</v>
      </c>
      <c r="C507" s="15">
        <v>0</v>
      </c>
      <c r="D507" s="15">
        <v>0</v>
      </c>
      <c r="E507" s="12">
        <f t="shared" si="2"/>
        <v>1</v>
      </c>
      <c r="F507" s="12"/>
      <c r="G507" s="14" t="s">
        <v>267</v>
      </c>
      <c r="H507" s="15">
        <v>2</v>
      </c>
      <c r="I507" s="16">
        <v>2</v>
      </c>
      <c r="J507" s="12">
        <f t="shared" si="3"/>
        <v>1</v>
      </c>
      <c r="K507" s="12"/>
    </row>
    <row r="508" spans="1:11" ht="14.5" x14ac:dyDescent="0.35">
      <c r="A508" s="12">
        <v>300</v>
      </c>
      <c r="B508" s="14" t="s">
        <v>278</v>
      </c>
      <c r="C508" s="15">
        <v>0</v>
      </c>
      <c r="D508" s="15">
        <v>0</v>
      </c>
      <c r="E508" s="12">
        <f t="shared" si="2"/>
        <v>1</v>
      </c>
      <c r="F508" s="12"/>
      <c r="G508" s="14" t="s">
        <v>268</v>
      </c>
      <c r="H508" s="15">
        <v>0</v>
      </c>
      <c r="I508" s="16">
        <v>0</v>
      </c>
      <c r="J508" s="12">
        <f t="shared" si="3"/>
        <v>1</v>
      </c>
      <c r="K508" s="12"/>
    </row>
    <row r="509" spans="1:11" ht="14.5" x14ac:dyDescent="0.35">
      <c r="A509" s="12">
        <v>300</v>
      </c>
      <c r="B509" s="14" t="s">
        <v>279</v>
      </c>
      <c r="C509" s="15">
        <v>0</v>
      </c>
      <c r="D509" s="15">
        <v>0</v>
      </c>
      <c r="E509" s="12">
        <f t="shared" si="2"/>
        <v>1</v>
      </c>
      <c r="F509" s="12"/>
      <c r="G509" s="14" t="s">
        <v>269</v>
      </c>
      <c r="H509" s="15">
        <v>1</v>
      </c>
      <c r="I509" s="16">
        <v>1</v>
      </c>
      <c r="J509" s="12">
        <f t="shared" si="3"/>
        <v>1</v>
      </c>
      <c r="K509" s="12"/>
    </row>
    <row r="510" spans="1:11" ht="14.5" x14ac:dyDescent="0.35">
      <c r="A510" s="12">
        <v>300</v>
      </c>
      <c r="B510" s="14" t="s">
        <v>280</v>
      </c>
      <c r="C510" s="15">
        <v>0</v>
      </c>
      <c r="D510" s="15">
        <v>0</v>
      </c>
      <c r="E510" s="12">
        <f t="shared" si="2"/>
        <v>1</v>
      </c>
      <c r="F510" s="12"/>
      <c r="G510" s="14" t="s">
        <v>270</v>
      </c>
      <c r="H510" s="15">
        <v>0</v>
      </c>
      <c r="I510" s="16">
        <v>0</v>
      </c>
      <c r="J510" s="12">
        <f t="shared" si="3"/>
        <v>1</v>
      </c>
      <c r="K510" s="12"/>
    </row>
    <row r="511" spans="1:11" ht="14.5" x14ac:dyDescent="0.35">
      <c r="A511" s="12">
        <v>300</v>
      </c>
      <c r="B511" s="14" t="s">
        <v>281</v>
      </c>
      <c r="C511" s="15">
        <v>0</v>
      </c>
      <c r="D511" s="15">
        <v>0</v>
      </c>
      <c r="E511" s="12">
        <f t="shared" si="2"/>
        <v>1</v>
      </c>
      <c r="F511" s="12"/>
      <c r="G511" s="14" t="s">
        <v>271</v>
      </c>
      <c r="H511" s="15">
        <v>0</v>
      </c>
      <c r="I511" s="16">
        <v>2</v>
      </c>
      <c r="J511" s="12">
        <f t="shared" si="3"/>
        <v>0</v>
      </c>
      <c r="K511" s="12"/>
    </row>
    <row r="512" spans="1:11" ht="14.5" x14ac:dyDescent="0.35">
      <c r="A512" s="12">
        <v>300</v>
      </c>
      <c r="B512" s="14" t="s">
        <v>282</v>
      </c>
      <c r="C512" s="15">
        <v>0</v>
      </c>
      <c r="D512" s="15">
        <v>0</v>
      </c>
      <c r="E512" s="12">
        <f t="shared" si="2"/>
        <v>1</v>
      </c>
      <c r="F512" s="12"/>
      <c r="G512" s="14" t="s">
        <v>272</v>
      </c>
      <c r="H512" s="15">
        <v>2</v>
      </c>
      <c r="I512" s="16">
        <v>2</v>
      </c>
      <c r="J512" s="12">
        <f t="shared" si="3"/>
        <v>1</v>
      </c>
      <c r="K512" s="12"/>
    </row>
    <row r="513" spans="1:11" ht="14.5" x14ac:dyDescent="0.35">
      <c r="A513" s="12">
        <v>300</v>
      </c>
      <c r="B513" s="14" t="s">
        <v>283</v>
      </c>
      <c r="C513" s="15">
        <v>0</v>
      </c>
      <c r="D513" s="15">
        <v>0</v>
      </c>
      <c r="E513" s="12">
        <f t="shared" ref="E513:E632" si="4">IF(C513=D513,1, 0)</f>
        <v>1</v>
      </c>
      <c r="F513" s="12"/>
      <c r="G513" s="14" t="s">
        <v>310</v>
      </c>
      <c r="H513" s="15">
        <v>2</v>
      </c>
      <c r="I513" s="16">
        <v>0</v>
      </c>
      <c r="J513" s="12">
        <f t="shared" ref="J513:J632" si="5">IF(H513=I513,1, 0)</f>
        <v>0</v>
      </c>
      <c r="K513" s="12"/>
    </row>
    <row r="514" spans="1:11" ht="14.5" x14ac:dyDescent="0.35">
      <c r="A514" s="12">
        <v>300</v>
      </c>
      <c r="B514" s="14" t="s">
        <v>284</v>
      </c>
      <c r="C514" s="15">
        <v>0</v>
      </c>
      <c r="D514" s="15">
        <v>0</v>
      </c>
      <c r="E514" s="12">
        <f t="shared" si="4"/>
        <v>1</v>
      </c>
      <c r="F514" s="12"/>
      <c r="G514" s="14" t="s">
        <v>311</v>
      </c>
      <c r="H514" s="15">
        <v>2</v>
      </c>
      <c r="I514" s="16">
        <v>0</v>
      </c>
      <c r="J514" s="12">
        <f t="shared" si="5"/>
        <v>0</v>
      </c>
      <c r="K514" s="12"/>
    </row>
    <row r="515" spans="1:11" ht="14.5" x14ac:dyDescent="0.35">
      <c r="A515" s="12">
        <v>300</v>
      </c>
      <c r="B515" s="14" t="s">
        <v>285</v>
      </c>
      <c r="C515" s="15">
        <v>0</v>
      </c>
      <c r="D515" s="15">
        <v>0</v>
      </c>
      <c r="E515" s="12">
        <f t="shared" si="4"/>
        <v>1</v>
      </c>
      <c r="F515" s="12"/>
      <c r="G515" s="14" t="s">
        <v>312</v>
      </c>
      <c r="H515" s="15">
        <v>1</v>
      </c>
      <c r="I515" s="16">
        <v>0</v>
      </c>
      <c r="J515" s="12">
        <f t="shared" si="5"/>
        <v>0</v>
      </c>
      <c r="K515" s="12"/>
    </row>
    <row r="516" spans="1:11" ht="14.5" x14ac:dyDescent="0.35">
      <c r="A516" s="12">
        <v>300</v>
      </c>
      <c r="B516" s="14" t="s">
        <v>286</v>
      </c>
      <c r="C516" s="15">
        <v>0</v>
      </c>
      <c r="D516" s="15">
        <v>0</v>
      </c>
      <c r="E516" s="12">
        <f t="shared" si="4"/>
        <v>1</v>
      </c>
      <c r="F516" s="12"/>
      <c r="G516" s="14" t="s">
        <v>313</v>
      </c>
      <c r="H516" s="15">
        <v>0</v>
      </c>
      <c r="I516" s="16">
        <v>0</v>
      </c>
      <c r="J516" s="12">
        <f t="shared" si="5"/>
        <v>1</v>
      </c>
      <c r="K516" s="12"/>
    </row>
    <row r="517" spans="1:11" ht="14.5" x14ac:dyDescent="0.35">
      <c r="A517" s="12">
        <v>300</v>
      </c>
      <c r="B517" s="14" t="s">
        <v>287</v>
      </c>
      <c r="C517" s="15">
        <v>0</v>
      </c>
      <c r="D517" s="15">
        <v>0</v>
      </c>
      <c r="E517" s="12">
        <f t="shared" si="4"/>
        <v>1</v>
      </c>
      <c r="F517" s="12"/>
      <c r="G517" s="14" t="s">
        <v>314</v>
      </c>
      <c r="H517" s="15">
        <v>0</v>
      </c>
      <c r="I517" s="16">
        <v>0</v>
      </c>
      <c r="J517" s="12">
        <f t="shared" si="5"/>
        <v>1</v>
      </c>
      <c r="K517" s="12"/>
    </row>
    <row r="518" spans="1:11" ht="14.5" x14ac:dyDescent="0.35">
      <c r="A518" s="12">
        <v>300</v>
      </c>
      <c r="B518" s="14" t="s">
        <v>288</v>
      </c>
      <c r="C518" s="15">
        <v>0</v>
      </c>
      <c r="D518" s="15">
        <v>0</v>
      </c>
      <c r="E518" s="12">
        <f t="shared" si="4"/>
        <v>1</v>
      </c>
      <c r="F518" s="12"/>
      <c r="G518" s="14" t="s">
        <v>315</v>
      </c>
      <c r="H518" s="15">
        <v>0</v>
      </c>
      <c r="I518" s="16">
        <v>2</v>
      </c>
      <c r="J518" s="12">
        <f t="shared" si="5"/>
        <v>0</v>
      </c>
      <c r="K518" s="12"/>
    </row>
    <row r="519" spans="1:11" ht="14.5" x14ac:dyDescent="0.35">
      <c r="A519" s="12">
        <v>300</v>
      </c>
      <c r="B519" s="14" t="s">
        <v>289</v>
      </c>
      <c r="C519" s="15">
        <v>0</v>
      </c>
      <c r="D519" s="15">
        <v>0</v>
      </c>
      <c r="E519" s="12">
        <f t="shared" si="4"/>
        <v>1</v>
      </c>
      <c r="F519" s="12"/>
      <c r="G519" s="14" t="s">
        <v>316</v>
      </c>
      <c r="H519" s="15">
        <v>0</v>
      </c>
      <c r="I519" s="16">
        <v>2</v>
      </c>
      <c r="J519" s="12">
        <f t="shared" si="5"/>
        <v>0</v>
      </c>
      <c r="K519" s="12"/>
    </row>
    <row r="520" spans="1:11" ht="14.5" x14ac:dyDescent="0.35">
      <c r="A520" s="12">
        <v>300</v>
      </c>
      <c r="B520" s="14" t="s">
        <v>290</v>
      </c>
      <c r="C520" s="15">
        <v>0</v>
      </c>
      <c r="D520" s="15">
        <v>0</v>
      </c>
      <c r="E520" s="12">
        <f t="shared" si="4"/>
        <v>1</v>
      </c>
      <c r="F520" s="12"/>
      <c r="G520" s="14" t="s">
        <v>317</v>
      </c>
      <c r="H520" s="15">
        <v>1</v>
      </c>
      <c r="I520" s="16">
        <v>0</v>
      </c>
      <c r="J520" s="12">
        <f t="shared" si="5"/>
        <v>0</v>
      </c>
      <c r="K520" s="12"/>
    </row>
    <row r="521" spans="1:11" ht="14.5" x14ac:dyDescent="0.35">
      <c r="A521" s="12">
        <v>300</v>
      </c>
      <c r="B521" s="14" t="s">
        <v>291</v>
      </c>
      <c r="C521" s="15">
        <v>2</v>
      </c>
      <c r="D521" s="15">
        <v>0</v>
      </c>
      <c r="E521" s="12">
        <f t="shared" si="4"/>
        <v>0</v>
      </c>
      <c r="F521" s="12"/>
      <c r="G521" s="14" t="s">
        <v>318</v>
      </c>
      <c r="H521" s="15">
        <v>0</v>
      </c>
      <c r="I521" s="16">
        <v>0</v>
      </c>
      <c r="J521" s="12">
        <f t="shared" si="5"/>
        <v>1</v>
      </c>
      <c r="K521" s="12"/>
    </row>
    <row r="522" spans="1:11" ht="14.5" x14ac:dyDescent="0.35">
      <c r="A522" s="12">
        <v>300</v>
      </c>
      <c r="B522" s="14" t="s">
        <v>292</v>
      </c>
      <c r="C522" s="15">
        <v>0</v>
      </c>
      <c r="D522" s="15">
        <v>0</v>
      </c>
      <c r="E522" s="12">
        <f t="shared" si="4"/>
        <v>1</v>
      </c>
      <c r="F522" s="12"/>
      <c r="G522" s="14" t="s">
        <v>319</v>
      </c>
      <c r="H522" s="15">
        <v>2</v>
      </c>
      <c r="I522" s="16">
        <v>0</v>
      </c>
      <c r="J522" s="12">
        <f t="shared" si="5"/>
        <v>0</v>
      </c>
      <c r="K522" s="12"/>
    </row>
    <row r="523" spans="1:11" ht="14.5" x14ac:dyDescent="0.35">
      <c r="A523" s="12">
        <v>300</v>
      </c>
      <c r="B523" s="14" t="s">
        <v>330</v>
      </c>
      <c r="C523" s="15">
        <v>0</v>
      </c>
      <c r="D523" s="15">
        <v>0</v>
      </c>
      <c r="E523" s="12">
        <f t="shared" si="4"/>
        <v>1</v>
      </c>
      <c r="F523" s="12"/>
      <c r="G523" s="14" t="s">
        <v>320</v>
      </c>
      <c r="H523" s="15">
        <v>2</v>
      </c>
      <c r="I523" s="16">
        <v>0</v>
      </c>
      <c r="J523" s="12">
        <f t="shared" si="5"/>
        <v>0</v>
      </c>
      <c r="K523" s="12"/>
    </row>
    <row r="524" spans="1:11" ht="14.5" x14ac:dyDescent="0.35">
      <c r="A524" s="12">
        <v>300</v>
      </c>
      <c r="B524" s="14" t="s">
        <v>332</v>
      </c>
      <c r="C524" s="15">
        <v>0</v>
      </c>
      <c r="D524" s="15">
        <v>0</v>
      </c>
      <c r="E524" s="12">
        <f t="shared" si="4"/>
        <v>1</v>
      </c>
      <c r="F524" s="12"/>
      <c r="G524" s="14" t="s">
        <v>321</v>
      </c>
      <c r="H524" s="15">
        <v>0</v>
      </c>
      <c r="I524" s="16">
        <v>1</v>
      </c>
      <c r="J524" s="12">
        <f t="shared" si="5"/>
        <v>0</v>
      </c>
      <c r="K524" s="12"/>
    </row>
    <row r="525" spans="1:11" ht="14.5" x14ac:dyDescent="0.35">
      <c r="A525" s="12">
        <v>300</v>
      </c>
      <c r="B525" s="14" t="s">
        <v>334</v>
      </c>
      <c r="C525" s="15">
        <v>0</v>
      </c>
      <c r="D525" s="15">
        <v>0</v>
      </c>
      <c r="E525" s="12">
        <f t="shared" si="4"/>
        <v>1</v>
      </c>
      <c r="F525" s="12"/>
      <c r="G525" s="14" t="s">
        <v>322</v>
      </c>
      <c r="H525" s="15">
        <v>2</v>
      </c>
      <c r="I525" s="16">
        <v>0</v>
      </c>
      <c r="J525" s="12">
        <f t="shared" si="5"/>
        <v>0</v>
      </c>
      <c r="K525" s="12"/>
    </row>
    <row r="526" spans="1:11" ht="14.5" x14ac:dyDescent="0.35">
      <c r="A526" s="12">
        <v>300</v>
      </c>
      <c r="B526" s="14" t="s">
        <v>336</v>
      </c>
      <c r="C526" s="15">
        <v>0</v>
      </c>
      <c r="D526" s="15">
        <v>0</v>
      </c>
      <c r="E526" s="12">
        <f t="shared" si="4"/>
        <v>1</v>
      </c>
      <c r="F526" s="12"/>
      <c r="G526" s="14" t="s">
        <v>323</v>
      </c>
      <c r="H526" s="15">
        <v>0</v>
      </c>
      <c r="I526" s="16">
        <v>1</v>
      </c>
      <c r="J526" s="12">
        <f t="shared" si="5"/>
        <v>0</v>
      </c>
      <c r="K526" s="12"/>
    </row>
    <row r="527" spans="1:11" ht="14.5" x14ac:dyDescent="0.35">
      <c r="A527" s="12">
        <v>300</v>
      </c>
      <c r="B527" s="14" t="s">
        <v>338</v>
      </c>
      <c r="C527" s="15">
        <v>0</v>
      </c>
      <c r="D527" s="15">
        <v>0</v>
      </c>
      <c r="E527" s="12">
        <f t="shared" si="4"/>
        <v>1</v>
      </c>
      <c r="F527" s="12"/>
      <c r="G527" s="14" t="s">
        <v>324</v>
      </c>
      <c r="H527" s="15">
        <v>0</v>
      </c>
      <c r="I527" s="16">
        <v>0</v>
      </c>
      <c r="J527" s="12">
        <f t="shared" si="5"/>
        <v>1</v>
      </c>
      <c r="K527" s="12"/>
    </row>
    <row r="528" spans="1:11" ht="14.5" x14ac:dyDescent="0.35">
      <c r="A528" s="12">
        <v>300</v>
      </c>
      <c r="B528" s="14" t="s">
        <v>340</v>
      </c>
      <c r="C528" s="15">
        <v>0</v>
      </c>
      <c r="D528" s="15">
        <v>0</v>
      </c>
      <c r="E528" s="12">
        <f t="shared" si="4"/>
        <v>1</v>
      </c>
      <c r="F528" s="12"/>
      <c r="G528" s="14" t="s">
        <v>325</v>
      </c>
      <c r="H528" s="15">
        <v>0</v>
      </c>
      <c r="I528" s="16">
        <v>2</v>
      </c>
      <c r="J528" s="12">
        <f t="shared" si="5"/>
        <v>0</v>
      </c>
      <c r="K528" s="12"/>
    </row>
    <row r="529" spans="1:11" ht="14.5" x14ac:dyDescent="0.35">
      <c r="A529" s="12">
        <v>300</v>
      </c>
      <c r="B529" s="14" t="s">
        <v>342</v>
      </c>
      <c r="C529" s="15">
        <v>0</v>
      </c>
      <c r="D529" s="15">
        <v>0</v>
      </c>
      <c r="E529" s="12">
        <f t="shared" si="4"/>
        <v>1</v>
      </c>
      <c r="F529" s="12"/>
      <c r="G529" s="14" t="s">
        <v>326</v>
      </c>
      <c r="H529" s="15">
        <v>0</v>
      </c>
      <c r="I529" s="16">
        <v>0</v>
      </c>
      <c r="J529" s="12">
        <f t="shared" si="5"/>
        <v>1</v>
      </c>
      <c r="K529" s="12"/>
    </row>
    <row r="530" spans="1:11" ht="14.5" x14ac:dyDescent="0.35">
      <c r="A530" s="12">
        <v>300</v>
      </c>
      <c r="B530" s="14" t="s">
        <v>344</v>
      </c>
      <c r="C530" s="15">
        <v>0</v>
      </c>
      <c r="D530" s="15">
        <v>0</v>
      </c>
      <c r="E530" s="12">
        <f t="shared" si="4"/>
        <v>1</v>
      </c>
      <c r="F530" s="12"/>
      <c r="G530" s="14" t="s">
        <v>327</v>
      </c>
      <c r="H530" s="15">
        <v>0</v>
      </c>
      <c r="I530" s="16">
        <v>0</v>
      </c>
      <c r="J530" s="12">
        <f t="shared" si="5"/>
        <v>1</v>
      </c>
      <c r="K530" s="12"/>
    </row>
    <row r="531" spans="1:11" ht="14.5" x14ac:dyDescent="0.35">
      <c r="A531" s="12">
        <v>300</v>
      </c>
      <c r="B531" s="14" t="s">
        <v>346</v>
      </c>
      <c r="C531" s="15">
        <v>0</v>
      </c>
      <c r="D531" s="15">
        <v>0</v>
      </c>
      <c r="E531" s="12">
        <f t="shared" si="4"/>
        <v>1</v>
      </c>
      <c r="F531" s="12"/>
      <c r="G531" s="14" t="s">
        <v>328</v>
      </c>
      <c r="H531" s="15">
        <v>1</v>
      </c>
      <c r="I531" s="16">
        <v>0</v>
      </c>
      <c r="J531" s="12">
        <f t="shared" si="5"/>
        <v>0</v>
      </c>
      <c r="K531" s="12"/>
    </row>
    <row r="532" spans="1:11" ht="14.5" x14ac:dyDescent="0.35">
      <c r="A532" s="12">
        <v>300</v>
      </c>
      <c r="B532" s="14" t="s">
        <v>348</v>
      </c>
      <c r="C532" s="15">
        <v>0</v>
      </c>
      <c r="D532" s="15">
        <v>0</v>
      </c>
      <c r="E532" s="12">
        <f t="shared" si="4"/>
        <v>1</v>
      </c>
      <c r="F532" s="12"/>
      <c r="G532" s="14" t="s">
        <v>329</v>
      </c>
      <c r="H532" s="15">
        <v>2</v>
      </c>
      <c r="I532" s="16">
        <v>0</v>
      </c>
      <c r="J532" s="12">
        <f t="shared" si="5"/>
        <v>0</v>
      </c>
      <c r="K532" s="12"/>
    </row>
    <row r="533" spans="1:11" ht="14.5" x14ac:dyDescent="0.35">
      <c r="A533" s="12">
        <v>300</v>
      </c>
      <c r="B533" s="14" t="s">
        <v>171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0</v>
      </c>
      <c r="I533" s="16">
        <v>0</v>
      </c>
      <c r="J533" s="12">
        <f t="shared" si="5"/>
        <v>1</v>
      </c>
      <c r="K533" s="12"/>
    </row>
    <row r="534" spans="1:11" ht="14.5" x14ac:dyDescent="0.35">
      <c r="A534" s="12">
        <v>300</v>
      </c>
      <c r="B534" s="14" t="s">
        <v>173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2</v>
      </c>
      <c r="I534" s="16">
        <v>0</v>
      </c>
      <c r="J534" s="12">
        <f t="shared" si="5"/>
        <v>0</v>
      </c>
      <c r="K534" s="12"/>
    </row>
    <row r="535" spans="1:11" ht="14.5" x14ac:dyDescent="0.35">
      <c r="A535" s="12">
        <v>300</v>
      </c>
      <c r="B535" s="14" t="s">
        <v>175</v>
      </c>
      <c r="C535" s="15">
        <v>1</v>
      </c>
      <c r="D535" s="15">
        <v>1</v>
      </c>
      <c r="E535" s="12">
        <f t="shared" si="4"/>
        <v>1</v>
      </c>
      <c r="F535" s="12"/>
      <c r="G535" s="14" t="s">
        <v>335</v>
      </c>
      <c r="H535" s="15">
        <v>2</v>
      </c>
      <c r="I535" s="16">
        <v>0</v>
      </c>
      <c r="J535" s="12">
        <f t="shared" si="5"/>
        <v>0</v>
      </c>
      <c r="K535" s="12"/>
    </row>
    <row r="536" spans="1:11" ht="14.5" x14ac:dyDescent="0.35">
      <c r="A536" s="12">
        <v>300</v>
      </c>
      <c r="B536" s="14" t="s">
        <v>177</v>
      </c>
      <c r="C536" s="15">
        <v>2</v>
      </c>
      <c r="D536" s="15">
        <v>1</v>
      </c>
      <c r="E536" s="12">
        <f t="shared" si="4"/>
        <v>0</v>
      </c>
      <c r="F536" s="12"/>
      <c r="G536" s="14" t="s">
        <v>337</v>
      </c>
      <c r="H536" s="15">
        <v>2</v>
      </c>
      <c r="I536" s="16">
        <v>2</v>
      </c>
      <c r="J536" s="12">
        <f t="shared" si="5"/>
        <v>1</v>
      </c>
      <c r="K536" s="12"/>
    </row>
    <row r="537" spans="1:11" ht="14.5" x14ac:dyDescent="0.35">
      <c r="A537" s="12">
        <v>300</v>
      </c>
      <c r="B537" s="14" t="s">
        <v>179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0</v>
      </c>
      <c r="I537" s="16">
        <v>0</v>
      </c>
      <c r="J537" s="12">
        <f t="shared" si="5"/>
        <v>1</v>
      </c>
      <c r="K537" s="12"/>
    </row>
    <row r="538" spans="1:11" ht="14.5" x14ac:dyDescent="0.35">
      <c r="A538" s="12">
        <v>300</v>
      </c>
      <c r="B538" s="14" t="s">
        <v>181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0</v>
      </c>
      <c r="I538" s="16">
        <v>0</v>
      </c>
      <c r="J538" s="12">
        <f t="shared" si="5"/>
        <v>1</v>
      </c>
      <c r="K538" s="12"/>
    </row>
    <row r="539" spans="1:11" ht="14.5" x14ac:dyDescent="0.35">
      <c r="A539" s="12">
        <v>300</v>
      </c>
      <c r="B539" s="14" t="s">
        <v>183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0</v>
      </c>
      <c r="I539" s="16">
        <v>0</v>
      </c>
      <c r="J539" s="12">
        <f t="shared" si="5"/>
        <v>1</v>
      </c>
      <c r="K539" s="12"/>
    </row>
    <row r="540" spans="1:11" ht="14.5" x14ac:dyDescent="0.35">
      <c r="A540" s="12">
        <v>300</v>
      </c>
      <c r="B540" s="14" t="s">
        <v>185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0</v>
      </c>
      <c r="I540" s="16">
        <v>0</v>
      </c>
      <c r="J540" s="12">
        <f t="shared" si="5"/>
        <v>1</v>
      </c>
      <c r="K540" s="12"/>
    </row>
    <row r="541" spans="1:11" ht="14.5" x14ac:dyDescent="0.35">
      <c r="A541" s="12">
        <v>300</v>
      </c>
      <c r="B541" s="14" t="s">
        <v>187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0</v>
      </c>
      <c r="I541" s="16">
        <v>1</v>
      </c>
      <c r="J541" s="12">
        <f t="shared" si="5"/>
        <v>0</v>
      </c>
      <c r="K541" s="12"/>
    </row>
    <row r="542" spans="1:11" ht="14.5" x14ac:dyDescent="0.35">
      <c r="A542" s="12">
        <v>300</v>
      </c>
      <c r="B542" s="14" t="s">
        <v>189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0</v>
      </c>
      <c r="I542" s="16">
        <v>2</v>
      </c>
      <c r="J542" s="12">
        <f t="shared" si="5"/>
        <v>0</v>
      </c>
      <c r="K542" s="12"/>
    </row>
    <row r="543" spans="1:11" ht="14.5" x14ac:dyDescent="0.35">
      <c r="A543" s="12">
        <v>300</v>
      </c>
      <c r="B543" s="14" t="s">
        <v>350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0</v>
      </c>
      <c r="I543" s="17">
        <v>0</v>
      </c>
      <c r="J543" s="12">
        <f t="shared" si="5"/>
        <v>1</v>
      </c>
      <c r="K543" s="12"/>
    </row>
    <row r="544" spans="1:11" ht="14.5" x14ac:dyDescent="0.35">
      <c r="A544" s="12">
        <v>300</v>
      </c>
      <c r="B544" s="14" t="s">
        <v>351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2</v>
      </c>
      <c r="I544" s="17">
        <v>0</v>
      </c>
      <c r="J544" s="12">
        <f t="shared" si="5"/>
        <v>0</v>
      </c>
      <c r="K544" s="12"/>
    </row>
    <row r="545" spans="1:11" ht="14.5" x14ac:dyDescent="0.35">
      <c r="A545" s="12">
        <v>300</v>
      </c>
      <c r="B545" s="14" t="s">
        <v>352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0</v>
      </c>
      <c r="I545" s="17">
        <v>0</v>
      </c>
      <c r="J545" s="12">
        <f t="shared" si="5"/>
        <v>1</v>
      </c>
      <c r="K545" s="12"/>
    </row>
    <row r="546" spans="1:11" ht="14.5" x14ac:dyDescent="0.35">
      <c r="A546" s="12">
        <v>300</v>
      </c>
      <c r="B546" s="14" t="s">
        <v>353</v>
      </c>
      <c r="C546" s="15">
        <v>1</v>
      </c>
      <c r="D546" s="15">
        <v>1</v>
      </c>
      <c r="E546" s="12">
        <f t="shared" si="4"/>
        <v>1</v>
      </c>
      <c r="F546" s="12"/>
      <c r="G546" s="14" t="s">
        <v>390</v>
      </c>
      <c r="H546" s="15">
        <v>0</v>
      </c>
      <c r="I546" s="17">
        <v>0</v>
      </c>
      <c r="J546" s="12">
        <f t="shared" si="5"/>
        <v>1</v>
      </c>
      <c r="K546" s="12"/>
    </row>
    <row r="547" spans="1:11" ht="14.5" x14ac:dyDescent="0.35">
      <c r="A547" s="12">
        <v>300</v>
      </c>
      <c r="B547" s="14" t="s">
        <v>354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0</v>
      </c>
      <c r="I547" s="17">
        <v>0</v>
      </c>
      <c r="J547" s="12">
        <f t="shared" si="5"/>
        <v>1</v>
      </c>
      <c r="K547" s="12"/>
    </row>
    <row r="548" spans="1:11" ht="14.5" x14ac:dyDescent="0.35">
      <c r="A548" s="12">
        <v>300</v>
      </c>
      <c r="B548" s="14" t="s">
        <v>355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0</v>
      </c>
      <c r="I548" s="17">
        <v>0</v>
      </c>
      <c r="J548" s="12">
        <f t="shared" si="5"/>
        <v>1</v>
      </c>
      <c r="K548" s="12"/>
    </row>
    <row r="549" spans="1:11" ht="14.5" x14ac:dyDescent="0.35">
      <c r="A549" s="12">
        <v>300</v>
      </c>
      <c r="B549" s="14" t="s">
        <v>356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1</v>
      </c>
      <c r="I549" s="17">
        <v>1</v>
      </c>
      <c r="J549" s="12">
        <f t="shared" si="5"/>
        <v>1</v>
      </c>
      <c r="K549" s="12"/>
    </row>
    <row r="550" spans="1:11" ht="14.5" x14ac:dyDescent="0.35">
      <c r="A550" s="12">
        <v>300</v>
      </c>
      <c r="B550" s="14" t="s">
        <v>357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2</v>
      </c>
      <c r="I550" s="17">
        <v>2</v>
      </c>
      <c r="J550" s="12">
        <f t="shared" si="5"/>
        <v>1</v>
      </c>
      <c r="K550" s="12"/>
    </row>
    <row r="551" spans="1:11" ht="14.5" x14ac:dyDescent="0.35">
      <c r="A551" s="12">
        <v>300</v>
      </c>
      <c r="B551" s="14" t="s">
        <v>358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0</v>
      </c>
      <c r="I551" s="17">
        <v>0</v>
      </c>
      <c r="J551" s="12">
        <f t="shared" si="5"/>
        <v>1</v>
      </c>
      <c r="K551" s="12"/>
    </row>
    <row r="552" spans="1:11" ht="14.5" x14ac:dyDescent="0.35">
      <c r="A552" s="12">
        <v>300</v>
      </c>
      <c r="B552" s="14" t="s">
        <v>359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0</v>
      </c>
      <c r="I552" s="17">
        <v>0</v>
      </c>
      <c r="J552" s="12">
        <f t="shared" si="5"/>
        <v>1</v>
      </c>
      <c r="K552" s="12"/>
    </row>
    <row r="553" spans="1:11" ht="14.5" x14ac:dyDescent="0.35">
      <c r="A553" s="12">
        <v>300</v>
      </c>
      <c r="B553" s="14" t="s">
        <v>360</v>
      </c>
      <c r="C553" s="15">
        <v>1</v>
      </c>
      <c r="D553" s="15">
        <v>1</v>
      </c>
      <c r="E553" s="12">
        <f t="shared" si="4"/>
        <v>1</v>
      </c>
      <c r="F553" s="12"/>
      <c r="G553" s="14" t="s">
        <v>397</v>
      </c>
      <c r="H553" s="15">
        <v>0</v>
      </c>
      <c r="I553" s="17">
        <v>0</v>
      </c>
      <c r="J553" s="12">
        <f t="shared" si="5"/>
        <v>1</v>
      </c>
      <c r="K553" s="12"/>
    </row>
    <row r="554" spans="1:11" ht="14.5" x14ac:dyDescent="0.35">
      <c r="A554" s="12">
        <v>300</v>
      </c>
      <c r="B554" s="14" t="s">
        <v>361</v>
      </c>
      <c r="C554" s="15">
        <v>1</v>
      </c>
      <c r="D554" s="15">
        <v>1</v>
      </c>
      <c r="E554" s="12">
        <f t="shared" si="4"/>
        <v>1</v>
      </c>
      <c r="F554" s="12"/>
      <c r="G554" s="14" t="s">
        <v>398</v>
      </c>
      <c r="H554" s="15">
        <v>2</v>
      </c>
      <c r="I554" s="17">
        <v>2</v>
      </c>
      <c r="J554" s="12">
        <f t="shared" si="5"/>
        <v>1</v>
      </c>
      <c r="K554" s="12"/>
    </row>
    <row r="555" spans="1:11" ht="14.5" x14ac:dyDescent="0.35">
      <c r="A555" s="12">
        <v>300</v>
      </c>
      <c r="B555" s="14" t="s">
        <v>362</v>
      </c>
      <c r="C555" s="15">
        <v>1</v>
      </c>
      <c r="D555" s="15">
        <v>1</v>
      </c>
      <c r="E555" s="12">
        <f t="shared" si="4"/>
        <v>1</v>
      </c>
      <c r="F555" s="12"/>
      <c r="G555" s="14" t="s">
        <v>399</v>
      </c>
      <c r="H555" s="15">
        <v>0</v>
      </c>
      <c r="I555" s="17">
        <v>0</v>
      </c>
      <c r="J555" s="12">
        <f t="shared" si="5"/>
        <v>1</v>
      </c>
      <c r="K555" s="12"/>
    </row>
    <row r="556" spans="1:11" ht="14.5" x14ac:dyDescent="0.35">
      <c r="A556" s="12">
        <v>300</v>
      </c>
      <c r="B556" s="14" t="s">
        <v>363</v>
      </c>
      <c r="C556" s="15">
        <v>1</v>
      </c>
      <c r="D556" s="15">
        <v>1</v>
      </c>
      <c r="E556" s="12">
        <f t="shared" si="4"/>
        <v>1</v>
      </c>
      <c r="F556" s="12"/>
      <c r="G556" s="14" t="s">
        <v>400</v>
      </c>
      <c r="H556" s="15">
        <v>0</v>
      </c>
      <c r="I556" s="17">
        <v>0</v>
      </c>
      <c r="J556" s="12">
        <f t="shared" si="5"/>
        <v>1</v>
      </c>
      <c r="K556" s="12"/>
    </row>
    <row r="557" spans="1:11" ht="14.5" x14ac:dyDescent="0.35">
      <c r="A557" s="12">
        <v>300</v>
      </c>
      <c r="B557" s="14" t="s">
        <v>364</v>
      </c>
      <c r="C557" s="15">
        <v>1</v>
      </c>
      <c r="D557" s="15">
        <v>1</v>
      </c>
      <c r="E557" s="12">
        <f t="shared" si="4"/>
        <v>1</v>
      </c>
      <c r="F557" s="12"/>
      <c r="G557" s="14" t="s">
        <v>401</v>
      </c>
      <c r="H557" s="15">
        <v>0</v>
      </c>
      <c r="I557" s="17">
        <v>0</v>
      </c>
      <c r="J557" s="12">
        <f t="shared" si="5"/>
        <v>1</v>
      </c>
      <c r="K557" s="12"/>
    </row>
    <row r="558" spans="1:11" ht="14.5" x14ac:dyDescent="0.35">
      <c r="A558" s="12">
        <v>300</v>
      </c>
      <c r="B558" s="14" t="s">
        <v>365</v>
      </c>
      <c r="C558" s="15">
        <v>1</v>
      </c>
      <c r="D558" s="15">
        <v>1</v>
      </c>
      <c r="E558" s="12">
        <f t="shared" si="4"/>
        <v>1</v>
      </c>
      <c r="F558" s="12"/>
      <c r="G558" s="14" t="s">
        <v>402</v>
      </c>
      <c r="H558" s="15">
        <v>0</v>
      </c>
      <c r="I558" s="17">
        <v>0</v>
      </c>
      <c r="J558" s="12">
        <f t="shared" si="5"/>
        <v>1</v>
      </c>
      <c r="K558" s="12"/>
    </row>
    <row r="559" spans="1:11" ht="14.5" x14ac:dyDescent="0.35">
      <c r="A559" s="12">
        <v>300</v>
      </c>
      <c r="B559" s="14" t="s">
        <v>366</v>
      </c>
      <c r="C559" s="15">
        <v>1</v>
      </c>
      <c r="D559" s="15">
        <v>1</v>
      </c>
      <c r="E559" s="12">
        <f t="shared" si="4"/>
        <v>1</v>
      </c>
      <c r="F559" s="12"/>
      <c r="G559" s="14" t="s">
        <v>403</v>
      </c>
      <c r="H559" s="15">
        <v>1</v>
      </c>
      <c r="I559" s="17">
        <v>1</v>
      </c>
      <c r="J559" s="12">
        <f t="shared" si="5"/>
        <v>1</v>
      </c>
      <c r="K559" s="12"/>
    </row>
    <row r="560" spans="1:11" ht="14.5" x14ac:dyDescent="0.35">
      <c r="A560" s="12">
        <v>300</v>
      </c>
      <c r="B560" s="14" t="s">
        <v>367</v>
      </c>
      <c r="C560" s="15">
        <v>1</v>
      </c>
      <c r="D560" s="15">
        <v>1</v>
      </c>
      <c r="E560" s="12">
        <f t="shared" si="4"/>
        <v>1</v>
      </c>
      <c r="F560" s="12"/>
      <c r="G560" s="14" t="s">
        <v>404</v>
      </c>
      <c r="H560" s="15">
        <v>0</v>
      </c>
      <c r="I560" s="17">
        <v>0</v>
      </c>
      <c r="J560" s="12">
        <f t="shared" si="5"/>
        <v>1</v>
      </c>
      <c r="K560" s="12"/>
    </row>
    <row r="561" spans="1:11" ht="14.5" x14ac:dyDescent="0.35">
      <c r="A561" s="12">
        <v>300</v>
      </c>
      <c r="B561" s="14" t="s">
        <v>368</v>
      </c>
      <c r="C561" s="15">
        <v>1</v>
      </c>
      <c r="D561" s="15">
        <v>1</v>
      </c>
      <c r="E561" s="12">
        <f t="shared" si="4"/>
        <v>1</v>
      </c>
      <c r="F561" s="12"/>
      <c r="G561" s="14" t="s">
        <v>405</v>
      </c>
      <c r="H561" s="15">
        <v>0</v>
      </c>
      <c r="I561" s="17">
        <v>0</v>
      </c>
      <c r="J561" s="12">
        <f t="shared" si="5"/>
        <v>1</v>
      </c>
      <c r="K561" s="12"/>
    </row>
    <row r="562" spans="1:11" ht="14.5" x14ac:dyDescent="0.35">
      <c r="A562" s="12">
        <v>300</v>
      </c>
      <c r="B562" s="14" t="s">
        <v>369</v>
      </c>
      <c r="C562" s="15">
        <v>1</v>
      </c>
      <c r="D562" s="15">
        <v>1</v>
      </c>
      <c r="E562" s="12">
        <f t="shared" si="4"/>
        <v>1</v>
      </c>
      <c r="F562" s="12"/>
      <c r="G562" s="14" t="s">
        <v>406</v>
      </c>
      <c r="H562" s="15">
        <v>0</v>
      </c>
      <c r="I562" s="17">
        <v>0</v>
      </c>
      <c r="J562" s="12">
        <f t="shared" si="5"/>
        <v>1</v>
      </c>
      <c r="K562" s="12"/>
    </row>
    <row r="563" spans="1:11" ht="14.5" x14ac:dyDescent="0.35">
      <c r="A563" s="12">
        <v>300</v>
      </c>
      <c r="B563" s="14" t="s">
        <v>417</v>
      </c>
      <c r="C563" s="15">
        <v>1</v>
      </c>
      <c r="D563" s="15">
        <v>1</v>
      </c>
      <c r="E563" s="12">
        <f t="shared" si="4"/>
        <v>1</v>
      </c>
      <c r="F563" s="12"/>
      <c r="G563" s="14" t="s">
        <v>407</v>
      </c>
      <c r="H563" s="15">
        <v>1</v>
      </c>
      <c r="I563" s="17">
        <v>1</v>
      </c>
      <c r="J563" s="12">
        <f t="shared" si="5"/>
        <v>1</v>
      </c>
      <c r="K563" s="12"/>
    </row>
    <row r="564" spans="1:11" ht="14.5" x14ac:dyDescent="0.35">
      <c r="A564" s="12">
        <v>300</v>
      </c>
      <c r="B564" s="14" t="s">
        <v>418</v>
      </c>
      <c r="C564" s="15">
        <v>1</v>
      </c>
      <c r="D564" s="15">
        <v>1</v>
      </c>
      <c r="E564" s="12">
        <f t="shared" si="4"/>
        <v>1</v>
      </c>
      <c r="F564" s="12"/>
      <c r="G564" s="14" t="s">
        <v>408</v>
      </c>
      <c r="H564" s="15">
        <v>0</v>
      </c>
      <c r="I564" s="17">
        <v>2</v>
      </c>
      <c r="J564" s="12">
        <f t="shared" si="5"/>
        <v>0</v>
      </c>
      <c r="K564" s="12"/>
    </row>
    <row r="565" spans="1:11" ht="14.5" x14ac:dyDescent="0.35">
      <c r="A565" s="12">
        <v>300</v>
      </c>
      <c r="B565" s="14" t="s">
        <v>419</v>
      </c>
      <c r="C565" s="15">
        <v>1</v>
      </c>
      <c r="D565" s="15">
        <v>1</v>
      </c>
      <c r="E565" s="12">
        <f t="shared" si="4"/>
        <v>1</v>
      </c>
      <c r="F565" s="12"/>
      <c r="G565" s="14" t="s">
        <v>409</v>
      </c>
      <c r="H565" s="15">
        <v>0</v>
      </c>
      <c r="I565" s="17">
        <v>0</v>
      </c>
      <c r="J565" s="12">
        <f t="shared" si="5"/>
        <v>1</v>
      </c>
      <c r="K565" s="12"/>
    </row>
    <row r="566" spans="1:11" ht="14.5" x14ac:dyDescent="0.35">
      <c r="A566" s="12">
        <v>300</v>
      </c>
      <c r="B566" s="14" t="s">
        <v>420</v>
      </c>
      <c r="C566" s="15">
        <v>1</v>
      </c>
      <c r="D566" s="15">
        <v>1</v>
      </c>
      <c r="E566" s="12">
        <f t="shared" si="4"/>
        <v>1</v>
      </c>
      <c r="F566" s="12"/>
      <c r="G566" s="14" t="s">
        <v>410</v>
      </c>
      <c r="H566" s="15">
        <v>0</v>
      </c>
      <c r="I566" s="17">
        <v>0</v>
      </c>
      <c r="J566" s="12">
        <f t="shared" si="5"/>
        <v>1</v>
      </c>
      <c r="K566" s="12"/>
    </row>
    <row r="567" spans="1:11" ht="14.5" x14ac:dyDescent="0.35">
      <c r="A567" s="12">
        <v>300</v>
      </c>
      <c r="B567" s="14" t="s">
        <v>421</v>
      </c>
      <c r="C567" s="15">
        <v>1</v>
      </c>
      <c r="D567" s="15">
        <v>1</v>
      </c>
      <c r="E567" s="12">
        <f t="shared" si="4"/>
        <v>1</v>
      </c>
      <c r="F567" s="12"/>
      <c r="G567" s="14" t="s">
        <v>411</v>
      </c>
      <c r="H567" s="15">
        <v>0</v>
      </c>
      <c r="I567" s="17">
        <v>0</v>
      </c>
      <c r="J567" s="12">
        <f t="shared" si="5"/>
        <v>1</v>
      </c>
      <c r="K567" s="12"/>
    </row>
    <row r="568" spans="1:11" ht="14.5" x14ac:dyDescent="0.35">
      <c r="A568" s="12">
        <v>300</v>
      </c>
      <c r="B568" s="14" t="s">
        <v>422</v>
      </c>
      <c r="C568" s="15">
        <v>1</v>
      </c>
      <c r="D568" s="15">
        <v>1</v>
      </c>
      <c r="E568" s="12">
        <f t="shared" si="4"/>
        <v>1</v>
      </c>
      <c r="F568" s="12"/>
      <c r="G568" s="14" t="s">
        <v>412</v>
      </c>
      <c r="H568" s="15">
        <v>2</v>
      </c>
      <c r="I568" s="17">
        <v>2</v>
      </c>
      <c r="J568" s="12">
        <f t="shared" si="5"/>
        <v>1</v>
      </c>
      <c r="K568" s="12"/>
    </row>
    <row r="569" spans="1:11" ht="14.5" x14ac:dyDescent="0.35">
      <c r="A569" s="12">
        <v>300</v>
      </c>
      <c r="B569" s="14" t="s">
        <v>423</v>
      </c>
      <c r="C569" s="15">
        <v>1</v>
      </c>
      <c r="D569" s="15">
        <v>1</v>
      </c>
      <c r="E569" s="12">
        <f t="shared" si="4"/>
        <v>1</v>
      </c>
      <c r="F569" s="12"/>
      <c r="G569" s="14" t="s">
        <v>413</v>
      </c>
      <c r="H569" s="15">
        <v>2</v>
      </c>
      <c r="I569" s="17">
        <v>2</v>
      </c>
      <c r="J569" s="12">
        <f t="shared" si="5"/>
        <v>1</v>
      </c>
      <c r="K569" s="12"/>
    </row>
    <row r="570" spans="1:11" ht="14.5" x14ac:dyDescent="0.35">
      <c r="A570" s="12">
        <v>300</v>
      </c>
      <c r="B570" s="14" t="s">
        <v>424</v>
      </c>
      <c r="C570" s="15">
        <v>1</v>
      </c>
      <c r="D570" s="15">
        <v>1</v>
      </c>
      <c r="E570" s="12">
        <f t="shared" si="4"/>
        <v>1</v>
      </c>
      <c r="F570" s="12"/>
      <c r="G570" s="14" t="s">
        <v>414</v>
      </c>
      <c r="H570" s="15">
        <v>0</v>
      </c>
      <c r="I570" s="17">
        <v>0</v>
      </c>
      <c r="J570" s="12">
        <f t="shared" si="5"/>
        <v>1</v>
      </c>
      <c r="K570" s="12"/>
    </row>
    <row r="571" spans="1:11" ht="14.5" x14ac:dyDescent="0.35">
      <c r="A571" s="12">
        <v>300</v>
      </c>
      <c r="B571" s="14" t="s">
        <v>425</v>
      </c>
      <c r="C571" s="15">
        <v>1</v>
      </c>
      <c r="D571" s="15">
        <v>1</v>
      </c>
      <c r="E571" s="12">
        <f t="shared" si="4"/>
        <v>1</v>
      </c>
      <c r="F571" s="12"/>
      <c r="G571" s="14" t="s">
        <v>415</v>
      </c>
      <c r="H571" s="15">
        <v>0</v>
      </c>
      <c r="I571" s="17">
        <v>0</v>
      </c>
      <c r="J571" s="12">
        <f t="shared" si="5"/>
        <v>1</v>
      </c>
      <c r="K571" s="12"/>
    </row>
    <row r="572" spans="1:11" ht="14.5" x14ac:dyDescent="0.35">
      <c r="A572" s="12">
        <v>300</v>
      </c>
      <c r="B572" s="14" t="s">
        <v>426</v>
      </c>
      <c r="C572" s="15">
        <v>1</v>
      </c>
      <c r="D572" s="15">
        <v>1</v>
      </c>
      <c r="E572" s="12">
        <f t="shared" si="4"/>
        <v>1</v>
      </c>
      <c r="F572" s="12"/>
      <c r="G572" s="14" t="s">
        <v>416</v>
      </c>
      <c r="H572" s="15">
        <v>2</v>
      </c>
      <c r="I572" s="17">
        <v>2</v>
      </c>
      <c r="J572" s="12">
        <f t="shared" si="5"/>
        <v>1</v>
      </c>
      <c r="K572" s="12"/>
    </row>
    <row r="573" spans="1:11" ht="14.5" x14ac:dyDescent="0.35">
      <c r="A573" s="12">
        <v>300</v>
      </c>
      <c r="B573" s="14" t="s">
        <v>427</v>
      </c>
      <c r="C573" s="15">
        <v>1</v>
      </c>
      <c r="D573" s="15">
        <v>1</v>
      </c>
      <c r="E573" s="12">
        <f t="shared" si="4"/>
        <v>1</v>
      </c>
      <c r="F573" s="12"/>
      <c r="G573" s="14" t="s">
        <v>456</v>
      </c>
      <c r="H573" s="15">
        <v>2</v>
      </c>
      <c r="I573" s="16">
        <v>2</v>
      </c>
      <c r="J573" s="12">
        <f t="shared" si="5"/>
        <v>1</v>
      </c>
      <c r="K573" s="12"/>
    </row>
    <row r="574" spans="1:11" ht="14.5" x14ac:dyDescent="0.35">
      <c r="A574" s="12">
        <v>300</v>
      </c>
      <c r="B574" s="14" t="s">
        <v>428</v>
      </c>
      <c r="C574" s="15">
        <v>1</v>
      </c>
      <c r="D574" s="15">
        <v>1</v>
      </c>
      <c r="E574" s="12">
        <f t="shared" si="4"/>
        <v>1</v>
      </c>
      <c r="F574" s="12"/>
      <c r="G574" s="14" t="s">
        <v>457</v>
      </c>
      <c r="H574" s="15">
        <v>2</v>
      </c>
      <c r="I574" s="16">
        <v>0</v>
      </c>
      <c r="J574" s="12">
        <f t="shared" si="5"/>
        <v>0</v>
      </c>
      <c r="K574" s="12"/>
    </row>
    <row r="575" spans="1:11" ht="14.5" x14ac:dyDescent="0.35">
      <c r="A575" s="12">
        <v>300</v>
      </c>
      <c r="B575" s="14" t="s">
        <v>429</v>
      </c>
      <c r="C575" s="15">
        <v>1</v>
      </c>
      <c r="D575" s="15">
        <v>1</v>
      </c>
      <c r="E575" s="12">
        <f t="shared" si="4"/>
        <v>1</v>
      </c>
      <c r="F575" s="12"/>
      <c r="G575" s="14" t="s">
        <v>458</v>
      </c>
      <c r="H575" s="15">
        <v>2</v>
      </c>
      <c r="I575" s="16">
        <v>2</v>
      </c>
      <c r="J575" s="12">
        <f t="shared" si="5"/>
        <v>1</v>
      </c>
      <c r="K575" s="12"/>
    </row>
    <row r="576" spans="1:11" ht="14.5" x14ac:dyDescent="0.35">
      <c r="A576" s="12">
        <v>300</v>
      </c>
      <c r="B576" s="14" t="s">
        <v>430</v>
      </c>
      <c r="C576" s="15">
        <v>1</v>
      </c>
      <c r="D576" s="15">
        <v>1</v>
      </c>
      <c r="E576" s="12">
        <f t="shared" si="4"/>
        <v>1</v>
      </c>
      <c r="F576" s="12"/>
      <c r="G576" s="14" t="s">
        <v>459</v>
      </c>
      <c r="H576" s="15">
        <v>1</v>
      </c>
      <c r="I576" s="16">
        <v>1</v>
      </c>
      <c r="J576" s="12">
        <f t="shared" si="5"/>
        <v>1</v>
      </c>
      <c r="K576" s="12"/>
    </row>
    <row r="577" spans="1:11" ht="14.5" x14ac:dyDescent="0.35">
      <c r="A577" s="12">
        <v>300</v>
      </c>
      <c r="B577" s="14" t="s">
        <v>431</v>
      </c>
      <c r="C577" s="15">
        <v>1</v>
      </c>
      <c r="D577" s="15">
        <v>1</v>
      </c>
      <c r="E577" s="12">
        <f t="shared" si="4"/>
        <v>1</v>
      </c>
      <c r="F577" s="12"/>
      <c r="G577" s="14" t="s">
        <v>460</v>
      </c>
      <c r="H577" s="15">
        <v>2</v>
      </c>
      <c r="I577" s="16">
        <v>1</v>
      </c>
      <c r="J577" s="12">
        <f t="shared" si="5"/>
        <v>0</v>
      </c>
      <c r="K577" s="12"/>
    </row>
    <row r="578" spans="1:11" ht="14.5" x14ac:dyDescent="0.35">
      <c r="A578" s="12">
        <v>300</v>
      </c>
      <c r="B578" s="14" t="s">
        <v>432</v>
      </c>
      <c r="C578" s="15">
        <v>1</v>
      </c>
      <c r="D578" s="15">
        <v>1</v>
      </c>
      <c r="E578" s="12">
        <f t="shared" si="4"/>
        <v>1</v>
      </c>
      <c r="F578" s="12"/>
      <c r="G578" s="14" t="s">
        <v>461</v>
      </c>
      <c r="H578" s="15">
        <v>0</v>
      </c>
      <c r="I578" s="16">
        <v>0</v>
      </c>
      <c r="J578" s="12">
        <f t="shared" si="5"/>
        <v>1</v>
      </c>
      <c r="K578" s="12"/>
    </row>
    <row r="579" spans="1:11" ht="14.5" x14ac:dyDescent="0.35">
      <c r="A579" s="12">
        <v>300</v>
      </c>
      <c r="B579" s="14" t="s">
        <v>433</v>
      </c>
      <c r="C579" s="15">
        <v>1</v>
      </c>
      <c r="D579" s="15">
        <v>1</v>
      </c>
      <c r="E579" s="12">
        <f t="shared" si="4"/>
        <v>1</v>
      </c>
      <c r="F579" s="12"/>
      <c r="G579" s="14" t="s">
        <v>462</v>
      </c>
      <c r="H579" s="15">
        <v>0</v>
      </c>
      <c r="I579" s="16">
        <v>0</v>
      </c>
      <c r="J579" s="12">
        <f t="shared" si="5"/>
        <v>1</v>
      </c>
      <c r="K579" s="12"/>
    </row>
    <row r="580" spans="1:11" ht="14.5" x14ac:dyDescent="0.35">
      <c r="A580" s="12">
        <v>300</v>
      </c>
      <c r="B580" s="14" t="s">
        <v>434</v>
      </c>
      <c r="C580" s="15">
        <v>2</v>
      </c>
      <c r="D580" s="15">
        <v>1</v>
      </c>
      <c r="E580" s="12">
        <f t="shared" si="4"/>
        <v>0</v>
      </c>
      <c r="F580" s="12"/>
      <c r="G580" s="14" t="s">
        <v>463</v>
      </c>
      <c r="H580" s="15">
        <v>2</v>
      </c>
      <c r="I580" s="16">
        <v>2</v>
      </c>
      <c r="J580" s="12">
        <f t="shared" si="5"/>
        <v>1</v>
      </c>
      <c r="K580" s="12"/>
    </row>
    <row r="581" spans="1:11" ht="14.5" x14ac:dyDescent="0.35">
      <c r="A581" s="12">
        <v>300</v>
      </c>
      <c r="B581" s="14" t="s">
        <v>435</v>
      </c>
      <c r="C581" s="15">
        <v>1</v>
      </c>
      <c r="D581" s="15">
        <v>1</v>
      </c>
      <c r="E581" s="12">
        <f t="shared" si="4"/>
        <v>1</v>
      </c>
      <c r="F581" s="12"/>
      <c r="G581" s="14" t="s">
        <v>464</v>
      </c>
      <c r="H581" s="15">
        <v>0</v>
      </c>
      <c r="I581" s="16">
        <v>0</v>
      </c>
      <c r="J581" s="12">
        <f t="shared" si="5"/>
        <v>1</v>
      </c>
      <c r="K581" s="12"/>
    </row>
    <row r="582" spans="1:11" ht="14.5" x14ac:dyDescent="0.35">
      <c r="A582" s="12">
        <v>300</v>
      </c>
      <c r="B582" s="14" t="s">
        <v>436</v>
      </c>
      <c r="C582" s="15">
        <v>1</v>
      </c>
      <c r="D582" s="15">
        <v>1</v>
      </c>
      <c r="E582" s="12">
        <f t="shared" si="4"/>
        <v>1</v>
      </c>
      <c r="F582" s="12"/>
      <c r="G582" s="14" t="s">
        <v>465</v>
      </c>
      <c r="H582" s="15">
        <v>1</v>
      </c>
      <c r="I582" s="16">
        <v>1</v>
      </c>
      <c r="J582" s="12">
        <f t="shared" si="5"/>
        <v>1</v>
      </c>
      <c r="K582" s="12"/>
    </row>
    <row r="583" spans="1:11" ht="14.5" x14ac:dyDescent="0.35">
      <c r="A583" s="12">
        <v>300</v>
      </c>
      <c r="B583" s="14" t="s">
        <v>191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0</v>
      </c>
      <c r="I583" s="16">
        <v>0</v>
      </c>
      <c r="J583" s="12">
        <f t="shared" si="5"/>
        <v>1</v>
      </c>
      <c r="K583" s="12"/>
    </row>
    <row r="584" spans="1:11" ht="14.5" x14ac:dyDescent="0.35">
      <c r="A584" s="12">
        <v>300</v>
      </c>
      <c r="B584" s="14" t="s">
        <v>193</v>
      </c>
      <c r="C584" s="15">
        <v>2</v>
      </c>
      <c r="D584" s="15">
        <v>2</v>
      </c>
      <c r="E584" s="12">
        <f t="shared" si="4"/>
        <v>1</v>
      </c>
      <c r="F584" s="12"/>
      <c r="G584" s="14" t="s">
        <v>467</v>
      </c>
      <c r="H584" s="15">
        <v>0</v>
      </c>
      <c r="I584" s="16">
        <v>0</v>
      </c>
      <c r="J584" s="12">
        <f t="shared" si="5"/>
        <v>1</v>
      </c>
      <c r="K584" s="12"/>
    </row>
    <row r="585" spans="1:11" ht="14.5" x14ac:dyDescent="0.35">
      <c r="A585" s="12">
        <v>300</v>
      </c>
      <c r="B585" s="14" t="s">
        <v>195</v>
      </c>
      <c r="C585" s="15">
        <v>2</v>
      </c>
      <c r="D585" s="15">
        <v>2</v>
      </c>
      <c r="E585" s="12">
        <f t="shared" si="4"/>
        <v>1</v>
      </c>
      <c r="F585" s="12"/>
      <c r="G585" s="14" t="s">
        <v>468</v>
      </c>
      <c r="H585" s="15">
        <v>2</v>
      </c>
      <c r="I585" s="16">
        <v>2</v>
      </c>
      <c r="J585" s="12">
        <f t="shared" si="5"/>
        <v>1</v>
      </c>
      <c r="K585" s="12"/>
    </row>
    <row r="586" spans="1:11" ht="14.5" x14ac:dyDescent="0.35">
      <c r="A586" s="12">
        <v>300</v>
      </c>
      <c r="B586" s="14" t="s">
        <v>197</v>
      </c>
      <c r="C586" s="15">
        <v>2</v>
      </c>
      <c r="D586" s="15">
        <v>2</v>
      </c>
      <c r="E586" s="12">
        <f t="shared" si="4"/>
        <v>1</v>
      </c>
      <c r="F586" s="12"/>
      <c r="G586" s="14" t="s">
        <v>469</v>
      </c>
      <c r="H586" s="15">
        <v>0</v>
      </c>
      <c r="I586" s="16">
        <v>2</v>
      </c>
      <c r="J586" s="12">
        <f t="shared" si="5"/>
        <v>0</v>
      </c>
      <c r="K586" s="12"/>
    </row>
    <row r="587" spans="1:11" ht="14.5" x14ac:dyDescent="0.35">
      <c r="A587" s="12">
        <v>300</v>
      </c>
      <c r="B587" s="14" t="s">
        <v>199</v>
      </c>
      <c r="C587" s="15">
        <v>2</v>
      </c>
      <c r="D587" s="15">
        <v>2</v>
      </c>
      <c r="E587" s="12">
        <f t="shared" si="4"/>
        <v>1</v>
      </c>
      <c r="F587" s="12"/>
      <c r="G587" s="14" t="s">
        <v>470</v>
      </c>
      <c r="H587" s="15">
        <v>0</v>
      </c>
      <c r="I587" s="16">
        <v>0</v>
      </c>
      <c r="J587" s="12">
        <f t="shared" si="5"/>
        <v>1</v>
      </c>
      <c r="K587" s="12"/>
    </row>
    <row r="588" spans="1:11" ht="14.5" x14ac:dyDescent="0.35">
      <c r="A588" s="12">
        <v>300</v>
      </c>
      <c r="B588" s="14" t="s">
        <v>201</v>
      </c>
      <c r="C588" s="15">
        <v>0</v>
      </c>
      <c r="D588" s="15">
        <v>2</v>
      </c>
      <c r="E588" s="12">
        <f t="shared" si="4"/>
        <v>0</v>
      </c>
      <c r="F588" s="12"/>
      <c r="G588" s="14" t="s">
        <v>471</v>
      </c>
      <c r="H588" s="15">
        <v>0</v>
      </c>
      <c r="I588" s="16">
        <v>0</v>
      </c>
      <c r="J588" s="12">
        <f t="shared" si="5"/>
        <v>1</v>
      </c>
      <c r="K588" s="12"/>
    </row>
    <row r="589" spans="1:11" ht="14.5" x14ac:dyDescent="0.35">
      <c r="A589" s="12">
        <v>300</v>
      </c>
      <c r="B589" s="14" t="s">
        <v>203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0</v>
      </c>
      <c r="I589" s="16">
        <v>0</v>
      </c>
      <c r="J589" s="12">
        <f t="shared" si="5"/>
        <v>1</v>
      </c>
      <c r="K589" s="12"/>
    </row>
    <row r="590" spans="1:11" ht="14.5" x14ac:dyDescent="0.35">
      <c r="A590" s="12">
        <v>300</v>
      </c>
      <c r="B590" s="14" t="s">
        <v>205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0</v>
      </c>
      <c r="I590" s="16">
        <v>0</v>
      </c>
      <c r="J590" s="12">
        <f t="shared" si="5"/>
        <v>1</v>
      </c>
      <c r="K590" s="12"/>
    </row>
    <row r="591" spans="1:11" ht="14.5" x14ac:dyDescent="0.35">
      <c r="A591" s="12">
        <v>300</v>
      </c>
      <c r="B591" s="14" t="s">
        <v>207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0</v>
      </c>
      <c r="I591" s="16">
        <v>0</v>
      </c>
      <c r="J591" s="12">
        <f t="shared" si="5"/>
        <v>1</v>
      </c>
      <c r="K591" s="12"/>
    </row>
    <row r="592" spans="1:11" ht="14.5" x14ac:dyDescent="0.35">
      <c r="A592" s="12">
        <v>300</v>
      </c>
      <c r="B592" s="14" t="s">
        <v>209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2</v>
      </c>
      <c r="I592" s="16">
        <v>2</v>
      </c>
      <c r="J592" s="12">
        <f t="shared" si="5"/>
        <v>1</v>
      </c>
      <c r="K592" s="12"/>
    </row>
    <row r="593" spans="1:11" ht="14.5" x14ac:dyDescent="0.35">
      <c r="A593" s="12">
        <v>300</v>
      </c>
      <c r="B593" s="14" t="s">
        <v>437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0</v>
      </c>
      <c r="I593" s="16">
        <v>0</v>
      </c>
      <c r="J593" s="12">
        <f t="shared" si="5"/>
        <v>1</v>
      </c>
      <c r="K593" s="12"/>
    </row>
    <row r="594" spans="1:11" ht="14.5" x14ac:dyDescent="0.35">
      <c r="A594" s="12">
        <v>300</v>
      </c>
      <c r="B594" s="14" t="s">
        <v>438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1</v>
      </c>
      <c r="I594" s="16">
        <v>1</v>
      </c>
      <c r="J594" s="12">
        <f t="shared" si="5"/>
        <v>1</v>
      </c>
      <c r="K594" s="12"/>
    </row>
    <row r="595" spans="1:11" ht="14.5" x14ac:dyDescent="0.35">
      <c r="A595" s="12">
        <v>300</v>
      </c>
      <c r="B595" s="14" t="s">
        <v>439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0</v>
      </c>
      <c r="I595" s="16">
        <v>0</v>
      </c>
      <c r="J595" s="12">
        <f t="shared" si="5"/>
        <v>1</v>
      </c>
      <c r="K595" s="12"/>
    </row>
    <row r="596" spans="1:11" ht="14.5" x14ac:dyDescent="0.35">
      <c r="A596" s="12">
        <v>300</v>
      </c>
      <c r="B596" s="14" t="s">
        <v>440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2</v>
      </c>
      <c r="I596" s="16">
        <v>2</v>
      </c>
      <c r="J596" s="12">
        <f t="shared" si="5"/>
        <v>1</v>
      </c>
      <c r="K596" s="12"/>
    </row>
    <row r="597" spans="1:11" ht="14.5" x14ac:dyDescent="0.35">
      <c r="A597" s="12">
        <v>300</v>
      </c>
      <c r="B597" s="14" t="s">
        <v>441</v>
      </c>
      <c r="C597" s="15">
        <v>2</v>
      </c>
      <c r="D597" s="15">
        <v>2</v>
      </c>
      <c r="E597" s="12">
        <f t="shared" si="4"/>
        <v>1</v>
      </c>
      <c r="F597" s="12"/>
      <c r="G597" s="14" t="s">
        <v>480</v>
      </c>
      <c r="H597" s="15">
        <v>0</v>
      </c>
      <c r="I597" s="16">
        <v>0</v>
      </c>
      <c r="J597" s="12">
        <f t="shared" si="5"/>
        <v>1</v>
      </c>
      <c r="K597" s="12"/>
    </row>
    <row r="598" spans="1:11" ht="14.5" x14ac:dyDescent="0.35">
      <c r="A598" s="12">
        <v>300</v>
      </c>
      <c r="B598" s="14" t="s">
        <v>442</v>
      </c>
      <c r="C598" s="15">
        <v>2</v>
      </c>
      <c r="D598" s="15">
        <v>2</v>
      </c>
      <c r="E598" s="12">
        <f t="shared" si="4"/>
        <v>1</v>
      </c>
      <c r="F598" s="12"/>
      <c r="G598" s="14" t="s">
        <v>481</v>
      </c>
      <c r="H598" s="15">
        <v>0</v>
      </c>
      <c r="I598" s="16">
        <v>0</v>
      </c>
      <c r="J598" s="12">
        <f t="shared" si="5"/>
        <v>1</v>
      </c>
      <c r="K598" s="12"/>
    </row>
    <row r="599" spans="1:11" ht="14.5" x14ac:dyDescent="0.35">
      <c r="A599" s="12">
        <v>300</v>
      </c>
      <c r="B599" s="14" t="s">
        <v>443</v>
      </c>
      <c r="C599" s="15">
        <v>0</v>
      </c>
      <c r="D599" s="15">
        <v>2</v>
      </c>
      <c r="E599" s="12">
        <f t="shared" si="4"/>
        <v>0</v>
      </c>
      <c r="F599" s="12"/>
      <c r="G599" s="14" t="s">
        <v>482</v>
      </c>
      <c r="H599" s="15">
        <v>0</v>
      </c>
      <c r="I599" s="16">
        <v>1</v>
      </c>
      <c r="J599" s="12">
        <f t="shared" si="5"/>
        <v>0</v>
      </c>
      <c r="K599" s="12"/>
    </row>
    <row r="600" spans="1:11" ht="14.5" x14ac:dyDescent="0.35">
      <c r="A600" s="12">
        <v>300</v>
      </c>
      <c r="B600" s="14" t="s">
        <v>444</v>
      </c>
      <c r="C600" s="15">
        <v>0</v>
      </c>
      <c r="D600" s="15">
        <v>2</v>
      </c>
      <c r="E600" s="12">
        <f t="shared" si="4"/>
        <v>0</v>
      </c>
      <c r="F600" s="12"/>
      <c r="G600" s="14" t="s">
        <v>483</v>
      </c>
      <c r="H600" s="15">
        <v>0</v>
      </c>
      <c r="I600" s="16">
        <v>2</v>
      </c>
      <c r="J600" s="12">
        <f t="shared" si="5"/>
        <v>0</v>
      </c>
      <c r="K600" s="12"/>
    </row>
    <row r="601" spans="1:11" ht="14.5" x14ac:dyDescent="0.35">
      <c r="A601" s="12">
        <v>300</v>
      </c>
      <c r="B601" s="14" t="s">
        <v>445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0</v>
      </c>
      <c r="I601" s="16">
        <v>0</v>
      </c>
      <c r="J601" s="12">
        <f t="shared" si="5"/>
        <v>1</v>
      </c>
      <c r="K601" s="12"/>
    </row>
    <row r="602" spans="1:11" ht="14.5" x14ac:dyDescent="0.35">
      <c r="A602" s="12">
        <v>300</v>
      </c>
      <c r="B602" s="14" t="s">
        <v>446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1</v>
      </c>
      <c r="I602" s="16">
        <v>1</v>
      </c>
      <c r="J602" s="12">
        <f t="shared" si="5"/>
        <v>1</v>
      </c>
      <c r="K602" s="12"/>
    </row>
    <row r="603" spans="1:11" ht="14.5" x14ac:dyDescent="0.35">
      <c r="A603" s="12">
        <v>300</v>
      </c>
      <c r="B603" s="14" t="s">
        <v>486</v>
      </c>
      <c r="C603" s="15">
        <v>2</v>
      </c>
      <c r="D603" s="15">
        <v>2</v>
      </c>
      <c r="E603" s="12">
        <f t="shared" si="4"/>
        <v>1</v>
      </c>
      <c r="F603" s="12"/>
      <c r="G603" s="14" t="s">
        <v>152</v>
      </c>
      <c r="H603" s="15">
        <v>2</v>
      </c>
      <c r="I603" s="16">
        <v>2</v>
      </c>
      <c r="J603" s="12">
        <f t="shared" si="5"/>
        <v>1</v>
      </c>
      <c r="K603" s="12"/>
    </row>
    <row r="604" spans="1:11" ht="14.5" x14ac:dyDescent="0.35">
      <c r="A604" s="12">
        <v>300</v>
      </c>
      <c r="B604" s="14" t="s">
        <v>487</v>
      </c>
      <c r="C604" s="15">
        <v>2</v>
      </c>
      <c r="D604" s="15">
        <v>2</v>
      </c>
      <c r="E604" s="12">
        <f t="shared" si="4"/>
        <v>1</v>
      </c>
      <c r="F604" s="12"/>
      <c r="G604" s="14" t="s">
        <v>154</v>
      </c>
      <c r="H604" s="15">
        <v>2</v>
      </c>
      <c r="I604" s="16">
        <v>2</v>
      </c>
      <c r="J604" s="12">
        <f t="shared" si="5"/>
        <v>1</v>
      </c>
      <c r="K604" s="12"/>
    </row>
    <row r="605" spans="1:11" ht="14.5" x14ac:dyDescent="0.35">
      <c r="A605" s="12">
        <v>300</v>
      </c>
      <c r="B605" s="14" t="s">
        <v>488</v>
      </c>
      <c r="C605" s="15">
        <v>0</v>
      </c>
      <c r="D605" s="15">
        <v>2</v>
      </c>
      <c r="E605" s="12">
        <f t="shared" si="4"/>
        <v>0</v>
      </c>
      <c r="F605" s="12"/>
      <c r="G605" s="14" t="s">
        <v>156</v>
      </c>
      <c r="H605" s="15">
        <v>0</v>
      </c>
      <c r="I605" s="16">
        <v>0</v>
      </c>
      <c r="J605" s="12">
        <f t="shared" si="5"/>
        <v>1</v>
      </c>
      <c r="K605" s="12"/>
    </row>
    <row r="606" spans="1:11" ht="14.5" x14ac:dyDescent="0.35">
      <c r="A606" s="12">
        <v>300</v>
      </c>
      <c r="B606" s="14" t="s">
        <v>489</v>
      </c>
      <c r="C606" s="15">
        <v>0</v>
      </c>
      <c r="D606" s="15">
        <v>2</v>
      </c>
      <c r="E606" s="12">
        <f t="shared" si="4"/>
        <v>0</v>
      </c>
      <c r="F606" s="12"/>
      <c r="G606" s="14" t="s">
        <v>158</v>
      </c>
      <c r="H606" s="15">
        <v>0</v>
      </c>
      <c r="I606" s="16">
        <v>0</v>
      </c>
      <c r="J606" s="12">
        <f t="shared" si="5"/>
        <v>1</v>
      </c>
      <c r="K606" s="12"/>
    </row>
    <row r="607" spans="1:11" ht="14.5" x14ac:dyDescent="0.35">
      <c r="A607" s="12">
        <v>300</v>
      </c>
      <c r="B607" s="14" t="s">
        <v>490</v>
      </c>
      <c r="C607" s="15">
        <v>2</v>
      </c>
      <c r="D607" s="15">
        <v>2</v>
      </c>
      <c r="E607" s="12">
        <f t="shared" si="4"/>
        <v>1</v>
      </c>
      <c r="F607" s="12"/>
      <c r="G607" s="14" t="s">
        <v>160</v>
      </c>
      <c r="H607" s="15">
        <v>0</v>
      </c>
      <c r="I607" s="16">
        <v>0</v>
      </c>
      <c r="J607" s="12">
        <f t="shared" si="5"/>
        <v>1</v>
      </c>
      <c r="K607" s="12"/>
    </row>
    <row r="608" spans="1:11" ht="14.5" x14ac:dyDescent="0.35">
      <c r="A608" s="12">
        <v>300</v>
      </c>
      <c r="B608" s="14" t="s">
        <v>491</v>
      </c>
      <c r="C608" s="15">
        <v>2</v>
      </c>
      <c r="D608" s="15">
        <v>2</v>
      </c>
      <c r="E608" s="12">
        <f t="shared" si="4"/>
        <v>1</v>
      </c>
      <c r="F608" s="12"/>
      <c r="G608" s="14" t="s">
        <v>162</v>
      </c>
      <c r="H608" s="15">
        <v>0</v>
      </c>
      <c r="I608" s="16">
        <v>0</v>
      </c>
      <c r="J608" s="12">
        <f t="shared" si="5"/>
        <v>1</v>
      </c>
      <c r="K608" s="12"/>
    </row>
    <row r="609" spans="1:11" ht="14.5" x14ac:dyDescent="0.35">
      <c r="A609" s="12">
        <v>300</v>
      </c>
      <c r="B609" s="14" t="s">
        <v>492</v>
      </c>
      <c r="C609" s="15">
        <v>2</v>
      </c>
      <c r="D609" s="15">
        <v>2</v>
      </c>
      <c r="E609" s="12">
        <f t="shared" si="4"/>
        <v>1</v>
      </c>
      <c r="F609" s="12"/>
      <c r="G609" s="14" t="s">
        <v>164</v>
      </c>
      <c r="H609" s="15">
        <v>0</v>
      </c>
      <c r="I609" s="16">
        <v>0</v>
      </c>
      <c r="J609" s="12">
        <f t="shared" si="5"/>
        <v>1</v>
      </c>
      <c r="K609" s="12"/>
    </row>
    <row r="610" spans="1:11" ht="14.5" x14ac:dyDescent="0.35">
      <c r="A610" s="12">
        <v>300</v>
      </c>
      <c r="B610" s="14" t="s">
        <v>493</v>
      </c>
      <c r="C610" s="15">
        <v>2</v>
      </c>
      <c r="D610" s="15">
        <v>2</v>
      </c>
      <c r="E610" s="12">
        <f t="shared" si="4"/>
        <v>1</v>
      </c>
      <c r="F610" s="12"/>
      <c r="G610" s="14" t="s">
        <v>166</v>
      </c>
      <c r="H610" s="15">
        <v>0</v>
      </c>
      <c r="I610" s="16">
        <v>0</v>
      </c>
      <c r="J610" s="12">
        <f t="shared" si="5"/>
        <v>1</v>
      </c>
      <c r="K610" s="12"/>
    </row>
    <row r="611" spans="1:11" ht="14.5" x14ac:dyDescent="0.35">
      <c r="A611" s="12">
        <v>300</v>
      </c>
      <c r="B611" s="14" t="s">
        <v>494</v>
      </c>
      <c r="C611" s="15">
        <v>2</v>
      </c>
      <c r="D611" s="15">
        <v>2</v>
      </c>
      <c r="E611" s="12">
        <f t="shared" si="4"/>
        <v>1</v>
      </c>
      <c r="F611" s="12"/>
      <c r="G611" s="14" t="s">
        <v>168</v>
      </c>
      <c r="H611" s="15">
        <v>0</v>
      </c>
      <c r="I611" s="16">
        <v>1</v>
      </c>
      <c r="J611" s="12">
        <f t="shared" si="5"/>
        <v>0</v>
      </c>
      <c r="K611" s="12"/>
    </row>
    <row r="612" spans="1:11" ht="14.5" x14ac:dyDescent="0.35">
      <c r="A612" s="12">
        <v>300</v>
      </c>
      <c r="B612" s="14" t="s">
        <v>495</v>
      </c>
      <c r="C612" s="15">
        <v>2</v>
      </c>
      <c r="D612" s="15">
        <v>2</v>
      </c>
      <c r="E612" s="12">
        <f t="shared" si="4"/>
        <v>1</v>
      </c>
      <c r="F612" s="12"/>
      <c r="G612" s="14" t="s">
        <v>170</v>
      </c>
      <c r="H612" s="15">
        <v>0</v>
      </c>
      <c r="I612" s="16">
        <v>0</v>
      </c>
      <c r="J612" s="12">
        <f t="shared" si="5"/>
        <v>1</v>
      </c>
      <c r="K612" s="12"/>
    </row>
    <row r="613" spans="1:11" ht="14.5" x14ac:dyDescent="0.35">
      <c r="A613" s="12">
        <v>300</v>
      </c>
      <c r="B613" s="14" t="s">
        <v>496</v>
      </c>
      <c r="C613" s="15">
        <v>2</v>
      </c>
      <c r="D613" s="15">
        <v>2</v>
      </c>
      <c r="E613" s="12">
        <f t="shared" si="4"/>
        <v>1</v>
      </c>
      <c r="F613" s="12"/>
      <c r="G613" s="14" t="s">
        <v>172</v>
      </c>
      <c r="H613" s="15">
        <v>0</v>
      </c>
      <c r="I613" s="16">
        <v>0</v>
      </c>
      <c r="J613" s="12">
        <f t="shared" si="5"/>
        <v>1</v>
      </c>
      <c r="K613" s="12"/>
    </row>
    <row r="614" spans="1:11" ht="14.5" x14ac:dyDescent="0.35">
      <c r="A614" s="12">
        <v>300</v>
      </c>
      <c r="B614" s="14" t="s">
        <v>497</v>
      </c>
      <c r="C614" s="15">
        <v>2</v>
      </c>
      <c r="D614" s="15">
        <v>2</v>
      </c>
      <c r="E614" s="12">
        <f t="shared" si="4"/>
        <v>1</v>
      </c>
      <c r="F614" s="12"/>
      <c r="G614" s="14" t="s">
        <v>174</v>
      </c>
      <c r="H614" s="15">
        <v>0</v>
      </c>
      <c r="I614" s="16">
        <v>0</v>
      </c>
      <c r="J614" s="12">
        <f t="shared" si="5"/>
        <v>1</v>
      </c>
      <c r="K614" s="12"/>
    </row>
    <row r="615" spans="1:11" ht="14.5" x14ac:dyDescent="0.35">
      <c r="A615" s="12">
        <v>300</v>
      </c>
      <c r="B615" s="14" t="s">
        <v>498</v>
      </c>
      <c r="C615" s="15">
        <v>2</v>
      </c>
      <c r="D615" s="15">
        <v>2</v>
      </c>
      <c r="E615" s="12">
        <f t="shared" si="4"/>
        <v>1</v>
      </c>
      <c r="F615" s="12"/>
      <c r="G615" s="14" t="s">
        <v>176</v>
      </c>
      <c r="H615" s="15">
        <v>1</v>
      </c>
      <c r="I615" s="16">
        <v>1</v>
      </c>
      <c r="J615" s="12">
        <f t="shared" si="5"/>
        <v>1</v>
      </c>
      <c r="K615" s="12"/>
    </row>
    <row r="616" spans="1:11" ht="14.5" x14ac:dyDescent="0.35">
      <c r="A616" s="12">
        <v>300</v>
      </c>
      <c r="B616" s="14" t="s">
        <v>499</v>
      </c>
      <c r="C616" s="15">
        <v>2</v>
      </c>
      <c r="D616" s="15">
        <v>2</v>
      </c>
      <c r="E616" s="12">
        <f t="shared" si="4"/>
        <v>1</v>
      </c>
      <c r="F616" s="12"/>
      <c r="G616" s="14" t="s">
        <v>178</v>
      </c>
      <c r="H616" s="15">
        <v>1</v>
      </c>
      <c r="I616" s="16">
        <v>1</v>
      </c>
      <c r="J616" s="12">
        <f t="shared" si="5"/>
        <v>1</v>
      </c>
      <c r="K616" s="12"/>
    </row>
    <row r="617" spans="1:11" ht="14.5" x14ac:dyDescent="0.35">
      <c r="A617" s="12">
        <v>300</v>
      </c>
      <c r="B617" s="14" t="s">
        <v>500</v>
      </c>
      <c r="C617" s="15">
        <v>1</v>
      </c>
      <c r="D617" s="15">
        <v>2</v>
      </c>
      <c r="E617" s="12">
        <f t="shared" si="4"/>
        <v>0</v>
      </c>
      <c r="F617" s="12"/>
      <c r="G617" s="14" t="s">
        <v>180</v>
      </c>
      <c r="H617" s="15">
        <v>0</v>
      </c>
      <c r="I617" s="16">
        <v>0</v>
      </c>
      <c r="J617" s="12">
        <f t="shared" si="5"/>
        <v>1</v>
      </c>
      <c r="K617" s="12"/>
    </row>
    <row r="618" spans="1:11" ht="14.5" x14ac:dyDescent="0.35">
      <c r="A618" s="12">
        <v>300</v>
      </c>
      <c r="B618" s="14" t="s">
        <v>501</v>
      </c>
      <c r="C618" s="15">
        <v>2</v>
      </c>
      <c r="D618" s="15">
        <v>2</v>
      </c>
      <c r="E618" s="12">
        <f t="shared" si="4"/>
        <v>1</v>
      </c>
      <c r="F618" s="12"/>
      <c r="G618" s="14" t="s">
        <v>182</v>
      </c>
      <c r="H618" s="15">
        <v>0</v>
      </c>
      <c r="I618" s="16">
        <v>0</v>
      </c>
      <c r="J618" s="12">
        <f t="shared" si="5"/>
        <v>1</v>
      </c>
      <c r="K618" s="12"/>
    </row>
    <row r="619" spans="1:11" ht="14.5" x14ac:dyDescent="0.35">
      <c r="A619" s="12">
        <v>300</v>
      </c>
      <c r="B619" s="14" t="s">
        <v>502</v>
      </c>
      <c r="C619" s="15">
        <v>0</v>
      </c>
      <c r="D619" s="15">
        <v>2</v>
      </c>
      <c r="E619" s="12">
        <f t="shared" si="4"/>
        <v>0</v>
      </c>
      <c r="F619" s="12"/>
      <c r="G619" s="14" t="s">
        <v>184</v>
      </c>
      <c r="H619" s="15">
        <v>0</v>
      </c>
      <c r="I619" s="16">
        <v>0</v>
      </c>
      <c r="J619" s="12">
        <f t="shared" si="5"/>
        <v>1</v>
      </c>
      <c r="K619" s="12"/>
    </row>
    <row r="620" spans="1:11" ht="14.5" x14ac:dyDescent="0.35">
      <c r="A620" s="12">
        <v>300</v>
      </c>
      <c r="B620" s="14" t="s">
        <v>503</v>
      </c>
      <c r="C620" s="15">
        <v>0</v>
      </c>
      <c r="D620" s="15">
        <v>2</v>
      </c>
      <c r="E620" s="12">
        <f t="shared" si="4"/>
        <v>0</v>
      </c>
      <c r="F620" s="12"/>
      <c r="G620" s="14" t="s">
        <v>186</v>
      </c>
      <c r="H620" s="15">
        <v>0</v>
      </c>
      <c r="I620" s="16">
        <v>0</v>
      </c>
      <c r="J620" s="12">
        <f t="shared" si="5"/>
        <v>1</v>
      </c>
      <c r="K620" s="12"/>
    </row>
    <row r="621" spans="1:11" ht="14.5" x14ac:dyDescent="0.35">
      <c r="A621" s="12">
        <v>300</v>
      </c>
      <c r="B621" s="14" t="s">
        <v>504</v>
      </c>
      <c r="C621" s="15">
        <v>2</v>
      </c>
      <c r="D621" s="15">
        <v>2</v>
      </c>
      <c r="E621" s="12">
        <f t="shared" si="4"/>
        <v>1</v>
      </c>
      <c r="F621" s="12"/>
      <c r="G621" s="14" t="s">
        <v>188</v>
      </c>
      <c r="H621" s="15">
        <v>2</v>
      </c>
      <c r="I621" s="16">
        <v>2</v>
      </c>
      <c r="J621" s="12">
        <f t="shared" si="5"/>
        <v>1</v>
      </c>
      <c r="K621" s="12"/>
    </row>
    <row r="622" spans="1:11" ht="14.5" x14ac:dyDescent="0.35">
      <c r="A622" s="12">
        <v>300</v>
      </c>
      <c r="B622" s="14" t="s">
        <v>505</v>
      </c>
      <c r="C622" s="15">
        <v>2</v>
      </c>
      <c r="D622" s="15">
        <v>2</v>
      </c>
      <c r="E622" s="12">
        <f t="shared" si="4"/>
        <v>1</v>
      </c>
      <c r="F622" s="12"/>
      <c r="G622" s="14" t="s">
        <v>190</v>
      </c>
      <c r="H622" s="15">
        <v>0</v>
      </c>
      <c r="I622" s="16">
        <v>0</v>
      </c>
      <c r="J622" s="12">
        <f t="shared" si="5"/>
        <v>1</v>
      </c>
      <c r="K622" s="12"/>
    </row>
    <row r="623" spans="1:11" ht="14.5" x14ac:dyDescent="0.35">
      <c r="A623" s="12">
        <v>300</v>
      </c>
      <c r="B623" s="14" t="s">
        <v>506</v>
      </c>
      <c r="C623" s="15">
        <v>2</v>
      </c>
      <c r="D623" s="15">
        <v>2</v>
      </c>
      <c r="E623" s="12">
        <f t="shared" si="4"/>
        <v>1</v>
      </c>
      <c r="F623" s="12"/>
      <c r="G623" s="14" t="s">
        <v>192</v>
      </c>
      <c r="H623" s="15">
        <v>2</v>
      </c>
      <c r="I623" s="16">
        <v>2</v>
      </c>
      <c r="J623" s="12">
        <f t="shared" si="5"/>
        <v>1</v>
      </c>
      <c r="K623" s="12"/>
    </row>
    <row r="624" spans="1:11" ht="14.5" x14ac:dyDescent="0.35">
      <c r="A624" s="12">
        <v>300</v>
      </c>
      <c r="B624" s="14" t="s">
        <v>507</v>
      </c>
      <c r="C624" s="15">
        <v>2</v>
      </c>
      <c r="D624" s="15">
        <v>2</v>
      </c>
      <c r="E624" s="12">
        <f t="shared" si="4"/>
        <v>1</v>
      </c>
      <c r="F624" s="12"/>
      <c r="G624" s="14" t="s">
        <v>194</v>
      </c>
      <c r="H624" s="15">
        <v>0</v>
      </c>
      <c r="I624" s="16">
        <v>0</v>
      </c>
      <c r="J624" s="12">
        <f t="shared" si="5"/>
        <v>1</v>
      </c>
      <c r="K624" s="12"/>
    </row>
    <row r="625" spans="1:11" ht="14.5" x14ac:dyDescent="0.35">
      <c r="A625" s="12">
        <v>300</v>
      </c>
      <c r="B625" s="14" t="s">
        <v>508</v>
      </c>
      <c r="C625" s="15">
        <v>2</v>
      </c>
      <c r="D625" s="15">
        <v>2</v>
      </c>
      <c r="E625" s="12">
        <f t="shared" si="4"/>
        <v>1</v>
      </c>
      <c r="F625" s="12"/>
      <c r="G625" s="14" t="s">
        <v>196</v>
      </c>
      <c r="H625" s="15">
        <v>2</v>
      </c>
      <c r="I625" s="16">
        <v>2</v>
      </c>
      <c r="J625" s="12">
        <f t="shared" si="5"/>
        <v>1</v>
      </c>
      <c r="K625" s="12"/>
    </row>
    <row r="626" spans="1:11" ht="14.5" x14ac:dyDescent="0.35">
      <c r="A626" s="12">
        <v>300</v>
      </c>
      <c r="B626" s="14" t="s">
        <v>509</v>
      </c>
      <c r="C626" s="15">
        <v>0</v>
      </c>
      <c r="D626" s="15">
        <v>2</v>
      </c>
      <c r="E626" s="12">
        <f t="shared" si="4"/>
        <v>0</v>
      </c>
      <c r="F626" s="12"/>
      <c r="G626" s="14" t="s">
        <v>198</v>
      </c>
      <c r="H626" s="15">
        <v>0</v>
      </c>
      <c r="I626" s="16">
        <v>0</v>
      </c>
      <c r="J626" s="12">
        <f t="shared" si="5"/>
        <v>1</v>
      </c>
      <c r="K626" s="12"/>
    </row>
    <row r="627" spans="1:11" ht="14.5" x14ac:dyDescent="0.35">
      <c r="A627" s="12">
        <v>300</v>
      </c>
      <c r="B627" s="14" t="s">
        <v>510</v>
      </c>
      <c r="C627" s="15">
        <v>2</v>
      </c>
      <c r="D627" s="15">
        <v>2</v>
      </c>
      <c r="E627" s="12">
        <f t="shared" si="4"/>
        <v>1</v>
      </c>
      <c r="F627" s="12"/>
      <c r="G627" s="14" t="s">
        <v>200</v>
      </c>
      <c r="H627" s="15">
        <v>1</v>
      </c>
      <c r="I627" s="16">
        <v>1</v>
      </c>
      <c r="J627" s="12">
        <f t="shared" si="5"/>
        <v>1</v>
      </c>
      <c r="K627" s="12"/>
    </row>
    <row r="628" spans="1:11" ht="14.5" x14ac:dyDescent="0.35">
      <c r="A628" s="12">
        <v>300</v>
      </c>
      <c r="B628" s="14" t="s">
        <v>511</v>
      </c>
      <c r="C628" s="15">
        <v>2</v>
      </c>
      <c r="D628" s="15">
        <v>2</v>
      </c>
      <c r="E628" s="12">
        <f t="shared" si="4"/>
        <v>1</v>
      </c>
      <c r="F628" s="12"/>
      <c r="G628" s="14" t="s">
        <v>202</v>
      </c>
      <c r="H628" s="15">
        <v>0</v>
      </c>
      <c r="I628" s="16">
        <v>0</v>
      </c>
      <c r="J628" s="12">
        <f t="shared" si="5"/>
        <v>1</v>
      </c>
      <c r="K628" s="12"/>
    </row>
    <row r="629" spans="1:11" ht="14.5" x14ac:dyDescent="0.35">
      <c r="A629" s="12">
        <v>300</v>
      </c>
      <c r="B629" s="14" t="s">
        <v>512</v>
      </c>
      <c r="C629" s="15">
        <v>2</v>
      </c>
      <c r="D629" s="15">
        <v>2</v>
      </c>
      <c r="E629" s="12">
        <f t="shared" si="4"/>
        <v>1</v>
      </c>
      <c r="F629" s="12"/>
      <c r="G629" s="14" t="s">
        <v>204</v>
      </c>
      <c r="H629" s="15">
        <v>2</v>
      </c>
      <c r="I629" s="16">
        <v>2</v>
      </c>
      <c r="J629" s="12">
        <f t="shared" si="5"/>
        <v>1</v>
      </c>
      <c r="K629" s="12"/>
    </row>
    <row r="630" spans="1:11" ht="14.5" x14ac:dyDescent="0.35">
      <c r="A630" s="12">
        <v>300</v>
      </c>
      <c r="B630" s="14" t="s">
        <v>513</v>
      </c>
      <c r="C630" s="15">
        <v>2</v>
      </c>
      <c r="D630" s="15">
        <v>2</v>
      </c>
      <c r="E630" s="12">
        <f t="shared" si="4"/>
        <v>1</v>
      </c>
      <c r="F630" s="12"/>
      <c r="G630" s="14" t="s">
        <v>206</v>
      </c>
      <c r="H630" s="15">
        <v>1</v>
      </c>
      <c r="I630" s="16">
        <v>1</v>
      </c>
      <c r="J630" s="12">
        <f t="shared" si="5"/>
        <v>1</v>
      </c>
      <c r="K630" s="12"/>
    </row>
    <row r="631" spans="1:11" ht="14.5" x14ac:dyDescent="0.35">
      <c r="A631" s="12">
        <v>300</v>
      </c>
      <c r="B631" s="14" t="s">
        <v>514</v>
      </c>
      <c r="C631" s="15">
        <v>2</v>
      </c>
      <c r="D631" s="15">
        <v>2</v>
      </c>
      <c r="E631" s="12">
        <f t="shared" si="4"/>
        <v>1</v>
      </c>
      <c r="F631" s="12"/>
      <c r="G631" s="14" t="s">
        <v>208</v>
      </c>
      <c r="H631" s="15">
        <v>0</v>
      </c>
      <c r="I631" s="16">
        <v>0</v>
      </c>
      <c r="J631" s="12">
        <f t="shared" si="5"/>
        <v>1</v>
      </c>
      <c r="K631" s="12"/>
    </row>
    <row r="632" spans="1:11" ht="14.5" x14ac:dyDescent="0.35">
      <c r="A632" s="12">
        <v>300</v>
      </c>
      <c r="B632" s="14" t="s">
        <v>515</v>
      </c>
      <c r="C632" s="15">
        <v>2</v>
      </c>
      <c r="D632" s="15">
        <v>2</v>
      </c>
      <c r="E632" s="12">
        <f t="shared" si="4"/>
        <v>1</v>
      </c>
      <c r="F632" s="12"/>
      <c r="G632" s="14" t="s">
        <v>210</v>
      </c>
      <c r="H632" s="15">
        <v>2</v>
      </c>
      <c r="I632" s="16">
        <v>2</v>
      </c>
      <c r="J632" s="12">
        <f t="shared" si="5"/>
        <v>1</v>
      </c>
      <c r="K632" s="12"/>
    </row>
    <row r="633" spans="1:11" ht="14.5" x14ac:dyDescent="0.35">
      <c r="A633" s="12"/>
    </row>
    <row r="634" spans="1:11" ht="14.5" x14ac:dyDescent="0.35">
      <c r="A634" s="12"/>
    </row>
    <row r="635" spans="1:11" ht="14.5" x14ac:dyDescent="0.35">
      <c r="A635" s="12"/>
    </row>
    <row r="636" spans="1:11" ht="14.5" x14ac:dyDescent="0.35">
      <c r="A636" s="12"/>
    </row>
    <row r="637" spans="1:11" ht="14.5" x14ac:dyDescent="0.35">
      <c r="A637" s="12"/>
    </row>
    <row r="638" spans="1:11" ht="14.5" x14ac:dyDescent="0.35">
      <c r="A638" s="12"/>
    </row>
    <row r="639" spans="1:11" ht="14.5" x14ac:dyDescent="0.35">
      <c r="A639" s="12"/>
    </row>
    <row r="640" spans="1:11" ht="14.5" x14ac:dyDescent="0.35">
      <c r="A640" s="12"/>
    </row>
    <row r="641" spans="1:1" ht="14.5" x14ac:dyDescent="0.35">
      <c r="A641" s="12"/>
    </row>
    <row r="642" spans="1:1" ht="14.5" x14ac:dyDescent="0.35">
      <c r="A642" s="12"/>
    </row>
    <row r="643" spans="1:1" ht="14.5" x14ac:dyDescent="0.35">
      <c r="A643" s="12"/>
    </row>
    <row r="644" spans="1:1" ht="14.5" x14ac:dyDescent="0.35">
      <c r="A644" s="12"/>
    </row>
    <row r="645" spans="1:1" ht="14.5" x14ac:dyDescent="0.35">
      <c r="A645" s="12"/>
    </row>
    <row r="646" spans="1:1" ht="14.5" x14ac:dyDescent="0.35">
      <c r="A646" s="12"/>
    </row>
    <row r="647" spans="1:1" ht="14.5" x14ac:dyDescent="0.35">
      <c r="A647" s="12"/>
    </row>
    <row r="648" spans="1:1" ht="14.5" x14ac:dyDescent="0.35">
      <c r="A648" s="12"/>
    </row>
    <row r="649" spans="1:1" ht="14.5" x14ac:dyDescent="0.35">
      <c r="A649" s="12"/>
    </row>
    <row r="650" spans="1:1" ht="14.5" x14ac:dyDescent="0.35">
      <c r="A650" s="12"/>
    </row>
    <row r="651" spans="1:1" ht="14.5" x14ac:dyDescent="0.35">
      <c r="A651" s="12"/>
    </row>
    <row r="652" spans="1:1" ht="14.5" x14ac:dyDescent="0.35">
      <c r="A652" s="12"/>
    </row>
    <row r="653" spans="1:1" ht="14.5" x14ac:dyDescent="0.35">
      <c r="A653" s="12"/>
    </row>
    <row r="654" spans="1:1" ht="14.5" x14ac:dyDescent="0.35">
      <c r="A654" s="12"/>
    </row>
    <row r="655" spans="1:1" ht="14.5" x14ac:dyDescent="0.35">
      <c r="A655" s="12"/>
    </row>
    <row r="656" spans="1:1" ht="14.5" x14ac:dyDescent="0.35">
      <c r="A656" s="12"/>
    </row>
    <row r="657" spans="1:1" ht="14.5" x14ac:dyDescent="0.35">
      <c r="A657" s="12"/>
    </row>
    <row r="658" spans="1:1" ht="14.5" x14ac:dyDescent="0.35">
      <c r="A658" s="12"/>
    </row>
    <row r="659" spans="1:1" ht="14.5" x14ac:dyDescent="0.35">
      <c r="A659" s="12"/>
    </row>
    <row r="660" spans="1:1" ht="14.5" x14ac:dyDescent="0.35">
      <c r="A660" s="12"/>
    </row>
    <row r="661" spans="1:1" ht="14.5" x14ac:dyDescent="0.35">
      <c r="A661" s="12"/>
    </row>
    <row r="662" spans="1:1" ht="14.5" x14ac:dyDescent="0.35">
      <c r="A662" s="12"/>
    </row>
    <row r="663" spans="1:1" ht="14.5" x14ac:dyDescent="0.35">
      <c r="A663" s="12"/>
    </row>
    <row r="664" spans="1:1" ht="14.5" x14ac:dyDescent="0.35">
      <c r="A664" s="12"/>
    </row>
    <row r="665" spans="1:1" ht="14.5" x14ac:dyDescent="0.35">
      <c r="A665" s="12"/>
    </row>
    <row r="666" spans="1:1" ht="14.5" x14ac:dyDescent="0.35">
      <c r="A666" s="12"/>
    </row>
    <row r="667" spans="1:1" ht="14.5" x14ac:dyDescent="0.35">
      <c r="A667" s="12"/>
    </row>
    <row r="668" spans="1:1" ht="14.5" x14ac:dyDescent="0.35">
      <c r="A668" s="12"/>
    </row>
    <row r="669" spans="1:1" ht="14.5" x14ac:dyDescent="0.35">
      <c r="A669" s="12"/>
    </row>
    <row r="670" spans="1:1" ht="14.5" x14ac:dyDescent="0.35">
      <c r="A670" s="12"/>
    </row>
    <row r="671" spans="1:1" ht="14.5" x14ac:dyDescent="0.35">
      <c r="A671" s="12"/>
    </row>
    <row r="672" spans="1:1" ht="14.5" x14ac:dyDescent="0.35">
      <c r="A672" s="12"/>
    </row>
    <row r="673" spans="1:1" ht="14.5" x14ac:dyDescent="0.35">
      <c r="A673" s="12"/>
    </row>
    <row r="674" spans="1:1" ht="14.5" x14ac:dyDescent="0.35">
      <c r="A674" s="12"/>
    </row>
    <row r="675" spans="1:1" ht="14.5" x14ac:dyDescent="0.35">
      <c r="A675" s="12"/>
    </row>
    <row r="676" spans="1:1" ht="14.5" x14ac:dyDescent="0.35">
      <c r="A676" s="12"/>
    </row>
    <row r="677" spans="1:1" ht="14.5" x14ac:dyDescent="0.35">
      <c r="A677" s="12"/>
    </row>
    <row r="678" spans="1:1" ht="14.5" x14ac:dyDescent="0.35">
      <c r="A678" s="12"/>
    </row>
    <row r="679" spans="1:1" ht="14.5" x14ac:dyDescent="0.35">
      <c r="A679" s="12"/>
    </row>
    <row r="680" spans="1:1" ht="14.5" x14ac:dyDescent="0.35">
      <c r="A680" s="12"/>
    </row>
    <row r="681" spans="1:1" ht="14.5" x14ac:dyDescent="0.35">
      <c r="A681" s="12"/>
    </row>
    <row r="682" spans="1:1" ht="14.5" x14ac:dyDescent="0.35">
      <c r="A682" s="12"/>
    </row>
    <row r="683" spans="1:1" ht="14.5" x14ac:dyDescent="0.35">
      <c r="A683" s="12"/>
    </row>
    <row r="684" spans="1:1" ht="14.5" x14ac:dyDescent="0.35">
      <c r="A684" s="12"/>
    </row>
    <row r="685" spans="1:1" ht="14.5" x14ac:dyDescent="0.35">
      <c r="A685" s="12"/>
    </row>
    <row r="686" spans="1:1" ht="14.5" x14ac:dyDescent="0.35">
      <c r="A686" s="12"/>
    </row>
    <row r="687" spans="1:1" ht="14.5" x14ac:dyDescent="0.35">
      <c r="A687" s="12"/>
    </row>
    <row r="688" spans="1:1" ht="14.5" x14ac:dyDescent="0.35">
      <c r="A688" s="12"/>
    </row>
    <row r="689" spans="1:1" ht="14.5" x14ac:dyDescent="0.35">
      <c r="A689" s="12"/>
    </row>
    <row r="690" spans="1:1" ht="14.5" x14ac:dyDescent="0.35">
      <c r="A690" s="12"/>
    </row>
    <row r="691" spans="1:1" ht="14.5" x14ac:dyDescent="0.35">
      <c r="A691" s="12"/>
    </row>
    <row r="692" spans="1:1" ht="14.5" x14ac:dyDescent="0.35">
      <c r="A692" s="12"/>
    </row>
    <row r="693" spans="1:1" ht="14.5" x14ac:dyDescent="0.35">
      <c r="A693" s="12"/>
    </row>
    <row r="694" spans="1:1" ht="14.5" x14ac:dyDescent="0.35">
      <c r="A694" s="12"/>
    </row>
    <row r="695" spans="1:1" ht="14.5" x14ac:dyDescent="0.35">
      <c r="A695" s="12"/>
    </row>
    <row r="696" spans="1:1" ht="14.5" x14ac:dyDescent="0.35">
      <c r="A696" s="12"/>
    </row>
    <row r="697" spans="1:1" ht="14.5" x14ac:dyDescent="0.35">
      <c r="A697" s="12"/>
    </row>
    <row r="698" spans="1:1" ht="14.5" x14ac:dyDescent="0.35">
      <c r="A698" s="12"/>
    </row>
    <row r="699" spans="1:1" ht="14.5" x14ac:dyDescent="0.35">
      <c r="A699" s="12"/>
    </row>
    <row r="700" spans="1:1" ht="14.5" x14ac:dyDescent="0.35">
      <c r="A700" s="12"/>
    </row>
    <row r="701" spans="1:1" ht="14.5" x14ac:dyDescent="0.35">
      <c r="A701" s="12"/>
    </row>
    <row r="702" spans="1:1" ht="14.5" x14ac:dyDescent="0.35">
      <c r="A702" s="12"/>
    </row>
    <row r="703" spans="1:1" ht="14.5" x14ac:dyDescent="0.35">
      <c r="A703" s="12"/>
    </row>
    <row r="704" spans="1:1" ht="14.5" x14ac:dyDescent="0.35">
      <c r="A704" s="12"/>
    </row>
    <row r="705" spans="1:1" ht="14.5" x14ac:dyDescent="0.35">
      <c r="A705" s="12"/>
    </row>
    <row r="706" spans="1:1" ht="14.5" x14ac:dyDescent="0.35">
      <c r="A706" s="12"/>
    </row>
    <row r="707" spans="1:1" ht="14.5" x14ac:dyDescent="0.35">
      <c r="A707" s="12"/>
    </row>
    <row r="708" spans="1:1" ht="14.5" x14ac:dyDescent="0.35">
      <c r="A708" s="12"/>
    </row>
    <row r="709" spans="1:1" ht="14.5" x14ac:dyDescent="0.35">
      <c r="A709" s="12"/>
    </row>
    <row r="710" spans="1:1" ht="14.5" x14ac:dyDescent="0.35">
      <c r="A710" s="12"/>
    </row>
    <row r="711" spans="1:1" ht="14.5" x14ac:dyDescent="0.35">
      <c r="A711" s="12"/>
    </row>
    <row r="712" spans="1:1" ht="14.5" x14ac:dyDescent="0.35">
      <c r="A712" s="12"/>
    </row>
    <row r="713" spans="1:1" ht="14.5" x14ac:dyDescent="0.35">
      <c r="A713" s="12"/>
    </row>
    <row r="714" spans="1:1" ht="14.5" x14ac:dyDescent="0.35">
      <c r="A714" s="12"/>
    </row>
    <row r="715" spans="1:1" ht="14.5" x14ac:dyDescent="0.35">
      <c r="A715" s="12"/>
    </row>
    <row r="716" spans="1:1" ht="14.5" x14ac:dyDescent="0.35">
      <c r="A716" s="12"/>
    </row>
    <row r="717" spans="1:1" ht="14.5" x14ac:dyDescent="0.35">
      <c r="A717" s="12"/>
    </row>
    <row r="718" spans="1:1" ht="14.5" x14ac:dyDescent="0.35">
      <c r="A718" s="12"/>
    </row>
    <row r="719" spans="1:1" ht="14.5" x14ac:dyDescent="0.35">
      <c r="A719" s="12"/>
    </row>
    <row r="720" spans="1:1" ht="14.5" x14ac:dyDescent="0.35">
      <c r="A720" s="12"/>
    </row>
    <row r="721" spans="1:1" ht="14.5" x14ac:dyDescent="0.35">
      <c r="A721" s="12"/>
    </row>
    <row r="722" spans="1:1" ht="14.5" x14ac:dyDescent="0.35">
      <c r="A722" s="12"/>
    </row>
    <row r="723" spans="1:1" ht="14.5" x14ac:dyDescent="0.35">
      <c r="A723" s="12"/>
    </row>
    <row r="724" spans="1:1" ht="14.5" x14ac:dyDescent="0.35">
      <c r="A724" s="12"/>
    </row>
    <row r="725" spans="1:1" ht="14.5" x14ac:dyDescent="0.35">
      <c r="A725" s="12"/>
    </row>
    <row r="726" spans="1:1" ht="14.5" x14ac:dyDescent="0.35">
      <c r="A726" s="12"/>
    </row>
    <row r="727" spans="1:1" ht="14.5" x14ac:dyDescent="0.35">
      <c r="A727" s="12"/>
    </row>
    <row r="728" spans="1:1" ht="14.5" x14ac:dyDescent="0.35">
      <c r="A728" s="12"/>
    </row>
    <row r="729" spans="1:1" ht="14.5" x14ac:dyDescent="0.35">
      <c r="A729" s="12"/>
    </row>
    <row r="730" spans="1:1" ht="14.5" x14ac:dyDescent="0.35">
      <c r="A730" s="12"/>
    </row>
    <row r="731" spans="1:1" ht="14.5" x14ac:dyDescent="0.35">
      <c r="A731" s="12"/>
    </row>
    <row r="732" spans="1:1" ht="14.5" x14ac:dyDescent="0.35">
      <c r="A732" s="12"/>
    </row>
    <row r="733" spans="1:1" ht="14.5" x14ac:dyDescent="0.35">
      <c r="A733" s="12"/>
    </row>
    <row r="734" spans="1:1" ht="14.5" x14ac:dyDescent="0.35">
      <c r="A734" s="12"/>
    </row>
    <row r="735" spans="1:1" ht="14.5" x14ac:dyDescent="0.35">
      <c r="A735" s="12"/>
    </row>
    <row r="736" spans="1:1" ht="14.5" x14ac:dyDescent="0.35">
      <c r="A736" s="12"/>
    </row>
    <row r="737" spans="1:1" ht="14.5" x14ac:dyDescent="0.35">
      <c r="A737" s="12"/>
    </row>
    <row r="738" spans="1:1" ht="14.5" x14ac:dyDescent="0.35">
      <c r="A738" s="12"/>
    </row>
    <row r="739" spans="1:1" ht="14.5" x14ac:dyDescent="0.35">
      <c r="A739" s="12"/>
    </row>
    <row r="740" spans="1:1" ht="14.5" x14ac:dyDescent="0.35">
      <c r="A740" s="12"/>
    </row>
    <row r="741" spans="1:1" ht="14.5" x14ac:dyDescent="0.35">
      <c r="A741" s="12"/>
    </row>
    <row r="742" spans="1:1" ht="14.5" x14ac:dyDescent="0.35">
      <c r="A742" s="12"/>
    </row>
    <row r="743" spans="1:1" ht="14.5" x14ac:dyDescent="0.35">
      <c r="A743" s="12"/>
    </row>
    <row r="744" spans="1:1" ht="14.5" x14ac:dyDescent="0.35">
      <c r="A744" s="12"/>
    </row>
    <row r="745" spans="1:1" ht="14.5" x14ac:dyDescent="0.35">
      <c r="A745" s="12"/>
    </row>
    <row r="746" spans="1:1" ht="14.5" x14ac:dyDescent="0.35">
      <c r="A746" s="12"/>
    </row>
    <row r="747" spans="1:1" ht="14.5" x14ac:dyDescent="0.35">
      <c r="A747" s="12"/>
    </row>
    <row r="748" spans="1:1" ht="14.5" x14ac:dyDescent="0.35">
      <c r="A748" s="12"/>
    </row>
    <row r="749" spans="1:1" ht="14.5" x14ac:dyDescent="0.35">
      <c r="A749" s="12"/>
    </row>
    <row r="750" spans="1:1" ht="14.5" x14ac:dyDescent="0.35">
      <c r="A750" s="12"/>
    </row>
    <row r="751" spans="1:1" ht="14.5" x14ac:dyDescent="0.35">
      <c r="A751" s="12"/>
    </row>
    <row r="752" spans="1:1" ht="14.5" x14ac:dyDescent="0.35">
      <c r="A752" s="12"/>
    </row>
    <row r="753" spans="1:1" ht="14.5" x14ac:dyDescent="0.35">
      <c r="A753" s="12"/>
    </row>
    <row r="754" spans="1:1" ht="14.5" x14ac:dyDescent="0.35">
      <c r="A754" s="12"/>
    </row>
    <row r="755" spans="1:1" ht="14.5" x14ac:dyDescent="0.35">
      <c r="A755" s="12"/>
    </row>
    <row r="756" spans="1:1" ht="14.5" x14ac:dyDescent="0.35">
      <c r="A756" s="12"/>
    </row>
    <row r="757" spans="1:1" ht="14.5" x14ac:dyDescent="0.35">
      <c r="A757" s="12"/>
    </row>
    <row r="758" spans="1:1" ht="14.5" x14ac:dyDescent="0.35">
      <c r="A758" s="12"/>
    </row>
    <row r="759" spans="1:1" ht="14.5" x14ac:dyDescent="0.35">
      <c r="A759" s="12"/>
    </row>
    <row r="760" spans="1:1" ht="14.5" x14ac:dyDescent="0.35">
      <c r="A760" s="12"/>
    </row>
    <row r="761" spans="1:1" ht="14.5" x14ac:dyDescent="0.35">
      <c r="A761" s="12"/>
    </row>
    <row r="762" spans="1:1" ht="14.5" x14ac:dyDescent="0.35">
      <c r="A762" s="12"/>
    </row>
    <row r="763" spans="1:1" ht="14.5" x14ac:dyDescent="0.35">
      <c r="A763" s="12"/>
    </row>
    <row r="764" spans="1:1" ht="14.5" x14ac:dyDescent="0.35">
      <c r="A764" s="12"/>
    </row>
    <row r="765" spans="1:1" ht="14.5" x14ac:dyDescent="0.35">
      <c r="A765" s="12"/>
    </row>
    <row r="766" spans="1:1" ht="14.5" x14ac:dyDescent="0.35">
      <c r="A766" s="12"/>
    </row>
    <row r="767" spans="1:1" ht="14.5" x14ac:dyDescent="0.35">
      <c r="A767" s="12"/>
    </row>
    <row r="768" spans="1:1" ht="14.5" x14ac:dyDescent="0.35">
      <c r="A768" s="12"/>
    </row>
    <row r="769" spans="1:1" ht="14.5" x14ac:dyDescent="0.35">
      <c r="A769" s="12"/>
    </row>
    <row r="770" spans="1:1" ht="14.5" x14ac:dyDescent="0.35">
      <c r="A770" s="12"/>
    </row>
    <row r="771" spans="1:1" ht="14.5" x14ac:dyDescent="0.35">
      <c r="A771" s="12"/>
    </row>
    <row r="772" spans="1:1" ht="14.5" x14ac:dyDescent="0.35">
      <c r="A772" s="12"/>
    </row>
    <row r="773" spans="1:1" ht="14.5" x14ac:dyDescent="0.35">
      <c r="A773" s="12"/>
    </row>
    <row r="774" spans="1:1" ht="14.5" x14ac:dyDescent="0.35">
      <c r="A774" s="12"/>
    </row>
    <row r="775" spans="1:1" ht="14.5" x14ac:dyDescent="0.35">
      <c r="A775" s="12"/>
    </row>
    <row r="776" spans="1:1" ht="14.5" x14ac:dyDescent="0.35">
      <c r="A776" s="12"/>
    </row>
    <row r="777" spans="1:1" ht="14.5" x14ac:dyDescent="0.35">
      <c r="A777" s="12"/>
    </row>
    <row r="778" spans="1:1" ht="14.5" x14ac:dyDescent="0.35">
      <c r="A778" s="12"/>
    </row>
    <row r="779" spans="1:1" ht="14.5" x14ac:dyDescent="0.35">
      <c r="A779" s="12"/>
    </row>
    <row r="780" spans="1:1" ht="14.5" x14ac:dyDescent="0.35">
      <c r="A780" s="12"/>
    </row>
    <row r="781" spans="1:1" ht="14.5" x14ac:dyDescent="0.35">
      <c r="A781" s="12"/>
    </row>
    <row r="782" spans="1:1" ht="14.5" x14ac:dyDescent="0.35">
      <c r="A782" s="12"/>
    </row>
    <row r="783" spans="1:1" ht="14.5" x14ac:dyDescent="0.35">
      <c r="A783" s="12"/>
    </row>
    <row r="784" spans="1:1" ht="14.5" x14ac:dyDescent="0.35">
      <c r="A784" s="12"/>
    </row>
    <row r="785" spans="1:1" ht="14.5" x14ac:dyDescent="0.35">
      <c r="A785" s="12"/>
    </row>
    <row r="786" spans="1:1" ht="14.5" x14ac:dyDescent="0.35">
      <c r="A786" s="12"/>
    </row>
    <row r="787" spans="1:1" ht="14.5" x14ac:dyDescent="0.35">
      <c r="A787" s="12"/>
    </row>
    <row r="788" spans="1:1" ht="14.5" x14ac:dyDescent="0.35">
      <c r="A788" s="12"/>
    </row>
    <row r="789" spans="1:1" ht="14.5" x14ac:dyDescent="0.35">
      <c r="A789" s="12"/>
    </row>
    <row r="790" spans="1:1" ht="14.5" x14ac:dyDescent="0.35">
      <c r="A790" s="12"/>
    </row>
    <row r="791" spans="1:1" ht="14.5" x14ac:dyDescent="0.35">
      <c r="A791" s="12"/>
    </row>
    <row r="792" spans="1:1" ht="14.5" x14ac:dyDescent="0.35">
      <c r="A792" s="12"/>
    </row>
    <row r="793" spans="1:1" ht="14.5" x14ac:dyDescent="0.35">
      <c r="A793" s="12"/>
    </row>
    <row r="794" spans="1:1" ht="14.5" x14ac:dyDescent="0.35">
      <c r="A794" s="12"/>
    </row>
    <row r="795" spans="1:1" ht="14.5" x14ac:dyDescent="0.35">
      <c r="A795" s="12"/>
    </row>
    <row r="796" spans="1:1" ht="14.5" x14ac:dyDescent="0.35">
      <c r="A796" s="12"/>
    </row>
    <row r="797" spans="1:1" ht="14.5" x14ac:dyDescent="0.35">
      <c r="A797" s="12"/>
    </row>
    <row r="798" spans="1:1" ht="14.5" x14ac:dyDescent="0.35">
      <c r="A798" s="12"/>
    </row>
    <row r="799" spans="1:1" ht="14.5" x14ac:dyDescent="0.35">
      <c r="A799" s="12"/>
    </row>
    <row r="800" spans="1:1" ht="14.5" x14ac:dyDescent="0.35">
      <c r="A800" s="12"/>
    </row>
    <row r="801" spans="1:1" ht="14.5" x14ac:dyDescent="0.35">
      <c r="A801" s="12"/>
    </row>
    <row r="802" spans="1:1" ht="14.5" x14ac:dyDescent="0.35">
      <c r="A802" s="12"/>
    </row>
    <row r="803" spans="1:1" ht="14.5" x14ac:dyDescent="0.35">
      <c r="A803" s="12"/>
    </row>
    <row r="804" spans="1:1" ht="14.5" x14ac:dyDescent="0.35">
      <c r="A804" s="12"/>
    </row>
    <row r="805" spans="1:1" ht="14.5" x14ac:dyDescent="0.35">
      <c r="A805" s="12"/>
    </row>
    <row r="806" spans="1:1" ht="14.5" x14ac:dyDescent="0.35">
      <c r="A806" s="12"/>
    </row>
    <row r="807" spans="1:1" ht="14.5" x14ac:dyDescent="0.35">
      <c r="A807" s="12"/>
    </row>
    <row r="808" spans="1:1" ht="14.5" x14ac:dyDescent="0.35">
      <c r="A808" s="12"/>
    </row>
    <row r="809" spans="1:1" ht="14.5" x14ac:dyDescent="0.35">
      <c r="A809" s="12"/>
    </row>
    <row r="810" spans="1:1" ht="14.5" x14ac:dyDescent="0.35">
      <c r="A810" s="12"/>
    </row>
    <row r="811" spans="1:1" ht="14.5" x14ac:dyDescent="0.35">
      <c r="A811" s="12"/>
    </row>
    <row r="812" spans="1:1" ht="14.5" x14ac:dyDescent="0.35">
      <c r="A812" s="12"/>
    </row>
    <row r="813" spans="1:1" ht="14.5" x14ac:dyDescent="0.35">
      <c r="A813" s="12"/>
    </row>
    <row r="814" spans="1:1" ht="14.5" x14ac:dyDescent="0.35">
      <c r="A814" s="12"/>
    </row>
    <row r="815" spans="1:1" ht="14.5" x14ac:dyDescent="0.35">
      <c r="A815" s="12"/>
    </row>
    <row r="816" spans="1:1" ht="14.5" x14ac:dyDescent="0.35">
      <c r="A816" s="12"/>
    </row>
    <row r="817" spans="1:1" ht="14.5" x14ac:dyDescent="0.35">
      <c r="A817" s="12"/>
    </row>
    <row r="818" spans="1:1" ht="14.5" x14ac:dyDescent="0.35">
      <c r="A818" s="12"/>
    </row>
    <row r="819" spans="1:1" ht="14.5" x14ac:dyDescent="0.35">
      <c r="A819" s="12"/>
    </row>
    <row r="820" spans="1:1" ht="14.5" x14ac:dyDescent="0.35">
      <c r="A820" s="12"/>
    </row>
    <row r="821" spans="1:1" ht="14.5" x14ac:dyDescent="0.35">
      <c r="A821" s="12"/>
    </row>
    <row r="822" spans="1:1" ht="14.5" x14ac:dyDescent="0.35">
      <c r="A822" s="12"/>
    </row>
    <row r="823" spans="1:1" ht="14.5" x14ac:dyDescent="0.35">
      <c r="A823" s="12"/>
    </row>
    <row r="824" spans="1:1" ht="14.5" x14ac:dyDescent="0.35">
      <c r="A824" s="12"/>
    </row>
    <row r="825" spans="1:1" ht="14.5" x14ac:dyDescent="0.35">
      <c r="A825" s="12"/>
    </row>
    <row r="826" spans="1:1" ht="14.5" x14ac:dyDescent="0.35">
      <c r="A826" s="12"/>
    </row>
    <row r="827" spans="1:1" ht="14.5" x14ac:dyDescent="0.35">
      <c r="A827" s="12"/>
    </row>
    <row r="828" spans="1:1" ht="14.5" x14ac:dyDescent="0.35">
      <c r="A828" s="12"/>
    </row>
    <row r="829" spans="1:1" ht="14.5" x14ac:dyDescent="0.35">
      <c r="A829" s="12"/>
    </row>
    <row r="830" spans="1:1" ht="14.5" x14ac:dyDescent="0.35">
      <c r="A830" s="12"/>
    </row>
    <row r="831" spans="1:1" ht="14.5" x14ac:dyDescent="0.35">
      <c r="A831" s="12"/>
    </row>
    <row r="832" spans="1:1" ht="14.5" x14ac:dyDescent="0.35">
      <c r="A832" s="12"/>
    </row>
    <row r="833" spans="1:1" ht="14.5" x14ac:dyDescent="0.35">
      <c r="A833" s="12"/>
    </row>
    <row r="834" spans="1:1" ht="14.5" x14ac:dyDescent="0.35">
      <c r="A834" s="12"/>
    </row>
    <row r="835" spans="1:1" ht="14.5" x14ac:dyDescent="0.35">
      <c r="A835" s="12"/>
    </row>
    <row r="836" spans="1:1" ht="14.5" x14ac:dyDescent="0.35">
      <c r="A836" s="12"/>
    </row>
    <row r="837" spans="1:1" ht="14.5" x14ac:dyDescent="0.35">
      <c r="A837" s="12"/>
    </row>
    <row r="838" spans="1:1" ht="14.5" x14ac:dyDescent="0.35">
      <c r="A838" s="12"/>
    </row>
    <row r="839" spans="1:1" ht="14.5" x14ac:dyDescent="0.35">
      <c r="A839" s="12"/>
    </row>
    <row r="840" spans="1:1" ht="14.5" x14ac:dyDescent="0.35">
      <c r="A840" s="12"/>
    </row>
    <row r="841" spans="1:1" ht="14.5" x14ac:dyDescent="0.35">
      <c r="A841" s="12"/>
    </row>
    <row r="842" spans="1:1" ht="14.5" x14ac:dyDescent="0.35">
      <c r="A842" s="12"/>
    </row>
    <row r="843" spans="1:1" ht="14.5" x14ac:dyDescent="0.35">
      <c r="A843" s="12"/>
    </row>
    <row r="844" spans="1:1" ht="14.5" x14ac:dyDescent="0.35">
      <c r="A844" s="12"/>
    </row>
    <row r="845" spans="1:1" ht="14.5" x14ac:dyDescent="0.35">
      <c r="A845" s="12"/>
    </row>
    <row r="846" spans="1:1" ht="14.5" x14ac:dyDescent="0.35">
      <c r="A846" s="12"/>
    </row>
    <row r="847" spans="1:1" ht="14.5" x14ac:dyDescent="0.35">
      <c r="A847" s="12"/>
    </row>
    <row r="848" spans="1:1" ht="14.5" x14ac:dyDescent="0.35">
      <c r="A848" s="12"/>
    </row>
    <row r="849" spans="1:1" ht="14.5" x14ac:dyDescent="0.35">
      <c r="A849" s="12"/>
    </row>
    <row r="850" spans="1:1" ht="14.5" x14ac:dyDescent="0.35">
      <c r="A850" s="12"/>
    </row>
    <row r="851" spans="1:1" ht="14.5" x14ac:dyDescent="0.35">
      <c r="A851" s="12"/>
    </row>
    <row r="852" spans="1:1" ht="14.5" x14ac:dyDescent="0.35">
      <c r="A852" s="12"/>
    </row>
    <row r="853" spans="1:1" ht="14.5" x14ac:dyDescent="0.35">
      <c r="A853" s="12"/>
    </row>
    <row r="854" spans="1:1" ht="14.5" x14ac:dyDescent="0.35">
      <c r="A854" s="12"/>
    </row>
    <row r="855" spans="1:1" ht="14.5" x14ac:dyDescent="0.35">
      <c r="A855" s="12"/>
    </row>
    <row r="856" spans="1:1" ht="14.5" x14ac:dyDescent="0.35">
      <c r="A856" s="12"/>
    </row>
    <row r="857" spans="1:1" ht="14.5" x14ac:dyDescent="0.35">
      <c r="A857" s="12"/>
    </row>
    <row r="858" spans="1:1" ht="14.5" x14ac:dyDescent="0.35">
      <c r="A858" s="12"/>
    </row>
    <row r="859" spans="1:1" ht="14.5" x14ac:dyDescent="0.35">
      <c r="A859" s="12"/>
    </row>
    <row r="860" spans="1:1" ht="14.5" x14ac:dyDescent="0.35">
      <c r="A860" s="12"/>
    </row>
    <row r="861" spans="1:1" ht="14.5" x14ac:dyDescent="0.35">
      <c r="A861" s="12"/>
    </row>
    <row r="862" spans="1:1" ht="14.5" x14ac:dyDescent="0.35">
      <c r="A862" s="12"/>
    </row>
    <row r="863" spans="1:1" ht="14.5" x14ac:dyDescent="0.35">
      <c r="A863" s="12"/>
    </row>
    <row r="864" spans="1:1" ht="14.5" x14ac:dyDescent="0.35">
      <c r="A864" s="12"/>
    </row>
    <row r="865" spans="1:1" ht="14.5" x14ac:dyDescent="0.35">
      <c r="A865" s="12"/>
    </row>
    <row r="866" spans="1:1" ht="14.5" x14ac:dyDescent="0.35">
      <c r="A866" s="12"/>
    </row>
    <row r="867" spans="1:1" ht="14.5" x14ac:dyDescent="0.35">
      <c r="A867" s="12"/>
    </row>
    <row r="868" spans="1:1" ht="14.5" x14ac:dyDescent="0.35">
      <c r="A868" s="12"/>
    </row>
    <row r="869" spans="1:1" ht="14.5" x14ac:dyDescent="0.35">
      <c r="A869" s="12"/>
    </row>
    <row r="870" spans="1:1" ht="14.5" x14ac:dyDescent="0.35">
      <c r="A870" s="12"/>
    </row>
    <row r="871" spans="1:1" ht="14.5" x14ac:dyDescent="0.35">
      <c r="A871" s="12"/>
    </row>
    <row r="872" spans="1:1" ht="14.5" x14ac:dyDescent="0.35">
      <c r="A872" s="12"/>
    </row>
    <row r="873" spans="1:1" ht="14.5" x14ac:dyDescent="0.35">
      <c r="A873" s="12"/>
    </row>
    <row r="874" spans="1:1" ht="14.5" x14ac:dyDescent="0.35">
      <c r="A874" s="12"/>
    </row>
    <row r="875" spans="1:1" ht="14.5" x14ac:dyDescent="0.35">
      <c r="A875" s="12"/>
    </row>
    <row r="876" spans="1:1" ht="14.5" x14ac:dyDescent="0.35">
      <c r="A876" s="12"/>
    </row>
    <row r="877" spans="1:1" ht="14.5" x14ac:dyDescent="0.35">
      <c r="A877" s="12"/>
    </row>
    <row r="878" spans="1:1" ht="14.5" x14ac:dyDescent="0.35">
      <c r="A878" s="12"/>
    </row>
    <row r="879" spans="1:1" ht="14.5" x14ac:dyDescent="0.35">
      <c r="A879" s="12"/>
    </row>
    <row r="880" spans="1:1" ht="14.5" x14ac:dyDescent="0.35">
      <c r="A880" s="12"/>
    </row>
    <row r="881" spans="1:1" ht="14.5" x14ac:dyDescent="0.35">
      <c r="A881" s="12"/>
    </row>
    <row r="882" spans="1:1" ht="14.5" x14ac:dyDescent="0.35">
      <c r="A882" s="12"/>
    </row>
    <row r="883" spans="1:1" ht="14.5" x14ac:dyDescent="0.35">
      <c r="A883" s="12"/>
    </row>
    <row r="884" spans="1:1" ht="14.5" x14ac:dyDescent="0.35">
      <c r="A884" s="12"/>
    </row>
    <row r="885" spans="1:1" ht="14.5" x14ac:dyDescent="0.35">
      <c r="A885" s="12"/>
    </row>
    <row r="886" spans="1:1" ht="14.5" x14ac:dyDescent="0.35">
      <c r="A886" s="12"/>
    </row>
    <row r="887" spans="1:1" ht="14.5" x14ac:dyDescent="0.35">
      <c r="A887" s="12"/>
    </row>
    <row r="888" spans="1:1" ht="14.5" x14ac:dyDescent="0.35">
      <c r="A888" s="12"/>
    </row>
    <row r="889" spans="1:1" ht="14.5" x14ac:dyDescent="0.35">
      <c r="A889" s="12"/>
    </row>
    <row r="890" spans="1:1" ht="14.5" x14ac:dyDescent="0.35">
      <c r="A890" s="12"/>
    </row>
    <row r="891" spans="1:1" ht="14.5" x14ac:dyDescent="0.35">
      <c r="A891" s="12"/>
    </row>
    <row r="892" spans="1:1" ht="14.5" x14ac:dyDescent="0.35">
      <c r="A892" s="12"/>
    </row>
    <row r="893" spans="1:1" ht="14.5" x14ac:dyDescent="0.35">
      <c r="A893" s="12"/>
    </row>
    <row r="894" spans="1:1" ht="14.5" x14ac:dyDescent="0.35">
      <c r="A894" s="12"/>
    </row>
    <row r="895" spans="1:1" ht="14.5" x14ac:dyDescent="0.35">
      <c r="A895" s="12"/>
    </row>
    <row r="896" spans="1:1" ht="14.5" x14ac:dyDescent="0.35">
      <c r="A896" s="12"/>
    </row>
    <row r="897" spans="1:1" ht="14.5" x14ac:dyDescent="0.35">
      <c r="A897" s="12"/>
    </row>
    <row r="898" spans="1:1" ht="14.5" x14ac:dyDescent="0.35">
      <c r="A898" s="12"/>
    </row>
    <row r="899" spans="1:1" ht="14.5" x14ac:dyDescent="0.35">
      <c r="A899" s="12"/>
    </row>
    <row r="900" spans="1:1" ht="14.5" x14ac:dyDescent="0.35">
      <c r="A900" s="12"/>
    </row>
    <row r="901" spans="1:1" ht="14.5" x14ac:dyDescent="0.35">
      <c r="A901" s="12"/>
    </row>
    <row r="902" spans="1:1" ht="14.5" x14ac:dyDescent="0.35">
      <c r="A902" s="12"/>
    </row>
    <row r="903" spans="1:1" ht="14.5" x14ac:dyDescent="0.35">
      <c r="A903" s="12"/>
    </row>
    <row r="904" spans="1:1" ht="14.5" x14ac:dyDescent="0.35">
      <c r="A904" s="12"/>
    </row>
    <row r="905" spans="1:1" ht="14.5" x14ac:dyDescent="0.35">
      <c r="A905" s="12"/>
    </row>
    <row r="906" spans="1:1" ht="14.5" x14ac:dyDescent="0.35">
      <c r="A906" s="12"/>
    </row>
    <row r="907" spans="1:1" ht="14.5" x14ac:dyDescent="0.35">
      <c r="A907" s="12"/>
    </row>
    <row r="908" spans="1:1" ht="14.5" x14ac:dyDescent="0.35">
      <c r="A908" s="12"/>
    </row>
    <row r="909" spans="1:1" ht="14.5" x14ac:dyDescent="0.35">
      <c r="A909" s="12"/>
    </row>
    <row r="910" spans="1:1" ht="14.5" x14ac:dyDescent="0.35">
      <c r="A910" s="12"/>
    </row>
    <row r="911" spans="1:1" ht="14.5" x14ac:dyDescent="0.35">
      <c r="A911" s="12"/>
    </row>
    <row r="912" spans="1:1" ht="14.5" x14ac:dyDescent="0.35">
      <c r="A912" s="12"/>
    </row>
    <row r="913" spans="1:1" ht="14.5" x14ac:dyDescent="0.35">
      <c r="A913" s="12"/>
    </row>
    <row r="914" spans="1:1" ht="14.5" x14ac:dyDescent="0.35">
      <c r="A914" s="12"/>
    </row>
    <row r="915" spans="1:1" ht="14.5" x14ac:dyDescent="0.35">
      <c r="A915" s="12"/>
    </row>
    <row r="916" spans="1:1" ht="14.5" x14ac:dyDescent="0.35">
      <c r="A916" s="12"/>
    </row>
    <row r="917" spans="1:1" ht="14.5" x14ac:dyDescent="0.35">
      <c r="A917" s="12"/>
    </row>
    <row r="918" spans="1:1" ht="14.5" x14ac:dyDescent="0.35">
      <c r="A918" s="12"/>
    </row>
    <row r="919" spans="1:1" ht="14.5" x14ac:dyDescent="0.35">
      <c r="A919" s="12"/>
    </row>
    <row r="920" spans="1:1" ht="14.5" x14ac:dyDescent="0.35">
      <c r="A920" s="12"/>
    </row>
    <row r="921" spans="1:1" ht="14.5" x14ac:dyDescent="0.35">
      <c r="A921" s="12"/>
    </row>
    <row r="922" spans="1:1" ht="14.5" x14ac:dyDescent="0.35">
      <c r="A922" s="12"/>
    </row>
    <row r="923" spans="1:1" ht="14.5" x14ac:dyDescent="0.35">
      <c r="A923" s="12"/>
    </row>
    <row r="924" spans="1:1" ht="14.5" x14ac:dyDescent="0.35">
      <c r="A924" s="12"/>
    </row>
    <row r="925" spans="1:1" ht="14.5" x14ac:dyDescent="0.35">
      <c r="A925" s="12"/>
    </row>
    <row r="926" spans="1:1" ht="14.5" x14ac:dyDescent="0.35">
      <c r="A926" s="12"/>
    </row>
    <row r="927" spans="1:1" ht="14.5" x14ac:dyDescent="0.35">
      <c r="A927" s="12"/>
    </row>
    <row r="928" spans="1:1" ht="14.5" x14ac:dyDescent="0.35">
      <c r="A928" s="12"/>
    </row>
    <row r="929" spans="1:1" ht="14.5" x14ac:dyDescent="0.35">
      <c r="A929" s="12"/>
    </row>
    <row r="930" spans="1:1" ht="14.5" x14ac:dyDescent="0.35">
      <c r="A930" s="12"/>
    </row>
    <row r="931" spans="1:1" ht="14.5" x14ac:dyDescent="0.35">
      <c r="A931" s="12"/>
    </row>
    <row r="932" spans="1:1" ht="14.5" x14ac:dyDescent="0.35">
      <c r="A932" s="12"/>
    </row>
    <row r="933" spans="1:1" ht="14.5" x14ac:dyDescent="0.35">
      <c r="A933" s="12"/>
    </row>
    <row r="934" spans="1:1" ht="14.5" x14ac:dyDescent="0.35">
      <c r="A934" s="12"/>
    </row>
    <row r="935" spans="1:1" ht="14.5" x14ac:dyDescent="0.35">
      <c r="A935" s="12"/>
    </row>
    <row r="936" spans="1:1" ht="14.5" x14ac:dyDescent="0.35">
      <c r="A936" s="12"/>
    </row>
    <row r="937" spans="1:1" ht="14.5" x14ac:dyDescent="0.35">
      <c r="A937" s="12"/>
    </row>
    <row r="938" spans="1:1" ht="14.5" x14ac:dyDescent="0.35">
      <c r="A938" s="12"/>
    </row>
    <row r="939" spans="1:1" ht="14.5" x14ac:dyDescent="0.35">
      <c r="A939" s="12"/>
    </row>
    <row r="940" spans="1:1" ht="14.5" x14ac:dyDescent="0.35">
      <c r="A940" s="12"/>
    </row>
    <row r="941" spans="1:1" ht="14.5" x14ac:dyDescent="0.35">
      <c r="A941" s="12"/>
    </row>
    <row r="942" spans="1:1" ht="14.5" x14ac:dyDescent="0.35">
      <c r="A942" s="12"/>
    </row>
    <row r="943" spans="1:1" ht="14.5" x14ac:dyDescent="0.35">
      <c r="A943" s="12"/>
    </row>
    <row r="944" spans="1:1" ht="14.5" x14ac:dyDescent="0.35">
      <c r="A944" s="12"/>
    </row>
    <row r="945" spans="1:1" ht="14.5" x14ac:dyDescent="0.35">
      <c r="A945" s="12"/>
    </row>
    <row r="946" spans="1:1" ht="14.5" x14ac:dyDescent="0.35">
      <c r="A946" s="12"/>
    </row>
    <row r="947" spans="1:1" ht="14.5" x14ac:dyDescent="0.35">
      <c r="A947" s="12"/>
    </row>
    <row r="948" spans="1:1" ht="14.5" x14ac:dyDescent="0.35">
      <c r="A948" s="12"/>
    </row>
    <row r="949" spans="1:1" ht="14.5" x14ac:dyDescent="0.35">
      <c r="A949" s="12"/>
    </row>
    <row r="950" spans="1:1" ht="14.5" x14ac:dyDescent="0.35">
      <c r="A950" s="12"/>
    </row>
    <row r="951" spans="1:1" ht="14.5" x14ac:dyDescent="0.35">
      <c r="A951" s="12"/>
    </row>
    <row r="952" spans="1:1" ht="14.5" x14ac:dyDescent="0.35">
      <c r="A952" s="12"/>
    </row>
    <row r="953" spans="1:1" ht="14.5" x14ac:dyDescent="0.35">
      <c r="A953" s="12"/>
    </row>
    <row r="954" spans="1:1" ht="14.5" x14ac:dyDescent="0.35">
      <c r="A954" s="12"/>
    </row>
    <row r="955" spans="1:1" ht="14.5" x14ac:dyDescent="0.35">
      <c r="A955" s="12"/>
    </row>
    <row r="956" spans="1:1" ht="14.5" x14ac:dyDescent="0.35">
      <c r="A956" s="12"/>
    </row>
    <row r="957" spans="1:1" ht="14.5" x14ac:dyDescent="0.35">
      <c r="A957" s="12"/>
    </row>
    <row r="958" spans="1:1" ht="14.5" x14ac:dyDescent="0.35">
      <c r="A958" s="12"/>
    </row>
    <row r="959" spans="1:1" ht="14.5" x14ac:dyDescent="0.35">
      <c r="A959" s="12"/>
    </row>
    <row r="960" spans="1:1" ht="14.5" x14ac:dyDescent="0.35">
      <c r="A960" s="12"/>
    </row>
    <row r="961" spans="1:1" ht="14.5" x14ac:dyDescent="0.35">
      <c r="A961" s="12"/>
    </row>
    <row r="962" spans="1:1" ht="14.5" x14ac:dyDescent="0.35">
      <c r="A962" s="12"/>
    </row>
    <row r="963" spans="1:1" ht="14.5" x14ac:dyDescent="0.35">
      <c r="A963" s="12"/>
    </row>
    <row r="964" spans="1:1" ht="14.5" x14ac:dyDescent="0.35">
      <c r="A964" s="12"/>
    </row>
    <row r="965" spans="1:1" ht="14.5" x14ac:dyDescent="0.35">
      <c r="A965" s="12"/>
    </row>
    <row r="966" spans="1:1" ht="14.5" x14ac:dyDescent="0.35">
      <c r="A966" s="12"/>
    </row>
    <row r="967" spans="1:1" ht="14.5" x14ac:dyDescent="0.35">
      <c r="A967" s="12"/>
    </row>
    <row r="968" spans="1:1" ht="14.5" x14ac:dyDescent="0.35">
      <c r="A968" s="12"/>
    </row>
    <row r="969" spans="1:1" ht="14.5" x14ac:dyDescent="0.35">
      <c r="A969" s="12"/>
    </row>
    <row r="970" spans="1:1" ht="14.5" x14ac:dyDescent="0.35">
      <c r="A970" s="12"/>
    </row>
    <row r="971" spans="1:1" ht="14.5" x14ac:dyDescent="0.35">
      <c r="A971" s="12"/>
    </row>
    <row r="972" spans="1:1" ht="14.5" x14ac:dyDescent="0.35">
      <c r="A972" s="12"/>
    </row>
    <row r="973" spans="1:1" ht="14.5" x14ac:dyDescent="0.35">
      <c r="A973" s="12"/>
    </row>
    <row r="974" spans="1:1" ht="14.5" x14ac:dyDescent="0.35">
      <c r="A974" s="12"/>
    </row>
    <row r="975" spans="1:1" ht="14.5" x14ac:dyDescent="0.35">
      <c r="A975" s="12"/>
    </row>
    <row r="976" spans="1:1" ht="14.5" x14ac:dyDescent="0.35">
      <c r="A976" s="12"/>
    </row>
    <row r="977" spans="1:1" ht="14.5" x14ac:dyDescent="0.35">
      <c r="A977" s="12"/>
    </row>
    <row r="978" spans="1:1" ht="14.5" x14ac:dyDescent="0.35">
      <c r="A978" s="12"/>
    </row>
    <row r="979" spans="1:1" ht="14.5" x14ac:dyDescent="0.35">
      <c r="A979" s="12"/>
    </row>
    <row r="980" spans="1:1" ht="14.5" x14ac:dyDescent="0.35">
      <c r="A980" s="12"/>
    </row>
    <row r="981" spans="1:1" ht="14.5" x14ac:dyDescent="0.35">
      <c r="A981" s="12"/>
    </row>
    <row r="982" spans="1:1" ht="14.5" x14ac:dyDescent="0.35">
      <c r="A982" s="12"/>
    </row>
    <row r="983" spans="1:1" ht="14.5" x14ac:dyDescent="0.35">
      <c r="A983" s="12"/>
    </row>
    <row r="984" spans="1:1" ht="14.5" x14ac:dyDescent="0.35">
      <c r="A984" s="12"/>
    </row>
    <row r="985" spans="1:1" ht="14.5" x14ac:dyDescent="0.35">
      <c r="A985" s="12"/>
    </row>
    <row r="986" spans="1:1" ht="14.5" x14ac:dyDescent="0.35">
      <c r="A986" s="12"/>
    </row>
    <row r="987" spans="1:1" ht="14.5" x14ac:dyDescent="0.35">
      <c r="A987" s="12"/>
    </row>
    <row r="988" spans="1:1" ht="14.5" x14ac:dyDescent="0.35">
      <c r="A988" s="12"/>
    </row>
    <row r="989" spans="1:1" ht="14.5" x14ac:dyDescent="0.35">
      <c r="A989" s="12"/>
    </row>
    <row r="990" spans="1:1" ht="14.5" x14ac:dyDescent="0.35">
      <c r="A990" s="12"/>
    </row>
    <row r="991" spans="1:1" ht="14.5" x14ac:dyDescent="0.35">
      <c r="A991" s="12"/>
    </row>
    <row r="992" spans="1:1" ht="14.5" x14ac:dyDescent="0.35">
      <c r="A992" s="12"/>
    </row>
    <row r="993" spans="1:1" ht="14.5" x14ac:dyDescent="0.35">
      <c r="A993" s="12"/>
    </row>
    <row r="994" spans="1:1" ht="14.5" x14ac:dyDescent="0.35">
      <c r="A994" s="12"/>
    </row>
    <row r="995" spans="1:1" ht="14.5" x14ac:dyDescent="0.35">
      <c r="A995" s="12"/>
    </row>
    <row r="996" spans="1:1" ht="14.5" x14ac:dyDescent="0.35">
      <c r="A996" s="12"/>
    </row>
    <row r="997" spans="1:1" ht="14.5" x14ac:dyDescent="0.35">
      <c r="A997" s="12"/>
    </row>
    <row r="998" spans="1:1" ht="14.5" x14ac:dyDescent="0.35">
      <c r="A998" s="12"/>
    </row>
    <row r="999" spans="1:1" ht="14.5" x14ac:dyDescent="0.35">
      <c r="A999" s="12"/>
    </row>
    <row r="1000" spans="1:1" ht="14.5" x14ac:dyDescent="0.35">
      <c r="A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4" t="s">
        <v>516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COUNTIF(E3:E32, 1)/COUNT(E3:E32)</f>
        <v>1</v>
      </c>
      <c r="G3" s="14" t="s">
        <v>33</v>
      </c>
      <c r="H3" s="15">
        <v>2</v>
      </c>
      <c r="I3" s="16">
        <v>0</v>
      </c>
      <c r="J3" s="12">
        <f t="shared" ref="J3:J257" si="1">IF(H3=I3,1, 0)</f>
        <v>0</v>
      </c>
      <c r="K3" s="12">
        <f>COUNTIF(J3:J32, 1)/COUNT(J3:J32)</f>
        <v>0.76666666666666672</v>
      </c>
    </row>
    <row r="4" spans="1:26" ht="15.75" customHeight="1" x14ac:dyDescent="0.35">
      <c r="A4" s="11">
        <v>50</v>
      </c>
      <c r="B4" s="14" t="s">
        <v>589</v>
      </c>
      <c r="C4" s="15">
        <v>0</v>
      </c>
      <c r="D4" s="15">
        <v>0</v>
      </c>
      <c r="E4" s="12">
        <f t="shared" si="0"/>
        <v>1</v>
      </c>
      <c r="F4" s="12"/>
      <c r="G4" s="14" t="s">
        <v>35</v>
      </c>
      <c r="H4" s="15">
        <v>2</v>
      </c>
      <c r="I4" s="16">
        <v>2</v>
      </c>
      <c r="J4" s="12">
        <f t="shared" si="1"/>
        <v>1</v>
      </c>
      <c r="K4" s="12"/>
    </row>
    <row r="5" spans="1:26" ht="15.75" customHeight="1" x14ac:dyDescent="0.35">
      <c r="A5" s="11">
        <v>50</v>
      </c>
      <c r="B5" s="14" t="s">
        <v>565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2</v>
      </c>
      <c r="I5" s="16">
        <v>2</v>
      </c>
      <c r="J5" s="12">
        <f t="shared" si="1"/>
        <v>1</v>
      </c>
      <c r="K5" s="12"/>
    </row>
    <row r="6" spans="1:26" ht="15.75" customHeight="1" x14ac:dyDescent="0.35">
      <c r="A6" s="11">
        <v>50</v>
      </c>
      <c r="B6" s="14" t="s">
        <v>603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2</v>
      </c>
      <c r="I6" s="16">
        <v>0</v>
      </c>
      <c r="J6" s="12">
        <f t="shared" si="1"/>
        <v>0</v>
      </c>
      <c r="K6" s="12"/>
    </row>
    <row r="7" spans="1:26" ht="15.75" customHeight="1" x14ac:dyDescent="0.35">
      <c r="A7" s="11">
        <v>50</v>
      </c>
      <c r="B7" s="14" t="s">
        <v>521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2</v>
      </c>
      <c r="I7" s="16">
        <v>1</v>
      </c>
      <c r="J7" s="12">
        <f t="shared" si="1"/>
        <v>0</v>
      </c>
      <c r="K7" s="12"/>
    </row>
    <row r="8" spans="1:26" ht="15.75" customHeight="1" x14ac:dyDescent="0.35">
      <c r="A8" s="11">
        <v>50</v>
      </c>
      <c r="B8" s="14" t="s">
        <v>522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2</v>
      </c>
      <c r="I8" s="16">
        <v>2</v>
      </c>
      <c r="J8" s="12">
        <f t="shared" si="1"/>
        <v>1</v>
      </c>
      <c r="K8" s="12"/>
    </row>
    <row r="9" spans="1:26" ht="15.75" customHeight="1" x14ac:dyDescent="0.35">
      <c r="A9" s="11">
        <v>50</v>
      </c>
      <c r="B9" s="14" t="s">
        <v>592</v>
      </c>
      <c r="C9" s="15">
        <v>0</v>
      </c>
      <c r="D9" s="15">
        <v>0</v>
      </c>
      <c r="E9" s="12">
        <f t="shared" si="0"/>
        <v>1</v>
      </c>
      <c r="F9" s="12"/>
      <c r="G9" s="14" t="s">
        <v>45</v>
      </c>
      <c r="H9" s="15">
        <v>0</v>
      </c>
      <c r="I9" s="16">
        <v>0</v>
      </c>
      <c r="J9" s="12">
        <f t="shared" si="1"/>
        <v>1</v>
      </c>
      <c r="K9" s="12"/>
    </row>
    <row r="10" spans="1:26" ht="15.75" customHeight="1" x14ac:dyDescent="0.35">
      <c r="A10" s="11">
        <v>50</v>
      </c>
      <c r="B10" s="14" t="s">
        <v>604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1</v>
      </c>
      <c r="I10" s="16">
        <v>2</v>
      </c>
      <c r="J10" s="12">
        <f t="shared" si="1"/>
        <v>0</v>
      </c>
      <c r="K10" s="12"/>
    </row>
    <row r="11" spans="1:26" ht="15.75" customHeight="1" x14ac:dyDescent="0.35">
      <c r="A11" s="11">
        <v>50</v>
      </c>
      <c r="B11" s="14" t="s">
        <v>44</v>
      </c>
      <c r="C11" s="15">
        <v>0</v>
      </c>
      <c r="D11" s="15">
        <v>0</v>
      </c>
      <c r="E11" s="12">
        <f t="shared" si="0"/>
        <v>1</v>
      </c>
      <c r="F11" s="12"/>
      <c r="G11" s="14" t="s">
        <v>49</v>
      </c>
      <c r="H11" s="15">
        <v>2</v>
      </c>
      <c r="I11" s="16">
        <v>2</v>
      </c>
      <c r="J11" s="12">
        <f t="shared" si="1"/>
        <v>1</v>
      </c>
      <c r="K11" s="12"/>
    </row>
    <row r="12" spans="1:26" ht="15.75" customHeight="1" x14ac:dyDescent="0.35">
      <c r="A12" s="11">
        <v>50</v>
      </c>
      <c r="B12" s="14" t="s">
        <v>48</v>
      </c>
      <c r="C12" s="15">
        <v>0</v>
      </c>
      <c r="D12" s="15">
        <v>0</v>
      </c>
      <c r="E12" s="12">
        <f t="shared" si="0"/>
        <v>1</v>
      </c>
      <c r="F12" s="12"/>
      <c r="G12" s="14" t="s">
        <v>51</v>
      </c>
      <c r="H12" s="15">
        <v>2</v>
      </c>
      <c r="I12" s="16">
        <v>2</v>
      </c>
      <c r="J12" s="12">
        <f t="shared" si="1"/>
        <v>1</v>
      </c>
      <c r="K12" s="12"/>
    </row>
    <row r="13" spans="1:26" ht="15.75" customHeight="1" x14ac:dyDescent="0.35">
      <c r="A13" s="11">
        <v>50</v>
      </c>
      <c r="B13" s="14" t="s">
        <v>132</v>
      </c>
      <c r="C13" s="15">
        <v>1</v>
      </c>
      <c r="D13" s="15">
        <v>1</v>
      </c>
      <c r="E13" s="12">
        <f t="shared" si="0"/>
        <v>1</v>
      </c>
      <c r="F13" s="12"/>
      <c r="G13" s="14" t="s">
        <v>53</v>
      </c>
      <c r="H13" s="15">
        <v>0</v>
      </c>
      <c r="I13" s="16">
        <v>0</v>
      </c>
      <c r="J13" s="12">
        <f t="shared" si="1"/>
        <v>1</v>
      </c>
      <c r="K13" s="12"/>
    </row>
    <row r="14" spans="1:26" ht="15.75" customHeight="1" x14ac:dyDescent="0.35">
      <c r="A14" s="11">
        <v>50</v>
      </c>
      <c r="B14" s="14" t="s">
        <v>134</v>
      </c>
      <c r="C14" s="15">
        <v>1</v>
      </c>
      <c r="D14" s="15">
        <v>1</v>
      </c>
      <c r="E14" s="12">
        <f t="shared" si="0"/>
        <v>1</v>
      </c>
      <c r="F14" s="12"/>
      <c r="G14" s="14" t="s">
        <v>55</v>
      </c>
      <c r="H14" s="15">
        <v>0</v>
      </c>
      <c r="I14" s="16">
        <v>0</v>
      </c>
      <c r="J14" s="12">
        <f t="shared" si="1"/>
        <v>1</v>
      </c>
      <c r="K14" s="12"/>
    </row>
    <row r="15" spans="1:26" ht="15.75" customHeight="1" x14ac:dyDescent="0.35">
      <c r="A15" s="11">
        <v>50</v>
      </c>
      <c r="B15" s="14" t="s">
        <v>542</v>
      </c>
      <c r="C15" s="15">
        <v>1</v>
      </c>
      <c r="D15" s="15">
        <v>1</v>
      </c>
      <c r="E15" s="12">
        <f t="shared" si="0"/>
        <v>1</v>
      </c>
      <c r="F15" s="12"/>
      <c r="G15" s="14" t="s">
        <v>57</v>
      </c>
      <c r="H15" s="15">
        <v>2</v>
      </c>
      <c r="I15" s="16">
        <v>2</v>
      </c>
      <c r="J15" s="12">
        <f t="shared" si="1"/>
        <v>1</v>
      </c>
      <c r="K15" s="12"/>
    </row>
    <row r="16" spans="1:26" ht="15.75" customHeight="1" x14ac:dyDescent="0.35">
      <c r="A16" s="11">
        <v>50</v>
      </c>
      <c r="B16" s="14" t="s">
        <v>60</v>
      </c>
      <c r="C16" s="15">
        <v>1</v>
      </c>
      <c r="D16" s="15">
        <v>1</v>
      </c>
      <c r="E16" s="12">
        <f t="shared" si="0"/>
        <v>1</v>
      </c>
      <c r="F16" s="12"/>
      <c r="G16" s="14" t="s">
        <v>59</v>
      </c>
      <c r="H16" s="15">
        <v>2</v>
      </c>
      <c r="I16" s="16">
        <v>2</v>
      </c>
      <c r="J16" s="12">
        <f t="shared" si="1"/>
        <v>1</v>
      </c>
      <c r="K16" s="12"/>
    </row>
    <row r="17" spans="1:11" ht="15.75" customHeight="1" x14ac:dyDescent="0.35">
      <c r="A17" s="11">
        <v>50</v>
      </c>
      <c r="B17" s="14" t="s">
        <v>552</v>
      </c>
      <c r="C17" s="15">
        <v>1</v>
      </c>
      <c r="D17" s="15">
        <v>1</v>
      </c>
      <c r="E17" s="12">
        <f t="shared" si="0"/>
        <v>1</v>
      </c>
      <c r="F17" s="12"/>
      <c r="G17" s="14" t="s">
        <v>61</v>
      </c>
      <c r="H17" s="15">
        <v>1</v>
      </c>
      <c r="I17" s="16">
        <v>2</v>
      </c>
      <c r="J17" s="12">
        <f t="shared" si="1"/>
        <v>0</v>
      </c>
      <c r="K17" s="12"/>
    </row>
    <row r="18" spans="1:11" ht="15.75" customHeight="1" x14ac:dyDescent="0.35">
      <c r="A18" s="11">
        <v>50</v>
      </c>
      <c r="B18" s="14" t="s">
        <v>553</v>
      </c>
      <c r="C18" s="15">
        <v>1</v>
      </c>
      <c r="D18" s="15">
        <v>1</v>
      </c>
      <c r="E18" s="12">
        <f t="shared" si="0"/>
        <v>1</v>
      </c>
      <c r="F18" s="12"/>
      <c r="G18" s="14" t="s">
        <v>63</v>
      </c>
      <c r="H18" s="15">
        <v>0</v>
      </c>
      <c r="I18" s="16">
        <v>0</v>
      </c>
      <c r="J18" s="12">
        <f t="shared" si="1"/>
        <v>1</v>
      </c>
      <c r="K18" s="12"/>
    </row>
    <row r="19" spans="1:11" ht="15.75" customHeight="1" x14ac:dyDescent="0.35">
      <c r="A19" s="11">
        <v>50</v>
      </c>
      <c r="B19" s="14" t="s">
        <v>455</v>
      </c>
      <c r="C19" s="15">
        <v>1</v>
      </c>
      <c r="D19" s="15">
        <v>1</v>
      </c>
      <c r="E19" s="12">
        <f t="shared" si="0"/>
        <v>1</v>
      </c>
      <c r="F19" s="12"/>
      <c r="G19" s="14" t="s">
        <v>65</v>
      </c>
      <c r="H19" s="15">
        <v>2</v>
      </c>
      <c r="I19" s="16">
        <v>2</v>
      </c>
      <c r="J19" s="12">
        <f t="shared" si="1"/>
        <v>1</v>
      </c>
      <c r="K19" s="12"/>
    </row>
    <row r="20" spans="1:11" ht="15.75" customHeight="1" x14ac:dyDescent="0.35">
      <c r="A20" s="11">
        <v>50</v>
      </c>
      <c r="B20" s="14" t="s">
        <v>525</v>
      </c>
      <c r="C20" s="15">
        <v>1</v>
      </c>
      <c r="D20" s="15">
        <v>1</v>
      </c>
      <c r="E20" s="12">
        <f t="shared" si="0"/>
        <v>1</v>
      </c>
      <c r="F20" s="12"/>
      <c r="G20" s="14" t="s">
        <v>67</v>
      </c>
      <c r="H20" s="15">
        <v>0</v>
      </c>
      <c r="I20" s="16">
        <v>0</v>
      </c>
      <c r="J20" s="12">
        <f t="shared" si="1"/>
        <v>1</v>
      </c>
      <c r="K20" s="12"/>
    </row>
    <row r="21" spans="1:11" ht="15.75" customHeight="1" x14ac:dyDescent="0.35">
      <c r="A21" s="11">
        <v>50</v>
      </c>
      <c r="B21" s="14" t="s">
        <v>231</v>
      </c>
      <c r="C21" s="15">
        <v>1</v>
      </c>
      <c r="D21" s="15">
        <v>1</v>
      </c>
      <c r="E21" s="12">
        <f t="shared" si="0"/>
        <v>1</v>
      </c>
      <c r="F21" s="12"/>
      <c r="G21" s="14" t="s">
        <v>69</v>
      </c>
      <c r="H21" s="15">
        <v>1</v>
      </c>
      <c r="I21" s="16">
        <v>1</v>
      </c>
      <c r="J21" s="12">
        <f t="shared" si="1"/>
        <v>1</v>
      </c>
      <c r="K21" s="12"/>
    </row>
    <row r="22" spans="1:11" ht="15.75" customHeight="1" x14ac:dyDescent="0.35">
      <c r="A22" s="11">
        <v>50</v>
      </c>
      <c r="B22" s="14" t="s">
        <v>66</v>
      </c>
      <c r="C22" s="15">
        <v>1</v>
      </c>
      <c r="D22" s="15">
        <v>1</v>
      </c>
      <c r="E22" s="12">
        <f t="shared" si="0"/>
        <v>1</v>
      </c>
      <c r="F22" s="12"/>
      <c r="G22" s="14" t="s">
        <v>71</v>
      </c>
      <c r="H22" s="15">
        <v>2</v>
      </c>
      <c r="I22" s="16">
        <v>2</v>
      </c>
      <c r="J22" s="12">
        <f t="shared" si="1"/>
        <v>1</v>
      </c>
      <c r="K22" s="12"/>
    </row>
    <row r="23" spans="1:11" ht="15.75" customHeight="1" x14ac:dyDescent="0.35">
      <c r="A23" s="11">
        <v>50</v>
      </c>
      <c r="B23" s="14" t="s">
        <v>72</v>
      </c>
      <c r="C23" s="15">
        <v>2</v>
      </c>
      <c r="D23" s="15">
        <v>2</v>
      </c>
      <c r="E23" s="12">
        <f t="shared" si="0"/>
        <v>1</v>
      </c>
      <c r="F23" s="12"/>
      <c r="G23" s="14" t="s">
        <v>73</v>
      </c>
      <c r="H23" s="15">
        <v>0</v>
      </c>
      <c r="I23" s="16">
        <v>0</v>
      </c>
      <c r="J23" s="12">
        <f t="shared" si="1"/>
        <v>1</v>
      </c>
      <c r="K23" s="12"/>
    </row>
    <row r="24" spans="1:11" ht="15.75" customHeight="1" x14ac:dyDescent="0.35">
      <c r="A24" s="11">
        <v>50</v>
      </c>
      <c r="B24" s="14" t="s">
        <v>74</v>
      </c>
      <c r="C24" s="15">
        <v>2</v>
      </c>
      <c r="D24" s="15">
        <v>2</v>
      </c>
      <c r="E24" s="12">
        <f t="shared" si="0"/>
        <v>1</v>
      </c>
      <c r="F24" s="12"/>
      <c r="G24" s="14" t="s">
        <v>75</v>
      </c>
      <c r="H24" s="15">
        <v>0</v>
      </c>
      <c r="I24" s="16">
        <v>0</v>
      </c>
      <c r="J24" s="12">
        <f t="shared" si="1"/>
        <v>1</v>
      </c>
      <c r="K24" s="12"/>
    </row>
    <row r="25" spans="1:11" ht="15.75" customHeight="1" x14ac:dyDescent="0.35">
      <c r="A25" s="11">
        <v>50</v>
      </c>
      <c r="B25" s="14" t="s">
        <v>526</v>
      </c>
      <c r="C25" s="15">
        <v>2</v>
      </c>
      <c r="D25" s="15">
        <v>2</v>
      </c>
      <c r="E25" s="12">
        <f t="shared" si="0"/>
        <v>1</v>
      </c>
      <c r="F25" s="12"/>
      <c r="G25" s="14" t="s">
        <v>77</v>
      </c>
      <c r="H25" s="15">
        <v>2</v>
      </c>
      <c r="I25" s="16">
        <v>0</v>
      </c>
      <c r="J25" s="12">
        <f t="shared" si="1"/>
        <v>0</v>
      </c>
      <c r="K25" s="12"/>
    </row>
    <row r="26" spans="1:11" ht="15.75" customHeight="1" x14ac:dyDescent="0.35">
      <c r="A26" s="11">
        <v>50</v>
      </c>
      <c r="B26" s="14" t="s">
        <v>605</v>
      </c>
      <c r="C26" s="15">
        <v>2</v>
      </c>
      <c r="D26" s="15">
        <v>2</v>
      </c>
      <c r="E26" s="12">
        <f t="shared" si="0"/>
        <v>1</v>
      </c>
      <c r="F26" s="12"/>
      <c r="G26" s="14" t="s">
        <v>79</v>
      </c>
      <c r="H26" s="15">
        <v>0</v>
      </c>
      <c r="I26" s="16">
        <v>0</v>
      </c>
      <c r="J26" s="12">
        <f t="shared" si="1"/>
        <v>1</v>
      </c>
      <c r="K26" s="12"/>
    </row>
    <row r="27" spans="1:11" ht="15.75" customHeight="1" x14ac:dyDescent="0.35">
      <c r="A27" s="11">
        <v>50</v>
      </c>
      <c r="B27" s="14" t="s">
        <v>574</v>
      </c>
      <c r="C27" s="15">
        <v>2</v>
      </c>
      <c r="D27" s="15">
        <v>2</v>
      </c>
      <c r="E27" s="12">
        <f t="shared" si="0"/>
        <v>1</v>
      </c>
      <c r="F27" s="12"/>
      <c r="G27" s="14" t="s">
        <v>81</v>
      </c>
      <c r="H27" s="15">
        <v>1</v>
      </c>
      <c r="I27" s="16">
        <v>2</v>
      </c>
      <c r="J27" s="12">
        <f t="shared" si="1"/>
        <v>0</v>
      </c>
      <c r="K27" s="12"/>
    </row>
    <row r="28" spans="1:11" ht="15.75" customHeight="1" x14ac:dyDescent="0.35">
      <c r="A28" s="11">
        <v>50</v>
      </c>
      <c r="B28" s="14" t="s">
        <v>78</v>
      </c>
      <c r="C28" s="15">
        <v>2</v>
      </c>
      <c r="D28" s="15">
        <v>2</v>
      </c>
      <c r="E28" s="12">
        <f t="shared" si="0"/>
        <v>1</v>
      </c>
      <c r="F28" s="12"/>
      <c r="G28" s="14" t="s">
        <v>83</v>
      </c>
      <c r="H28" s="15">
        <v>0</v>
      </c>
      <c r="I28" s="16">
        <v>0</v>
      </c>
      <c r="J28" s="12">
        <f t="shared" si="1"/>
        <v>1</v>
      </c>
      <c r="K28" s="12"/>
    </row>
    <row r="29" spans="1:11" ht="15.75" customHeight="1" x14ac:dyDescent="0.35">
      <c r="A29" s="11">
        <v>50</v>
      </c>
      <c r="B29" s="14" t="s">
        <v>596</v>
      </c>
      <c r="C29" s="15">
        <v>2</v>
      </c>
      <c r="D29" s="15">
        <v>2</v>
      </c>
      <c r="E29" s="12">
        <f t="shared" si="0"/>
        <v>1</v>
      </c>
      <c r="F29" s="12"/>
      <c r="G29" s="14" t="s">
        <v>85</v>
      </c>
      <c r="H29" s="15">
        <v>0</v>
      </c>
      <c r="I29" s="16">
        <v>0</v>
      </c>
      <c r="J29" s="12">
        <f t="shared" si="1"/>
        <v>1</v>
      </c>
      <c r="K29" s="12"/>
    </row>
    <row r="30" spans="1:11" ht="15.75" customHeight="1" x14ac:dyDescent="0.35">
      <c r="A30" s="11">
        <v>50</v>
      </c>
      <c r="B30" s="14" t="s">
        <v>80</v>
      </c>
      <c r="C30" s="15">
        <v>2</v>
      </c>
      <c r="D30" s="15">
        <v>2</v>
      </c>
      <c r="E30" s="12">
        <f t="shared" si="0"/>
        <v>1</v>
      </c>
      <c r="F30" s="12"/>
      <c r="G30" s="14" t="s">
        <v>87</v>
      </c>
      <c r="H30" s="15">
        <v>1</v>
      </c>
      <c r="I30" s="16">
        <v>1</v>
      </c>
      <c r="J30" s="12">
        <f t="shared" si="1"/>
        <v>1</v>
      </c>
      <c r="K30" s="12"/>
    </row>
    <row r="31" spans="1:11" ht="15.75" customHeight="1" x14ac:dyDescent="0.35">
      <c r="A31" s="11">
        <v>50</v>
      </c>
      <c r="B31" s="14" t="s">
        <v>86</v>
      </c>
      <c r="C31" s="15">
        <v>2</v>
      </c>
      <c r="D31" s="15">
        <v>2</v>
      </c>
      <c r="E31" s="12">
        <f t="shared" si="0"/>
        <v>1</v>
      </c>
      <c r="F31" s="12"/>
      <c r="G31" s="14" t="s">
        <v>89</v>
      </c>
      <c r="H31" s="15">
        <v>2</v>
      </c>
      <c r="I31" s="16">
        <v>2</v>
      </c>
      <c r="J31" s="12">
        <f t="shared" si="1"/>
        <v>1</v>
      </c>
      <c r="K31" s="12"/>
    </row>
    <row r="32" spans="1:11" ht="15.75" customHeight="1" x14ac:dyDescent="0.35">
      <c r="A32" s="11">
        <v>50</v>
      </c>
      <c r="B32" s="14" t="s">
        <v>606</v>
      </c>
      <c r="C32" s="15">
        <v>2</v>
      </c>
      <c r="D32" s="15">
        <v>2</v>
      </c>
      <c r="E32" s="12">
        <f t="shared" si="0"/>
        <v>1</v>
      </c>
      <c r="F32" s="12"/>
      <c r="G32" s="14" t="s">
        <v>91</v>
      </c>
      <c r="H32" s="15">
        <v>0</v>
      </c>
      <c r="I32" s="16">
        <v>0</v>
      </c>
      <c r="J32" s="12">
        <f t="shared" si="1"/>
        <v>1</v>
      </c>
      <c r="K32" s="12"/>
    </row>
    <row r="33" spans="1:11" ht="15.75" customHeight="1" x14ac:dyDescent="0.35">
      <c r="A33" s="12">
        <v>100</v>
      </c>
      <c r="B33" s="14" t="s">
        <v>534</v>
      </c>
      <c r="C33" s="15">
        <v>0</v>
      </c>
      <c r="D33" s="15">
        <v>0</v>
      </c>
      <c r="E33" s="12">
        <f t="shared" si="0"/>
        <v>1</v>
      </c>
      <c r="F33" s="12">
        <f>COUNTIF(E33:E92, 1)/COUNT(E33:E92)</f>
        <v>1</v>
      </c>
      <c r="G33" s="14" t="s">
        <v>93</v>
      </c>
      <c r="H33" s="15">
        <v>2</v>
      </c>
      <c r="I33" s="16">
        <v>0</v>
      </c>
      <c r="J33" s="12">
        <f t="shared" si="1"/>
        <v>0</v>
      </c>
      <c r="K33" s="12">
        <f>COUNTIF(J33:J92, 1)/COUNT(J33:J92)</f>
        <v>0.8</v>
      </c>
    </row>
    <row r="34" spans="1:11" ht="15.75" customHeight="1" x14ac:dyDescent="0.35">
      <c r="A34" s="12">
        <v>100</v>
      </c>
      <c r="B34" s="14" t="s">
        <v>371</v>
      </c>
      <c r="C34" s="15">
        <v>0</v>
      </c>
      <c r="D34" s="15">
        <v>0</v>
      </c>
      <c r="E34" s="12">
        <f t="shared" si="0"/>
        <v>1</v>
      </c>
      <c r="F34" s="12"/>
      <c r="G34" s="14" t="s">
        <v>95</v>
      </c>
      <c r="H34" s="15">
        <v>2</v>
      </c>
      <c r="I34" s="16">
        <v>2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373</v>
      </c>
      <c r="C35" s="15">
        <v>0</v>
      </c>
      <c r="D35" s="15">
        <v>0</v>
      </c>
      <c r="E35" s="12">
        <f t="shared" si="0"/>
        <v>1</v>
      </c>
      <c r="F35" s="12"/>
      <c r="G35" s="14" t="s">
        <v>97</v>
      </c>
      <c r="H35" s="15">
        <v>2</v>
      </c>
      <c r="I35" s="16">
        <v>2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374</v>
      </c>
      <c r="C36" s="15">
        <v>0</v>
      </c>
      <c r="D36" s="15">
        <v>0</v>
      </c>
      <c r="E36" s="12">
        <f t="shared" si="0"/>
        <v>1</v>
      </c>
      <c r="F36" s="12"/>
      <c r="G36" s="14" t="s">
        <v>99</v>
      </c>
      <c r="H36" s="15">
        <v>2</v>
      </c>
      <c r="I36" s="16">
        <v>0</v>
      </c>
      <c r="J36" s="12">
        <f t="shared" si="1"/>
        <v>0</v>
      </c>
      <c r="K36" s="12"/>
    </row>
    <row r="37" spans="1:11" ht="14.5" x14ac:dyDescent="0.35">
      <c r="A37" s="12">
        <v>100</v>
      </c>
      <c r="B37" s="14" t="s">
        <v>217</v>
      </c>
      <c r="C37" s="15">
        <v>0</v>
      </c>
      <c r="D37" s="15">
        <v>0</v>
      </c>
      <c r="E37" s="12">
        <f t="shared" si="0"/>
        <v>1</v>
      </c>
      <c r="F37" s="12"/>
      <c r="G37" s="14" t="s">
        <v>101</v>
      </c>
      <c r="H37" s="15">
        <v>2</v>
      </c>
      <c r="I37" s="16">
        <v>1</v>
      </c>
      <c r="J37" s="12">
        <f t="shared" si="1"/>
        <v>0</v>
      </c>
      <c r="K37" s="12"/>
    </row>
    <row r="38" spans="1:11" ht="14.5" x14ac:dyDescent="0.35">
      <c r="A38" s="12">
        <v>100</v>
      </c>
      <c r="B38" s="14" t="s">
        <v>375</v>
      </c>
      <c r="C38" s="15">
        <v>0</v>
      </c>
      <c r="D38" s="15">
        <v>0</v>
      </c>
      <c r="E38" s="12">
        <f t="shared" si="0"/>
        <v>1</v>
      </c>
      <c r="F38" s="12"/>
      <c r="G38" s="14" t="s">
        <v>103</v>
      </c>
      <c r="H38" s="15">
        <v>2</v>
      </c>
      <c r="I38" s="16">
        <v>2</v>
      </c>
      <c r="J38" s="12">
        <f t="shared" si="1"/>
        <v>1</v>
      </c>
      <c r="K38" s="12"/>
    </row>
    <row r="39" spans="1:11" ht="14.5" x14ac:dyDescent="0.35">
      <c r="A39" s="12">
        <v>100</v>
      </c>
      <c r="B39" s="14" t="s">
        <v>106</v>
      </c>
      <c r="C39" s="15">
        <v>0</v>
      </c>
      <c r="D39" s="15">
        <v>0</v>
      </c>
      <c r="E39" s="12">
        <f t="shared" si="0"/>
        <v>1</v>
      </c>
      <c r="F39" s="12"/>
      <c r="G39" s="14" t="s">
        <v>105</v>
      </c>
      <c r="H39" s="15">
        <v>0</v>
      </c>
      <c r="I39" s="16">
        <v>0</v>
      </c>
      <c r="J39" s="12">
        <f t="shared" si="1"/>
        <v>1</v>
      </c>
      <c r="K39" s="12"/>
    </row>
    <row r="40" spans="1:11" ht="14.5" x14ac:dyDescent="0.35">
      <c r="A40" s="12">
        <v>100</v>
      </c>
      <c r="B40" s="14" t="s">
        <v>563</v>
      </c>
      <c r="C40" s="15">
        <v>0</v>
      </c>
      <c r="D40" s="15">
        <v>0</v>
      </c>
      <c r="E40" s="12">
        <f t="shared" si="0"/>
        <v>1</v>
      </c>
      <c r="F40" s="12"/>
      <c r="G40" s="14" t="s">
        <v>107</v>
      </c>
      <c r="H40" s="15">
        <v>2</v>
      </c>
      <c r="I40" s="16">
        <v>2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583</v>
      </c>
      <c r="C41" s="15">
        <v>0</v>
      </c>
      <c r="D41" s="15">
        <v>0</v>
      </c>
      <c r="E41" s="12">
        <f t="shared" si="0"/>
        <v>1</v>
      </c>
      <c r="F41" s="12"/>
      <c r="G41" s="14" t="s">
        <v>109</v>
      </c>
      <c r="H41" s="15">
        <v>2</v>
      </c>
      <c r="I41" s="16">
        <v>2</v>
      </c>
      <c r="J41" s="12">
        <f t="shared" si="1"/>
        <v>1</v>
      </c>
      <c r="K41" s="12"/>
    </row>
    <row r="42" spans="1:11" ht="14.5" x14ac:dyDescent="0.35">
      <c r="A42" s="12">
        <v>100</v>
      </c>
      <c r="B42" s="14" t="s">
        <v>110</v>
      </c>
      <c r="C42" s="15">
        <v>0</v>
      </c>
      <c r="D42" s="15">
        <v>0</v>
      </c>
      <c r="E42" s="12">
        <f t="shared" si="0"/>
        <v>1</v>
      </c>
      <c r="F42" s="12"/>
      <c r="G42" s="14" t="s">
        <v>111</v>
      </c>
      <c r="H42" s="15">
        <v>2</v>
      </c>
      <c r="I42" s="16">
        <v>2</v>
      </c>
      <c r="J42" s="12">
        <f t="shared" si="1"/>
        <v>1</v>
      </c>
      <c r="K42" s="12"/>
    </row>
    <row r="43" spans="1:11" ht="14.5" x14ac:dyDescent="0.35">
      <c r="A43" s="12">
        <v>100</v>
      </c>
      <c r="B43" s="14" t="s">
        <v>561</v>
      </c>
      <c r="C43" s="15">
        <v>1</v>
      </c>
      <c r="D43" s="15">
        <v>1</v>
      </c>
      <c r="E43" s="12">
        <f t="shared" si="0"/>
        <v>1</v>
      </c>
      <c r="F43" s="12"/>
      <c r="G43" s="14" t="s">
        <v>113</v>
      </c>
      <c r="H43" s="15">
        <v>0</v>
      </c>
      <c r="I43" s="16">
        <v>0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219</v>
      </c>
      <c r="C44" s="15">
        <v>1</v>
      </c>
      <c r="D44" s="15">
        <v>1</v>
      </c>
      <c r="E44" s="12">
        <f t="shared" si="0"/>
        <v>1</v>
      </c>
      <c r="F44" s="12"/>
      <c r="G44" s="14" t="s">
        <v>115</v>
      </c>
      <c r="H44" s="15">
        <v>0</v>
      </c>
      <c r="I44" s="16">
        <v>0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377</v>
      </c>
      <c r="C45" s="15">
        <v>1</v>
      </c>
      <c r="D45" s="15">
        <v>1</v>
      </c>
      <c r="E45" s="12">
        <f t="shared" si="0"/>
        <v>1</v>
      </c>
      <c r="F45" s="12"/>
      <c r="G45" s="14" t="s">
        <v>117</v>
      </c>
      <c r="H45" s="15">
        <v>0</v>
      </c>
      <c r="I45" s="16">
        <v>2</v>
      </c>
      <c r="J45" s="12">
        <f t="shared" si="1"/>
        <v>0</v>
      </c>
      <c r="K45" s="12"/>
    </row>
    <row r="46" spans="1:11" ht="14.5" x14ac:dyDescent="0.35">
      <c r="A46" s="12">
        <v>100</v>
      </c>
      <c r="B46" s="14" t="s">
        <v>118</v>
      </c>
      <c r="C46" s="15">
        <v>1</v>
      </c>
      <c r="D46" s="15">
        <v>1</v>
      </c>
      <c r="E46" s="12">
        <f t="shared" si="0"/>
        <v>1</v>
      </c>
      <c r="F46" s="12"/>
      <c r="G46" s="14" t="s">
        <v>119</v>
      </c>
      <c r="H46" s="15">
        <v>2</v>
      </c>
      <c r="I46" s="16">
        <v>2</v>
      </c>
      <c r="J46" s="12">
        <f t="shared" si="1"/>
        <v>1</v>
      </c>
      <c r="K46" s="12"/>
    </row>
    <row r="47" spans="1:11" ht="14.5" x14ac:dyDescent="0.35">
      <c r="A47" s="12">
        <v>100</v>
      </c>
      <c r="B47" s="14" t="s">
        <v>221</v>
      </c>
      <c r="C47" s="15">
        <v>1</v>
      </c>
      <c r="D47" s="15">
        <v>1</v>
      </c>
      <c r="E47" s="12">
        <f t="shared" si="0"/>
        <v>1</v>
      </c>
      <c r="F47" s="12"/>
      <c r="G47" s="14" t="s">
        <v>121</v>
      </c>
      <c r="H47" s="15">
        <v>2</v>
      </c>
      <c r="I47" s="16">
        <v>2</v>
      </c>
      <c r="J47" s="12">
        <f t="shared" si="1"/>
        <v>1</v>
      </c>
      <c r="K47" s="12"/>
    </row>
    <row r="48" spans="1:11" ht="14.5" x14ac:dyDescent="0.35">
      <c r="A48" s="12">
        <v>100</v>
      </c>
      <c r="B48" s="14" t="s">
        <v>378</v>
      </c>
      <c r="C48" s="15">
        <v>1</v>
      </c>
      <c r="D48" s="15">
        <v>1</v>
      </c>
      <c r="E48" s="12">
        <f t="shared" si="0"/>
        <v>1</v>
      </c>
      <c r="F48" s="12"/>
      <c r="G48" s="14" t="s">
        <v>123</v>
      </c>
      <c r="H48" s="15">
        <v>0</v>
      </c>
      <c r="I48" s="16">
        <v>0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547</v>
      </c>
      <c r="C49" s="15">
        <v>1</v>
      </c>
      <c r="D49" s="15">
        <v>1</v>
      </c>
      <c r="E49" s="12">
        <f t="shared" si="0"/>
        <v>1</v>
      </c>
      <c r="F49" s="12"/>
      <c r="G49" s="14" t="s">
        <v>125</v>
      </c>
      <c r="H49" s="15">
        <v>2</v>
      </c>
      <c r="I49" s="16">
        <v>2</v>
      </c>
      <c r="J49" s="12">
        <f t="shared" si="1"/>
        <v>1</v>
      </c>
      <c r="K49" s="12"/>
    </row>
    <row r="50" spans="1:11" ht="14.5" x14ac:dyDescent="0.35">
      <c r="A50" s="12">
        <v>100</v>
      </c>
      <c r="B50" s="14" t="s">
        <v>120</v>
      </c>
      <c r="C50" s="15">
        <v>1</v>
      </c>
      <c r="D50" s="15">
        <v>1</v>
      </c>
      <c r="E50" s="12">
        <f t="shared" si="0"/>
        <v>1</v>
      </c>
      <c r="F50" s="12"/>
      <c r="G50" s="14" t="s">
        <v>127</v>
      </c>
      <c r="H50" s="15">
        <v>0</v>
      </c>
      <c r="I50" s="16">
        <v>0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558</v>
      </c>
      <c r="C51" s="15">
        <v>1</v>
      </c>
      <c r="D51" s="15">
        <v>1</v>
      </c>
      <c r="E51" s="12">
        <f t="shared" si="0"/>
        <v>1</v>
      </c>
      <c r="F51" s="12"/>
      <c r="G51" s="14" t="s">
        <v>129</v>
      </c>
      <c r="H51" s="15">
        <v>1</v>
      </c>
      <c r="I51" s="16">
        <v>1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549</v>
      </c>
      <c r="C52" s="15">
        <v>1</v>
      </c>
      <c r="D52" s="15">
        <v>1</v>
      </c>
      <c r="E52" s="12">
        <f t="shared" si="0"/>
        <v>1</v>
      </c>
      <c r="F52" s="12"/>
      <c r="G52" s="14" t="s">
        <v>131</v>
      </c>
      <c r="H52" s="15">
        <v>2</v>
      </c>
      <c r="I52" s="16">
        <v>2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52</v>
      </c>
      <c r="C53" s="15">
        <v>2</v>
      </c>
      <c r="D53" s="15">
        <v>2</v>
      </c>
      <c r="E53" s="12">
        <f t="shared" si="0"/>
        <v>1</v>
      </c>
      <c r="F53" s="12"/>
      <c r="G53" s="14" t="s">
        <v>133</v>
      </c>
      <c r="H53" s="15">
        <v>0</v>
      </c>
      <c r="I53" s="16">
        <v>0</v>
      </c>
      <c r="J53" s="12">
        <f t="shared" si="1"/>
        <v>1</v>
      </c>
      <c r="K53" s="12"/>
    </row>
    <row r="54" spans="1:11" ht="14.5" x14ac:dyDescent="0.35">
      <c r="A54" s="12">
        <v>100</v>
      </c>
      <c r="B54" s="14" t="s">
        <v>134</v>
      </c>
      <c r="C54" s="15">
        <v>2</v>
      </c>
      <c r="D54" s="15">
        <v>2</v>
      </c>
      <c r="E54" s="12">
        <f t="shared" si="0"/>
        <v>1</v>
      </c>
      <c r="F54" s="12"/>
      <c r="G54" s="14" t="s">
        <v>135</v>
      </c>
      <c r="H54" s="15">
        <v>0</v>
      </c>
      <c r="I54" s="16">
        <v>0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136</v>
      </c>
      <c r="C55" s="15">
        <v>2</v>
      </c>
      <c r="D55" s="15">
        <v>2</v>
      </c>
      <c r="E55" s="12">
        <f t="shared" si="0"/>
        <v>1</v>
      </c>
      <c r="F55" s="12"/>
      <c r="G55" s="14" t="s">
        <v>137</v>
      </c>
      <c r="H55" s="15">
        <v>2</v>
      </c>
      <c r="I55" s="16">
        <v>0</v>
      </c>
      <c r="J55" s="12">
        <f t="shared" si="1"/>
        <v>0</v>
      </c>
      <c r="K55" s="12"/>
    </row>
    <row r="56" spans="1:11" ht="14.5" x14ac:dyDescent="0.35">
      <c r="A56" s="12">
        <v>100</v>
      </c>
      <c r="B56" s="14" t="s">
        <v>308</v>
      </c>
      <c r="C56" s="15">
        <v>2</v>
      </c>
      <c r="D56" s="15">
        <v>2</v>
      </c>
      <c r="E56" s="12">
        <f t="shared" si="0"/>
        <v>1</v>
      </c>
      <c r="F56" s="12"/>
      <c r="G56" s="14" t="s">
        <v>139</v>
      </c>
      <c r="H56" s="15">
        <v>0</v>
      </c>
      <c r="I56" s="16">
        <v>0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227</v>
      </c>
      <c r="C57" s="15">
        <v>2</v>
      </c>
      <c r="D57" s="15">
        <v>2</v>
      </c>
      <c r="E57" s="12">
        <f t="shared" si="0"/>
        <v>1</v>
      </c>
      <c r="F57" s="12"/>
      <c r="G57" s="14" t="s">
        <v>141</v>
      </c>
      <c r="H57" s="15">
        <v>2</v>
      </c>
      <c r="I57" s="16">
        <v>2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562</v>
      </c>
      <c r="C58" s="15">
        <v>2</v>
      </c>
      <c r="D58" s="15">
        <v>2</v>
      </c>
      <c r="E58" s="12">
        <f t="shared" si="0"/>
        <v>1</v>
      </c>
      <c r="F58" s="12"/>
      <c r="G58" s="14" t="s">
        <v>143</v>
      </c>
      <c r="H58" s="15">
        <v>0</v>
      </c>
      <c r="I58" s="16">
        <v>0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309</v>
      </c>
      <c r="C59" s="15">
        <v>2</v>
      </c>
      <c r="D59" s="15">
        <v>2</v>
      </c>
      <c r="E59" s="12">
        <f t="shared" si="0"/>
        <v>1</v>
      </c>
      <c r="F59" s="12"/>
      <c r="G59" s="14" t="s">
        <v>145</v>
      </c>
      <c r="H59" s="15">
        <v>0</v>
      </c>
      <c r="I59" s="16">
        <v>0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64</v>
      </c>
      <c r="C60" s="15">
        <v>2</v>
      </c>
      <c r="D60" s="15">
        <v>2</v>
      </c>
      <c r="E60" s="12">
        <f t="shared" si="0"/>
        <v>1</v>
      </c>
      <c r="F60" s="12"/>
      <c r="G60" s="14" t="s">
        <v>147</v>
      </c>
      <c r="H60" s="15">
        <v>1</v>
      </c>
      <c r="I60" s="16">
        <v>1</v>
      </c>
      <c r="J60" s="12">
        <f t="shared" si="1"/>
        <v>1</v>
      </c>
      <c r="K60" s="12"/>
    </row>
    <row r="61" spans="1:11" ht="14.5" x14ac:dyDescent="0.35">
      <c r="A61" s="12">
        <v>100</v>
      </c>
      <c r="B61" s="14" t="s">
        <v>66</v>
      </c>
      <c r="C61" s="15">
        <v>2</v>
      </c>
      <c r="D61" s="15">
        <v>2</v>
      </c>
      <c r="E61" s="12">
        <f t="shared" si="0"/>
        <v>1</v>
      </c>
      <c r="F61" s="12"/>
      <c r="G61" s="14" t="s">
        <v>149</v>
      </c>
      <c r="H61" s="15">
        <v>2</v>
      </c>
      <c r="I61" s="16">
        <v>2</v>
      </c>
      <c r="J61" s="12">
        <f t="shared" si="1"/>
        <v>1</v>
      </c>
      <c r="K61" s="12"/>
    </row>
    <row r="62" spans="1:11" ht="14.5" x14ac:dyDescent="0.35">
      <c r="A62" s="12">
        <v>100</v>
      </c>
      <c r="B62" s="14" t="s">
        <v>146</v>
      </c>
      <c r="C62" s="15">
        <v>2</v>
      </c>
      <c r="D62" s="15">
        <v>2</v>
      </c>
      <c r="E62" s="12">
        <f t="shared" si="0"/>
        <v>1</v>
      </c>
      <c r="F62" s="12"/>
      <c r="G62" s="14" t="s">
        <v>150</v>
      </c>
      <c r="H62" s="15">
        <v>0</v>
      </c>
      <c r="I62" s="16">
        <v>0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151</v>
      </c>
      <c r="C63" s="15">
        <v>0</v>
      </c>
      <c r="D63" s="15">
        <v>0</v>
      </c>
      <c r="E63" s="12">
        <f t="shared" si="0"/>
        <v>1</v>
      </c>
      <c r="F63" s="12"/>
      <c r="G63" s="14" t="s">
        <v>152</v>
      </c>
      <c r="H63" s="15">
        <v>1</v>
      </c>
      <c r="I63" s="16">
        <v>1</v>
      </c>
      <c r="J63" s="12">
        <f t="shared" si="1"/>
        <v>1</v>
      </c>
      <c r="K63" s="12"/>
    </row>
    <row r="64" spans="1:11" ht="14.5" x14ac:dyDescent="0.35">
      <c r="A64" s="12">
        <v>100</v>
      </c>
      <c r="B64" s="14" t="s">
        <v>153</v>
      </c>
      <c r="C64" s="15">
        <v>0</v>
      </c>
      <c r="D64" s="15">
        <v>0</v>
      </c>
      <c r="E64" s="12">
        <f t="shared" si="0"/>
        <v>1</v>
      </c>
      <c r="F64" s="12"/>
      <c r="G64" s="14" t="s">
        <v>154</v>
      </c>
      <c r="H64" s="15">
        <v>2</v>
      </c>
      <c r="I64" s="16">
        <v>0</v>
      </c>
      <c r="J64" s="12">
        <f t="shared" si="1"/>
        <v>0</v>
      </c>
      <c r="K64" s="12"/>
    </row>
    <row r="65" spans="1:11" ht="14.5" x14ac:dyDescent="0.35">
      <c r="A65" s="12">
        <v>100</v>
      </c>
      <c r="B65" s="14" t="s">
        <v>155</v>
      </c>
      <c r="C65" s="15">
        <v>0</v>
      </c>
      <c r="D65" s="15">
        <v>0</v>
      </c>
      <c r="E65" s="12">
        <f t="shared" si="0"/>
        <v>1</v>
      </c>
      <c r="F65" s="12"/>
      <c r="G65" s="14" t="s">
        <v>156</v>
      </c>
      <c r="H65" s="15">
        <v>2</v>
      </c>
      <c r="I65" s="16">
        <v>2</v>
      </c>
      <c r="J65" s="12">
        <f t="shared" si="1"/>
        <v>1</v>
      </c>
      <c r="K65" s="12"/>
    </row>
    <row r="66" spans="1:11" ht="14.5" x14ac:dyDescent="0.35">
      <c r="A66" s="12">
        <v>100</v>
      </c>
      <c r="B66" s="14" t="s">
        <v>157</v>
      </c>
      <c r="C66" s="15">
        <v>0</v>
      </c>
      <c r="D66" s="15">
        <v>0</v>
      </c>
      <c r="E66" s="12">
        <f t="shared" si="0"/>
        <v>1</v>
      </c>
      <c r="F66" s="12"/>
      <c r="G66" s="14" t="s">
        <v>158</v>
      </c>
      <c r="H66" s="15">
        <v>0</v>
      </c>
      <c r="I66" s="16">
        <v>0</v>
      </c>
      <c r="J66" s="12">
        <f t="shared" si="1"/>
        <v>1</v>
      </c>
      <c r="K66" s="12"/>
    </row>
    <row r="67" spans="1:11" ht="14.5" x14ac:dyDescent="0.35">
      <c r="A67" s="12">
        <v>100</v>
      </c>
      <c r="B67" s="14" t="s">
        <v>159</v>
      </c>
      <c r="C67" s="15">
        <v>0</v>
      </c>
      <c r="D67" s="15">
        <v>0</v>
      </c>
      <c r="E67" s="12">
        <f t="shared" si="0"/>
        <v>1</v>
      </c>
      <c r="F67" s="12"/>
      <c r="G67" s="14" t="s">
        <v>160</v>
      </c>
      <c r="H67" s="15">
        <v>2</v>
      </c>
      <c r="I67" s="16">
        <v>2</v>
      </c>
      <c r="J67" s="12">
        <f t="shared" si="1"/>
        <v>1</v>
      </c>
      <c r="K67" s="12"/>
    </row>
    <row r="68" spans="1:11" ht="14.5" x14ac:dyDescent="0.35">
      <c r="A68" s="12">
        <v>100</v>
      </c>
      <c r="B68" s="14" t="s">
        <v>161</v>
      </c>
      <c r="C68" s="15">
        <v>0</v>
      </c>
      <c r="D68" s="15">
        <v>0</v>
      </c>
      <c r="E68" s="12">
        <f t="shared" si="0"/>
        <v>1</v>
      </c>
      <c r="F68" s="12"/>
      <c r="G68" s="14" t="s">
        <v>162</v>
      </c>
      <c r="H68" s="15">
        <v>1</v>
      </c>
      <c r="I68" s="16">
        <v>0</v>
      </c>
      <c r="J68" s="12">
        <f t="shared" si="1"/>
        <v>0</v>
      </c>
      <c r="K68" s="12"/>
    </row>
    <row r="69" spans="1:11" ht="14.5" x14ac:dyDescent="0.35">
      <c r="A69" s="12">
        <v>100</v>
      </c>
      <c r="B69" s="14" t="s">
        <v>163</v>
      </c>
      <c r="C69" s="15">
        <v>0</v>
      </c>
      <c r="D69" s="15">
        <v>0</v>
      </c>
      <c r="E69" s="12">
        <f t="shared" si="0"/>
        <v>1</v>
      </c>
      <c r="F69" s="12"/>
      <c r="G69" s="14" t="s">
        <v>164</v>
      </c>
      <c r="H69" s="15">
        <v>0</v>
      </c>
      <c r="I69" s="16">
        <v>0</v>
      </c>
      <c r="J69" s="12">
        <f t="shared" si="1"/>
        <v>1</v>
      </c>
      <c r="K69" s="12"/>
    </row>
    <row r="70" spans="1:11" ht="14.5" x14ac:dyDescent="0.35">
      <c r="A70" s="12">
        <v>100</v>
      </c>
      <c r="B70" s="14" t="s">
        <v>165</v>
      </c>
      <c r="C70" s="15">
        <v>0</v>
      </c>
      <c r="D70" s="15">
        <v>0</v>
      </c>
      <c r="E70" s="12">
        <f t="shared" si="0"/>
        <v>1</v>
      </c>
      <c r="F70" s="12"/>
      <c r="G70" s="14" t="s">
        <v>166</v>
      </c>
      <c r="H70" s="15">
        <v>2</v>
      </c>
      <c r="I70" s="16">
        <v>0</v>
      </c>
      <c r="J70" s="12">
        <f t="shared" si="1"/>
        <v>0</v>
      </c>
      <c r="K70" s="12"/>
    </row>
    <row r="71" spans="1:11" ht="14.5" x14ac:dyDescent="0.35">
      <c r="A71" s="12">
        <v>100</v>
      </c>
      <c r="B71" s="14" t="s">
        <v>167</v>
      </c>
      <c r="C71" s="15">
        <v>0</v>
      </c>
      <c r="D71" s="15">
        <v>0</v>
      </c>
      <c r="E71" s="12">
        <f t="shared" si="0"/>
        <v>1</v>
      </c>
      <c r="F71" s="12"/>
      <c r="G71" s="14" t="s">
        <v>168</v>
      </c>
      <c r="H71" s="15">
        <v>1</v>
      </c>
      <c r="I71" s="16">
        <v>0</v>
      </c>
      <c r="J71" s="12">
        <f t="shared" si="1"/>
        <v>0</v>
      </c>
      <c r="K71" s="12"/>
    </row>
    <row r="72" spans="1:11" ht="14.5" x14ac:dyDescent="0.35">
      <c r="A72" s="12">
        <v>100</v>
      </c>
      <c r="B72" s="14" t="s">
        <v>169</v>
      </c>
      <c r="C72" s="15">
        <v>0</v>
      </c>
      <c r="D72" s="15">
        <v>0</v>
      </c>
      <c r="E72" s="12">
        <f t="shared" si="0"/>
        <v>1</v>
      </c>
      <c r="F72" s="12"/>
      <c r="G72" s="14" t="s">
        <v>170</v>
      </c>
      <c r="H72" s="15">
        <v>2</v>
      </c>
      <c r="I72" s="16">
        <v>2</v>
      </c>
      <c r="J72" s="12">
        <f t="shared" si="1"/>
        <v>1</v>
      </c>
      <c r="K72" s="12"/>
    </row>
    <row r="73" spans="1:11" ht="14.5" x14ac:dyDescent="0.35">
      <c r="A73" s="12">
        <v>100</v>
      </c>
      <c r="B73" s="14" t="s">
        <v>171</v>
      </c>
      <c r="C73" s="15">
        <v>1</v>
      </c>
      <c r="D73" s="15">
        <v>1</v>
      </c>
      <c r="E73" s="12">
        <f t="shared" si="0"/>
        <v>1</v>
      </c>
      <c r="F73" s="12"/>
      <c r="G73" s="14" t="s">
        <v>172</v>
      </c>
      <c r="H73" s="15">
        <v>0</v>
      </c>
      <c r="I73" s="16">
        <v>0</v>
      </c>
      <c r="J73" s="12">
        <f t="shared" si="1"/>
        <v>1</v>
      </c>
      <c r="K73" s="12"/>
    </row>
    <row r="74" spans="1:11" ht="14.5" x14ac:dyDescent="0.35">
      <c r="A74" s="12">
        <v>100</v>
      </c>
      <c r="B74" s="14" t="s">
        <v>173</v>
      </c>
      <c r="C74" s="15">
        <v>1</v>
      </c>
      <c r="D74" s="15">
        <v>1</v>
      </c>
      <c r="E74" s="12">
        <f t="shared" si="0"/>
        <v>1</v>
      </c>
      <c r="F74" s="12"/>
      <c r="G74" s="14" t="s">
        <v>174</v>
      </c>
      <c r="H74" s="15">
        <v>1</v>
      </c>
      <c r="I74" s="16">
        <v>1</v>
      </c>
      <c r="J74" s="12">
        <f t="shared" si="1"/>
        <v>1</v>
      </c>
      <c r="K74" s="12"/>
    </row>
    <row r="75" spans="1:11" ht="14.5" x14ac:dyDescent="0.35">
      <c r="A75" s="12">
        <v>100</v>
      </c>
      <c r="B75" s="14" t="s">
        <v>175</v>
      </c>
      <c r="C75" s="15">
        <v>1</v>
      </c>
      <c r="D75" s="15">
        <v>1</v>
      </c>
      <c r="E75" s="12">
        <f t="shared" si="0"/>
        <v>1</v>
      </c>
      <c r="F75" s="12"/>
      <c r="G75" s="14" t="s">
        <v>176</v>
      </c>
      <c r="H75" s="15">
        <v>0</v>
      </c>
      <c r="I75" s="16">
        <v>0</v>
      </c>
      <c r="J75" s="12">
        <f t="shared" si="1"/>
        <v>1</v>
      </c>
      <c r="K75" s="12"/>
    </row>
    <row r="76" spans="1:11" ht="14.5" x14ac:dyDescent="0.35">
      <c r="A76" s="12">
        <v>100</v>
      </c>
      <c r="B76" s="14" t="s">
        <v>177</v>
      </c>
      <c r="C76" s="15">
        <v>1</v>
      </c>
      <c r="D76" s="15">
        <v>1</v>
      </c>
      <c r="E76" s="12">
        <f t="shared" si="0"/>
        <v>1</v>
      </c>
      <c r="F76" s="12"/>
      <c r="G76" s="14" t="s">
        <v>178</v>
      </c>
      <c r="H76" s="15">
        <v>0</v>
      </c>
      <c r="I76" s="16">
        <v>0</v>
      </c>
      <c r="J76" s="12">
        <f t="shared" si="1"/>
        <v>1</v>
      </c>
      <c r="K76" s="12"/>
    </row>
    <row r="77" spans="1:11" ht="14.5" x14ac:dyDescent="0.35">
      <c r="A77" s="12">
        <v>100</v>
      </c>
      <c r="B77" s="14" t="s">
        <v>179</v>
      </c>
      <c r="C77" s="15">
        <v>1</v>
      </c>
      <c r="D77" s="15">
        <v>1</v>
      </c>
      <c r="E77" s="12">
        <f t="shared" si="0"/>
        <v>1</v>
      </c>
      <c r="F77" s="12"/>
      <c r="G77" s="14" t="s">
        <v>180</v>
      </c>
      <c r="H77" s="15">
        <v>0</v>
      </c>
      <c r="I77" s="16">
        <v>0</v>
      </c>
      <c r="J77" s="12">
        <f t="shared" si="1"/>
        <v>1</v>
      </c>
      <c r="K77" s="12"/>
    </row>
    <row r="78" spans="1:11" ht="14.5" x14ac:dyDescent="0.35">
      <c r="A78" s="12">
        <v>100</v>
      </c>
      <c r="B78" s="14" t="s">
        <v>181</v>
      </c>
      <c r="C78" s="15">
        <v>1</v>
      </c>
      <c r="D78" s="15">
        <v>1</v>
      </c>
      <c r="E78" s="12">
        <f t="shared" si="0"/>
        <v>1</v>
      </c>
      <c r="F78" s="12"/>
      <c r="G78" s="14" t="s">
        <v>182</v>
      </c>
      <c r="H78" s="15">
        <v>0</v>
      </c>
      <c r="I78" s="16">
        <v>0</v>
      </c>
      <c r="J78" s="12">
        <f t="shared" si="1"/>
        <v>1</v>
      </c>
      <c r="K78" s="12"/>
    </row>
    <row r="79" spans="1:11" ht="14.5" x14ac:dyDescent="0.35">
      <c r="A79" s="12">
        <v>100</v>
      </c>
      <c r="B79" s="14" t="s">
        <v>183</v>
      </c>
      <c r="C79" s="15">
        <v>1</v>
      </c>
      <c r="D79" s="15">
        <v>1</v>
      </c>
      <c r="E79" s="12">
        <f t="shared" si="0"/>
        <v>1</v>
      </c>
      <c r="F79" s="12"/>
      <c r="G79" s="14" t="s">
        <v>184</v>
      </c>
      <c r="H79" s="15">
        <v>1</v>
      </c>
      <c r="I79" s="16">
        <v>1</v>
      </c>
      <c r="J79" s="12">
        <f t="shared" si="1"/>
        <v>1</v>
      </c>
      <c r="K79" s="12"/>
    </row>
    <row r="80" spans="1:11" ht="14.5" x14ac:dyDescent="0.35">
      <c r="A80" s="12">
        <v>100</v>
      </c>
      <c r="B80" s="14" t="s">
        <v>185</v>
      </c>
      <c r="C80" s="15">
        <v>1</v>
      </c>
      <c r="D80" s="15">
        <v>1</v>
      </c>
      <c r="E80" s="12">
        <f t="shared" si="0"/>
        <v>1</v>
      </c>
      <c r="F80" s="12"/>
      <c r="G80" s="14" t="s">
        <v>186</v>
      </c>
      <c r="H80" s="15">
        <v>2</v>
      </c>
      <c r="I80" s="16">
        <v>0</v>
      </c>
      <c r="J80" s="12">
        <f t="shared" si="1"/>
        <v>0</v>
      </c>
      <c r="K80" s="12"/>
    </row>
    <row r="81" spans="1:11" ht="14.5" x14ac:dyDescent="0.35">
      <c r="A81" s="12">
        <v>100</v>
      </c>
      <c r="B81" s="14" t="s">
        <v>187</v>
      </c>
      <c r="C81" s="15">
        <v>1</v>
      </c>
      <c r="D81" s="15">
        <v>1</v>
      </c>
      <c r="E81" s="12">
        <f t="shared" si="0"/>
        <v>1</v>
      </c>
      <c r="F81" s="12"/>
      <c r="G81" s="14" t="s">
        <v>188</v>
      </c>
      <c r="H81" s="15">
        <v>0</v>
      </c>
      <c r="I81" s="16">
        <v>0</v>
      </c>
      <c r="J81" s="12">
        <f t="shared" si="1"/>
        <v>1</v>
      </c>
      <c r="K81" s="12"/>
    </row>
    <row r="82" spans="1:11" ht="14.5" x14ac:dyDescent="0.35">
      <c r="A82" s="12">
        <v>100</v>
      </c>
      <c r="B82" s="14" t="s">
        <v>189</v>
      </c>
      <c r="C82" s="15">
        <v>1</v>
      </c>
      <c r="D82" s="15">
        <v>1</v>
      </c>
      <c r="E82" s="12">
        <f t="shared" si="0"/>
        <v>1</v>
      </c>
      <c r="F82" s="12"/>
      <c r="G82" s="14" t="s">
        <v>190</v>
      </c>
      <c r="H82" s="15">
        <v>2</v>
      </c>
      <c r="I82" s="16">
        <v>2</v>
      </c>
      <c r="J82" s="12">
        <f t="shared" si="1"/>
        <v>1</v>
      </c>
      <c r="K82" s="12"/>
    </row>
    <row r="83" spans="1:11" ht="14.5" x14ac:dyDescent="0.35">
      <c r="A83" s="12">
        <v>100</v>
      </c>
      <c r="B83" s="14" t="s">
        <v>191</v>
      </c>
      <c r="C83" s="15">
        <v>2</v>
      </c>
      <c r="D83" s="15">
        <v>2</v>
      </c>
      <c r="E83" s="12">
        <f t="shared" si="0"/>
        <v>1</v>
      </c>
      <c r="F83" s="12"/>
      <c r="G83" s="14" t="s">
        <v>192</v>
      </c>
      <c r="H83" s="15">
        <v>2</v>
      </c>
      <c r="I83" s="16">
        <v>0</v>
      </c>
      <c r="J83" s="12">
        <f t="shared" si="1"/>
        <v>0</v>
      </c>
      <c r="K83" s="12"/>
    </row>
    <row r="84" spans="1:11" ht="14.5" x14ac:dyDescent="0.35">
      <c r="A84" s="12">
        <v>100</v>
      </c>
      <c r="B84" s="14" t="s">
        <v>193</v>
      </c>
      <c r="C84" s="15">
        <v>2</v>
      </c>
      <c r="D84" s="15">
        <v>2</v>
      </c>
      <c r="E84" s="12">
        <f t="shared" si="0"/>
        <v>1</v>
      </c>
      <c r="F84" s="12"/>
      <c r="G84" s="14" t="s">
        <v>194</v>
      </c>
      <c r="H84" s="15">
        <v>0</v>
      </c>
      <c r="I84" s="16">
        <v>1</v>
      </c>
      <c r="J84" s="12">
        <f t="shared" si="1"/>
        <v>0</v>
      </c>
      <c r="K84" s="12"/>
    </row>
    <row r="85" spans="1:11" ht="14.5" x14ac:dyDescent="0.35">
      <c r="A85" s="12">
        <v>100</v>
      </c>
      <c r="B85" s="14" t="s">
        <v>195</v>
      </c>
      <c r="C85" s="15">
        <v>2</v>
      </c>
      <c r="D85" s="15">
        <v>2</v>
      </c>
      <c r="E85" s="12">
        <f t="shared" si="0"/>
        <v>1</v>
      </c>
      <c r="F85" s="12"/>
      <c r="G85" s="14" t="s">
        <v>196</v>
      </c>
      <c r="H85" s="15">
        <v>2</v>
      </c>
      <c r="I85" s="16">
        <v>2</v>
      </c>
      <c r="J85" s="12">
        <f t="shared" si="1"/>
        <v>1</v>
      </c>
      <c r="K85" s="12"/>
    </row>
    <row r="86" spans="1:11" ht="14.5" x14ac:dyDescent="0.35">
      <c r="A86" s="12">
        <v>100</v>
      </c>
      <c r="B86" s="14" t="s">
        <v>197</v>
      </c>
      <c r="C86" s="15">
        <v>2</v>
      </c>
      <c r="D86" s="15">
        <v>2</v>
      </c>
      <c r="E86" s="12">
        <f t="shared" si="0"/>
        <v>1</v>
      </c>
      <c r="F86" s="12"/>
      <c r="G86" s="14" t="s">
        <v>198</v>
      </c>
      <c r="H86" s="15">
        <v>2</v>
      </c>
      <c r="I86" s="16">
        <v>2</v>
      </c>
      <c r="J86" s="12">
        <f t="shared" si="1"/>
        <v>1</v>
      </c>
      <c r="K86" s="12"/>
    </row>
    <row r="87" spans="1:11" ht="14.5" x14ac:dyDescent="0.35">
      <c r="A87" s="12">
        <v>100</v>
      </c>
      <c r="B87" s="14" t="s">
        <v>199</v>
      </c>
      <c r="C87" s="15">
        <v>2</v>
      </c>
      <c r="D87" s="15">
        <v>2</v>
      </c>
      <c r="E87" s="12">
        <f t="shared" si="0"/>
        <v>1</v>
      </c>
      <c r="F87" s="12"/>
      <c r="G87" s="14" t="s">
        <v>200</v>
      </c>
      <c r="H87" s="15">
        <v>1</v>
      </c>
      <c r="I87" s="16">
        <v>1</v>
      </c>
      <c r="J87" s="12">
        <f t="shared" si="1"/>
        <v>1</v>
      </c>
      <c r="K87" s="12"/>
    </row>
    <row r="88" spans="1:11" ht="14.5" x14ac:dyDescent="0.35">
      <c r="A88" s="12">
        <v>100</v>
      </c>
      <c r="B88" s="14" t="s">
        <v>201</v>
      </c>
      <c r="C88" s="15">
        <v>2</v>
      </c>
      <c r="D88" s="15">
        <v>2</v>
      </c>
      <c r="E88" s="12">
        <f t="shared" si="0"/>
        <v>1</v>
      </c>
      <c r="F88" s="12"/>
      <c r="G88" s="14" t="s">
        <v>202</v>
      </c>
      <c r="H88" s="15">
        <v>0</v>
      </c>
      <c r="I88" s="16">
        <v>0</v>
      </c>
      <c r="J88" s="12">
        <f t="shared" si="1"/>
        <v>1</v>
      </c>
      <c r="K88" s="12"/>
    </row>
    <row r="89" spans="1:11" ht="14.5" x14ac:dyDescent="0.35">
      <c r="A89" s="12">
        <v>100</v>
      </c>
      <c r="B89" s="14" t="s">
        <v>203</v>
      </c>
      <c r="C89" s="15">
        <v>2</v>
      </c>
      <c r="D89" s="15">
        <v>2</v>
      </c>
      <c r="E89" s="12">
        <f t="shared" si="0"/>
        <v>1</v>
      </c>
      <c r="F89" s="12"/>
      <c r="G89" s="14" t="s">
        <v>204</v>
      </c>
      <c r="H89" s="15">
        <v>2</v>
      </c>
      <c r="I89" s="16">
        <v>2</v>
      </c>
      <c r="J89" s="12">
        <f t="shared" si="1"/>
        <v>1</v>
      </c>
      <c r="K89" s="12"/>
    </row>
    <row r="90" spans="1:11" ht="14.5" x14ac:dyDescent="0.35">
      <c r="A90" s="12">
        <v>100</v>
      </c>
      <c r="B90" s="14" t="s">
        <v>205</v>
      </c>
      <c r="C90" s="15">
        <v>2</v>
      </c>
      <c r="D90" s="15">
        <v>2</v>
      </c>
      <c r="E90" s="12">
        <f t="shared" si="0"/>
        <v>1</v>
      </c>
      <c r="F90" s="12"/>
      <c r="G90" s="14" t="s">
        <v>206</v>
      </c>
      <c r="H90" s="15">
        <v>2</v>
      </c>
      <c r="I90" s="16">
        <v>2</v>
      </c>
      <c r="J90" s="12">
        <f t="shared" si="1"/>
        <v>1</v>
      </c>
      <c r="K90" s="12"/>
    </row>
    <row r="91" spans="1:11" ht="14.5" x14ac:dyDescent="0.35">
      <c r="A91" s="12">
        <v>100</v>
      </c>
      <c r="B91" s="14" t="s">
        <v>207</v>
      </c>
      <c r="C91" s="15">
        <v>2</v>
      </c>
      <c r="D91" s="15">
        <v>2</v>
      </c>
      <c r="E91" s="12">
        <f t="shared" si="0"/>
        <v>1</v>
      </c>
      <c r="F91" s="12"/>
      <c r="G91" s="14" t="s">
        <v>208</v>
      </c>
      <c r="H91" s="15">
        <v>2</v>
      </c>
      <c r="I91" s="16">
        <v>2</v>
      </c>
      <c r="J91" s="12">
        <f t="shared" si="1"/>
        <v>1</v>
      </c>
      <c r="K91" s="12"/>
    </row>
    <row r="92" spans="1:11" ht="14.5" x14ac:dyDescent="0.35">
      <c r="A92" s="12">
        <v>100</v>
      </c>
      <c r="B92" s="14" t="s">
        <v>209</v>
      </c>
      <c r="C92" s="15">
        <v>2</v>
      </c>
      <c r="D92" s="15">
        <v>2</v>
      </c>
      <c r="E92" s="12">
        <f t="shared" si="0"/>
        <v>1</v>
      </c>
      <c r="F92" s="12"/>
      <c r="G92" s="14" t="s">
        <v>210</v>
      </c>
      <c r="H92" s="15">
        <v>2</v>
      </c>
      <c r="I92" s="16">
        <v>2</v>
      </c>
      <c r="J92" s="12">
        <f t="shared" si="1"/>
        <v>1</v>
      </c>
      <c r="K92" s="12"/>
    </row>
    <row r="93" spans="1:11" ht="14.5" x14ac:dyDescent="0.35">
      <c r="A93" s="12">
        <v>150</v>
      </c>
      <c r="B93" s="14" t="s">
        <v>554</v>
      </c>
      <c r="C93" s="15">
        <v>0</v>
      </c>
      <c r="D93" s="15">
        <v>0</v>
      </c>
      <c r="E93" s="12">
        <f t="shared" si="0"/>
        <v>1</v>
      </c>
      <c r="F93" s="12">
        <f>COUNTIF(E93:E182, 1)/COUNT(E93:E182)</f>
        <v>0.98888888888888893</v>
      </c>
      <c r="G93" s="14" t="s">
        <v>93</v>
      </c>
      <c r="H93" s="15">
        <v>2</v>
      </c>
      <c r="I93" s="16">
        <v>0</v>
      </c>
      <c r="J93" s="12">
        <f t="shared" si="1"/>
        <v>0</v>
      </c>
      <c r="K93" s="12">
        <f>COUNTIF(J93:J182, 1)/COUNT(J93:J182)</f>
        <v>0.85555555555555551</v>
      </c>
    </row>
    <row r="94" spans="1:11" ht="14.5" x14ac:dyDescent="0.35">
      <c r="A94" s="12">
        <v>150</v>
      </c>
      <c r="B94" s="14" t="s">
        <v>447</v>
      </c>
      <c r="C94" s="15">
        <v>0</v>
      </c>
      <c r="D94" s="15">
        <v>0</v>
      </c>
      <c r="E94" s="12">
        <f t="shared" si="0"/>
        <v>1</v>
      </c>
      <c r="F94" s="12"/>
      <c r="G94" s="14" t="s">
        <v>95</v>
      </c>
      <c r="H94" s="15">
        <v>2</v>
      </c>
      <c r="I94" s="16">
        <v>2</v>
      </c>
      <c r="J94" s="12">
        <f t="shared" si="1"/>
        <v>1</v>
      </c>
      <c r="K94" s="12"/>
    </row>
    <row r="95" spans="1:11" ht="14.5" x14ac:dyDescent="0.35">
      <c r="A95" s="12">
        <v>150</v>
      </c>
      <c r="B95" s="14" t="s">
        <v>212</v>
      </c>
      <c r="C95" s="15">
        <v>0</v>
      </c>
      <c r="D95" s="15">
        <v>0</v>
      </c>
      <c r="E95" s="12">
        <f t="shared" si="0"/>
        <v>1</v>
      </c>
      <c r="F95" s="12"/>
      <c r="G95" s="14" t="s">
        <v>97</v>
      </c>
      <c r="H95" s="15">
        <v>1</v>
      </c>
      <c r="I95" s="16">
        <v>2</v>
      </c>
      <c r="J95" s="12">
        <f t="shared" si="1"/>
        <v>0</v>
      </c>
      <c r="K95" s="12"/>
    </row>
    <row r="96" spans="1:11" ht="14.5" x14ac:dyDescent="0.35">
      <c r="A96" s="12">
        <v>150</v>
      </c>
      <c r="B96" s="14" t="s">
        <v>294</v>
      </c>
      <c r="C96" s="15">
        <v>0</v>
      </c>
      <c r="D96" s="15">
        <v>0</v>
      </c>
      <c r="E96" s="12">
        <f t="shared" si="0"/>
        <v>1</v>
      </c>
      <c r="F96" s="12"/>
      <c r="G96" s="14" t="s">
        <v>99</v>
      </c>
      <c r="H96" s="15">
        <v>2</v>
      </c>
      <c r="I96" s="16">
        <v>0</v>
      </c>
      <c r="J96" s="12">
        <f t="shared" si="1"/>
        <v>0</v>
      </c>
      <c r="K96" s="12"/>
    </row>
    <row r="97" spans="1:11" ht="14.5" x14ac:dyDescent="0.35">
      <c r="A97" s="12">
        <v>150</v>
      </c>
      <c r="B97" s="14" t="s">
        <v>296</v>
      </c>
      <c r="C97" s="15">
        <v>0</v>
      </c>
      <c r="D97" s="15">
        <v>0</v>
      </c>
      <c r="E97" s="12">
        <f t="shared" si="0"/>
        <v>1</v>
      </c>
      <c r="F97" s="12"/>
      <c r="G97" s="14" t="s">
        <v>101</v>
      </c>
      <c r="H97" s="15">
        <v>2</v>
      </c>
      <c r="I97" s="16">
        <v>1</v>
      </c>
      <c r="J97" s="12">
        <f t="shared" si="1"/>
        <v>0</v>
      </c>
      <c r="K97" s="12"/>
    </row>
    <row r="98" spans="1:11" ht="14.5" x14ac:dyDescent="0.35">
      <c r="A98" s="12">
        <v>150</v>
      </c>
      <c r="B98" s="14" t="s">
        <v>104</v>
      </c>
      <c r="C98" s="15">
        <v>0</v>
      </c>
      <c r="D98" s="15">
        <v>0</v>
      </c>
      <c r="E98" s="12">
        <f t="shared" si="0"/>
        <v>1</v>
      </c>
      <c r="F98" s="12"/>
      <c r="G98" s="14" t="s">
        <v>103</v>
      </c>
      <c r="H98" s="15">
        <v>2</v>
      </c>
      <c r="I98" s="16">
        <v>2</v>
      </c>
      <c r="J98" s="12">
        <f t="shared" si="1"/>
        <v>1</v>
      </c>
      <c r="K98" s="12"/>
    </row>
    <row r="99" spans="1:11" ht="14.5" x14ac:dyDescent="0.35">
      <c r="A99" s="12">
        <v>150</v>
      </c>
      <c r="B99" s="14" t="s">
        <v>375</v>
      </c>
      <c r="C99" s="15">
        <v>0</v>
      </c>
      <c r="D99" s="15">
        <v>0</v>
      </c>
      <c r="E99" s="12">
        <f t="shared" si="0"/>
        <v>1</v>
      </c>
      <c r="F99" s="12"/>
      <c r="G99" s="14" t="s">
        <v>105</v>
      </c>
      <c r="H99" s="15">
        <v>0</v>
      </c>
      <c r="I99" s="16">
        <v>0</v>
      </c>
      <c r="J99" s="12">
        <f t="shared" si="1"/>
        <v>1</v>
      </c>
      <c r="K99" s="12"/>
    </row>
    <row r="100" spans="1:11" ht="14.5" x14ac:dyDescent="0.35">
      <c r="A100" s="12">
        <v>150</v>
      </c>
      <c r="B100" s="14" t="s">
        <v>450</v>
      </c>
      <c r="C100" s="15">
        <v>0</v>
      </c>
      <c r="D100" s="15">
        <v>0</v>
      </c>
      <c r="E100" s="12">
        <f t="shared" si="0"/>
        <v>1</v>
      </c>
      <c r="F100" s="12"/>
      <c r="G100" s="14" t="s">
        <v>107</v>
      </c>
      <c r="H100" s="15">
        <v>2</v>
      </c>
      <c r="I100" s="16">
        <v>2</v>
      </c>
      <c r="J100" s="12">
        <f t="shared" si="1"/>
        <v>1</v>
      </c>
      <c r="K100" s="12"/>
    </row>
    <row r="101" spans="1:11" ht="14.5" x14ac:dyDescent="0.35">
      <c r="A101" s="12">
        <v>150</v>
      </c>
      <c r="B101" s="14" t="s">
        <v>451</v>
      </c>
      <c r="C101" s="15">
        <v>0</v>
      </c>
      <c r="D101" s="15">
        <v>0</v>
      </c>
      <c r="E101" s="12">
        <f t="shared" si="0"/>
        <v>1</v>
      </c>
      <c r="F101" s="12"/>
      <c r="G101" s="14" t="s">
        <v>109</v>
      </c>
      <c r="H101" s="15">
        <v>2</v>
      </c>
      <c r="I101" s="16">
        <v>2</v>
      </c>
      <c r="J101" s="12">
        <f t="shared" si="1"/>
        <v>1</v>
      </c>
      <c r="K101" s="12"/>
    </row>
    <row r="102" spans="1:11" ht="14.5" x14ac:dyDescent="0.35">
      <c r="A102" s="12">
        <v>150</v>
      </c>
      <c r="B102" s="14" t="s">
        <v>110</v>
      </c>
      <c r="C102" s="15">
        <v>0</v>
      </c>
      <c r="D102" s="15">
        <v>0</v>
      </c>
      <c r="E102" s="12">
        <f t="shared" si="0"/>
        <v>1</v>
      </c>
      <c r="F102" s="12"/>
      <c r="G102" s="14" t="s">
        <v>111</v>
      </c>
      <c r="H102" s="15">
        <v>2</v>
      </c>
      <c r="I102" s="16">
        <v>2</v>
      </c>
      <c r="J102" s="12">
        <f t="shared" si="1"/>
        <v>1</v>
      </c>
      <c r="K102" s="12"/>
    </row>
    <row r="103" spans="1:11" ht="14.5" x14ac:dyDescent="0.35">
      <c r="A103" s="12">
        <v>150</v>
      </c>
      <c r="B103" s="14" t="s">
        <v>299</v>
      </c>
      <c r="C103" s="15">
        <v>1</v>
      </c>
      <c r="D103" s="15">
        <v>1</v>
      </c>
      <c r="E103" s="12">
        <f t="shared" si="0"/>
        <v>1</v>
      </c>
      <c r="F103" s="12"/>
      <c r="G103" s="14" t="s">
        <v>113</v>
      </c>
      <c r="H103" s="15">
        <v>0</v>
      </c>
      <c r="I103" s="16">
        <v>0</v>
      </c>
      <c r="J103" s="12">
        <f t="shared" si="1"/>
        <v>1</v>
      </c>
      <c r="K103" s="12"/>
    </row>
    <row r="104" spans="1:11" ht="14.5" x14ac:dyDescent="0.35">
      <c r="A104" s="12">
        <v>150</v>
      </c>
      <c r="B104" s="14" t="s">
        <v>300</v>
      </c>
      <c r="C104" s="15">
        <v>1</v>
      </c>
      <c r="D104" s="15">
        <v>1</v>
      </c>
      <c r="E104" s="12">
        <f t="shared" si="0"/>
        <v>1</v>
      </c>
      <c r="F104" s="12"/>
      <c r="G104" s="14" t="s">
        <v>115</v>
      </c>
      <c r="H104" s="15">
        <v>0</v>
      </c>
      <c r="I104" s="16">
        <v>0</v>
      </c>
      <c r="J104" s="12">
        <f t="shared" si="1"/>
        <v>1</v>
      </c>
      <c r="K104" s="12"/>
    </row>
    <row r="105" spans="1:11" ht="14.5" x14ac:dyDescent="0.35">
      <c r="A105" s="12">
        <v>150</v>
      </c>
      <c r="B105" s="14" t="s">
        <v>582</v>
      </c>
      <c r="C105" s="15">
        <v>1</v>
      </c>
      <c r="D105" s="15">
        <v>1</v>
      </c>
      <c r="E105" s="12">
        <f t="shared" si="0"/>
        <v>1</v>
      </c>
      <c r="F105" s="12"/>
      <c r="G105" s="14" t="s">
        <v>117</v>
      </c>
      <c r="H105" s="15">
        <v>2</v>
      </c>
      <c r="I105" s="16">
        <v>2</v>
      </c>
      <c r="J105" s="12">
        <f t="shared" si="1"/>
        <v>1</v>
      </c>
      <c r="K105" s="12"/>
    </row>
    <row r="106" spans="1:11" ht="14.5" x14ac:dyDescent="0.35">
      <c r="A106" s="12">
        <v>150</v>
      </c>
      <c r="B106" s="14" t="s">
        <v>221</v>
      </c>
      <c r="C106" s="15">
        <v>1</v>
      </c>
      <c r="D106" s="15">
        <v>1</v>
      </c>
      <c r="E106" s="12">
        <f t="shared" si="0"/>
        <v>1</v>
      </c>
      <c r="F106" s="12"/>
      <c r="G106" s="14" t="s">
        <v>119</v>
      </c>
      <c r="H106" s="15">
        <v>2</v>
      </c>
      <c r="I106" s="16">
        <v>2</v>
      </c>
      <c r="J106" s="12">
        <f t="shared" si="1"/>
        <v>1</v>
      </c>
      <c r="K106" s="12"/>
    </row>
    <row r="107" spans="1:11" ht="14.5" x14ac:dyDescent="0.35">
      <c r="A107" s="12">
        <v>150</v>
      </c>
      <c r="B107" s="14" t="s">
        <v>453</v>
      </c>
      <c r="C107" s="15">
        <v>1</v>
      </c>
      <c r="D107" s="15">
        <v>1</v>
      </c>
      <c r="E107" s="12">
        <f t="shared" si="0"/>
        <v>1</v>
      </c>
      <c r="F107" s="12"/>
      <c r="G107" s="14" t="s">
        <v>121</v>
      </c>
      <c r="H107" s="15">
        <v>1</v>
      </c>
      <c r="I107" s="16">
        <v>2</v>
      </c>
      <c r="J107" s="12">
        <f t="shared" si="1"/>
        <v>0</v>
      </c>
      <c r="K107" s="12"/>
    </row>
    <row r="108" spans="1:11" ht="14.5" x14ac:dyDescent="0.35">
      <c r="A108" s="12">
        <v>150</v>
      </c>
      <c r="B108" s="14" t="s">
        <v>120</v>
      </c>
      <c r="C108" s="15">
        <v>1</v>
      </c>
      <c r="D108" s="15">
        <v>1</v>
      </c>
      <c r="E108" s="12">
        <f t="shared" si="0"/>
        <v>1</v>
      </c>
      <c r="F108" s="12"/>
      <c r="G108" s="14" t="s">
        <v>123</v>
      </c>
      <c r="H108" s="15">
        <v>0</v>
      </c>
      <c r="I108" s="16">
        <v>0</v>
      </c>
      <c r="J108" s="12">
        <f t="shared" si="1"/>
        <v>1</v>
      </c>
      <c r="K108" s="12"/>
    </row>
    <row r="109" spans="1:11" ht="14.5" x14ac:dyDescent="0.35">
      <c r="A109" s="12">
        <v>150</v>
      </c>
      <c r="B109" s="14" t="s">
        <v>380</v>
      </c>
      <c r="C109" s="15">
        <v>1</v>
      </c>
      <c r="D109" s="15">
        <v>1</v>
      </c>
      <c r="E109" s="12">
        <f t="shared" si="0"/>
        <v>1</v>
      </c>
      <c r="F109" s="12"/>
      <c r="G109" s="14" t="s">
        <v>125</v>
      </c>
      <c r="H109" s="15">
        <v>2</v>
      </c>
      <c r="I109" s="16">
        <v>2</v>
      </c>
      <c r="J109" s="12">
        <f t="shared" si="1"/>
        <v>1</v>
      </c>
      <c r="K109" s="12"/>
    </row>
    <row r="110" spans="1:11" ht="14.5" x14ac:dyDescent="0.35">
      <c r="A110" s="12">
        <v>150</v>
      </c>
      <c r="B110" s="14" t="s">
        <v>124</v>
      </c>
      <c r="C110" s="15">
        <v>1</v>
      </c>
      <c r="D110" s="15">
        <v>1</v>
      </c>
      <c r="E110" s="12">
        <f t="shared" si="0"/>
        <v>1</v>
      </c>
      <c r="F110" s="12"/>
      <c r="G110" s="14" t="s">
        <v>127</v>
      </c>
      <c r="H110" s="15">
        <v>0</v>
      </c>
      <c r="I110" s="16">
        <v>0</v>
      </c>
      <c r="J110" s="12">
        <f t="shared" si="1"/>
        <v>1</v>
      </c>
      <c r="K110" s="12"/>
    </row>
    <row r="111" spans="1:11" ht="14.5" x14ac:dyDescent="0.35">
      <c r="A111" s="12">
        <v>150</v>
      </c>
      <c r="B111" s="14" t="s">
        <v>540</v>
      </c>
      <c r="C111" s="15">
        <v>1</v>
      </c>
      <c r="D111" s="15">
        <v>1</v>
      </c>
      <c r="E111" s="12">
        <f t="shared" si="0"/>
        <v>1</v>
      </c>
      <c r="F111" s="12"/>
      <c r="G111" s="14" t="s">
        <v>129</v>
      </c>
      <c r="H111" s="15">
        <v>1</v>
      </c>
      <c r="I111" s="16">
        <v>1</v>
      </c>
      <c r="J111" s="12">
        <f t="shared" si="1"/>
        <v>1</v>
      </c>
      <c r="K111" s="12"/>
    </row>
    <row r="112" spans="1:11" ht="14.5" x14ac:dyDescent="0.35">
      <c r="A112" s="12">
        <v>150</v>
      </c>
      <c r="B112" s="14" t="s">
        <v>130</v>
      </c>
      <c r="C112" s="15">
        <v>1</v>
      </c>
      <c r="D112" s="15">
        <v>1</v>
      </c>
      <c r="E112" s="12">
        <f t="shared" si="0"/>
        <v>1</v>
      </c>
      <c r="F112" s="12"/>
      <c r="G112" s="14" t="s">
        <v>131</v>
      </c>
      <c r="H112" s="15">
        <v>2</v>
      </c>
      <c r="I112" s="16">
        <v>2</v>
      </c>
      <c r="J112" s="12">
        <f t="shared" si="1"/>
        <v>1</v>
      </c>
      <c r="K112" s="12"/>
    </row>
    <row r="113" spans="1:11" ht="14.5" x14ac:dyDescent="0.35">
      <c r="A113" s="12">
        <v>150</v>
      </c>
      <c r="B113" s="14" t="s">
        <v>132</v>
      </c>
      <c r="C113" s="15">
        <v>2</v>
      </c>
      <c r="D113" s="15">
        <v>2</v>
      </c>
      <c r="E113" s="12">
        <f t="shared" si="0"/>
        <v>1</v>
      </c>
      <c r="F113" s="12"/>
      <c r="G113" s="14" t="s">
        <v>133</v>
      </c>
      <c r="H113" s="15">
        <v>0</v>
      </c>
      <c r="I113" s="16">
        <v>0</v>
      </c>
      <c r="J113" s="12">
        <f t="shared" si="1"/>
        <v>1</v>
      </c>
      <c r="K113" s="12"/>
    </row>
    <row r="114" spans="1:11" ht="14.5" x14ac:dyDescent="0.35">
      <c r="A114" s="12">
        <v>150</v>
      </c>
      <c r="B114" s="14" t="s">
        <v>382</v>
      </c>
      <c r="C114" s="15">
        <v>2</v>
      </c>
      <c r="D114" s="15">
        <v>2</v>
      </c>
      <c r="E114" s="12">
        <f t="shared" si="0"/>
        <v>1</v>
      </c>
      <c r="F114" s="12"/>
      <c r="G114" s="14" t="s">
        <v>135</v>
      </c>
      <c r="H114" s="15">
        <v>0</v>
      </c>
      <c r="I114" s="16">
        <v>0</v>
      </c>
      <c r="J114" s="12">
        <f t="shared" si="1"/>
        <v>1</v>
      </c>
      <c r="K114" s="12"/>
    </row>
    <row r="115" spans="1:11" ht="14.5" x14ac:dyDescent="0.35">
      <c r="A115" s="12">
        <v>150</v>
      </c>
      <c r="B115" s="14" t="s">
        <v>383</v>
      </c>
      <c r="C115" s="15">
        <v>2</v>
      </c>
      <c r="D115" s="15">
        <v>2</v>
      </c>
      <c r="E115" s="12">
        <f t="shared" si="0"/>
        <v>1</v>
      </c>
      <c r="F115" s="12"/>
      <c r="G115" s="14" t="s">
        <v>137</v>
      </c>
      <c r="H115" s="15">
        <v>2</v>
      </c>
      <c r="I115" s="16">
        <v>0</v>
      </c>
      <c r="J115" s="12">
        <f t="shared" si="1"/>
        <v>0</v>
      </c>
      <c r="K115" s="12"/>
    </row>
    <row r="116" spans="1:11" ht="14.5" x14ac:dyDescent="0.35">
      <c r="A116" s="12">
        <v>150</v>
      </c>
      <c r="B116" s="14" t="s">
        <v>58</v>
      </c>
      <c r="C116" s="15">
        <v>2</v>
      </c>
      <c r="D116" s="15">
        <v>2</v>
      </c>
      <c r="E116" s="12">
        <f t="shared" si="0"/>
        <v>1</v>
      </c>
      <c r="F116" s="12"/>
      <c r="G116" s="14" t="s">
        <v>139</v>
      </c>
      <c r="H116" s="15">
        <v>0</v>
      </c>
      <c r="I116" s="16">
        <v>0</v>
      </c>
      <c r="J116" s="12">
        <f t="shared" si="1"/>
        <v>1</v>
      </c>
      <c r="K116" s="12"/>
    </row>
    <row r="117" spans="1:11" ht="14.5" x14ac:dyDescent="0.35">
      <c r="A117" s="12">
        <v>150</v>
      </c>
      <c r="B117" s="14" t="s">
        <v>230</v>
      </c>
      <c r="C117" s="15">
        <v>2</v>
      </c>
      <c r="D117" s="15">
        <v>2</v>
      </c>
      <c r="E117" s="12">
        <f t="shared" si="0"/>
        <v>1</v>
      </c>
      <c r="F117" s="12"/>
      <c r="G117" s="14" t="s">
        <v>141</v>
      </c>
      <c r="H117" s="15">
        <v>2</v>
      </c>
      <c r="I117" s="16">
        <v>2</v>
      </c>
      <c r="J117" s="12">
        <f t="shared" si="1"/>
        <v>1</v>
      </c>
      <c r="K117" s="12"/>
    </row>
    <row r="118" spans="1:11" ht="14.5" x14ac:dyDescent="0.35">
      <c r="A118" s="12">
        <v>150</v>
      </c>
      <c r="B118" s="14" t="s">
        <v>309</v>
      </c>
      <c r="C118" s="15">
        <v>2</v>
      </c>
      <c r="D118" s="15">
        <v>2</v>
      </c>
      <c r="E118" s="12">
        <f t="shared" si="0"/>
        <v>1</v>
      </c>
      <c r="F118" s="12"/>
      <c r="G118" s="14" t="s">
        <v>143</v>
      </c>
      <c r="H118" s="15">
        <v>0</v>
      </c>
      <c r="I118" s="16">
        <v>0</v>
      </c>
      <c r="J118" s="12">
        <f t="shared" si="1"/>
        <v>1</v>
      </c>
      <c r="K118" s="12"/>
    </row>
    <row r="119" spans="1:11" ht="14.5" x14ac:dyDescent="0.35">
      <c r="A119" s="12">
        <v>150</v>
      </c>
      <c r="B119" s="14" t="s">
        <v>142</v>
      </c>
      <c r="C119" s="15">
        <v>2</v>
      </c>
      <c r="D119" s="15">
        <v>2</v>
      </c>
      <c r="E119" s="12">
        <f t="shared" si="0"/>
        <v>1</v>
      </c>
      <c r="F119" s="12"/>
      <c r="G119" s="14" t="s">
        <v>145</v>
      </c>
      <c r="H119" s="15">
        <v>0</v>
      </c>
      <c r="I119" s="16">
        <v>0</v>
      </c>
      <c r="J119" s="12">
        <f t="shared" si="1"/>
        <v>1</v>
      </c>
      <c r="K119" s="12"/>
    </row>
    <row r="120" spans="1:11" ht="14.5" x14ac:dyDescent="0.35">
      <c r="A120" s="12">
        <v>150</v>
      </c>
      <c r="B120" s="14" t="s">
        <v>144</v>
      </c>
      <c r="C120" s="15">
        <v>2</v>
      </c>
      <c r="D120" s="15">
        <v>2</v>
      </c>
      <c r="E120" s="12">
        <f t="shared" si="0"/>
        <v>1</v>
      </c>
      <c r="F120" s="12"/>
      <c r="G120" s="14" t="s">
        <v>147</v>
      </c>
      <c r="H120" s="15">
        <v>1</v>
      </c>
      <c r="I120" s="16">
        <v>1</v>
      </c>
      <c r="J120" s="12">
        <f t="shared" si="1"/>
        <v>1</v>
      </c>
      <c r="K120" s="12"/>
    </row>
    <row r="121" spans="1:11" ht="14.5" x14ac:dyDescent="0.35">
      <c r="A121" s="12">
        <v>150</v>
      </c>
      <c r="B121" s="14" t="s">
        <v>64</v>
      </c>
      <c r="C121" s="15">
        <v>2</v>
      </c>
      <c r="D121" s="15">
        <v>2</v>
      </c>
      <c r="E121" s="12">
        <f t="shared" si="0"/>
        <v>1</v>
      </c>
      <c r="F121" s="12"/>
      <c r="G121" s="14" t="s">
        <v>149</v>
      </c>
      <c r="H121" s="15">
        <v>2</v>
      </c>
      <c r="I121" s="16">
        <v>2</v>
      </c>
      <c r="J121" s="12">
        <f t="shared" si="1"/>
        <v>1</v>
      </c>
      <c r="K121" s="12"/>
    </row>
    <row r="122" spans="1:11" ht="14.5" x14ac:dyDescent="0.35">
      <c r="A122" s="12">
        <v>150</v>
      </c>
      <c r="B122" s="14" t="s">
        <v>584</v>
      </c>
      <c r="C122" s="15">
        <v>2</v>
      </c>
      <c r="D122" s="15">
        <v>2</v>
      </c>
      <c r="E122" s="12">
        <f t="shared" si="0"/>
        <v>1</v>
      </c>
      <c r="F122" s="12"/>
      <c r="G122" s="14" t="s">
        <v>150</v>
      </c>
      <c r="H122" s="15">
        <v>0</v>
      </c>
      <c r="I122" s="16">
        <v>0</v>
      </c>
      <c r="J122" s="12">
        <f t="shared" si="1"/>
        <v>1</v>
      </c>
      <c r="K122" s="12"/>
    </row>
    <row r="123" spans="1:11" ht="14.5" x14ac:dyDescent="0.35">
      <c r="A123" s="12">
        <v>150</v>
      </c>
      <c r="B123" s="14" t="s">
        <v>151</v>
      </c>
      <c r="C123" s="15">
        <v>0</v>
      </c>
      <c r="D123" s="15">
        <v>0</v>
      </c>
      <c r="E123" s="12">
        <f t="shared" si="0"/>
        <v>1</v>
      </c>
      <c r="F123" s="12"/>
      <c r="G123" s="14" t="s">
        <v>233</v>
      </c>
      <c r="H123" s="15">
        <v>1</v>
      </c>
      <c r="I123" s="16">
        <v>1</v>
      </c>
      <c r="J123" s="12">
        <f t="shared" si="1"/>
        <v>1</v>
      </c>
      <c r="K123" s="12"/>
    </row>
    <row r="124" spans="1:11" ht="14.5" x14ac:dyDescent="0.35">
      <c r="A124" s="12">
        <v>150</v>
      </c>
      <c r="B124" s="14" t="s">
        <v>153</v>
      </c>
      <c r="C124" s="15">
        <v>0</v>
      </c>
      <c r="D124" s="15">
        <v>0</v>
      </c>
      <c r="E124" s="12">
        <f t="shared" si="0"/>
        <v>1</v>
      </c>
      <c r="F124" s="12"/>
      <c r="G124" s="14" t="s">
        <v>234</v>
      </c>
      <c r="H124" s="15">
        <v>2</v>
      </c>
      <c r="I124" s="16">
        <v>0</v>
      </c>
      <c r="J124" s="12">
        <f t="shared" si="1"/>
        <v>0</v>
      </c>
      <c r="K124" s="12"/>
    </row>
    <row r="125" spans="1:11" ht="14.5" x14ac:dyDescent="0.35">
      <c r="A125" s="12">
        <v>150</v>
      </c>
      <c r="B125" s="14" t="s">
        <v>155</v>
      </c>
      <c r="C125" s="15">
        <v>0</v>
      </c>
      <c r="D125" s="15">
        <v>0</v>
      </c>
      <c r="E125" s="12">
        <f t="shared" si="0"/>
        <v>1</v>
      </c>
      <c r="F125" s="12"/>
      <c r="G125" s="14" t="s">
        <v>235</v>
      </c>
      <c r="H125" s="15">
        <v>2</v>
      </c>
      <c r="I125" s="16">
        <v>2</v>
      </c>
      <c r="J125" s="12">
        <f t="shared" si="1"/>
        <v>1</v>
      </c>
      <c r="K125" s="12"/>
    </row>
    <row r="126" spans="1:11" ht="14.5" x14ac:dyDescent="0.35">
      <c r="A126" s="12">
        <v>150</v>
      </c>
      <c r="B126" s="14" t="s">
        <v>157</v>
      </c>
      <c r="C126" s="15">
        <v>0</v>
      </c>
      <c r="D126" s="15">
        <v>0</v>
      </c>
      <c r="E126" s="12">
        <f t="shared" si="0"/>
        <v>1</v>
      </c>
      <c r="F126" s="12"/>
      <c r="G126" s="14" t="s">
        <v>236</v>
      </c>
      <c r="H126" s="15">
        <v>0</v>
      </c>
      <c r="I126" s="16">
        <v>0</v>
      </c>
      <c r="J126" s="12">
        <f t="shared" si="1"/>
        <v>1</v>
      </c>
      <c r="K126" s="12"/>
    </row>
    <row r="127" spans="1:11" ht="14.5" x14ac:dyDescent="0.35">
      <c r="A127" s="12">
        <v>150</v>
      </c>
      <c r="B127" s="14" t="s">
        <v>159</v>
      </c>
      <c r="C127" s="15">
        <v>0</v>
      </c>
      <c r="D127" s="15">
        <v>0</v>
      </c>
      <c r="E127" s="12">
        <f t="shared" si="0"/>
        <v>1</v>
      </c>
      <c r="F127" s="12"/>
      <c r="G127" s="14" t="s">
        <v>237</v>
      </c>
      <c r="H127" s="15">
        <v>2</v>
      </c>
      <c r="I127" s="16">
        <v>2</v>
      </c>
      <c r="J127" s="12">
        <f t="shared" si="1"/>
        <v>1</v>
      </c>
      <c r="K127" s="12"/>
    </row>
    <row r="128" spans="1:11" ht="14.5" x14ac:dyDescent="0.35">
      <c r="A128" s="12">
        <v>150</v>
      </c>
      <c r="B128" s="14" t="s">
        <v>161</v>
      </c>
      <c r="C128" s="15">
        <v>0</v>
      </c>
      <c r="D128" s="15">
        <v>0</v>
      </c>
      <c r="E128" s="12">
        <f t="shared" si="0"/>
        <v>1</v>
      </c>
      <c r="F128" s="12"/>
      <c r="G128" s="14" t="s">
        <v>238</v>
      </c>
      <c r="H128" s="15">
        <v>1</v>
      </c>
      <c r="I128" s="16">
        <v>0</v>
      </c>
      <c r="J128" s="12">
        <f t="shared" si="1"/>
        <v>0</v>
      </c>
      <c r="K128" s="12"/>
    </row>
    <row r="129" spans="1:11" ht="14.5" x14ac:dyDescent="0.35">
      <c r="A129" s="12">
        <v>150</v>
      </c>
      <c r="B129" s="14" t="s">
        <v>163</v>
      </c>
      <c r="C129" s="15">
        <v>0</v>
      </c>
      <c r="D129" s="15">
        <v>0</v>
      </c>
      <c r="E129" s="12">
        <f t="shared" si="0"/>
        <v>1</v>
      </c>
      <c r="F129" s="12"/>
      <c r="G129" s="14" t="s">
        <v>239</v>
      </c>
      <c r="H129" s="15">
        <v>0</v>
      </c>
      <c r="I129" s="16">
        <v>0</v>
      </c>
      <c r="J129" s="12">
        <f t="shared" si="1"/>
        <v>1</v>
      </c>
      <c r="K129" s="12"/>
    </row>
    <row r="130" spans="1:11" ht="14.5" x14ac:dyDescent="0.35">
      <c r="A130" s="12">
        <v>150</v>
      </c>
      <c r="B130" s="14" t="s">
        <v>165</v>
      </c>
      <c r="C130" s="15">
        <v>0</v>
      </c>
      <c r="D130" s="15">
        <v>0</v>
      </c>
      <c r="E130" s="12">
        <f t="shared" si="0"/>
        <v>1</v>
      </c>
      <c r="F130" s="12"/>
      <c r="G130" s="14" t="s">
        <v>240</v>
      </c>
      <c r="H130" s="15">
        <v>0</v>
      </c>
      <c r="I130" s="16">
        <v>0</v>
      </c>
      <c r="J130" s="12">
        <f t="shared" si="1"/>
        <v>1</v>
      </c>
      <c r="K130" s="12"/>
    </row>
    <row r="131" spans="1:11" ht="14.5" x14ac:dyDescent="0.35">
      <c r="A131" s="12">
        <v>150</v>
      </c>
      <c r="B131" s="14" t="s">
        <v>167</v>
      </c>
      <c r="C131" s="15">
        <v>0</v>
      </c>
      <c r="D131" s="15">
        <v>0</v>
      </c>
      <c r="E131" s="12">
        <f t="shared" si="0"/>
        <v>1</v>
      </c>
      <c r="F131" s="12"/>
      <c r="G131" s="14" t="s">
        <v>241</v>
      </c>
      <c r="H131" s="15">
        <v>0</v>
      </c>
      <c r="I131" s="16">
        <v>0</v>
      </c>
      <c r="J131" s="12">
        <f t="shared" si="1"/>
        <v>1</v>
      </c>
      <c r="K131" s="12"/>
    </row>
    <row r="132" spans="1:11" ht="14.5" x14ac:dyDescent="0.35">
      <c r="A132" s="12">
        <v>150</v>
      </c>
      <c r="B132" s="14" t="s">
        <v>169</v>
      </c>
      <c r="C132" s="15">
        <v>0</v>
      </c>
      <c r="D132" s="15">
        <v>0</v>
      </c>
      <c r="E132" s="12">
        <f t="shared" si="0"/>
        <v>1</v>
      </c>
      <c r="F132" s="12"/>
      <c r="G132" s="14" t="s">
        <v>242</v>
      </c>
      <c r="H132" s="15">
        <v>2</v>
      </c>
      <c r="I132" s="16">
        <v>2</v>
      </c>
      <c r="J132" s="12">
        <f t="shared" si="1"/>
        <v>1</v>
      </c>
      <c r="K132" s="12"/>
    </row>
    <row r="133" spans="1:11" ht="14.5" x14ac:dyDescent="0.35">
      <c r="A133" s="12">
        <v>150</v>
      </c>
      <c r="B133" s="14" t="s">
        <v>243</v>
      </c>
      <c r="C133" s="15">
        <v>0</v>
      </c>
      <c r="D133" s="15">
        <v>0</v>
      </c>
      <c r="E133" s="12">
        <f t="shared" si="0"/>
        <v>1</v>
      </c>
      <c r="F133" s="12"/>
      <c r="G133" s="14" t="s">
        <v>244</v>
      </c>
      <c r="H133" s="15">
        <v>0</v>
      </c>
      <c r="I133" s="16">
        <v>0</v>
      </c>
      <c r="J133" s="12">
        <f t="shared" si="1"/>
        <v>1</v>
      </c>
      <c r="K133" s="12"/>
    </row>
    <row r="134" spans="1:11" ht="14.5" x14ac:dyDescent="0.35">
      <c r="A134" s="12">
        <v>150</v>
      </c>
      <c r="B134" s="14" t="s">
        <v>245</v>
      </c>
      <c r="C134" s="15">
        <v>0</v>
      </c>
      <c r="D134" s="15">
        <v>0</v>
      </c>
      <c r="E134" s="12">
        <f t="shared" si="0"/>
        <v>1</v>
      </c>
      <c r="F134" s="12"/>
      <c r="G134" s="14" t="s">
        <v>246</v>
      </c>
      <c r="H134" s="15">
        <v>1</v>
      </c>
      <c r="I134" s="16">
        <v>1</v>
      </c>
      <c r="J134" s="12">
        <f t="shared" si="1"/>
        <v>1</v>
      </c>
      <c r="K134" s="12"/>
    </row>
    <row r="135" spans="1:11" ht="14.5" x14ac:dyDescent="0.35">
      <c r="A135" s="12">
        <v>150</v>
      </c>
      <c r="B135" s="14" t="s">
        <v>247</v>
      </c>
      <c r="C135" s="15">
        <v>0</v>
      </c>
      <c r="D135" s="15">
        <v>0</v>
      </c>
      <c r="E135" s="12">
        <f t="shared" si="0"/>
        <v>1</v>
      </c>
      <c r="F135" s="12"/>
      <c r="G135" s="14" t="s">
        <v>248</v>
      </c>
      <c r="H135" s="15">
        <v>0</v>
      </c>
      <c r="I135" s="16">
        <v>0</v>
      </c>
      <c r="J135" s="12">
        <f t="shared" si="1"/>
        <v>1</v>
      </c>
      <c r="K135" s="12"/>
    </row>
    <row r="136" spans="1:11" ht="14.5" x14ac:dyDescent="0.35">
      <c r="A136" s="12">
        <v>150</v>
      </c>
      <c r="B136" s="14" t="s">
        <v>249</v>
      </c>
      <c r="C136" s="15">
        <v>0</v>
      </c>
      <c r="D136" s="15">
        <v>0</v>
      </c>
      <c r="E136" s="12">
        <f t="shared" si="0"/>
        <v>1</v>
      </c>
      <c r="F136" s="12"/>
      <c r="G136" s="14" t="s">
        <v>250</v>
      </c>
      <c r="H136" s="15">
        <v>0</v>
      </c>
      <c r="I136" s="16">
        <v>0</v>
      </c>
      <c r="J136" s="12">
        <f t="shared" si="1"/>
        <v>1</v>
      </c>
      <c r="K136" s="12"/>
    </row>
    <row r="137" spans="1:11" ht="14.5" x14ac:dyDescent="0.35">
      <c r="A137" s="12">
        <v>150</v>
      </c>
      <c r="B137" s="14" t="s">
        <v>251</v>
      </c>
      <c r="C137" s="15">
        <v>0</v>
      </c>
      <c r="D137" s="15">
        <v>0</v>
      </c>
      <c r="E137" s="12">
        <f t="shared" si="0"/>
        <v>1</v>
      </c>
      <c r="F137" s="12"/>
      <c r="G137" s="14" t="s">
        <v>252</v>
      </c>
      <c r="H137" s="15">
        <v>0</v>
      </c>
      <c r="I137" s="16">
        <v>0</v>
      </c>
      <c r="J137" s="12">
        <f t="shared" si="1"/>
        <v>1</v>
      </c>
      <c r="K137" s="12"/>
    </row>
    <row r="138" spans="1:11" ht="14.5" x14ac:dyDescent="0.35">
      <c r="A138" s="12">
        <v>150</v>
      </c>
      <c r="B138" s="14" t="s">
        <v>253</v>
      </c>
      <c r="C138" s="15">
        <v>0</v>
      </c>
      <c r="D138" s="15">
        <v>0</v>
      </c>
      <c r="E138" s="12">
        <f t="shared" si="0"/>
        <v>1</v>
      </c>
      <c r="F138" s="12"/>
      <c r="G138" s="14" t="s">
        <v>254</v>
      </c>
      <c r="H138" s="15">
        <v>0</v>
      </c>
      <c r="I138" s="16">
        <v>0</v>
      </c>
      <c r="J138" s="12">
        <f t="shared" si="1"/>
        <v>1</v>
      </c>
      <c r="K138" s="12"/>
    </row>
    <row r="139" spans="1:11" ht="14.5" x14ac:dyDescent="0.35">
      <c r="A139" s="12">
        <v>150</v>
      </c>
      <c r="B139" s="14" t="s">
        <v>255</v>
      </c>
      <c r="C139" s="15">
        <v>0</v>
      </c>
      <c r="D139" s="15">
        <v>0</v>
      </c>
      <c r="E139" s="12">
        <f t="shared" si="0"/>
        <v>1</v>
      </c>
      <c r="F139" s="12"/>
      <c r="G139" s="14" t="s">
        <v>256</v>
      </c>
      <c r="H139" s="15">
        <v>1</v>
      </c>
      <c r="I139" s="16">
        <v>1</v>
      </c>
      <c r="J139" s="12">
        <f t="shared" si="1"/>
        <v>1</v>
      </c>
      <c r="K139" s="12"/>
    </row>
    <row r="140" spans="1:11" ht="14.5" x14ac:dyDescent="0.35">
      <c r="A140" s="12">
        <v>150</v>
      </c>
      <c r="B140" s="14" t="s">
        <v>257</v>
      </c>
      <c r="C140" s="15">
        <v>0</v>
      </c>
      <c r="D140" s="15">
        <v>0</v>
      </c>
      <c r="E140" s="12">
        <f t="shared" si="0"/>
        <v>1</v>
      </c>
      <c r="F140" s="12"/>
      <c r="G140" s="14" t="s">
        <v>258</v>
      </c>
      <c r="H140" s="15">
        <v>2</v>
      </c>
      <c r="I140" s="16">
        <v>0</v>
      </c>
      <c r="J140" s="12">
        <f t="shared" si="1"/>
        <v>0</v>
      </c>
      <c r="K140" s="12"/>
    </row>
    <row r="141" spans="1:11" ht="14.5" x14ac:dyDescent="0.35">
      <c r="A141" s="12">
        <v>150</v>
      </c>
      <c r="B141" s="14" t="s">
        <v>259</v>
      </c>
      <c r="C141" s="15">
        <v>0</v>
      </c>
      <c r="D141" s="15">
        <v>0</v>
      </c>
      <c r="E141" s="12">
        <f t="shared" si="0"/>
        <v>1</v>
      </c>
      <c r="F141" s="12"/>
      <c r="G141" s="14" t="s">
        <v>260</v>
      </c>
      <c r="H141" s="15">
        <v>0</v>
      </c>
      <c r="I141" s="16">
        <v>0</v>
      </c>
      <c r="J141" s="12">
        <f t="shared" si="1"/>
        <v>1</v>
      </c>
      <c r="K141" s="12"/>
    </row>
    <row r="142" spans="1:11" ht="14.5" x14ac:dyDescent="0.35">
      <c r="A142" s="12">
        <v>150</v>
      </c>
      <c r="B142" s="14" t="s">
        <v>261</v>
      </c>
      <c r="C142" s="15">
        <v>0</v>
      </c>
      <c r="D142" s="15">
        <v>0</v>
      </c>
      <c r="E142" s="12">
        <f t="shared" si="0"/>
        <v>1</v>
      </c>
      <c r="F142" s="12"/>
      <c r="G142" s="14" t="s">
        <v>262</v>
      </c>
      <c r="H142" s="15">
        <v>2</v>
      </c>
      <c r="I142" s="16">
        <v>2</v>
      </c>
      <c r="J142" s="12">
        <f t="shared" si="1"/>
        <v>1</v>
      </c>
      <c r="K142" s="12"/>
    </row>
    <row r="143" spans="1:11" ht="14.5" x14ac:dyDescent="0.35">
      <c r="A143" s="12">
        <v>150</v>
      </c>
      <c r="B143" s="14" t="s">
        <v>171</v>
      </c>
      <c r="C143" s="15">
        <v>1</v>
      </c>
      <c r="D143" s="15">
        <v>1</v>
      </c>
      <c r="E143" s="12">
        <f t="shared" si="0"/>
        <v>1</v>
      </c>
      <c r="F143" s="12"/>
      <c r="G143" s="14" t="s">
        <v>263</v>
      </c>
      <c r="H143" s="15">
        <v>0</v>
      </c>
      <c r="I143" s="16">
        <v>0</v>
      </c>
      <c r="J143" s="12">
        <f t="shared" si="1"/>
        <v>1</v>
      </c>
      <c r="K143" s="12"/>
    </row>
    <row r="144" spans="1:11" ht="14.5" x14ac:dyDescent="0.35">
      <c r="A144" s="12">
        <v>150</v>
      </c>
      <c r="B144" s="14" t="s">
        <v>173</v>
      </c>
      <c r="C144" s="15">
        <v>1</v>
      </c>
      <c r="D144" s="15">
        <v>1</v>
      </c>
      <c r="E144" s="12">
        <f t="shared" si="0"/>
        <v>1</v>
      </c>
      <c r="F144" s="12"/>
      <c r="G144" s="14" t="s">
        <v>264</v>
      </c>
      <c r="H144" s="15">
        <v>0</v>
      </c>
      <c r="I144" s="16">
        <v>1</v>
      </c>
      <c r="J144" s="12">
        <f t="shared" si="1"/>
        <v>0</v>
      </c>
      <c r="K144" s="12"/>
    </row>
    <row r="145" spans="1:11" ht="14.5" x14ac:dyDescent="0.35">
      <c r="A145" s="12">
        <v>150</v>
      </c>
      <c r="B145" s="14" t="s">
        <v>175</v>
      </c>
      <c r="C145" s="15">
        <v>1</v>
      </c>
      <c r="D145" s="15">
        <v>1</v>
      </c>
      <c r="E145" s="12">
        <f t="shared" si="0"/>
        <v>1</v>
      </c>
      <c r="F145" s="12"/>
      <c r="G145" s="14" t="s">
        <v>265</v>
      </c>
      <c r="H145" s="15">
        <v>2</v>
      </c>
      <c r="I145" s="16">
        <v>2</v>
      </c>
      <c r="J145" s="12">
        <f t="shared" si="1"/>
        <v>1</v>
      </c>
      <c r="K145" s="12"/>
    </row>
    <row r="146" spans="1:11" ht="14.5" x14ac:dyDescent="0.35">
      <c r="A146" s="12">
        <v>150</v>
      </c>
      <c r="B146" s="14" t="s">
        <v>177</v>
      </c>
      <c r="C146" s="15">
        <v>1</v>
      </c>
      <c r="D146" s="15">
        <v>1</v>
      </c>
      <c r="E146" s="12">
        <f t="shared" si="0"/>
        <v>1</v>
      </c>
      <c r="F146" s="12"/>
      <c r="G146" s="14" t="s">
        <v>266</v>
      </c>
      <c r="H146" s="15">
        <v>1</v>
      </c>
      <c r="I146" s="16">
        <v>2</v>
      </c>
      <c r="J146" s="12">
        <f t="shared" si="1"/>
        <v>0</v>
      </c>
      <c r="K146" s="12"/>
    </row>
    <row r="147" spans="1:11" ht="14.5" x14ac:dyDescent="0.35">
      <c r="A147" s="12">
        <v>150</v>
      </c>
      <c r="B147" s="14" t="s">
        <v>179</v>
      </c>
      <c r="C147" s="15">
        <v>1</v>
      </c>
      <c r="D147" s="15">
        <v>1</v>
      </c>
      <c r="E147" s="12">
        <f t="shared" si="0"/>
        <v>1</v>
      </c>
      <c r="F147" s="12"/>
      <c r="G147" s="14" t="s">
        <v>267</v>
      </c>
      <c r="H147" s="15">
        <v>1</v>
      </c>
      <c r="I147" s="16">
        <v>1</v>
      </c>
      <c r="J147" s="12">
        <f t="shared" si="1"/>
        <v>1</v>
      </c>
      <c r="K147" s="12"/>
    </row>
    <row r="148" spans="1:11" ht="14.5" x14ac:dyDescent="0.35">
      <c r="A148" s="12">
        <v>150</v>
      </c>
      <c r="B148" s="14" t="s">
        <v>181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268</v>
      </c>
      <c r="H148" s="15">
        <v>0</v>
      </c>
      <c r="I148" s="16">
        <v>0</v>
      </c>
      <c r="J148" s="12">
        <f t="shared" si="1"/>
        <v>1</v>
      </c>
      <c r="K148" s="12"/>
    </row>
    <row r="149" spans="1:11" ht="14.5" x14ac:dyDescent="0.35">
      <c r="A149" s="12">
        <v>150</v>
      </c>
      <c r="B149" s="14" t="s">
        <v>183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269</v>
      </c>
      <c r="H149" s="15">
        <v>2</v>
      </c>
      <c r="I149" s="16">
        <v>2</v>
      </c>
      <c r="J149" s="12">
        <f t="shared" si="1"/>
        <v>1</v>
      </c>
      <c r="K149" s="12"/>
    </row>
    <row r="150" spans="1:11" ht="14.5" x14ac:dyDescent="0.35">
      <c r="A150" s="12">
        <v>150</v>
      </c>
      <c r="B150" s="14" t="s">
        <v>185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270</v>
      </c>
      <c r="H150" s="15">
        <v>2</v>
      </c>
      <c r="I150" s="16">
        <v>2</v>
      </c>
      <c r="J150" s="12">
        <f t="shared" si="1"/>
        <v>1</v>
      </c>
      <c r="K150" s="12"/>
    </row>
    <row r="151" spans="1:11" ht="14.5" x14ac:dyDescent="0.35">
      <c r="A151" s="12">
        <v>150</v>
      </c>
      <c r="B151" s="14" t="s">
        <v>187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271</v>
      </c>
      <c r="H151" s="15">
        <v>2</v>
      </c>
      <c r="I151" s="16">
        <v>2</v>
      </c>
      <c r="J151" s="12">
        <f t="shared" si="1"/>
        <v>1</v>
      </c>
      <c r="K151" s="12"/>
    </row>
    <row r="152" spans="1:11" ht="14.5" x14ac:dyDescent="0.35">
      <c r="A152" s="12">
        <v>150</v>
      </c>
      <c r="B152" s="14" t="s">
        <v>189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272</v>
      </c>
      <c r="H152" s="15">
        <v>2</v>
      </c>
      <c r="I152" s="16">
        <v>2</v>
      </c>
      <c r="J152" s="12">
        <f t="shared" si="1"/>
        <v>1</v>
      </c>
      <c r="K152" s="12"/>
    </row>
    <row r="153" spans="1:11" ht="14.5" x14ac:dyDescent="0.35">
      <c r="A153" s="12">
        <v>150</v>
      </c>
      <c r="B153" s="14" t="s">
        <v>273</v>
      </c>
      <c r="C153" s="15">
        <v>1</v>
      </c>
      <c r="D153" s="15">
        <v>1</v>
      </c>
      <c r="E153" s="12">
        <f t="shared" si="0"/>
        <v>1</v>
      </c>
      <c r="F153" s="12"/>
      <c r="G153" s="14" t="s">
        <v>152</v>
      </c>
      <c r="H153" s="15">
        <v>0</v>
      </c>
      <c r="I153" s="16">
        <v>0</v>
      </c>
      <c r="J153" s="12">
        <f t="shared" si="1"/>
        <v>1</v>
      </c>
      <c r="K153" s="12"/>
    </row>
    <row r="154" spans="1:11" ht="14.5" x14ac:dyDescent="0.35">
      <c r="A154" s="12">
        <v>150</v>
      </c>
      <c r="B154" s="14" t="s">
        <v>274</v>
      </c>
      <c r="C154" s="15">
        <v>1</v>
      </c>
      <c r="D154" s="15">
        <v>1</v>
      </c>
      <c r="E154" s="12">
        <f t="shared" si="0"/>
        <v>1</v>
      </c>
      <c r="F154" s="12"/>
      <c r="G154" s="14" t="s">
        <v>154</v>
      </c>
      <c r="H154" s="15">
        <v>2</v>
      </c>
      <c r="I154" s="16">
        <v>2</v>
      </c>
      <c r="J154" s="12">
        <f t="shared" si="1"/>
        <v>1</v>
      </c>
      <c r="K154" s="12"/>
    </row>
    <row r="155" spans="1:11" ht="14.5" x14ac:dyDescent="0.35">
      <c r="A155" s="12">
        <v>150</v>
      </c>
      <c r="B155" s="14" t="s">
        <v>275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156</v>
      </c>
      <c r="H155" s="15">
        <v>0</v>
      </c>
      <c r="I155" s="16">
        <v>0</v>
      </c>
      <c r="J155" s="12">
        <f t="shared" si="1"/>
        <v>1</v>
      </c>
      <c r="K155" s="12"/>
    </row>
    <row r="156" spans="1:11" ht="14.5" x14ac:dyDescent="0.35">
      <c r="A156" s="12">
        <v>150</v>
      </c>
      <c r="B156" s="14" t="s">
        <v>276</v>
      </c>
      <c r="C156" s="15">
        <v>1</v>
      </c>
      <c r="D156" s="15">
        <v>1</v>
      </c>
      <c r="E156" s="12">
        <f t="shared" si="0"/>
        <v>1</v>
      </c>
      <c r="F156" s="12"/>
      <c r="G156" s="14" t="s">
        <v>158</v>
      </c>
      <c r="H156" s="15">
        <v>0</v>
      </c>
      <c r="I156" s="16">
        <v>0</v>
      </c>
      <c r="J156" s="12">
        <f t="shared" si="1"/>
        <v>1</v>
      </c>
      <c r="K156" s="12"/>
    </row>
    <row r="157" spans="1:11" ht="14.5" x14ac:dyDescent="0.35">
      <c r="A157" s="12">
        <v>150</v>
      </c>
      <c r="B157" s="14" t="s">
        <v>277</v>
      </c>
      <c r="C157" s="15">
        <v>1</v>
      </c>
      <c r="D157" s="15">
        <v>1</v>
      </c>
      <c r="E157" s="12">
        <f t="shared" si="0"/>
        <v>1</v>
      </c>
      <c r="F157" s="12"/>
      <c r="G157" s="14" t="s">
        <v>160</v>
      </c>
      <c r="H157" s="15">
        <v>2</v>
      </c>
      <c r="I157" s="16">
        <v>2</v>
      </c>
      <c r="J157" s="12">
        <f t="shared" si="1"/>
        <v>1</v>
      </c>
      <c r="K157" s="12"/>
    </row>
    <row r="158" spans="1:11" ht="14.5" x14ac:dyDescent="0.35">
      <c r="A158" s="12">
        <v>150</v>
      </c>
      <c r="B158" s="14" t="s">
        <v>278</v>
      </c>
      <c r="C158" s="15">
        <v>1</v>
      </c>
      <c r="D158" s="15">
        <v>1</v>
      </c>
      <c r="E158" s="12">
        <f t="shared" si="0"/>
        <v>1</v>
      </c>
      <c r="F158" s="12"/>
      <c r="G158" s="14" t="s">
        <v>162</v>
      </c>
      <c r="H158" s="15">
        <v>2</v>
      </c>
      <c r="I158" s="16">
        <v>2</v>
      </c>
      <c r="J158" s="12">
        <f t="shared" si="1"/>
        <v>1</v>
      </c>
      <c r="K158" s="12"/>
    </row>
    <row r="159" spans="1:11" ht="14.5" x14ac:dyDescent="0.35">
      <c r="A159" s="12">
        <v>150</v>
      </c>
      <c r="B159" s="14" t="s">
        <v>279</v>
      </c>
      <c r="C159" s="15">
        <v>1</v>
      </c>
      <c r="D159" s="15">
        <v>1</v>
      </c>
      <c r="E159" s="12">
        <f t="shared" si="0"/>
        <v>1</v>
      </c>
      <c r="F159" s="12"/>
      <c r="G159" s="14" t="s">
        <v>164</v>
      </c>
      <c r="H159" s="15">
        <v>2</v>
      </c>
      <c r="I159" s="16">
        <v>2</v>
      </c>
      <c r="J159" s="12">
        <f t="shared" si="1"/>
        <v>1</v>
      </c>
      <c r="K159" s="12"/>
    </row>
    <row r="160" spans="1:11" ht="14.5" x14ac:dyDescent="0.35">
      <c r="A160" s="12">
        <v>150</v>
      </c>
      <c r="B160" s="14" t="s">
        <v>280</v>
      </c>
      <c r="C160" s="15">
        <v>1</v>
      </c>
      <c r="D160" s="15">
        <v>1</v>
      </c>
      <c r="E160" s="12">
        <f t="shared" si="0"/>
        <v>1</v>
      </c>
      <c r="F160" s="12"/>
      <c r="G160" s="14" t="s">
        <v>166</v>
      </c>
      <c r="H160" s="15">
        <v>0</v>
      </c>
      <c r="I160" s="16">
        <v>0</v>
      </c>
      <c r="J160" s="12">
        <f t="shared" si="1"/>
        <v>1</v>
      </c>
      <c r="K160" s="12"/>
    </row>
    <row r="161" spans="1:11" ht="14.5" x14ac:dyDescent="0.35">
      <c r="A161" s="12">
        <v>150</v>
      </c>
      <c r="B161" s="14" t="s">
        <v>281</v>
      </c>
      <c r="C161" s="15">
        <v>1</v>
      </c>
      <c r="D161" s="15">
        <v>1</v>
      </c>
      <c r="E161" s="12">
        <f t="shared" si="0"/>
        <v>1</v>
      </c>
      <c r="F161" s="12"/>
      <c r="G161" s="14" t="s">
        <v>168</v>
      </c>
      <c r="H161" s="15">
        <v>1</v>
      </c>
      <c r="I161" s="16">
        <v>1</v>
      </c>
      <c r="J161" s="12">
        <f t="shared" si="1"/>
        <v>1</v>
      </c>
      <c r="K161" s="12"/>
    </row>
    <row r="162" spans="1:11" ht="14.5" x14ac:dyDescent="0.35">
      <c r="A162" s="12">
        <v>150</v>
      </c>
      <c r="B162" s="14" t="s">
        <v>282</v>
      </c>
      <c r="C162" s="15">
        <v>1</v>
      </c>
      <c r="D162" s="15">
        <v>1</v>
      </c>
      <c r="E162" s="12">
        <f t="shared" si="0"/>
        <v>1</v>
      </c>
      <c r="F162" s="12"/>
      <c r="G162" s="14" t="s">
        <v>170</v>
      </c>
      <c r="H162" s="15">
        <v>2</v>
      </c>
      <c r="I162" s="16">
        <v>2</v>
      </c>
      <c r="J162" s="12">
        <f t="shared" si="1"/>
        <v>1</v>
      </c>
      <c r="K162" s="12"/>
    </row>
    <row r="163" spans="1:11" ht="14.5" x14ac:dyDescent="0.35">
      <c r="A163" s="12">
        <v>150</v>
      </c>
      <c r="B163" s="14" t="s">
        <v>191</v>
      </c>
      <c r="C163" s="15">
        <v>2</v>
      </c>
      <c r="D163" s="15">
        <v>2</v>
      </c>
      <c r="E163" s="12">
        <f t="shared" si="0"/>
        <v>1</v>
      </c>
      <c r="F163" s="12"/>
      <c r="G163" s="14" t="s">
        <v>172</v>
      </c>
      <c r="H163" s="15">
        <v>2</v>
      </c>
      <c r="I163" s="16">
        <v>0</v>
      </c>
      <c r="J163" s="12">
        <f t="shared" si="1"/>
        <v>0</v>
      </c>
      <c r="K163" s="12"/>
    </row>
    <row r="164" spans="1:11" ht="14.5" x14ac:dyDescent="0.35">
      <c r="A164" s="12">
        <v>150</v>
      </c>
      <c r="B164" s="14" t="s">
        <v>193</v>
      </c>
      <c r="C164" s="15">
        <v>2</v>
      </c>
      <c r="D164" s="15">
        <v>2</v>
      </c>
      <c r="E164" s="12">
        <f t="shared" si="0"/>
        <v>1</v>
      </c>
      <c r="F164" s="12"/>
      <c r="G164" s="14" t="s">
        <v>174</v>
      </c>
      <c r="H164" s="15">
        <v>2</v>
      </c>
      <c r="I164" s="16">
        <v>2</v>
      </c>
      <c r="J164" s="12">
        <f t="shared" si="1"/>
        <v>1</v>
      </c>
      <c r="K164" s="12"/>
    </row>
    <row r="165" spans="1:11" ht="14.5" x14ac:dyDescent="0.35">
      <c r="A165" s="12">
        <v>150</v>
      </c>
      <c r="B165" s="14" t="s">
        <v>195</v>
      </c>
      <c r="C165" s="15">
        <v>2</v>
      </c>
      <c r="D165" s="15">
        <v>2</v>
      </c>
      <c r="E165" s="12">
        <f t="shared" si="0"/>
        <v>1</v>
      </c>
      <c r="F165" s="12"/>
      <c r="G165" s="14" t="s">
        <v>176</v>
      </c>
      <c r="H165" s="15">
        <v>2</v>
      </c>
      <c r="I165" s="16">
        <v>2</v>
      </c>
      <c r="J165" s="12">
        <f t="shared" si="1"/>
        <v>1</v>
      </c>
      <c r="K165" s="12"/>
    </row>
    <row r="166" spans="1:11" ht="14.5" x14ac:dyDescent="0.35">
      <c r="A166" s="12">
        <v>150</v>
      </c>
      <c r="B166" s="14" t="s">
        <v>197</v>
      </c>
      <c r="C166" s="15">
        <v>2</v>
      </c>
      <c r="D166" s="15">
        <v>2</v>
      </c>
      <c r="E166" s="12">
        <f t="shared" si="0"/>
        <v>1</v>
      </c>
      <c r="F166" s="12"/>
      <c r="G166" s="14" t="s">
        <v>178</v>
      </c>
      <c r="H166" s="15">
        <v>0</v>
      </c>
      <c r="I166" s="16">
        <v>0</v>
      </c>
      <c r="J166" s="12">
        <f t="shared" si="1"/>
        <v>1</v>
      </c>
      <c r="K166" s="12"/>
    </row>
    <row r="167" spans="1:11" ht="14.5" x14ac:dyDescent="0.35">
      <c r="A167" s="12">
        <v>150</v>
      </c>
      <c r="B167" s="14" t="s">
        <v>199</v>
      </c>
      <c r="C167" s="15">
        <v>2</v>
      </c>
      <c r="D167" s="15">
        <v>2</v>
      </c>
      <c r="E167" s="12">
        <f t="shared" si="0"/>
        <v>1</v>
      </c>
      <c r="F167" s="12"/>
      <c r="G167" s="14" t="s">
        <v>180</v>
      </c>
      <c r="H167" s="15">
        <v>1</v>
      </c>
      <c r="I167" s="16">
        <v>1</v>
      </c>
      <c r="J167" s="12">
        <f t="shared" si="1"/>
        <v>1</v>
      </c>
      <c r="K167" s="12"/>
    </row>
    <row r="168" spans="1:11" ht="14.5" x14ac:dyDescent="0.35">
      <c r="A168" s="12">
        <v>150</v>
      </c>
      <c r="B168" s="14" t="s">
        <v>201</v>
      </c>
      <c r="C168" s="15">
        <v>2</v>
      </c>
      <c r="D168" s="15">
        <v>2</v>
      </c>
      <c r="E168" s="12">
        <f t="shared" si="0"/>
        <v>1</v>
      </c>
      <c r="F168" s="12"/>
      <c r="G168" s="14" t="s">
        <v>182</v>
      </c>
      <c r="H168" s="15">
        <v>0</v>
      </c>
      <c r="I168" s="16">
        <v>0</v>
      </c>
      <c r="J168" s="12">
        <f t="shared" si="1"/>
        <v>1</v>
      </c>
      <c r="K168" s="12"/>
    </row>
    <row r="169" spans="1:11" ht="14.5" x14ac:dyDescent="0.35">
      <c r="A169" s="12">
        <v>150</v>
      </c>
      <c r="B169" s="14" t="s">
        <v>203</v>
      </c>
      <c r="C169" s="15">
        <v>2</v>
      </c>
      <c r="D169" s="15">
        <v>2</v>
      </c>
      <c r="E169" s="12">
        <f t="shared" si="0"/>
        <v>1</v>
      </c>
      <c r="F169" s="12"/>
      <c r="G169" s="14" t="s">
        <v>184</v>
      </c>
      <c r="H169" s="15">
        <v>2</v>
      </c>
      <c r="I169" s="16">
        <v>2</v>
      </c>
      <c r="J169" s="12">
        <f t="shared" si="1"/>
        <v>1</v>
      </c>
      <c r="K169" s="12"/>
    </row>
    <row r="170" spans="1:11" ht="14.5" x14ac:dyDescent="0.35">
      <c r="A170" s="12">
        <v>150</v>
      </c>
      <c r="B170" s="14" t="s">
        <v>205</v>
      </c>
      <c r="C170" s="15">
        <v>2</v>
      </c>
      <c r="D170" s="15">
        <v>2</v>
      </c>
      <c r="E170" s="12">
        <f t="shared" si="0"/>
        <v>1</v>
      </c>
      <c r="F170" s="12"/>
      <c r="G170" s="14" t="s">
        <v>186</v>
      </c>
      <c r="H170" s="15">
        <v>0</v>
      </c>
      <c r="I170" s="16">
        <v>0</v>
      </c>
      <c r="J170" s="12">
        <f t="shared" si="1"/>
        <v>1</v>
      </c>
      <c r="K170" s="12"/>
    </row>
    <row r="171" spans="1:11" ht="14.5" x14ac:dyDescent="0.35">
      <c r="A171" s="12">
        <v>150</v>
      </c>
      <c r="B171" s="14" t="s">
        <v>207</v>
      </c>
      <c r="C171" s="15">
        <v>2</v>
      </c>
      <c r="D171" s="15">
        <v>2</v>
      </c>
      <c r="E171" s="12">
        <f t="shared" si="0"/>
        <v>1</v>
      </c>
      <c r="F171" s="12"/>
      <c r="G171" s="14" t="s">
        <v>188</v>
      </c>
      <c r="H171" s="15">
        <v>2</v>
      </c>
      <c r="I171" s="16">
        <v>2</v>
      </c>
      <c r="J171" s="12">
        <f t="shared" si="1"/>
        <v>1</v>
      </c>
      <c r="K171" s="12"/>
    </row>
    <row r="172" spans="1:11" ht="14.5" x14ac:dyDescent="0.35">
      <c r="A172" s="12">
        <v>150</v>
      </c>
      <c r="B172" s="14" t="s">
        <v>209</v>
      </c>
      <c r="C172" s="15">
        <v>2</v>
      </c>
      <c r="D172" s="15">
        <v>2</v>
      </c>
      <c r="E172" s="12">
        <f t="shared" si="0"/>
        <v>1</v>
      </c>
      <c r="F172" s="12"/>
      <c r="G172" s="14" t="s">
        <v>190</v>
      </c>
      <c r="H172" s="15">
        <v>2</v>
      </c>
      <c r="I172" s="16">
        <v>0</v>
      </c>
      <c r="J172" s="12">
        <f t="shared" si="1"/>
        <v>0</v>
      </c>
      <c r="K172" s="12"/>
    </row>
    <row r="173" spans="1:11" ht="14.5" x14ac:dyDescent="0.35">
      <c r="A173" s="12">
        <v>150</v>
      </c>
      <c r="B173" s="14" t="s">
        <v>283</v>
      </c>
      <c r="C173" s="15">
        <v>2</v>
      </c>
      <c r="D173" s="15">
        <v>2</v>
      </c>
      <c r="E173" s="12">
        <f t="shared" si="0"/>
        <v>1</v>
      </c>
      <c r="F173" s="12"/>
      <c r="G173" s="14" t="s">
        <v>192</v>
      </c>
      <c r="H173" s="15">
        <v>0</v>
      </c>
      <c r="I173" s="16">
        <v>0</v>
      </c>
      <c r="J173" s="12">
        <f t="shared" si="1"/>
        <v>1</v>
      </c>
      <c r="K173" s="12"/>
    </row>
    <row r="174" spans="1:11" ht="14.5" x14ac:dyDescent="0.35">
      <c r="A174" s="12">
        <v>150</v>
      </c>
      <c r="B174" s="14" t="s">
        <v>284</v>
      </c>
      <c r="C174" s="15">
        <v>2</v>
      </c>
      <c r="D174" s="15">
        <v>2</v>
      </c>
      <c r="E174" s="12">
        <f t="shared" si="0"/>
        <v>1</v>
      </c>
      <c r="F174" s="12"/>
      <c r="G174" s="14" t="s">
        <v>194</v>
      </c>
      <c r="H174" s="15">
        <v>2</v>
      </c>
      <c r="I174" s="16">
        <v>2</v>
      </c>
      <c r="J174" s="12">
        <f t="shared" si="1"/>
        <v>1</v>
      </c>
      <c r="K174" s="12"/>
    </row>
    <row r="175" spans="1:11" ht="14.5" x14ac:dyDescent="0.35">
      <c r="A175" s="12">
        <v>150</v>
      </c>
      <c r="B175" s="14" t="s">
        <v>285</v>
      </c>
      <c r="C175" s="15">
        <v>2</v>
      </c>
      <c r="D175" s="15">
        <v>2</v>
      </c>
      <c r="E175" s="12">
        <f t="shared" si="0"/>
        <v>1</v>
      </c>
      <c r="F175" s="12"/>
      <c r="G175" s="14" t="s">
        <v>196</v>
      </c>
      <c r="H175" s="15">
        <v>2</v>
      </c>
      <c r="I175" s="16">
        <v>2</v>
      </c>
      <c r="J175" s="12">
        <f t="shared" si="1"/>
        <v>1</v>
      </c>
      <c r="K175" s="12"/>
    </row>
    <row r="176" spans="1:11" ht="14.5" x14ac:dyDescent="0.35">
      <c r="A176" s="12">
        <v>150</v>
      </c>
      <c r="B176" s="14" t="s">
        <v>286</v>
      </c>
      <c r="C176" s="15">
        <v>2</v>
      </c>
      <c r="D176" s="15">
        <v>2</v>
      </c>
      <c r="E176" s="12">
        <f t="shared" si="0"/>
        <v>1</v>
      </c>
      <c r="F176" s="12"/>
      <c r="G176" s="14" t="s">
        <v>198</v>
      </c>
      <c r="H176" s="15">
        <v>2</v>
      </c>
      <c r="I176" s="16">
        <v>2</v>
      </c>
      <c r="J176" s="12">
        <f t="shared" si="1"/>
        <v>1</v>
      </c>
      <c r="K176" s="12"/>
    </row>
    <row r="177" spans="1:11" ht="14.5" x14ac:dyDescent="0.35">
      <c r="A177" s="12">
        <v>150</v>
      </c>
      <c r="B177" s="14" t="s">
        <v>287</v>
      </c>
      <c r="C177" s="15">
        <v>2</v>
      </c>
      <c r="D177" s="15">
        <v>2</v>
      </c>
      <c r="E177" s="12">
        <f t="shared" si="0"/>
        <v>1</v>
      </c>
      <c r="F177" s="12"/>
      <c r="G177" s="14" t="s">
        <v>200</v>
      </c>
      <c r="H177" s="15">
        <v>2</v>
      </c>
      <c r="I177" s="16">
        <v>2</v>
      </c>
      <c r="J177" s="12">
        <f t="shared" si="1"/>
        <v>1</v>
      </c>
      <c r="K177" s="12"/>
    </row>
    <row r="178" spans="1:11" ht="14.5" x14ac:dyDescent="0.35">
      <c r="A178" s="12">
        <v>150</v>
      </c>
      <c r="B178" s="14" t="s">
        <v>288</v>
      </c>
      <c r="C178" s="15">
        <v>2</v>
      </c>
      <c r="D178" s="15">
        <v>2</v>
      </c>
      <c r="E178" s="12">
        <f t="shared" si="0"/>
        <v>1</v>
      </c>
      <c r="F178" s="12"/>
      <c r="G178" s="14" t="s">
        <v>202</v>
      </c>
      <c r="H178" s="15">
        <v>2</v>
      </c>
      <c r="I178" s="16">
        <v>2</v>
      </c>
      <c r="J178" s="12">
        <f t="shared" si="1"/>
        <v>1</v>
      </c>
      <c r="K178" s="12"/>
    </row>
    <row r="179" spans="1:11" ht="14.5" x14ac:dyDescent="0.35">
      <c r="A179" s="12">
        <v>150</v>
      </c>
      <c r="B179" s="14" t="s">
        <v>289</v>
      </c>
      <c r="C179" s="15">
        <v>1</v>
      </c>
      <c r="D179" s="15">
        <v>2</v>
      </c>
      <c r="E179" s="12">
        <f t="shared" si="0"/>
        <v>0</v>
      </c>
      <c r="F179" s="12"/>
      <c r="G179" s="14" t="s">
        <v>204</v>
      </c>
      <c r="H179" s="15">
        <v>0</v>
      </c>
      <c r="I179" s="16">
        <v>0</v>
      </c>
      <c r="J179" s="12">
        <f t="shared" si="1"/>
        <v>1</v>
      </c>
      <c r="K179" s="12"/>
    </row>
    <row r="180" spans="1:11" ht="14.5" x14ac:dyDescent="0.35">
      <c r="A180" s="12">
        <v>150</v>
      </c>
      <c r="B180" s="14" t="s">
        <v>290</v>
      </c>
      <c r="C180" s="15">
        <v>2</v>
      </c>
      <c r="D180" s="15">
        <v>2</v>
      </c>
      <c r="E180" s="12">
        <f t="shared" si="0"/>
        <v>1</v>
      </c>
      <c r="F180" s="12"/>
      <c r="G180" s="14" t="s">
        <v>206</v>
      </c>
      <c r="H180" s="15">
        <v>0</v>
      </c>
      <c r="I180" s="16">
        <v>0</v>
      </c>
      <c r="J180" s="12">
        <f t="shared" si="1"/>
        <v>1</v>
      </c>
      <c r="K180" s="12"/>
    </row>
    <row r="181" spans="1:11" ht="14.5" x14ac:dyDescent="0.35">
      <c r="A181" s="12">
        <v>150</v>
      </c>
      <c r="B181" s="14" t="s">
        <v>291</v>
      </c>
      <c r="C181" s="15">
        <v>2</v>
      </c>
      <c r="D181" s="15">
        <v>2</v>
      </c>
      <c r="E181" s="12">
        <f t="shared" si="0"/>
        <v>1</v>
      </c>
      <c r="F181" s="12"/>
      <c r="G181" s="14" t="s">
        <v>208</v>
      </c>
      <c r="H181" s="15">
        <v>0</v>
      </c>
      <c r="I181" s="16">
        <v>0</v>
      </c>
      <c r="J181" s="12">
        <f t="shared" si="1"/>
        <v>1</v>
      </c>
      <c r="K181" s="12"/>
    </row>
    <row r="182" spans="1:11" ht="14.5" x14ac:dyDescent="0.35">
      <c r="A182" s="12">
        <v>150</v>
      </c>
      <c r="B182" s="14" t="s">
        <v>292</v>
      </c>
      <c r="C182" s="15">
        <v>2</v>
      </c>
      <c r="D182" s="15">
        <v>2</v>
      </c>
      <c r="E182" s="12">
        <f t="shared" si="0"/>
        <v>1</v>
      </c>
      <c r="F182" s="12"/>
      <c r="G182" s="14" t="s">
        <v>210</v>
      </c>
      <c r="H182" s="15">
        <v>2</v>
      </c>
      <c r="I182" s="16">
        <v>2</v>
      </c>
      <c r="J182" s="12">
        <f t="shared" si="1"/>
        <v>1</v>
      </c>
      <c r="K182" s="12"/>
    </row>
    <row r="183" spans="1:11" ht="14.5" x14ac:dyDescent="0.35">
      <c r="A183" s="12">
        <v>200</v>
      </c>
      <c r="B183" s="14" t="s">
        <v>587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0.98333333333333328</v>
      </c>
      <c r="G183" s="14" t="s">
        <v>93</v>
      </c>
      <c r="H183" s="15">
        <v>2</v>
      </c>
      <c r="I183" s="16">
        <v>0</v>
      </c>
      <c r="J183" s="12">
        <f t="shared" si="1"/>
        <v>0</v>
      </c>
      <c r="K183" s="12">
        <f>COUNTIF(J183:J302, 1)/COUNT(J183:J302)</f>
        <v>0.84166666666666667</v>
      </c>
    </row>
    <row r="184" spans="1:11" ht="14.5" x14ac:dyDescent="0.35">
      <c r="A184" s="12">
        <v>200</v>
      </c>
      <c r="B184" s="14" t="s">
        <v>92</v>
      </c>
      <c r="C184" s="15">
        <v>0</v>
      </c>
      <c r="D184" s="15">
        <v>0</v>
      </c>
      <c r="E184" s="12">
        <f t="shared" si="0"/>
        <v>1</v>
      </c>
      <c r="F184" s="12"/>
      <c r="G184" s="14" t="s">
        <v>95</v>
      </c>
      <c r="H184" s="15">
        <v>2</v>
      </c>
      <c r="I184" s="16">
        <v>2</v>
      </c>
      <c r="J184" s="12">
        <f t="shared" si="1"/>
        <v>1</v>
      </c>
      <c r="K184" s="12"/>
    </row>
    <row r="185" spans="1:11" ht="14.5" x14ac:dyDescent="0.35">
      <c r="A185" s="12">
        <v>200</v>
      </c>
      <c r="B185" s="14" t="s">
        <v>213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1</v>
      </c>
      <c r="I185" s="16">
        <v>2</v>
      </c>
      <c r="J185" s="12">
        <f t="shared" si="1"/>
        <v>0</v>
      </c>
      <c r="K185" s="12"/>
    </row>
    <row r="186" spans="1:11" ht="14.5" x14ac:dyDescent="0.35">
      <c r="A186" s="12">
        <v>200</v>
      </c>
      <c r="B186" s="14" t="s">
        <v>449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2</v>
      </c>
      <c r="I186" s="16">
        <v>0</v>
      </c>
      <c r="J186" s="12">
        <f t="shared" si="1"/>
        <v>0</v>
      </c>
      <c r="K186" s="12"/>
    </row>
    <row r="187" spans="1:11" ht="14.5" x14ac:dyDescent="0.35">
      <c r="A187" s="12">
        <v>200</v>
      </c>
      <c r="B187" s="14" t="s">
        <v>372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2</v>
      </c>
      <c r="I187" s="16">
        <v>1</v>
      </c>
      <c r="J187" s="12">
        <f t="shared" si="1"/>
        <v>0</v>
      </c>
      <c r="K187" s="12"/>
    </row>
    <row r="188" spans="1:11" ht="14.5" x14ac:dyDescent="0.35">
      <c r="A188" s="12">
        <v>200</v>
      </c>
      <c r="B188" s="14" t="s">
        <v>100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2</v>
      </c>
      <c r="I188" s="16">
        <v>2</v>
      </c>
      <c r="J188" s="12">
        <f t="shared" si="1"/>
        <v>1</v>
      </c>
      <c r="K188" s="12"/>
    </row>
    <row r="189" spans="1:11" ht="14.5" x14ac:dyDescent="0.35">
      <c r="A189" s="12">
        <v>200</v>
      </c>
      <c r="B189" s="14" t="s">
        <v>374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0</v>
      </c>
      <c r="I189" s="16">
        <v>0</v>
      </c>
      <c r="J189" s="12">
        <f t="shared" si="1"/>
        <v>1</v>
      </c>
      <c r="K189" s="12"/>
    </row>
    <row r="190" spans="1:11" ht="14.5" x14ac:dyDescent="0.35">
      <c r="A190" s="12">
        <v>200</v>
      </c>
      <c r="B190" s="14" t="s">
        <v>217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2</v>
      </c>
      <c r="I190" s="16">
        <v>2</v>
      </c>
      <c r="J190" s="12">
        <f t="shared" si="1"/>
        <v>1</v>
      </c>
      <c r="K190" s="12"/>
    </row>
    <row r="191" spans="1:11" ht="14.5" x14ac:dyDescent="0.35">
      <c r="A191" s="12">
        <v>200</v>
      </c>
      <c r="B191" s="14" t="s">
        <v>298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2</v>
      </c>
      <c r="I191" s="16">
        <v>2</v>
      </c>
      <c r="J191" s="12">
        <f t="shared" si="1"/>
        <v>1</v>
      </c>
      <c r="K191" s="12"/>
    </row>
    <row r="192" spans="1:11" ht="14.5" x14ac:dyDescent="0.35">
      <c r="A192" s="12">
        <v>200</v>
      </c>
      <c r="B192" s="14" t="s">
        <v>110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2</v>
      </c>
      <c r="I192" s="16">
        <v>2</v>
      </c>
      <c r="J192" s="12">
        <f t="shared" si="1"/>
        <v>1</v>
      </c>
      <c r="K192" s="12"/>
    </row>
    <row r="193" spans="1:11" ht="14.5" x14ac:dyDescent="0.35">
      <c r="A193" s="12">
        <v>200</v>
      </c>
      <c r="B193" s="14" t="s">
        <v>582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0</v>
      </c>
      <c r="I193" s="16">
        <v>0</v>
      </c>
      <c r="J193" s="12">
        <f t="shared" si="1"/>
        <v>1</v>
      </c>
      <c r="K193" s="12"/>
    </row>
    <row r="194" spans="1:11" ht="14.5" x14ac:dyDescent="0.35">
      <c r="A194" s="12">
        <v>200</v>
      </c>
      <c r="B194" s="14" t="s">
        <v>564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0</v>
      </c>
      <c r="I194" s="16">
        <v>0</v>
      </c>
      <c r="J194" s="12">
        <f t="shared" si="1"/>
        <v>1</v>
      </c>
      <c r="K194" s="12"/>
    </row>
    <row r="195" spans="1:11" ht="14.5" x14ac:dyDescent="0.35">
      <c r="A195" s="12">
        <v>200</v>
      </c>
      <c r="B195" s="14" t="s">
        <v>221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2</v>
      </c>
      <c r="I195" s="16">
        <v>2</v>
      </c>
      <c r="J195" s="12">
        <f t="shared" si="1"/>
        <v>1</v>
      </c>
      <c r="K195" s="12"/>
    </row>
    <row r="196" spans="1:11" ht="14.5" x14ac:dyDescent="0.35">
      <c r="A196" s="12">
        <v>200</v>
      </c>
      <c r="B196" s="14" t="s">
        <v>453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2</v>
      </c>
      <c r="I196" s="16">
        <v>2</v>
      </c>
      <c r="J196" s="12">
        <f t="shared" si="1"/>
        <v>1</v>
      </c>
      <c r="K196" s="12"/>
    </row>
    <row r="197" spans="1:11" ht="14.5" x14ac:dyDescent="0.35">
      <c r="A197" s="12">
        <v>200</v>
      </c>
      <c r="B197" s="14" t="s">
        <v>378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1</v>
      </c>
      <c r="I197" s="16">
        <v>2</v>
      </c>
      <c r="J197" s="12">
        <f t="shared" si="1"/>
        <v>0</v>
      </c>
      <c r="K197" s="12"/>
    </row>
    <row r="198" spans="1:11" ht="14.5" x14ac:dyDescent="0.35">
      <c r="A198" s="12">
        <v>200</v>
      </c>
      <c r="B198" s="14" t="s">
        <v>556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0</v>
      </c>
      <c r="I198" s="16">
        <v>0</v>
      </c>
      <c r="J198" s="12">
        <f t="shared" si="1"/>
        <v>1</v>
      </c>
      <c r="K198" s="12"/>
    </row>
    <row r="199" spans="1:11" ht="14.5" x14ac:dyDescent="0.35">
      <c r="A199" s="12">
        <v>200</v>
      </c>
      <c r="B199" s="14" t="s">
        <v>539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2</v>
      </c>
      <c r="I199" s="16">
        <v>2</v>
      </c>
      <c r="J199" s="12">
        <f t="shared" si="1"/>
        <v>1</v>
      </c>
      <c r="K199" s="12"/>
    </row>
    <row r="200" spans="1:11" ht="14.5" x14ac:dyDescent="0.35">
      <c r="A200" s="12">
        <v>200</v>
      </c>
      <c r="B200" s="14" t="s">
        <v>124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0</v>
      </c>
      <c r="I200" s="16">
        <v>0</v>
      </c>
      <c r="J200" s="12">
        <f t="shared" si="1"/>
        <v>1</v>
      </c>
      <c r="K200" s="12"/>
    </row>
    <row r="201" spans="1:11" ht="14.5" x14ac:dyDescent="0.35">
      <c r="A201" s="12">
        <v>200</v>
      </c>
      <c r="B201" s="14" t="s">
        <v>126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1</v>
      </c>
      <c r="I201" s="16">
        <v>1</v>
      </c>
      <c r="J201" s="12">
        <f t="shared" si="1"/>
        <v>1</v>
      </c>
      <c r="K201" s="12"/>
    </row>
    <row r="202" spans="1:11" ht="14.5" x14ac:dyDescent="0.35">
      <c r="A202" s="12">
        <v>200</v>
      </c>
      <c r="B202" s="14" t="s">
        <v>540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6">
        <v>2</v>
      </c>
      <c r="J202" s="12">
        <f t="shared" si="1"/>
        <v>1</v>
      </c>
      <c r="K202" s="12"/>
    </row>
    <row r="203" spans="1:11" ht="14.5" x14ac:dyDescent="0.35">
      <c r="A203" s="12">
        <v>200</v>
      </c>
      <c r="B203" s="14" t="s">
        <v>224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0</v>
      </c>
      <c r="I203" s="16">
        <v>0</v>
      </c>
      <c r="J203" s="12">
        <f t="shared" si="1"/>
        <v>1</v>
      </c>
      <c r="K203" s="12"/>
    </row>
    <row r="204" spans="1:11" ht="14.5" x14ac:dyDescent="0.35">
      <c r="A204" s="12">
        <v>200</v>
      </c>
      <c r="B204" s="14" t="s">
        <v>225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0</v>
      </c>
      <c r="I204" s="16">
        <v>0</v>
      </c>
      <c r="J204" s="12">
        <f t="shared" si="1"/>
        <v>1</v>
      </c>
      <c r="K204" s="12"/>
    </row>
    <row r="205" spans="1:11" ht="14.5" x14ac:dyDescent="0.35">
      <c r="A205" s="12">
        <v>200</v>
      </c>
      <c r="B205" s="14" t="s">
        <v>140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2</v>
      </c>
      <c r="I205" s="16">
        <v>0</v>
      </c>
      <c r="J205" s="12">
        <f t="shared" si="1"/>
        <v>0</v>
      </c>
      <c r="K205" s="12"/>
    </row>
    <row r="206" spans="1:11" ht="14.5" x14ac:dyDescent="0.35">
      <c r="A206" s="12">
        <v>200</v>
      </c>
      <c r="B206" s="14" t="s">
        <v>455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6">
        <v>0</v>
      </c>
      <c r="J206" s="12">
        <f t="shared" si="1"/>
        <v>1</v>
      </c>
      <c r="K206" s="12"/>
    </row>
    <row r="207" spans="1:11" ht="14.5" x14ac:dyDescent="0.35">
      <c r="A207" s="12">
        <v>200</v>
      </c>
      <c r="B207" s="14" t="s">
        <v>62</v>
      </c>
      <c r="C207" s="15">
        <v>2</v>
      </c>
      <c r="D207" s="15">
        <v>2</v>
      </c>
      <c r="E207" s="12">
        <f t="shared" si="0"/>
        <v>1</v>
      </c>
      <c r="F207" s="12"/>
      <c r="G207" s="14" t="s">
        <v>141</v>
      </c>
      <c r="H207" s="15">
        <v>2</v>
      </c>
      <c r="I207" s="16">
        <v>2</v>
      </c>
      <c r="J207" s="12">
        <f t="shared" si="1"/>
        <v>1</v>
      </c>
      <c r="K207" s="12"/>
    </row>
    <row r="208" spans="1:11" ht="14.5" x14ac:dyDescent="0.35">
      <c r="A208" s="12">
        <v>200</v>
      </c>
      <c r="B208" s="14" t="s">
        <v>525</v>
      </c>
      <c r="C208" s="15">
        <v>2</v>
      </c>
      <c r="D208" s="15">
        <v>2</v>
      </c>
      <c r="E208" s="12">
        <f t="shared" si="0"/>
        <v>1</v>
      </c>
      <c r="F208" s="12"/>
      <c r="G208" s="14" t="s">
        <v>143</v>
      </c>
      <c r="H208" s="15">
        <v>0</v>
      </c>
      <c r="I208" s="16">
        <v>0</v>
      </c>
      <c r="J208" s="12">
        <f t="shared" si="1"/>
        <v>1</v>
      </c>
      <c r="K208" s="12"/>
    </row>
    <row r="209" spans="1:11" ht="14.5" x14ac:dyDescent="0.35">
      <c r="A209" s="12">
        <v>200</v>
      </c>
      <c r="B209" s="14" t="s">
        <v>144</v>
      </c>
      <c r="C209" s="15">
        <v>2</v>
      </c>
      <c r="D209" s="15">
        <v>2</v>
      </c>
      <c r="E209" s="12">
        <f t="shared" si="0"/>
        <v>1</v>
      </c>
      <c r="F209" s="12"/>
      <c r="G209" s="14" t="s">
        <v>145</v>
      </c>
      <c r="H209" s="15">
        <v>0</v>
      </c>
      <c r="I209" s="16">
        <v>0</v>
      </c>
      <c r="J209" s="12">
        <f t="shared" si="1"/>
        <v>1</v>
      </c>
      <c r="K209" s="12"/>
    </row>
    <row r="210" spans="1:11" ht="14.5" x14ac:dyDescent="0.35">
      <c r="A210" s="12">
        <v>200</v>
      </c>
      <c r="B210" s="14" t="s">
        <v>231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1</v>
      </c>
      <c r="I210" s="16">
        <v>1</v>
      </c>
      <c r="J210" s="12">
        <f t="shared" si="1"/>
        <v>1</v>
      </c>
      <c r="K210" s="12"/>
    </row>
    <row r="211" spans="1:11" ht="14.5" x14ac:dyDescent="0.35">
      <c r="A211" s="12">
        <v>200</v>
      </c>
      <c r="B211" s="14" t="s">
        <v>64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2</v>
      </c>
      <c r="I211" s="16">
        <v>2</v>
      </c>
      <c r="J211" s="12">
        <f t="shared" si="1"/>
        <v>1</v>
      </c>
      <c r="K211" s="12"/>
    </row>
    <row r="212" spans="1:11" ht="14.5" x14ac:dyDescent="0.35">
      <c r="A212" s="12">
        <v>200</v>
      </c>
      <c r="B212" s="14" t="s">
        <v>584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0</v>
      </c>
      <c r="I212" s="16">
        <v>0</v>
      </c>
      <c r="J212" s="12">
        <f t="shared" si="1"/>
        <v>1</v>
      </c>
      <c r="K212" s="12"/>
    </row>
    <row r="213" spans="1:11" ht="14.5" x14ac:dyDescent="0.35">
      <c r="A213" s="12">
        <v>200</v>
      </c>
      <c r="B213" s="14" t="s">
        <v>151</v>
      </c>
      <c r="C213" s="15">
        <v>0</v>
      </c>
      <c r="D213" s="15">
        <v>0</v>
      </c>
      <c r="E213" s="12">
        <f t="shared" si="0"/>
        <v>1</v>
      </c>
      <c r="F213" s="12"/>
      <c r="G213" s="14" t="s">
        <v>233</v>
      </c>
      <c r="H213" s="15">
        <v>1</v>
      </c>
      <c r="I213" s="16">
        <v>1</v>
      </c>
      <c r="J213" s="12">
        <f t="shared" si="1"/>
        <v>1</v>
      </c>
      <c r="K213" s="12"/>
    </row>
    <row r="214" spans="1:11" ht="14.5" x14ac:dyDescent="0.35">
      <c r="A214" s="12">
        <v>200</v>
      </c>
      <c r="B214" s="14" t="s">
        <v>153</v>
      </c>
      <c r="C214" s="15">
        <v>0</v>
      </c>
      <c r="D214" s="15">
        <v>0</v>
      </c>
      <c r="E214" s="12">
        <f t="shared" si="0"/>
        <v>1</v>
      </c>
      <c r="F214" s="12"/>
      <c r="G214" s="14" t="s">
        <v>234</v>
      </c>
      <c r="H214" s="15">
        <v>2</v>
      </c>
      <c r="I214" s="16">
        <v>0</v>
      </c>
      <c r="J214" s="12">
        <f t="shared" si="1"/>
        <v>0</v>
      </c>
      <c r="K214" s="12"/>
    </row>
    <row r="215" spans="1:11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2</v>
      </c>
      <c r="I215" s="16">
        <v>2</v>
      </c>
      <c r="J215" s="12">
        <f t="shared" si="1"/>
        <v>1</v>
      </c>
      <c r="K215" s="12"/>
    </row>
    <row r="216" spans="1:11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0</v>
      </c>
      <c r="I216" s="16">
        <v>0</v>
      </c>
      <c r="J216" s="12">
        <f t="shared" si="1"/>
        <v>1</v>
      </c>
      <c r="K216" s="12"/>
    </row>
    <row r="217" spans="1:11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2</v>
      </c>
      <c r="I217" s="16">
        <v>2</v>
      </c>
      <c r="J217" s="12">
        <f t="shared" si="1"/>
        <v>1</v>
      </c>
      <c r="K217" s="12"/>
    </row>
    <row r="218" spans="1:11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6">
        <v>0</v>
      </c>
      <c r="J218" s="12">
        <f t="shared" si="1"/>
        <v>1</v>
      </c>
      <c r="K218" s="12"/>
    </row>
    <row r="219" spans="1:11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0</v>
      </c>
      <c r="I219" s="16">
        <v>0</v>
      </c>
      <c r="J219" s="12">
        <f t="shared" si="1"/>
        <v>1</v>
      </c>
      <c r="K219" s="12"/>
    </row>
    <row r="220" spans="1:11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2</v>
      </c>
      <c r="I220" s="16">
        <v>0</v>
      </c>
      <c r="J220" s="12">
        <f t="shared" si="1"/>
        <v>0</v>
      </c>
      <c r="K220" s="12"/>
    </row>
    <row r="221" spans="1:11" ht="14.5" x14ac:dyDescent="0.35">
      <c r="A221" s="12">
        <v>200</v>
      </c>
      <c r="B221" s="14" t="s">
        <v>167</v>
      </c>
      <c r="C221" s="15">
        <v>0</v>
      </c>
      <c r="D221" s="15">
        <v>0</v>
      </c>
      <c r="E221" s="12">
        <f t="shared" si="0"/>
        <v>1</v>
      </c>
      <c r="F221" s="12"/>
      <c r="G221" s="14" t="s">
        <v>241</v>
      </c>
      <c r="H221" s="15">
        <v>0</v>
      </c>
      <c r="I221" s="16">
        <v>0</v>
      </c>
      <c r="J221" s="12">
        <f t="shared" si="1"/>
        <v>1</v>
      </c>
      <c r="K221" s="12"/>
    </row>
    <row r="222" spans="1:11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2</v>
      </c>
      <c r="I222" s="16">
        <v>2</v>
      </c>
      <c r="J222" s="12">
        <f t="shared" si="1"/>
        <v>1</v>
      </c>
      <c r="K222" s="12"/>
    </row>
    <row r="223" spans="1:11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0</v>
      </c>
      <c r="I223" s="16">
        <v>0</v>
      </c>
      <c r="J223" s="12">
        <f t="shared" si="1"/>
        <v>1</v>
      </c>
      <c r="K223" s="12"/>
    </row>
    <row r="224" spans="1:11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1</v>
      </c>
      <c r="I224" s="16">
        <v>1</v>
      </c>
      <c r="J224" s="12">
        <f t="shared" si="1"/>
        <v>1</v>
      </c>
      <c r="K224" s="12"/>
    </row>
    <row r="225" spans="1:11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0</v>
      </c>
      <c r="I225" s="16">
        <v>0</v>
      </c>
      <c r="J225" s="12">
        <f t="shared" si="1"/>
        <v>1</v>
      </c>
      <c r="K225" s="12"/>
    </row>
    <row r="226" spans="1:11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0</v>
      </c>
      <c r="I226" s="16">
        <v>0</v>
      </c>
      <c r="J226" s="12">
        <f t="shared" si="1"/>
        <v>1</v>
      </c>
      <c r="K226" s="12"/>
    </row>
    <row r="227" spans="1:11" ht="14.5" x14ac:dyDescent="0.35">
      <c r="A227" s="12">
        <v>200</v>
      </c>
      <c r="B227" s="14" t="s">
        <v>251</v>
      </c>
      <c r="C227" s="15">
        <v>0</v>
      </c>
      <c r="D227" s="15">
        <v>0</v>
      </c>
      <c r="E227" s="12">
        <f t="shared" si="0"/>
        <v>1</v>
      </c>
      <c r="F227" s="12"/>
      <c r="G227" s="14" t="s">
        <v>252</v>
      </c>
      <c r="H227" s="15">
        <v>0</v>
      </c>
      <c r="I227" s="16">
        <v>0</v>
      </c>
      <c r="J227" s="12">
        <f t="shared" si="1"/>
        <v>1</v>
      </c>
      <c r="K227" s="12"/>
    </row>
    <row r="228" spans="1:11" ht="14.5" x14ac:dyDescent="0.35">
      <c r="A228" s="12">
        <v>200</v>
      </c>
      <c r="B228" s="14" t="s">
        <v>253</v>
      </c>
      <c r="C228" s="15">
        <v>0</v>
      </c>
      <c r="D228" s="15">
        <v>0</v>
      </c>
      <c r="E228" s="12">
        <f t="shared" si="0"/>
        <v>1</v>
      </c>
      <c r="F228" s="12"/>
      <c r="G228" s="14" t="s">
        <v>254</v>
      </c>
      <c r="H228" s="15">
        <v>0</v>
      </c>
      <c r="I228" s="16">
        <v>0</v>
      </c>
      <c r="J228" s="12">
        <f t="shared" si="1"/>
        <v>1</v>
      </c>
      <c r="K228" s="12"/>
    </row>
    <row r="229" spans="1:11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1</v>
      </c>
      <c r="I229" s="16">
        <v>1</v>
      </c>
      <c r="J229" s="12">
        <f t="shared" si="1"/>
        <v>1</v>
      </c>
      <c r="K229" s="12"/>
    </row>
    <row r="230" spans="1:11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2</v>
      </c>
      <c r="I230" s="16">
        <v>0</v>
      </c>
      <c r="J230" s="12">
        <f t="shared" si="1"/>
        <v>0</v>
      </c>
      <c r="K230" s="12"/>
    </row>
    <row r="231" spans="1:11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0</v>
      </c>
      <c r="I231" s="16">
        <v>0</v>
      </c>
      <c r="J231" s="12">
        <f t="shared" si="1"/>
        <v>1</v>
      </c>
      <c r="K231" s="12"/>
    </row>
    <row r="232" spans="1:11" ht="14.5" x14ac:dyDescent="0.35">
      <c r="A232" s="12">
        <v>200</v>
      </c>
      <c r="B232" s="14" t="s">
        <v>261</v>
      </c>
      <c r="C232" s="15">
        <v>0</v>
      </c>
      <c r="D232" s="15">
        <v>0</v>
      </c>
      <c r="E232" s="12">
        <f t="shared" si="0"/>
        <v>1</v>
      </c>
      <c r="F232" s="12"/>
      <c r="G232" s="14" t="s">
        <v>262</v>
      </c>
      <c r="H232" s="15">
        <v>2</v>
      </c>
      <c r="I232" s="16">
        <v>2</v>
      </c>
      <c r="J232" s="12">
        <f t="shared" si="1"/>
        <v>1</v>
      </c>
      <c r="K232" s="12"/>
    </row>
    <row r="233" spans="1:11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2</v>
      </c>
      <c r="I233" s="16">
        <v>0</v>
      </c>
      <c r="J233" s="12">
        <f t="shared" si="1"/>
        <v>0</v>
      </c>
      <c r="K233" s="12"/>
    </row>
    <row r="234" spans="1:11" ht="14.5" x14ac:dyDescent="0.35">
      <c r="A234" s="12">
        <v>200</v>
      </c>
      <c r="B234" s="14" t="s">
        <v>274</v>
      </c>
      <c r="C234" s="15">
        <v>0</v>
      </c>
      <c r="D234" s="15">
        <v>0</v>
      </c>
      <c r="E234" s="12">
        <f t="shared" si="0"/>
        <v>1</v>
      </c>
      <c r="F234" s="12"/>
      <c r="G234" s="14" t="s">
        <v>264</v>
      </c>
      <c r="H234" s="15">
        <v>0</v>
      </c>
      <c r="I234" s="16">
        <v>1</v>
      </c>
      <c r="J234" s="12">
        <f t="shared" si="1"/>
        <v>0</v>
      </c>
      <c r="K234" s="12"/>
    </row>
    <row r="235" spans="1:11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2</v>
      </c>
      <c r="I235" s="16">
        <v>2</v>
      </c>
      <c r="J235" s="12">
        <f t="shared" si="1"/>
        <v>1</v>
      </c>
      <c r="K235" s="12"/>
    </row>
    <row r="236" spans="1:11" ht="14.5" x14ac:dyDescent="0.35">
      <c r="A236" s="12">
        <v>200</v>
      </c>
      <c r="B236" s="14" t="s">
        <v>276</v>
      </c>
      <c r="C236" s="15">
        <v>0</v>
      </c>
      <c r="D236" s="15">
        <v>0</v>
      </c>
      <c r="E236" s="12">
        <f t="shared" si="0"/>
        <v>1</v>
      </c>
      <c r="F236" s="12"/>
      <c r="G236" s="14" t="s">
        <v>266</v>
      </c>
      <c r="H236" s="15">
        <v>1</v>
      </c>
      <c r="I236" s="16">
        <v>2</v>
      </c>
      <c r="J236" s="12">
        <f t="shared" si="1"/>
        <v>0</v>
      </c>
      <c r="K236" s="12"/>
    </row>
    <row r="237" spans="1:11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1</v>
      </c>
      <c r="I237" s="16">
        <v>1</v>
      </c>
      <c r="J237" s="12">
        <f t="shared" si="1"/>
        <v>1</v>
      </c>
      <c r="K237" s="12"/>
    </row>
    <row r="238" spans="1:11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0</v>
      </c>
      <c r="I238" s="16">
        <v>0</v>
      </c>
      <c r="J238" s="12">
        <f t="shared" si="1"/>
        <v>1</v>
      </c>
      <c r="K238" s="12"/>
    </row>
    <row r="239" spans="1:11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2</v>
      </c>
      <c r="I239" s="16">
        <v>2</v>
      </c>
      <c r="J239" s="12">
        <f t="shared" si="1"/>
        <v>1</v>
      </c>
      <c r="K239" s="12"/>
    </row>
    <row r="240" spans="1:11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2</v>
      </c>
      <c r="I240" s="16">
        <v>2</v>
      </c>
      <c r="J240" s="12">
        <f t="shared" si="1"/>
        <v>1</v>
      </c>
      <c r="K240" s="12"/>
    </row>
    <row r="241" spans="1:11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2</v>
      </c>
      <c r="I241" s="16">
        <v>2</v>
      </c>
      <c r="J241" s="12">
        <f t="shared" si="1"/>
        <v>1</v>
      </c>
      <c r="K241" s="12"/>
    </row>
    <row r="242" spans="1:11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2</v>
      </c>
      <c r="I242" s="16">
        <v>2</v>
      </c>
      <c r="J242" s="12">
        <f t="shared" si="1"/>
        <v>1</v>
      </c>
      <c r="K242" s="12"/>
    </row>
    <row r="243" spans="1:11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0</v>
      </c>
      <c r="I243" s="16">
        <v>0</v>
      </c>
      <c r="J243" s="12">
        <f t="shared" si="1"/>
        <v>1</v>
      </c>
      <c r="K243" s="12"/>
    </row>
    <row r="244" spans="1:11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2</v>
      </c>
      <c r="I244" s="16">
        <v>2</v>
      </c>
      <c r="J244" s="12">
        <f t="shared" si="1"/>
        <v>1</v>
      </c>
      <c r="K244" s="12"/>
    </row>
    <row r="245" spans="1:11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0</v>
      </c>
      <c r="I245" s="16">
        <v>0</v>
      </c>
      <c r="J245" s="12">
        <f t="shared" si="1"/>
        <v>1</v>
      </c>
      <c r="K245" s="12"/>
    </row>
    <row r="246" spans="1:11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0</v>
      </c>
      <c r="I246" s="16">
        <v>0</v>
      </c>
      <c r="J246" s="12">
        <f t="shared" si="1"/>
        <v>1</v>
      </c>
      <c r="K246" s="12"/>
    </row>
    <row r="247" spans="1:11" ht="14.5" x14ac:dyDescent="0.35">
      <c r="A247" s="12">
        <v>200</v>
      </c>
      <c r="B247" s="14" t="s">
        <v>179</v>
      </c>
      <c r="C247" s="15">
        <v>0</v>
      </c>
      <c r="D247" s="15">
        <v>1</v>
      </c>
      <c r="E247" s="12">
        <f t="shared" si="0"/>
        <v>0</v>
      </c>
      <c r="F247" s="12"/>
      <c r="G247" s="14" t="s">
        <v>314</v>
      </c>
      <c r="H247" s="15">
        <v>2</v>
      </c>
      <c r="I247" s="16">
        <v>2</v>
      </c>
      <c r="J247" s="12">
        <f t="shared" si="1"/>
        <v>1</v>
      </c>
      <c r="K247" s="12"/>
    </row>
    <row r="248" spans="1:11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2</v>
      </c>
      <c r="I248" s="16">
        <v>2</v>
      </c>
      <c r="J248" s="12">
        <f t="shared" si="1"/>
        <v>1</v>
      </c>
      <c r="K248" s="12"/>
    </row>
    <row r="249" spans="1:11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2</v>
      </c>
      <c r="I249" s="16">
        <v>2</v>
      </c>
      <c r="J249" s="12">
        <f t="shared" si="1"/>
        <v>1</v>
      </c>
      <c r="K249" s="12"/>
    </row>
    <row r="250" spans="1:11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0</v>
      </c>
      <c r="I250" s="16">
        <v>0</v>
      </c>
      <c r="J250" s="12">
        <f t="shared" si="1"/>
        <v>1</v>
      </c>
      <c r="K250" s="12"/>
    </row>
    <row r="251" spans="1:11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1</v>
      </c>
      <c r="I251" s="16">
        <v>1</v>
      </c>
      <c r="J251" s="12">
        <f t="shared" si="1"/>
        <v>1</v>
      </c>
      <c r="K251" s="12"/>
    </row>
    <row r="252" spans="1:11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2</v>
      </c>
      <c r="I252" s="16">
        <v>2</v>
      </c>
      <c r="J252" s="12">
        <f t="shared" si="1"/>
        <v>1</v>
      </c>
      <c r="K252" s="12"/>
    </row>
    <row r="253" spans="1:11" ht="14.5" x14ac:dyDescent="0.35">
      <c r="A253" s="12">
        <v>200</v>
      </c>
      <c r="B253" s="14" t="s">
        <v>283</v>
      </c>
      <c r="C253" s="15">
        <v>1</v>
      </c>
      <c r="D253" s="15">
        <v>1</v>
      </c>
      <c r="E253" s="12">
        <f t="shared" si="0"/>
        <v>1</v>
      </c>
      <c r="F253" s="12"/>
      <c r="G253" s="14" t="s">
        <v>320</v>
      </c>
      <c r="H253" s="15">
        <v>2</v>
      </c>
      <c r="I253" s="16">
        <v>0</v>
      </c>
      <c r="J253" s="12">
        <f t="shared" si="1"/>
        <v>0</v>
      </c>
      <c r="K253" s="12"/>
    </row>
    <row r="254" spans="1:11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2</v>
      </c>
      <c r="I254" s="16">
        <v>2</v>
      </c>
      <c r="J254" s="12">
        <f t="shared" si="1"/>
        <v>1</v>
      </c>
      <c r="K254" s="12"/>
    </row>
    <row r="255" spans="1:11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2</v>
      </c>
      <c r="I255" s="16">
        <v>2</v>
      </c>
      <c r="J255" s="12">
        <f t="shared" si="1"/>
        <v>1</v>
      </c>
      <c r="K255" s="12"/>
    </row>
    <row r="256" spans="1:11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0</v>
      </c>
      <c r="I256" s="16">
        <v>0</v>
      </c>
      <c r="J256" s="12">
        <f t="shared" si="1"/>
        <v>1</v>
      </c>
      <c r="K256" s="12"/>
    </row>
    <row r="257" spans="1:11" ht="14.5" x14ac:dyDescent="0.35">
      <c r="A257" s="12">
        <v>200</v>
      </c>
      <c r="B257" s="14" t="s">
        <v>287</v>
      </c>
      <c r="C257" s="15">
        <v>1</v>
      </c>
      <c r="D257" s="15">
        <v>1</v>
      </c>
      <c r="E257" s="12">
        <f t="shared" si="0"/>
        <v>1</v>
      </c>
      <c r="F257" s="12"/>
      <c r="G257" s="14" t="s">
        <v>324</v>
      </c>
      <c r="H257" s="15">
        <v>1</v>
      </c>
      <c r="I257" s="16">
        <v>1</v>
      </c>
      <c r="J257" s="12">
        <f t="shared" si="1"/>
        <v>1</v>
      </c>
      <c r="K257" s="12"/>
    </row>
    <row r="258" spans="1:11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0</v>
      </c>
      <c r="I258" s="16">
        <v>0</v>
      </c>
      <c r="J258" s="12">
        <f t="shared" ref="J258:J512" si="3">IF(H258=I258,1, 0)</f>
        <v>1</v>
      </c>
      <c r="K258" s="12"/>
    </row>
    <row r="259" spans="1:11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2</v>
      </c>
      <c r="I259" s="16">
        <v>2</v>
      </c>
      <c r="J259" s="12">
        <f t="shared" si="3"/>
        <v>1</v>
      </c>
      <c r="K259" s="12"/>
    </row>
    <row r="260" spans="1:11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2</v>
      </c>
      <c r="I260" s="16">
        <v>0</v>
      </c>
      <c r="J260" s="12">
        <f t="shared" si="3"/>
        <v>0</v>
      </c>
      <c r="K260" s="12"/>
    </row>
    <row r="261" spans="1:11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2</v>
      </c>
      <c r="I261" s="16">
        <v>2</v>
      </c>
      <c r="J261" s="12">
        <f t="shared" si="3"/>
        <v>1</v>
      </c>
      <c r="K261" s="12"/>
    </row>
    <row r="262" spans="1:11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1</v>
      </c>
      <c r="I262" s="16">
        <v>0</v>
      </c>
      <c r="J262" s="12">
        <f t="shared" si="3"/>
        <v>0</v>
      </c>
      <c r="K262" s="12"/>
    </row>
    <row r="263" spans="1:11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6">
        <v>0</v>
      </c>
      <c r="J263" s="12">
        <f t="shared" si="3"/>
        <v>1</v>
      </c>
      <c r="K263" s="12"/>
    </row>
    <row r="264" spans="1:11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2</v>
      </c>
      <c r="I264" s="16">
        <v>2</v>
      </c>
      <c r="J264" s="12">
        <f t="shared" si="3"/>
        <v>1</v>
      </c>
      <c r="K264" s="12"/>
    </row>
    <row r="265" spans="1:11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2</v>
      </c>
      <c r="I265" s="16">
        <v>2</v>
      </c>
      <c r="J265" s="12">
        <f t="shared" si="3"/>
        <v>1</v>
      </c>
      <c r="K265" s="12"/>
    </row>
    <row r="266" spans="1:11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2</v>
      </c>
      <c r="I266" s="16">
        <v>2</v>
      </c>
      <c r="J266" s="12">
        <f t="shared" si="3"/>
        <v>1</v>
      </c>
      <c r="K266" s="12"/>
    </row>
    <row r="267" spans="1:11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2</v>
      </c>
      <c r="I267" s="16">
        <v>2</v>
      </c>
      <c r="J267" s="12">
        <f t="shared" si="3"/>
        <v>1</v>
      </c>
      <c r="K267" s="12"/>
    </row>
    <row r="268" spans="1:11" ht="14.5" x14ac:dyDescent="0.35">
      <c r="A268" s="12">
        <v>200</v>
      </c>
      <c r="B268" s="14" t="s">
        <v>340</v>
      </c>
      <c r="C268" s="15">
        <v>1</v>
      </c>
      <c r="D268" s="15">
        <v>1</v>
      </c>
      <c r="E268" s="12">
        <f t="shared" si="2"/>
        <v>1</v>
      </c>
      <c r="F268" s="12"/>
      <c r="G268" s="14" t="s">
        <v>341</v>
      </c>
      <c r="H268" s="15">
        <v>2</v>
      </c>
      <c r="I268" s="16">
        <v>2</v>
      </c>
      <c r="J268" s="12">
        <f t="shared" si="3"/>
        <v>1</v>
      </c>
      <c r="K268" s="12"/>
    </row>
    <row r="269" spans="1:11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0</v>
      </c>
      <c r="I269" s="16">
        <v>0</v>
      </c>
      <c r="J269" s="12">
        <f t="shared" si="3"/>
        <v>1</v>
      </c>
      <c r="K269" s="12"/>
    </row>
    <row r="270" spans="1:11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2</v>
      </c>
      <c r="I270" s="16">
        <v>0</v>
      </c>
      <c r="J270" s="12">
        <f t="shared" si="3"/>
        <v>0</v>
      </c>
      <c r="K270" s="12"/>
    </row>
    <row r="271" spans="1:11" ht="14.5" x14ac:dyDescent="0.35">
      <c r="A271" s="12">
        <v>200</v>
      </c>
      <c r="B271" s="14" t="s">
        <v>346</v>
      </c>
      <c r="C271" s="15">
        <v>1</v>
      </c>
      <c r="D271" s="15">
        <v>1</v>
      </c>
      <c r="E271" s="12">
        <f t="shared" si="2"/>
        <v>1</v>
      </c>
      <c r="F271" s="12"/>
      <c r="G271" s="14" t="s">
        <v>347</v>
      </c>
      <c r="H271" s="15">
        <v>0</v>
      </c>
      <c r="I271" s="16">
        <v>0</v>
      </c>
      <c r="J271" s="12">
        <f t="shared" si="3"/>
        <v>1</v>
      </c>
      <c r="K271" s="12"/>
    </row>
    <row r="272" spans="1:11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2</v>
      </c>
      <c r="I272" s="16">
        <v>2</v>
      </c>
      <c r="J272" s="12">
        <f t="shared" si="3"/>
        <v>1</v>
      </c>
      <c r="K272" s="12"/>
    </row>
    <row r="273" spans="1:11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2</v>
      </c>
      <c r="I273" s="16">
        <v>2</v>
      </c>
      <c r="J273" s="12">
        <f t="shared" si="3"/>
        <v>1</v>
      </c>
      <c r="K273" s="12"/>
    </row>
    <row r="274" spans="1:11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2</v>
      </c>
      <c r="I274" s="16">
        <v>0</v>
      </c>
      <c r="J274" s="12">
        <f t="shared" si="3"/>
        <v>0</v>
      </c>
      <c r="K274" s="12"/>
    </row>
    <row r="275" spans="1:11" ht="14.5" x14ac:dyDescent="0.35">
      <c r="A275" s="12">
        <v>200</v>
      </c>
      <c r="B275" s="14" t="s">
        <v>195</v>
      </c>
      <c r="C275" s="15">
        <v>2</v>
      </c>
      <c r="D275" s="15">
        <v>2</v>
      </c>
      <c r="E275" s="12">
        <f t="shared" si="2"/>
        <v>1</v>
      </c>
      <c r="F275" s="12"/>
      <c r="G275" s="14" t="s">
        <v>156</v>
      </c>
      <c r="H275" s="15">
        <v>2</v>
      </c>
      <c r="I275" s="16">
        <v>0</v>
      </c>
      <c r="J275" s="12">
        <f t="shared" si="3"/>
        <v>0</v>
      </c>
      <c r="K275" s="12"/>
    </row>
    <row r="276" spans="1:11" ht="14.5" x14ac:dyDescent="0.35">
      <c r="A276" s="12">
        <v>200</v>
      </c>
      <c r="B276" s="14" t="s">
        <v>197</v>
      </c>
      <c r="C276" s="15">
        <v>2</v>
      </c>
      <c r="D276" s="15">
        <v>2</v>
      </c>
      <c r="E276" s="12">
        <f t="shared" si="2"/>
        <v>1</v>
      </c>
      <c r="F276" s="12"/>
      <c r="G276" s="14" t="s">
        <v>158</v>
      </c>
      <c r="H276" s="15">
        <v>2</v>
      </c>
      <c r="I276" s="16">
        <v>2</v>
      </c>
      <c r="J276" s="12">
        <f t="shared" si="3"/>
        <v>1</v>
      </c>
      <c r="K276" s="12"/>
    </row>
    <row r="277" spans="1:11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160</v>
      </c>
      <c r="H277" s="15">
        <v>0</v>
      </c>
      <c r="I277" s="16">
        <v>0</v>
      </c>
      <c r="J277" s="12">
        <f t="shared" si="3"/>
        <v>1</v>
      </c>
      <c r="K277" s="12"/>
    </row>
    <row r="278" spans="1:11" ht="14.5" x14ac:dyDescent="0.35">
      <c r="A278" s="12">
        <v>200</v>
      </c>
      <c r="B278" s="14" t="s">
        <v>201</v>
      </c>
      <c r="C278" s="15">
        <v>2</v>
      </c>
      <c r="D278" s="15">
        <v>2</v>
      </c>
      <c r="E278" s="12">
        <f t="shared" si="2"/>
        <v>1</v>
      </c>
      <c r="F278" s="12"/>
      <c r="G278" s="14" t="s">
        <v>162</v>
      </c>
      <c r="H278" s="15">
        <v>1</v>
      </c>
      <c r="I278" s="16">
        <v>0</v>
      </c>
      <c r="J278" s="12">
        <f t="shared" si="3"/>
        <v>0</v>
      </c>
      <c r="K278" s="12"/>
    </row>
    <row r="279" spans="1:11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164</v>
      </c>
      <c r="H279" s="15">
        <v>0</v>
      </c>
      <c r="I279" s="16">
        <v>0</v>
      </c>
      <c r="J279" s="12">
        <f t="shared" si="3"/>
        <v>1</v>
      </c>
      <c r="K279" s="12"/>
    </row>
    <row r="280" spans="1:11" ht="14.5" x14ac:dyDescent="0.35">
      <c r="A280" s="12">
        <v>200</v>
      </c>
      <c r="B280" s="14" t="s">
        <v>205</v>
      </c>
      <c r="C280" s="15">
        <v>2</v>
      </c>
      <c r="D280" s="15">
        <v>2</v>
      </c>
      <c r="E280" s="12">
        <f t="shared" si="2"/>
        <v>1</v>
      </c>
      <c r="F280" s="12"/>
      <c r="G280" s="14" t="s">
        <v>166</v>
      </c>
      <c r="H280" s="15">
        <v>0</v>
      </c>
      <c r="I280" s="16">
        <v>0</v>
      </c>
      <c r="J280" s="12">
        <f t="shared" si="3"/>
        <v>1</v>
      </c>
      <c r="K280" s="12"/>
    </row>
    <row r="281" spans="1:11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168</v>
      </c>
      <c r="H281" s="15">
        <v>2</v>
      </c>
      <c r="I281" s="16">
        <v>2</v>
      </c>
      <c r="J281" s="12">
        <f t="shared" si="3"/>
        <v>1</v>
      </c>
      <c r="K281" s="12"/>
    </row>
    <row r="282" spans="1:11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170</v>
      </c>
      <c r="H282" s="15">
        <v>2</v>
      </c>
      <c r="I282" s="16">
        <v>2</v>
      </c>
      <c r="J282" s="12">
        <f t="shared" si="3"/>
        <v>1</v>
      </c>
      <c r="K282" s="12"/>
    </row>
    <row r="283" spans="1:11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172</v>
      </c>
      <c r="H283" s="15">
        <v>0</v>
      </c>
      <c r="I283" s="16">
        <v>0</v>
      </c>
      <c r="J283" s="12">
        <f t="shared" si="3"/>
        <v>1</v>
      </c>
      <c r="K283" s="12"/>
    </row>
    <row r="284" spans="1:11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174</v>
      </c>
      <c r="H284" s="15">
        <v>2</v>
      </c>
      <c r="I284" s="16">
        <v>2</v>
      </c>
      <c r="J284" s="12">
        <f t="shared" si="3"/>
        <v>1</v>
      </c>
      <c r="K284" s="12"/>
    </row>
    <row r="285" spans="1:11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176</v>
      </c>
      <c r="H285" s="15">
        <v>0</v>
      </c>
      <c r="I285" s="16">
        <v>0</v>
      </c>
      <c r="J285" s="12">
        <f t="shared" si="3"/>
        <v>1</v>
      </c>
      <c r="K285" s="12"/>
    </row>
    <row r="286" spans="1:11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178</v>
      </c>
      <c r="H286" s="15">
        <v>2</v>
      </c>
      <c r="I286" s="16">
        <v>2</v>
      </c>
      <c r="J286" s="12">
        <f t="shared" si="3"/>
        <v>1</v>
      </c>
      <c r="K286" s="12"/>
    </row>
    <row r="287" spans="1:11" ht="14.5" x14ac:dyDescent="0.35">
      <c r="A287" s="12">
        <v>200</v>
      </c>
      <c r="B287" s="14" t="s">
        <v>354</v>
      </c>
      <c r="C287" s="15">
        <v>2</v>
      </c>
      <c r="D287" s="15">
        <v>2</v>
      </c>
      <c r="E287" s="12">
        <f t="shared" si="2"/>
        <v>1</v>
      </c>
      <c r="F287" s="12"/>
      <c r="G287" s="14" t="s">
        <v>180</v>
      </c>
      <c r="H287" s="15">
        <v>0</v>
      </c>
      <c r="I287" s="16">
        <v>0</v>
      </c>
      <c r="J287" s="12">
        <f t="shared" si="3"/>
        <v>1</v>
      </c>
      <c r="K287" s="12"/>
    </row>
    <row r="288" spans="1:11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182</v>
      </c>
      <c r="H288" s="15">
        <v>2</v>
      </c>
      <c r="I288" s="16">
        <v>2</v>
      </c>
      <c r="J288" s="12">
        <f t="shared" si="3"/>
        <v>1</v>
      </c>
      <c r="K288" s="12"/>
    </row>
    <row r="289" spans="1:11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184</v>
      </c>
      <c r="H289" s="15">
        <v>0</v>
      </c>
      <c r="I289" s="16">
        <v>0</v>
      </c>
      <c r="J289" s="12">
        <f t="shared" si="3"/>
        <v>1</v>
      </c>
      <c r="K289" s="12"/>
    </row>
    <row r="290" spans="1:11" ht="14.5" x14ac:dyDescent="0.35">
      <c r="A290" s="12">
        <v>200</v>
      </c>
      <c r="B290" s="14" t="s">
        <v>357</v>
      </c>
      <c r="C290" s="15">
        <v>2</v>
      </c>
      <c r="D290" s="15">
        <v>2</v>
      </c>
      <c r="E290" s="12">
        <f t="shared" si="2"/>
        <v>1</v>
      </c>
      <c r="F290" s="12"/>
      <c r="G290" s="14" t="s">
        <v>186</v>
      </c>
      <c r="H290" s="15">
        <v>2</v>
      </c>
      <c r="I290" s="16">
        <v>2</v>
      </c>
      <c r="J290" s="12">
        <f t="shared" si="3"/>
        <v>1</v>
      </c>
      <c r="K290" s="12"/>
    </row>
    <row r="291" spans="1:11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188</v>
      </c>
      <c r="H291" s="15">
        <v>0</v>
      </c>
      <c r="I291" s="16">
        <v>0</v>
      </c>
      <c r="J291" s="12">
        <f t="shared" si="3"/>
        <v>1</v>
      </c>
      <c r="K291" s="12"/>
    </row>
    <row r="292" spans="1:11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190</v>
      </c>
      <c r="H292" s="15">
        <v>2</v>
      </c>
      <c r="I292" s="16">
        <v>2</v>
      </c>
      <c r="J292" s="12">
        <f t="shared" si="3"/>
        <v>1</v>
      </c>
      <c r="K292" s="12"/>
    </row>
    <row r="293" spans="1:11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192</v>
      </c>
      <c r="H293" s="15">
        <v>2</v>
      </c>
      <c r="I293" s="16">
        <v>2</v>
      </c>
      <c r="J293" s="12">
        <f t="shared" si="3"/>
        <v>1</v>
      </c>
      <c r="K293" s="12"/>
    </row>
    <row r="294" spans="1:11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194</v>
      </c>
      <c r="H294" s="15">
        <v>2</v>
      </c>
      <c r="I294" s="16">
        <v>2</v>
      </c>
      <c r="J294" s="12">
        <f t="shared" si="3"/>
        <v>1</v>
      </c>
      <c r="K294" s="12"/>
    </row>
    <row r="295" spans="1:11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196</v>
      </c>
      <c r="H295" s="15">
        <v>2</v>
      </c>
      <c r="I295" s="16">
        <v>2</v>
      </c>
      <c r="J295" s="12">
        <f t="shared" si="3"/>
        <v>1</v>
      </c>
      <c r="K295" s="12"/>
    </row>
    <row r="296" spans="1:11" ht="14.5" x14ac:dyDescent="0.35">
      <c r="A296" s="12">
        <v>200</v>
      </c>
      <c r="B296" s="14" t="s">
        <v>363</v>
      </c>
      <c r="C296" s="15">
        <v>2</v>
      </c>
      <c r="D296" s="15">
        <v>2</v>
      </c>
      <c r="E296" s="12">
        <f t="shared" si="2"/>
        <v>1</v>
      </c>
      <c r="F296" s="12"/>
      <c r="G296" s="14" t="s">
        <v>198</v>
      </c>
      <c r="H296" s="15">
        <v>2</v>
      </c>
      <c r="I296" s="16">
        <v>2</v>
      </c>
      <c r="J296" s="12">
        <f t="shared" si="3"/>
        <v>1</v>
      </c>
      <c r="K296" s="12"/>
    </row>
    <row r="297" spans="1:11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200</v>
      </c>
      <c r="H297" s="15">
        <v>0</v>
      </c>
      <c r="I297" s="16">
        <v>0</v>
      </c>
      <c r="J297" s="12">
        <f t="shared" si="3"/>
        <v>1</v>
      </c>
      <c r="K297" s="12"/>
    </row>
    <row r="298" spans="1:11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202</v>
      </c>
      <c r="H298" s="15">
        <v>1</v>
      </c>
      <c r="I298" s="16">
        <v>1</v>
      </c>
      <c r="J298" s="12">
        <f t="shared" si="3"/>
        <v>1</v>
      </c>
      <c r="K298" s="12"/>
    </row>
    <row r="299" spans="1:11" ht="14.5" x14ac:dyDescent="0.35">
      <c r="A299" s="12">
        <v>200</v>
      </c>
      <c r="B299" s="14" t="s">
        <v>366</v>
      </c>
      <c r="C299" s="15">
        <v>1</v>
      </c>
      <c r="D299" s="15">
        <v>2</v>
      </c>
      <c r="E299" s="12">
        <f t="shared" si="2"/>
        <v>0</v>
      </c>
      <c r="F299" s="12"/>
      <c r="G299" s="14" t="s">
        <v>204</v>
      </c>
      <c r="H299" s="15">
        <v>0</v>
      </c>
      <c r="I299" s="16">
        <v>0</v>
      </c>
      <c r="J299" s="12">
        <f t="shared" si="3"/>
        <v>1</v>
      </c>
      <c r="K299" s="12"/>
    </row>
    <row r="300" spans="1:11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206</v>
      </c>
      <c r="H300" s="15">
        <v>1</v>
      </c>
      <c r="I300" s="16">
        <v>1</v>
      </c>
      <c r="J300" s="12">
        <f t="shared" si="3"/>
        <v>1</v>
      </c>
      <c r="K300" s="12"/>
    </row>
    <row r="301" spans="1:11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208</v>
      </c>
      <c r="H301" s="15">
        <v>2</v>
      </c>
      <c r="I301" s="16">
        <v>2</v>
      </c>
      <c r="J301" s="12">
        <f t="shared" si="3"/>
        <v>1</v>
      </c>
      <c r="K301" s="12"/>
    </row>
    <row r="302" spans="1:11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210</v>
      </c>
      <c r="H302" s="15">
        <v>2</v>
      </c>
      <c r="I302" s="16">
        <v>2</v>
      </c>
      <c r="J302" s="12">
        <f t="shared" si="3"/>
        <v>1</v>
      </c>
      <c r="K302" s="12"/>
    </row>
    <row r="303" spans="1:11" ht="14.5" x14ac:dyDescent="0.35">
      <c r="A303" s="12">
        <v>250</v>
      </c>
      <c r="B303" s="14" t="s">
        <v>92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0.96666666666666667</v>
      </c>
      <c r="G303" s="14" t="s">
        <v>93</v>
      </c>
      <c r="H303" s="15">
        <v>0</v>
      </c>
      <c r="I303" s="16">
        <v>0</v>
      </c>
      <c r="J303" s="12">
        <f t="shared" si="3"/>
        <v>1</v>
      </c>
      <c r="K303" s="12">
        <f>COUNTIF(J303:J452, 1)/COUNT(J303:J452)</f>
        <v>0.6</v>
      </c>
    </row>
    <row r="304" spans="1:11" ht="14.5" x14ac:dyDescent="0.35">
      <c r="A304" s="12">
        <v>250</v>
      </c>
      <c r="B304" s="14" t="s">
        <v>96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0</v>
      </c>
      <c r="I304" s="16">
        <v>2</v>
      </c>
      <c r="J304" s="12">
        <f t="shared" si="3"/>
        <v>0</v>
      </c>
      <c r="K304" s="12"/>
    </row>
    <row r="305" spans="1:11" ht="14.5" x14ac:dyDescent="0.35">
      <c r="A305" s="12">
        <v>250</v>
      </c>
      <c r="B305" s="14" t="s">
        <v>585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0</v>
      </c>
      <c r="I305" s="16">
        <v>2</v>
      </c>
      <c r="J305" s="12">
        <f t="shared" si="3"/>
        <v>0</v>
      </c>
      <c r="K305" s="12"/>
    </row>
    <row r="306" spans="1:11" ht="14.5" x14ac:dyDescent="0.35">
      <c r="A306" s="12">
        <v>250</v>
      </c>
      <c r="B306" s="14" t="s">
        <v>448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0</v>
      </c>
      <c r="I306" s="16">
        <v>0</v>
      </c>
      <c r="J306" s="12">
        <f t="shared" si="3"/>
        <v>1</v>
      </c>
      <c r="K306" s="12"/>
    </row>
    <row r="307" spans="1:11" ht="14.5" x14ac:dyDescent="0.35">
      <c r="A307" s="12">
        <v>250</v>
      </c>
      <c r="B307" s="14" t="s">
        <v>535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0</v>
      </c>
      <c r="I307" s="16">
        <v>1</v>
      </c>
      <c r="J307" s="12">
        <f t="shared" si="3"/>
        <v>0</v>
      </c>
      <c r="K307" s="12"/>
    </row>
    <row r="308" spans="1:11" ht="14.5" x14ac:dyDescent="0.35">
      <c r="A308" s="12">
        <v>250</v>
      </c>
      <c r="B308" s="14" t="s">
        <v>559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0</v>
      </c>
      <c r="I308" s="16">
        <v>2</v>
      </c>
      <c r="J308" s="12">
        <f t="shared" si="3"/>
        <v>0</v>
      </c>
      <c r="K308" s="12"/>
    </row>
    <row r="309" spans="1:11" ht="14.5" x14ac:dyDescent="0.35">
      <c r="A309" s="12">
        <v>250</v>
      </c>
      <c r="B309" s="14" t="s">
        <v>102</v>
      </c>
      <c r="C309" s="15">
        <v>2</v>
      </c>
      <c r="D309" s="15">
        <v>0</v>
      </c>
      <c r="E309" s="12">
        <f t="shared" si="2"/>
        <v>0</v>
      </c>
      <c r="F309" s="12"/>
      <c r="G309" s="14" t="s">
        <v>105</v>
      </c>
      <c r="H309" s="15">
        <v>0</v>
      </c>
      <c r="I309" s="16">
        <v>0</v>
      </c>
      <c r="J309" s="12">
        <f t="shared" si="3"/>
        <v>1</v>
      </c>
      <c r="K309" s="12"/>
    </row>
    <row r="310" spans="1:11" ht="14.5" x14ac:dyDescent="0.35">
      <c r="A310" s="12">
        <v>250</v>
      </c>
      <c r="B310" s="14" t="s">
        <v>376</v>
      </c>
      <c r="C310" s="15">
        <v>2</v>
      </c>
      <c r="D310" s="15">
        <v>0</v>
      </c>
      <c r="E310" s="12">
        <f t="shared" si="2"/>
        <v>0</v>
      </c>
      <c r="F310" s="12"/>
      <c r="G310" s="14" t="s">
        <v>107</v>
      </c>
      <c r="H310" s="15">
        <v>2</v>
      </c>
      <c r="I310" s="16">
        <v>2</v>
      </c>
      <c r="J310" s="12">
        <f t="shared" si="3"/>
        <v>1</v>
      </c>
      <c r="K310" s="12"/>
    </row>
    <row r="311" spans="1:11" ht="14.5" x14ac:dyDescent="0.35">
      <c r="A311" s="12">
        <v>250</v>
      </c>
      <c r="B311" s="14" t="s">
        <v>298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2</v>
      </c>
      <c r="I311" s="16">
        <v>2</v>
      </c>
      <c r="J311" s="12">
        <f t="shared" si="3"/>
        <v>1</v>
      </c>
      <c r="K311" s="12"/>
    </row>
    <row r="312" spans="1:11" ht="14.5" x14ac:dyDescent="0.35">
      <c r="A312" s="12">
        <v>250</v>
      </c>
      <c r="B312" s="14" t="s">
        <v>601</v>
      </c>
      <c r="C312" s="15">
        <v>0</v>
      </c>
      <c r="D312" s="15">
        <v>0</v>
      </c>
      <c r="E312" s="12">
        <f t="shared" si="2"/>
        <v>1</v>
      </c>
      <c r="F312" s="12"/>
      <c r="G312" s="14" t="s">
        <v>111</v>
      </c>
      <c r="H312" s="15">
        <v>2</v>
      </c>
      <c r="I312" s="16">
        <v>2</v>
      </c>
      <c r="J312" s="12">
        <f t="shared" si="3"/>
        <v>1</v>
      </c>
      <c r="K312" s="12"/>
    </row>
    <row r="313" spans="1:11" ht="14.5" x14ac:dyDescent="0.35">
      <c r="A313" s="12">
        <v>250</v>
      </c>
      <c r="B313" s="14" t="s">
        <v>299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0</v>
      </c>
      <c r="I313" s="16">
        <v>0</v>
      </c>
      <c r="J313" s="12">
        <f t="shared" si="3"/>
        <v>1</v>
      </c>
      <c r="K313" s="12"/>
    </row>
    <row r="314" spans="1:11" ht="14.5" x14ac:dyDescent="0.35">
      <c r="A314" s="12">
        <v>250</v>
      </c>
      <c r="B314" s="14" t="s">
        <v>114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2</v>
      </c>
      <c r="I314" s="16">
        <v>0</v>
      </c>
      <c r="J314" s="12">
        <f t="shared" si="3"/>
        <v>0</v>
      </c>
      <c r="K314" s="12"/>
    </row>
    <row r="315" spans="1:11" ht="14.5" x14ac:dyDescent="0.35">
      <c r="A315" s="12">
        <v>250</v>
      </c>
      <c r="B315" s="14" t="s">
        <v>586</v>
      </c>
      <c r="C315" s="15">
        <v>1</v>
      </c>
      <c r="D315" s="15">
        <v>1</v>
      </c>
      <c r="E315" s="12">
        <f t="shared" si="2"/>
        <v>1</v>
      </c>
      <c r="F315" s="12"/>
      <c r="G315" s="14" t="s">
        <v>117</v>
      </c>
      <c r="H315" s="15">
        <v>0</v>
      </c>
      <c r="I315" s="16">
        <v>2</v>
      </c>
      <c r="J315" s="12">
        <f t="shared" si="3"/>
        <v>0</v>
      </c>
      <c r="K315" s="12"/>
    </row>
    <row r="316" spans="1:11" ht="14.5" x14ac:dyDescent="0.35">
      <c r="A316" s="12">
        <v>250</v>
      </c>
      <c r="B316" s="14" t="s">
        <v>538</v>
      </c>
      <c r="C316" s="15">
        <v>1</v>
      </c>
      <c r="D316" s="15">
        <v>1</v>
      </c>
      <c r="E316" s="12">
        <f t="shared" si="2"/>
        <v>1</v>
      </c>
      <c r="F316" s="12"/>
      <c r="G316" s="14" t="s">
        <v>119</v>
      </c>
      <c r="H316" s="15">
        <v>0</v>
      </c>
      <c r="I316" s="16">
        <v>2</v>
      </c>
      <c r="J316" s="12">
        <f t="shared" si="3"/>
        <v>0</v>
      </c>
      <c r="K316" s="12"/>
    </row>
    <row r="317" spans="1:11" ht="14.5" x14ac:dyDescent="0.35">
      <c r="A317" s="12">
        <v>250</v>
      </c>
      <c r="B317" s="14" t="s">
        <v>600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1</v>
      </c>
      <c r="I317" s="16">
        <v>2</v>
      </c>
      <c r="J317" s="12">
        <f t="shared" si="3"/>
        <v>0</v>
      </c>
      <c r="K317" s="12"/>
    </row>
    <row r="318" spans="1:11" ht="14.5" x14ac:dyDescent="0.35">
      <c r="A318" s="12">
        <v>250</v>
      </c>
      <c r="B318" s="14" t="s">
        <v>588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1</v>
      </c>
      <c r="I318" s="16">
        <v>0</v>
      </c>
      <c r="J318" s="12">
        <f t="shared" si="3"/>
        <v>0</v>
      </c>
      <c r="K318" s="12"/>
    </row>
    <row r="319" spans="1:11" ht="14.5" x14ac:dyDescent="0.35">
      <c r="A319" s="12">
        <v>250</v>
      </c>
      <c r="B319" s="14" t="s">
        <v>120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2</v>
      </c>
      <c r="I319" s="16">
        <v>2</v>
      </c>
      <c r="J319" s="12">
        <f t="shared" si="3"/>
        <v>1</v>
      </c>
      <c r="K319" s="12"/>
    </row>
    <row r="320" spans="1:11" ht="14.5" x14ac:dyDescent="0.35">
      <c r="A320" s="12">
        <v>250</v>
      </c>
      <c r="B320" s="14" t="s">
        <v>223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1</v>
      </c>
      <c r="I320" s="16">
        <v>0</v>
      </c>
      <c r="J320" s="12">
        <f t="shared" si="3"/>
        <v>0</v>
      </c>
      <c r="K320" s="12"/>
    </row>
    <row r="321" spans="1:11" ht="14.5" x14ac:dyDescent="0.35">
      <c r="A321" s="12">
        <v>250</v>
      </c>
      <c r="B321" s="14" t="s">
        <v>558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0</v>
      </c>
      <c r="I321" s="16">
        <v>1</v>
      </c>
      <c r="J321" s="12">
        <f t="shared" si="3"/>
        <v>0</v>
      </c>
      <c r="K321" s="12"/>
    </row>
    <row r="322" spans="1:11" ht="14.5" x14ac:dyDescent="0.35">
      <c r="A322" s="12">
        <v>250</v>
      </c>
      <c r="B322" s="14" t="s">
        <v>580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2</v>
      </c>
      <c r="I322" s="16">
        <v>2</v>
      </c>
      <c r="J322" s="12">
        <f t="shared" si="3"/>
        <v>1</v>
      </c>
      <c r="K322" s="12"/>
    </row>
    <row r="323" spans="1:11" ht="14.5" x14ac:dyDescent="0.35">
      <c r="A323" s="12">
        <v>250</v>
      </c>
      <c r="B323" s="14" t="s">
        <v>224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2</v>
      </c>
      <c r="I323" s="16">
        <v>0</v>
      </c>
      <c r="J323" s="12">
        <f t="shared" si="3"/>
        <v>0</v>
      </c>
      <c r="K323" s="12"/>
    </row>
    <row r="324" spans="1:11" ht="14.5" x14ac:dyDescent="0.35">
      <c r="A324" s="12">
        <v>250</v>
      </c>
      <c r="B324" s="14" t="s">
        <v>134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2</v>
      </c>
      <c r="I324" s="16">
        <v>0</v>
      </c>
      <c r="J324" s="12">
        <f t="shared" si="3"/>
        <v>0</v>
      </c>
      <c r="K324" s="12"/>
    </row>
    <row r="325" spans="1:11" ht="14.5" x14ac:dyDescent="0.35">
      <c r="A325" s="12">
        <v>250</v>
      </c>
      <c r="B325" s="14" t="s">
        <v>140</v>
      </c>
      <c r="C325" s="15">
        <v>2</v>
      </c>
      <c r="D325" s="15">
        <v>2</v>
      </c>
      <c r="E325" s="12">
        <f t="shared" si="2"/>
        <v>1</v>
      </c>
      <c r="F325" s="12"/>
      <c r="G325" s="14" t="s">
        <v>137</v>
      </c>
      <c r="H325" s="15">
        <v>2</v>
      </c>
      <c r="I325" s="16">
        <v>0</v>
      </c>
      <c r="J325" s="12">
        <f t="shared" si="3"/>
        <v>0</v>
      </c>
      <c r="K325" s="12"/>
    </row>
    <row r="326" spans="1:11" ht="14.5" x14ac:dyDescent="0.35">
      <c r="A326" s="12">
        <v>250</v>
      </c>
      <c r="B326" s="14" t="s">
        <v>230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0</v>
      </c>
      <c r="I326" s="16">
        <v>0</v>
      </c>
      <c r="J326" s="12">
        <f t="shared" si="3"/>
        <v>1</v>
      </c>
      <c r="K326" s="12"/>
    </row>
    <row r="327" spans="1:11" ht="14.5" x14ac:dyDescent="0.35">
      <c r="A327" s="12">
        <v>250</v>
      </c>
      <c r="B327" s="14" t="s">
        <v>454</v>
      </c>
      <c r="C327" s="15">
        <v>2</v>
      </c>
      <c r="D327" s="15">
        <v>2</v>
      </c>
      <c r="E327" s="12">
        <f t="shared" si="2"/>
        <v>1</v>
      </c>
      <c r="F327" s="12"/>
      <c r="G327" s="14" t="s">
        <v>141</v>
      </c>
      <c r="H327" s="15">
        <v>2</v>
      </c>
      <c r="I327" s="16">
        <v>2</v>
      </c>
      <c r="J327" s="12">
        <f t="shared" si="3"/>
        <v>1</v>
      </c>
      <c r="K327" s="12"/>
    </row>
    <row r="328" spans="1:11" ht="14.5" x14ac:dyDescent="0.35">
      <c r="A328" s="12">
        <v>250</v>
      </c>
      <c r="B328" s="14" t="s">
        <v>455</v>
      </c>
      <c r="C328" s="15">
        <v>2</v>
      </c>
      <c r="D328" s="15">
        <v>2</v>
      </c>
      <c r="E328" s="12">
        <f t="shared" si="2"/>
        <v>1</v>
      </c>
      <c r="F328" s="12"/>
      <c r="G328" s="14" t="s">
        <v>143</v>
      </c>
      <c r="H328" s="15">
        <v>2</v>
      </c>
      <c r="I328" s="16">
        <v>0</v>
      </c>
      <c r="J328" s="12">
        <f t="shared" si="3"/>
        <v>0</v>
      </c>
      <c r="K328" s="12"/>
    </row>
    <row r="329" spans="1:11" ht="14.5" x14ac:dyDescent="0.35">
      <c r="A329" s="12">
        <v>250</v>
      </c>
      <c r="B329" s="14" t="s">
        <v>144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2</v>
      </c>
      <c r="I329" s="16">
        <v>0</v>
      </c>
      <c r="J329" s="12">
        <f t="shared" si="3"/>
        <v>0</v>
      </c>
      <c r="K329" s="12"/>
    </row>
    <row r="330" spans="1:11" ht="14.5" x14ac:dyDescent="0.35">
      <c r="A330" s="12">
        <v>250</v>
      </c>
      <c r="B330" s="14" t="s">
        <v>386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0</v>
      </c>
      <c r="I330" s="16">
        <v>1</v>
      </c>
      <c r="J330" s="12">
        <f t="shared" si="3"/>
        <v>0</v>
      </c>
      <c r="K330" s="12"/>
    </row>
    <row r="331" spans="1:11" ht="14.5" x14ac:dyDescent="0.35">
      <c r="A331" s="12">
        <v>250</v>
      </c>
      <c r="B331" s="14" t="s">
        <v>146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0</v>
      </c>
      <c r="I331" s="16">
        <v>2</v>
      </c>
      <c r="J331" s="12">
        <f t="shared" si="3"/>
        <v>0</v>
      </c>
      <c r="K331" s="12"/>
    </row>
    <row r="332" spans="1:11" ht="14.5" x14ac:dyDescent="0.35">
      <c r="A332" s="12">
        <v>250</v>
      </c>
      <c r="B332" s="14" t="s">
        <v>584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0</v>
      </c>
      <c r="I332" s="16">
        <v>0</v>
      </c>
      <c r="J332" s="12">
        <f t="shared" si="3"/>
        <v>1</v>
      </c>
      <c r="K332" s="12"/>
    </row>
    <row r="333" spans="1:11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1</v>
      </c>
      <c r="I333" s="16">
        <v>1</v>
      </c>
      <c r="J333" s="12">
        <f t="shared" si="3"/>
        <v>1</v>
      </c>
      <c r="K333" s="12"/>
    </row>
    <row r="334" spans="1:11" ht="14.5" x14ac:dyDescent="0.35">
      <c r="A334" s="12">
        <v>250</v>
      </c>
      <c r="B334" s="14" t="s">
        <v>153</v>
      </c>
      <c r="C334" s="15">
        <v>0</v>
      </c>
      <c r="D334" s="15">
        <v>0</v>
      </c>
      <c r="E334" s="12">
        <f t="shared" si="2"/>
        <v>1</v>
      </c>
      <c r="F334" s="12"/>
      <c r="G334" s="14" t="s">
        <v>234</v>
      </c>
      <c r="H334" s="15">
        <v>0</v>
      </c>
      <c r="I334" s="16">
        <v>0</v>
      </c>
      <c r="J334" s="12">
        <f t="shared" si="3"/>
        <v>1</v>
      </c>
      <c r="K334" s="12"/>
    </row>
    <row r="335" spans="1:11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6">
        <v>2</v>
      </c>
      <c r="J335" s="12">
        <f t="shared" si="3"/>
        <v>0</v>
      </c>
      <c r="K335" s="12"/>
    </row>
    <row r="336" spans="1:11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0</v>
      </c>
      <c r="I336" s="16">
        <v>0</v>
      </c>
      <c r="J336" s="12">
        <f t="shared" si="3"/>
        <v>1</v>
      </c>
      <c r="K336" s="12"/>
    </row>
    <row r="337" spans="1:11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1</v>
      </c>
      <c r="I337" s="16">
        <v>2</v>
      </c>
      <c r="J337" s="12">
        <f t="shared" si="3"/>
        <v>0</v>
      </c>
      <c r="K337" s="12"/>
    </row>
    <row r="338" spans="1:11" ht="14.5" x14ac:dyDescent="0.35">
      <c r="A338" s="12">
        <v>250</v>
      </c>
      <c r="B338" s="14" t="s">
        <v>161</v>
      </c>
      <c r="C338" s="15">
        <v>0</v>
      </c>
      <c r="D338" s="15">
        <v>0</v>
      </c>
      <c r="E338" s="12">
        <f t="shared" si="2"/>
        <v>1</v>
      </c>
      <c r="F338" s="12"/>
      <c r="G338" s="14" t="s">
        <v>238</v>
      </c>
      <c r="H338" s="15">
        <v>2</v>
      </c>
      <c r="I338" s="16">
        <v>0</v>
      </c>
      <c r="J338" s="12">
        <f t="shared" si="3"/>
        <v>0</v>
      </c>
      <c r="K338" s="12"/>
    </row>
    <row r="339" spans="1:11" ht="14.5" x14ac:dyDescent="0.35">
      <c r="A339" s="12">
        <v>250</v>
      </c>
      <c r="B339" s="14" t="s">
        <v>163</v>
      </c>
      <c r="C339" s="15">
        <v>0</v>
      </c>
      <c r="D339" s="15">
        <v>0</v>
      </c>
      <c r="E339" s="12">
        <f t="shared" si="2"/>
        <v>1</v>
      </c>
      <c r="F339" s="12"/>
      <c r="G339" s="14" t="s">
        <v>239</v>
      </c>
      <c r="H339" s="15">
        <v>1</v>
      </c>
      <c r="I339" s="16">
        <v>0</v>
      </c>
      <c r="J339" s="12">
        <f t="shared" si="3"/>
        <v>0</v>
      </c>
      <c r="K339" s="12"/>
    </row>
    <row r="340" spans="1:11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1</v>
      </c>
      <c r="I340" s="16">
        <v>0</v>
      </c>
      <c r="J340" s="12">
        <f t="shared" si="3"/>
        <v>0</v>
      </c>
      <c r="K340" s="12"/>
    </row>
    <row r="341" spans="1:11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2</v>
      </c>
      <c r="I341" s="16">
        <v>0</v>
      </c>
      <c r="J341" s="12">
        <f t="shared" si="3"/>
        <v>0</v>
      </c>
      <c r="K341" s="12"/>
    </row>
    <row r="342" spans="1:11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2</v>
      </c>
      <c r="I342" s="16">
        <v>2</v>
      </c>
      <c r="J342" s="12">
        <f t="shared" si="3"/>
        <v>1</v>
      </c>
      <c r="K342" s="12"/>
    </row>
    <row r="343" spans="1:11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2</v>
      </c>
      <c r="I343" s="16">
        <v>0</v>
      </c>
      <c r="J343" s="12">
        <f t="shared" si="3"/>
        <v>0</v>
      </c>
      <c r="K343" s="12"/>
    </row>
    <row r="344" spans="1:11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2</v>
      </c>
      <c r="I344" s="16">
        <v>1</v>
      </c>
      <c r="J344" s="12">
        <f t="shared" si="3"/>
        <v>0</v>
      </c>
      <c r="K344" s="12"/>
    </row>
    <row r="345" spans="1:11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0</v>
      </c>
      <c r="I345" s="16">
        <v>0</v>
      </c>
      <c r="J345" s="12">
        <f t="shared" si="3"/>
        <v>1</v>
      </c>
      <c r="K345" s="12"/>
    </row>
    <row r="346" spans="1:11" ht="14.5" x14ac:dyDescent="0.35">
      <c r="A346" s="12">
        <v>250</v>
      </c>
      <c r="B346" s="14" t="s">
        <v>249</v>
      </c>
      <c r="C346" s="15">
        <v>0</v>
      </c>
      <c r="D346" s="15">
        <v>0</v>
      </c>
      <c r="E346" s="12">
        <f t="shared" si="2"/>
        <v>1</v>
      </c>
      <c r="F346" s="12"/>
      <c r="G346" s="14" t="s">
        <v>250</v>
      </c>
      <c r="H346" s="15">
        <v>1</v>
      </c>
      <c r="I346" s="16">
        <v>0</v>
      </c>
      <c r="J346" s="12">
        <f t="shared" si="3"/>
        <v>0</v>
      </c>
      <c r="K346" s="12"/>
    </row>
    <row r="347" spans="1:11" ht="14.5" x14ac:dyDescent="0.35">
      <c r="A347" s="12">
        <v>250</v>
      </c>
      <c r="B347" s="14" t="s">
        <v>251</v>
      </c>
      <c r="C347" s="15">
        <v>0</v>
      </c>
      <c r="D347" s="15">
        <v>0</v>
      </c>
      <c r="E347" s="12">
        <f t="shared" si="2"/>
        <v>1</v>
      </c>
      <c r="F347" s="12"/>
      <c r="G347" s="14" t="s">
        <v>252</v>
      </c>
      <c r="H347" s="15">
        <v>1</v>
      </c>
      <c r="I347" s="16">
        <v>0</v>
      </c>
      <c r="J347" s="12">
        <f t="shared" si="3"/>
        <v>0</v>
      </c>
      <c r="K347" s="12"/>
    </row>
    <row r="348" spans="1:11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0</v>
      </c>
      <c r="I348" s="16">
        <v>0</v>
      </c>
      <c r="J348" s="12">
        <f t="shared" si="3"/>
        <v>1</v>
      </c>
      <c r="K348" s="12"/>
    </row>
    <row r="349" spans="1:11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1</v>
      </c>
      <c r="I349" s="16">
        <v>1</v>
      </c>
      <c r="J349" s="12">
        <f t="shared" si="3"/>
        <v>1</v>
      </c>
      <c r="K349" s="12"/>
    </row>
    <row r="350" spans="1:11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1</v>
      </c>
      <c r="I350" s="16">
        <v>0</v>
      </c>
      <c r="J350" s="12">
        <f t="shared" si="3"/>
        <v>0</v>
      </c>
      <c r="K350" s="12"/>
    </row>
    <row r="351" spans="1:11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2</v>
      </c>
      <c r="I351" s="16">
        <v>0</v>
      </c>
      <c r="J351" s="12">
        <f t="shared" si="3"/>
        <v>0</v>
      </c>
      <c r="K351" s="12"/>
    </row>
    <row r="352" spans="1:11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2</v>
      </c>
      <c r="I352" s="16">
        <v>2</v>
      </c>
      <c r="J352" s="12">
        <f t="shared" si="3"/>
        <v>1</v>
      </c>
      <c r="K352" s="12"/>
    </row>
    <row r="353" spans="1:11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0</v>
      </c>
      <c r="I353" s="16">
        <v>0</v>
      </c>
      <c r="J353" s="12">
        <f t="shared" si="3"/>
        <v>1</v>
      </c>
      <c r="K353" s="12"/>
    </row>
    <row r="354" spans="1:11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2</v>
      </c>
      <c r="I354" s="16">
        <v>1</v>
      </c>
      <c r="J354" s="12">
        <f t="shared" si="3"/>
        <v>0</v>
      </c>
      <c r="K354" s="12"/>
    </row>
    <row r="355" spans="1:11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0</v>
      </c>
      <c r="I355" s="16">
        <v>2</v>
      </c>
      <c r="J355" s="12">
        <f t="shared" si="3"/>
        <v>0</v>
      </c>
      <c r="K355" s="12"/>
    </row>
    <row r="356" spans="1:11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0</v>
      </c>
      <c r="I356" s="16">
        <v>2</v>
      </c>
      <c r="J356" s="12">
        <f t="shared" si="3"/>
        <v>0</v>
      </c>
      <c r="K356" s="12"/>
    </row>
    <row r="357" spans="1:11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0</v>
      </c>
      <c r="I357" s="16">
        <v>1</v>
      </c>
      <c r="J357" s="12">
        <f t="shared" si="3"/>
        <v>0</v>
      </c>
      <c r="K357" s="12"/>
    </row>
    <row r="358" spans="1:11" ht="14.5" x14ac:dyDescent="0.35">
      <c r="A358" s="12">
        <v>250</v>
      </c>
      <c r="B358" s="14" t="s">
        <v>278</v>
      </c>
      <c r="C358" s="15">
        <v>0</v>
      </c>
      <c r="D358" s="15">
        <v>0</v>
      </c>
      <c r="E358" s="12">
        <f t="shared" si="2"/>
        <v>1</v>
      </c>
      <c r="F358" s="12"/>
      <c r="G358" s="14" t="s">
        <v>268</v>
      </c>
      <c r="H358" s="15">
        <v>0</v>
      </c>
      <c r="I358" s="16">
        <v>0</v>
      </c>
      <c r="J358" s="12">
        <f t="shared" si="3"/>
        <v>1</v>
      </c>
      <c r="K358" s="12"/>
    </row>
    <row r="359" spans="1:11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2</v>
      </c>
      <c r="I359" s="16">
        <v>2</v>
      </c>
      <c r="J359" s="12">
        <f t="shared" si="3"/>
        <v>1</v>
      </c>
      <c r="K359" s="12"/>
    </row>
    <row r="360" spans="1:11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2</v>
      </c>
      <c r="I360" s="16">
        <v>2</v>
      </c>
      <c r="J360" s="12">
        <f t="shared" si="3"/>
        <v>1</v>
      </c>
      <c r="K360" s="12"/>
    </row>
    <row r="361" spans="1:11" ht="14.5" x14ac:dyDescent="0.35">
      <c r="A361" s="12">
        <v>250</v>
      </c>
      <c r="B361" s="14" t="s">
        <v>281</v>
      </c>
      <c r="C361" s="15">
        <v>0</v>
      </c>
      <c r="D361" s="15">
        <v>0</v>
      </c>
      <c r="E361" s="12">
        <f t="shared" si="2"/>
        <v>1</v>
      </c>
      <c r="F361" s="12"/>
      <c r="G361" s="14" t="s">
        <v>271</v>
      </c>
      <c r="H361" s="15">
        <v>1</v>
      </c>
      <c r="I361" s="16">
        <v>2</v>
      </c>
      <c r="J361" s="12">
        <f t="shared" si="3"/>
        <v>0</v>
      </c>
      <c r="K361" s="12"/>
    </row>
    <row r="362" spans="1:11" ht="14.5" x14ac:dyDescent="0.35">
      <c r="A362" s="12">
        <v>250</v>
      </c>
      <c r="B362" s="14" t="s">
        <v>282</v>
      </c>
      <c r="C362" s="15">
        <v>0</v>
      </c>
      <c r="D362" s="15">
        <v>0</v>
      </c>
      <c r="E362" s="12">
        <f t="shared" si="2"/>
        <v>1</v>
      </c>
      <c r="F362" s="12"/>
      <c r="G362" s="14" t="s">
        <v>272</v>
      </c>
      <c r="H362" s="15">
        <v>0</v>
      </c>
      <c r="I362" s="16">
        <v>2</v>
      </c>
      <c r="J362" s="12">
        <f t="shared" si="3"/>
        <v>0</v>
      </c>
      <c r="K362" s="12"/>
    </row>
    <row r="363" spans="1:11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2</v>
      </c>
      <c r="I363" s="16">
        <v>0</v>
      </c>
      <c r="J363" s="12">
        <f t="shared" si="3"/>
        <v>0</v>
      </c>
      <c r="K363" s="12"/>
    </row>
    <row r="364" spans="1:11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0</v>
      </c>
      <c r="I364" s="16">
        <v>2</v>
      </c>
      <c r="J364" s="12">
        <f t="shared" si="3"/>
        <v>0</v>
      </c>
      <c r="K364" s="12"/>
    </row>
    <row r="365" spans="1:11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2</v>
      </c>
      <c r="I365" s="16">
        <v>0</v>
      </c>
      <c r="J365" s="12">
        <f t="shared" si="3"/>
        <v>0</v>
      </c>
      <c r="K365" s="12"/>
    </row>
    <row r="366" spans="1:11" ht="14.5" x14ac:dyDescent="0.35">
      <c r="A366" s="12">
        <v>250</v>
      </c>
      <c r="B366" s="14" t="s">
        <v>286</v>
      </c>
      <c r="C366" s="15">
        <v>0</v>
      </c>
      <c r="D366" s="15">
        <v>0</v>
      </c>
      <c r="E366" s="12">
        <f t="shared" si="2"/>
        <v>1</v>
      </c>
      <c r="F366" s="12"/>
      <c r="G366" s="14" t="s">
        <v>313</v>
      </c>
      <c r="H366" s="15">
        <v>2</v>
      </c>
      <c r="I366" s="16">
        <v>0</v>
      </c>
      <c r="J366" s="12">
        <f t="shared" si="3"/>
        <v>0</v>
      </c>
      <c r="K366" s="12"/>
    </row>
    <row r="367" spans="1:11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1</v>
      </c>
      <c r="I367" s="16">
        <v>2</v>
      </c>
      <c r="J367" s="12">
        <f t="shared" si="3"/>
        <v>0</v>
      </c>
      <c r="K367" s="12"/>
    </row>
    <row r="368" spans="1:11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0</v>
      </c>
      <c r="I368" s="16">
        <v>2</v>
      </c>
      <c r="J368" s="12">
        <f t="shared" si="3"/>
        <v>0</v>
      </c>
      <c r="K368" s="12"/>
    </row>
    <row r="369" spans="1:11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2</v>
      </c>
      <c r="I369" s="16">
        <v>2</v>
      </c>
      <c r="J369" s="12">
        <f t="shared" si="3"/>
        <v>1</v>
      </c>
      <c r="K369" s="12"/>
    </row>
    <row r="370" spans="1:11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2</v>
      </c>
      <c r="I370" s="16">
        <v>0</v>
      </c>
      <c r="J370" s="12">
        <f t="shared" si="3"/>
        <v>0</v>
      </c>
      <c r="K370" s="12"/>
    </row>
    <row r="371" spans="1:11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2</v>
      </c>
      <c r="I371" s="16">
        <v>1</v>
      </c>
      <c r="J371" s="12">
        <f t="shared" si="3"/>
        <v>0</v>
      </c>
      <c r="K371" s="12"/>
    </row>
    <row r="372" spans="1:11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2</v>
      </c>
      <c r="I372" s="16">
        <v>2</v>
      </c>
      <c r="J372" s="12">
        <f t="shared" si="3"/>
        <v>1</v>
      </c>
      <c r="K372" s="12"/>
    </row>
    <row r="373" spans="1:11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6">
        <v>0</v>
      </c>
      <c r="J373" s="12">
        <f t="shared" si="3"/>
        <v>0</v>
      </c>
      <c r="K373" s="12"/>
    </row>
    <row r="374" spans="1:11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2</v>
      </c>
      <c r="I374" s="16">
        <v>2</v>
      </c>
      <c r="J374" s="12">
        <f t="shared" si="3"/>
        <v>1</v>
      </c>
      <c r="K374" s="12"/>
    </row>
    <row r="375" spans="1:11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2</v>
      </c>
      <c r="I375" s="16">
        <v>2</v>
      </c>
      <c r="J375" s="12">
        <f t="shared" si="3"/>
        <v>1</v>
      </c>
      <c r="K375" s="12"/>
    </row>
    <row r="376" spans="1:11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0</v>
      </c>
      <c r="I376" s="16">
        <v>0</v>
      </c>
      <c r="J376" s="12">
        <f t="shared" si="3"/>
        <v>1</v>
      </c>
      <c r="K376" s="12"/>
    </row>
    <row r="377" spans="1:11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1</v>
      </c>
      <c r="I377" s="16">
        <v>1</v>
      </c>
      <c r="J377" s="12">
        <f t="shared" si="3"/>
        <v>1</v>
      </c>
      <c r="K377" s="12"/>
    </row>
    <row r="378" spans="1:11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1</v>
      </c>
      <c r="I378" s="16">
        <v>0</v>
      </c>
      <c r="J378" s="12">
        <f t="shared" si="3"/>
        <v>0</v>
      </c>
      <c r="K378" s="12"/>
    </row>
    <row r="379" spans="1:11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0</v>
      </c>
      <c r="I379" s="16">
        <v>2</v>
      </c>
      <c r="J379" s="12">
        <f t="shared" si="3"/>
        <v>0</v>
      </c>
      <c r="K379" s="12"/>
    </row>
    <row r="380" spans="1:11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0</v>
      </c>
      <c r="I380" s="16">
        <v>0</v>
      </c>
      <c r="J380" s="12">
        <f t="shared" si="3"/>
        <v>1</v>
      </c>
      <c r="K380" s="12"/>
    </row>
    <row r="381" spans="1:11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0</v>
      </c>
      <c r="I381" s="16">
        <v>2</v>
      </c>
      <c r="J381" s="12">
        <f t="shared" si="3"/>
        <v>0</v>
      </c>
      <c r="K381" s="12"/>
    </row>
    <row r="382" spans="1:11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2</v>
      </c>
      <c r="I382" s="16">
        <v>0</v>
      </c>
      <c r="J382" s="12">
        <f t="shared" si="3"/>
        <v>0</v>
      </c>
      <c r="K382" s="12"/>
    </row>
    <row r="383" spans="1:11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1</v>
      </c>
      <c r="I383" s="16">
        <v>0</v>
      </c>
      <c r="J383" s="12">
        <f t="shared" si="3"/>
        <v>0</v>
      </c>
      <c r="K383" s="12"/>
    </row>
    <row r="384" spans="1:11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0</v>
      </c>
      <c r="I384" s="16">
        <v>2</v>
      </c>
      <c r="J384" s="12">
        <f t="shared" si="3"/>
        <v>0</v>
      </c>
      <c r="K384" s="12"/>
    </row>
    <row r="385" spans="1:11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0</v>
      </c>
      <c r="I385" s="16">
        <v>2</v>
      </c>
      <c r="J385" s="12">
        <f t="shared" si="3"/>
        <v>0</v>
      </c>
      <c r="K385" s="12"/>
    </row>
    <row r="386" spans="1:11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1</v>
      </c>
      <c r="I386" s="16">
        <v>2</v>
      </c>
      <c r="J386" s="12">
        <f t="shared" si="3"/>
        <v>0</v>
      </c>
      <c r="K386" s="12"/>
    </row>
    <row r="387" spans="1:11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2</v>
      </c>
      <c r="I387" s="16">
        <v>2</v>
      </c>
      <c r="J387" s="12">
        <f t="shared" si="3"/>
        <v>1</v>
      </c>
      <c r="K387" s="12"/>
    </row>
    <row r="388" spans="1:11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2</v>
      </c>
      <c r="I388" s="16">
        <v>2</v>
      </c>
      <c r="J388" s="12">
        <f t="shared" si="3"/>
        <v>1</v>
      </c>
      <c r="K388" s="12"/>
    </row>
    <row r="389" spans="1:11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2</v>
      </c>
      <c r="I389" s="16">
        <v>0</v>
      </c>
      <c r="J389" s="12">
        <f t="shared" si="3"/>
        <v>0</v>
      </c>
      <c r="K389" s="12"/>
    </row>
    <row r="390" spans="1:11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1</v>
      </c>
      <c r="I390" s="16">
        <v>0</v>
      </c>
      <c r="J390" s="12">
        <f t="shared" si="3"/>
        <v>0</v>
      </c>
      <c r="K390" s="12"/>
    </row>
    <row r="391" spans="1:11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1</v>
      </c>
      <c r="I391" s="16">
        <v>0</v>
      </c>
      <c r="J391" s="12">
        <f t="shared" si="3"/>
        <v>0</v>
      </c>
      <c r="K391" s="12"/>
    </row>
    <row r="392" spans="1:11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2</v>
      </c>
      <c r="I392" s="16">
        <v>2</v>
      </c>
      <c r="J392" s="12">
        <f t="shared" si="3"/>
        <v>1</v>
      </c>
      <c r="K392" s="12"/>
    </row>
    <row r="393" spans="1:11" ht="14.5" x14ac:dyDescent="0.35">
      <c r="A393" s="12">
        <v>250</v>
      </c>
      <c r="B393" s="14" t="s">
        <v>350</v>
      </c>
      <c r="C393" s="15">
        <v>1</v>
      </c>
      <c r="D393" s="15">
        <v>1</v>
      </c>
      <c r="E393" s="12">
        <f t="shared" si="2"/>
        <v>1</v>
      </c>
      <c r="F393" s="12"/>
      <c r="G393" s="14" t="s">
        <v>387</v>
      </c>
      <c r="H393" s="15">
        <v>2</v>
      </c>
      <c r="I393" s="16">
        <v>2</v>
      </c>
      <c r="J393" s="12">
        <f t="shared" si="3"/>
        <v>1</v>
      </c>
      <c r="K393" s="12"/>
    </row>
    <row r="394" spans="1:11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0</v>
      </c>
      <c r="I394" s="16">
        <v>0</v>
      </c>
      <c r="J394" s="12">
        <f t="shared" si="3"/>
        <v>1</v>
      </c>
      <c r="K394" s="12"/>
    </row>
    <row r="395" spans="1:11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2</v>
      </c>
      <c r="I395" s="16">
        <v>0</v>
      </c>
      <c r="J395" s="12">
        <f t="shared" si="3"/>
        <v>0</v>
      </c>
      <c r="K395" s="12"/>
    </row>
    <row r="396" spans="1:11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2</v>
      </c>
      <c r="I396" s="16">
        <v>2</v>
      </c>
      <c r="J396" s="12">
        <f t="shared" si="3"/>
        <v>1</v>
      </c>
      <c r="K396" s="12"/>
    </row>
    <row r="397" spans="1:11" ht="14.5" x14ac:dyDescent="0.35">
      <c r="A397" s="12">
        <v>250</v>
      </c>
      <c r="B397" s="14" t="s">
        <v>354</v>
      </c>
      <c r="C397" s="15">
        <v>1</v>
      </c>
      <c r="D397" s="15">
        <v>1</v>
      </c>
      <c r="E397" s="12">
        <f t="shared" si="2"/>
        <v>1</v>
      </c>
      <c r="F397" s="12"/>
      <c r="G397" s="14" t="s">
        <v>391</v>
      </c>
      <c r="H397" s="15">
        <v>0</v>
      </c>
      <c r="I397" s="16">
        <v>0</v>
      </c>
      <c r="J397" s="12">
        <f t="shared" si="3"/>
        <v>1</v>
      </c>
      <c r="K397" s="12"/>
    </row>
    <row r="398" spans="1:11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1</v>
      </c>
      <c r="I398" s="16">
        <v>0</v>
      </c>
      <c r="J398" s="12">
        <f t="shared" si="3"/>
        <v>0</v>
      </c>
      <c r="K398" s="12"/>
    </row>
    <row r="399" spans="1:11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0</v>
      </c>
      <c r="I399" s="16">
        <v>0</v>
      </c>
      <c r="J399" s="12">
        <f t="shared" si="3"/>
        <v>1</v>
      </c>
      <c r="K399" s="12"/>
    </row>
    <row r="400" spans="1:11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0</v>
      </c>
      <c r="I400" s="16">
        <v>0</v>
      </c>
      <c r="J400" s="12">
        <f t="shared" si="3"/>
        <v>1</v>
      </c>
      <c r="K400" s="12"/>
    </row>
    <row r="401" spans="1:11" ht="14.5" x14ac:dyDescent="0.35">
      <c r="A401" s="12">
        <v>250</v>
      </c>
      <c r="B401" s="14" t="s">
        <v>358</v>
      </c>
      <c r="C401" s="15">
        <v>1</v>
      </c>
      <c r="D401" s="15">
        <v>1</v>
      </c>
      <c r="E401" s="12">
        <f t="shared" si="2"/>
        <v>1</v>
      </c>
      <c r="F401" s="12"/>
      <c r="G401" s="14" t="s">
        <v>395</v>
      </c>
      <c r="H401" s="15">
        <v>1</v>
      </c>
      <c r="I401" s="16">
        <v>2</v>
      </c>
      <c r="J401" s="12">
        <f t="shared" si="3"/>
        <v>0</v>
      </c>
      <c r="K401" s="12"/>
    </row>
    <row r="402" spans="1:11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2</v>
      </c>
      <c r="I402" s="16">
        <v>2</v>
      </c>
      <c r="J402" s="12">
        <f t="shared" si="3"/>
        <v>1</v>
      </c>
      <c r="K402" s="12"/>
    </row>
    <row r="403" spans="1:11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0</v>
      </c>
      <c r="I403" s="16">
        <v>0</v>
      </c>
      <c r="J403" s="12">
        <f t="shared" si="3"/>
        <v>1</v>
      </c>
      <c r="K403" s="12"/>
    </row>
    <row r="404" spans="1:11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2</v>
      </c>
      <c r="I404" s="16">
        <v>2</v>
      </c>
      <c r="J404" s="12">
        <f t="shared" si="3"/>
        <v>1</v>
      </c>
      <c r="K404" s="12"/>
    </row>
    <row r="405" spans="1:11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0</v>
      </c>
      <c r="I405" s="16">
        <v>0</v>
      </c>
      <c r="J405" s="12">
        <f t="shared" si="3"/>
        <v>1</v>
      </c>
      <c r="K405" s="12"/>
    </row>
    <row r="406" spans="1:11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2</v>
      </c>
      <c r="I406" s="16">
        <v>2</v>
      </c>
      <c r="J406" s="12">
        <f t="shared" si="3"/>
        <v>1</v>
      </c>
      <c r="K406" s="12"/>
    </row>
    <row r="407" spans="1:11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6">
        <v>0</v>
      </c>
      <c r="J407" s="12">
        <f t="shared" si="3"/>
        <v>1</v>
      </c>
      <c r="K407" s="12"/>
    </row>
    <row r="408" spans="1:11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2</v>
      </c>
      <c r="I408" s="16">
        <v>2</v>
      </c>
      <c r="J408" s="12">
        <f t="shared" si="3"/>
        <v>1</v>
      </c>
      <c r="K408" s="12"/>
    </row>
    <row r="409" spans="1:11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0</v>
      </c>
      <c r="I409" s="16">
        <v>0</v>
      </c>
      <c r="J409" s="12">
        <f t="shared" si="3"/>
        <v>1</v>
      </c>
      <c r="K409" s="12"/>
    </row>
    <row r="410" spans="1:11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2</v>
      </c>
      <c r="I410" s="16">
        <v>2</v>
      </c>
      <c r="J410" s="12">
        <f t="shared" si="3"/>
        <v>1</v>
      </c>
      <c r="K410" s="12"/>
    </row>
    <row r="411" spans="1:11" ht="14.5" x14ac:dyDescent="0.35">
      <c r="A411" s="12">
        <v>250</v>
      </c>
      <c r="B411" s="14" t="s">
        <v>368</v>
      </c>
      <c r="C411" s="15">
        <v>1</v>
      </c>
      <c r="D411" s="15">
        <v>1</v>
      </c>
      <c r="E411" s="12">
        <f t="shared" si="2"/>
        <v>1</v>
      </c>
      <c r="F411" s="12"/>
      <c r="G411" s="14" t="s">
        <v>405</v>
      </c>
      <c r="H411" s="15">
        <v>0</v>
      </c>
      <c r="I411" s="16">
        <v>0</v>
      </c>
      <c r="J411" s="12">
        <f t="shared" si="3"/>
        <v>1</v>
      </c>
      <c r="K411" s="12"/>
    </row>
    <row r="412" spans="1:11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2</v>
      </c>
      <c r="I412" s="16">
        <v>2</v>
      </c>
      <c r="J412" s="12">
        <f t="shared" si="3"/>
        <v>1</v>
      </c>
      <c r="K412" s="12"/>
    </row>
    <row r="413" spans="1:11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2</v>
      </c>
      <c r="I413" s="16">
        <v>2</v>
      </c>
      <c r="J413" s="12">
        <f t="shared" si="3"/>
        <v>1</v>
      </c>
      <c r="K413" s="12"/>
    </row>
    <row r="414" spans="1:11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2</v>
      </c>
      <c r="I414" s="16">
        <v>2</v>
      </c>
      <c r="J414" s="12">
        <f t="shared" si="3"/>
        <v>1</v>
      </c>
      <c r="K414" s="12"/>
    </row>
    <row r="415" spans="1:11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0</v>
      </c>
      <c r="I415" s="16">
        <v>2</v>
      </c>
      <c r="J415" s="12">
        <f t="shared" si="3"/>
        <v>0</v>
      </c>
      <c r="K415" s="12"/>
    </row>
    <row r="416" spans="1:11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2</v>
      </c>
      <c r="I416" s="16">
        <v>2</v>
      </c>
      <c r="J416" s="12">
        <f t="shared" si="3"/>
        <v>1</v>
      </c>
      <c r="K416" s="12"/>
    </row>
    <row r="417" spans="1:11" ht="14.5" x14ac:dyDescent="0.35">
      <c r="A417" s="12">
        <v>250</v>
      </c>
      <c r="B417" s="14" t="s">
        <v>199</v>
      </c>
      <c r="C417" s="15">
        <v>2</v>
      </c>
      <c r="D417" s="15">
        <v>2</v>
      </c>
      <c r="E417" s="12">
        <f t="shared" si="2"/>
        <v>1</v>
      </c>
      <c r="F417" s="12"/>
      <c r="G417" s="14" t="s">
        <v>411</v>
      </c>
      <c r="H417" s="15">
        <v>0</v>
      </c>
      <c r="I417" s="16">
        <v>0</v>
      </c>
      <c r="J417" s="12">
        <f t="shared" si="3"/>
        <v>1</v>
      </c>
      <c r="K417" s="12"/>
    </row>
    <row r="418" spans="1:11" ht="14.5" x14ac:dyDescent="0.35">
      <c r="A418" s="12">
        <v>250</v>
      </c>
      <c r="B418" s="14" t="s">
        <v>201</v>
      </c>
      <c r="C418" s="15">
        <v>2</v>
      </c>
      <c r="D418" s="15">
        <v>2</v>
      </c>
      <c r="E418" s="12">
        <f t="shared" si="2"/>
        <v>1</v>
      </c>
      <c r="F418" s="12"/>
      <c r="G418" s="14" t="s">
        <v>412</v>
      </c>
      <c r="H418" s="15">
        <v>1</v>
      </c>
      <c r="I418" s="16">
        <v>1</v>
      </c>
      <c r="J418" s="12">
        <f t="shared" si="3"/>
        <v>1</v>
      </c>
      <c r="K418" s="12"/>
    </row>
    <row r="419" spans="1:11" ht="14.5" x14ac:dyDescent="0.35">
      <c r="A419" s="12">
        <v>250</v>
      </c>
      <c r="B419" s="14" t="s">
        <v>203</v>
      </c>
      <c r="C419" s="15">
        <v>2</v>
      </c>
      <c r="D419" s="15">
        <v>2</v>
      </c>
      <c r="E419" s="12">
        <f t="shared" si="2"/>
        <v>1</v>
      </c>
      <c r="F419" s="12"/>
      <c r="G419" s="14" t="s">
        <v>413</v>
      </c>
      <c r="H419" s="15">
        <v>0</v>
      </c>
      <c r="I419" s="16">
        <v>0</v>
      </c>
      <c r="J419" s="12">
        <f t="shared" si="3"/>
        <v>1</v>
      </c>
      <c r="K419" s="12"/>
    </row>
    <row r="420" spans="1:11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1</v>
      </c>
      <c r="I420" s="16">
        <v>1</v>
      </c>
      <c r="J420" s="12">
        <f t="shared" si="3"/>
        <v>1</v>
      </c>
      <c r="K420" s="12"/>
    </row>
    <row r="421" spans="1:11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2</v>
      </c>
      <c r="I421" s="16">
        <v>2</v>
      </c>
      <c r="J421" s="12">
        <f t="shared" si="3"/>
        <v>1</v>
      </c>
      <c r="K421" s="12"/>
    </row>
    <row r="422" spans="1:11" ht="14.5" x14ac:dyDescent="0.35">
      <c r="A422" s="12">
        <v>250</v>
      </c>
      <c r="B422" s="14" t="s">
        <v>209</v>
      </c>
      <c r="C422" s="15">
        <v>0</v>
      </c>
      <c r="D422" s="15">
        <v>2</v>
      </c>
      <c r="E422" s="12">
        <f t="shared" si="2"/>
        <v>0</v>
      </c>
      <c r="F422" s="12"/>
      <c r="G422" s="14" t="s">
        <v>416</v>
      </c>
      <c r="H422" s="15">
        <v>2</v>
      </c>
      <c r="I422" s="16">
        <v>2</v>
      </c>
      <c r="J422" s="12">
        <f t="shared" si="3"/>
        <v>1</v>
      </c>
      <c r="K422" s="12"/>
    </row>
    <row r="423" spans="1:11" ht="14.5" x14ac:dyDescent="0.35">
      <c r="A423" s="12">
        <v>250</v>
      </c>
      <c r="B423" s="14" t="s">
        <v>417</v>
      </c>
      <c r="C423" s="15">
        <v>2</v>
      </c>
      <c r="D423" s="15">
        <v>2</v>
      </c>
      <c r="E423" s="12">
        <f t="shared" si="2"/>
        <v>1</v>
      </c>
      <c r="F423" s="12"/>
      <c r="G423" s="14" t="s">
        <v>152</v>
      </c>
      <c r="H423" s="15">
        <v>2</v>
      </c>
      <c r="I423" s="16">
        <v>2</v>
      </c>
      <c r="J423" s="12">
        <f t="shared" si="3"/>
        <v>1</v>
      </c>
      <c r="K423" s="12"/>
    </row>
    <row r="424" spans="1:11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1</v>
      </c>
      <c r="I424" s="16">
        <v>1</v>
      </c>
      <c r="J424" s="12">
        <f t="shared" si="3"/>
        <v>1</v>
      </c>
      <c r="K424" s="12"/>
    </row>
    <row r="425" spans="1:11" ht="14.5" x14ac:dyDescent="0.35">
      <c r="A425" s="12">
        <v>250</v>
      </c>
      <c r="B425" s="14" t="s">
        <v>419</v>
      </c>
      <c r="C425" s="15">
        <v>2</v>
      </c>
      <c r="D425" s="15">
        <v>2</v>
      </c>
      <c r="E425" s="12">
        <f t="shared" si="2"/>
        <v>1</v>
      </c>
      <c r="F425" s="12"/>
      <c r="G425" s="14" t="s">
        <v>156</v>
      </c>
      <c r="H425" s="15">
        <v>0</v>
      </c>
      <c r="I425" s="16">
        <v>0</v>
      </c>
      <c r="J425" s="12">
        <f t="shared" si="3"/>
        <v>1</v>
      </c>
      <c r="K425" s="12"/>
    </row>
    <row r="426" spans="1:11" ht="14.5" x14ac:dyDescent="0.35">
      <c r="A426" s="12">
        <v>250</v>
      </c>
      <c r="B426" s="14" t="s">
        <v>420</v>
      </c>
      <c r="C426" s="15">
        <v>2</v>
      </c>
      <c r="D426" s="15">
        <v>2</v>
      </c>
      <c r="E426" s="12">
        <f t="shared" si="2"/>
        <v>1</v>
      </c>
      <c r="F426" s="12"/>
      <c r="G426" s="14" t="s">
        <v>158</v>
      </c>
      <c r="H426" s="15">
        <v>2</v>
      </c>
      <c r="I426" s="16">
        <v>2</v>
      </c>
      <c r="J426" s="12">
        <f t="shared" si="3"/>
        <v>1</v>
      </c>
      <c r="K426" s="12"/>
    </row>
    <row r="427" spans="1:11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0</v>
      </c>
      <c r="I427" s="16">
        <v>0</v>
      </c>
      <c r="J427" s="12">
        <f t="shared" si="3"/>
        <v>1</v>
      </c>
      <c r="K427" s="12"/>
    </row>
    <row r="428" spans="1:11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2</v>
      </c>
      <c r="I428" s="16">
        <v>2</v>
      </c>
      <c r="J428" s="12">
        <f t="shared" si="3"/>
        <v>1</v>
      </c>
      <c r="K428" s="12"/>
    </row>
    <row r="429" spans="1:11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0</v>
      </c>
      <c r="I429" s="16">
        <v>0</v>
      </c>
      <c r="J429" s="12">
        <f t="shared" si="3"/>
        <v>1</v>
      </c>
      <c r="K429" s="12"/>
    </row>
    <row r="430" spans="1:11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2</v>
      </c>
      <c r="I430" s="16">
        <v>2</v>
      </c>
      <c r="J430" s="12">
        <f t="shared" si="3"/>
        <v>1</v>
      </c>
      <c r="K430" s="12"/>
    </row>
    <row r="431" spans="1:11" ht="14.5" x14ac:dyDescent="0.35">
      <c r="A431" s="12">
        <v>250</v>
      </c>
      <c r="B431" s="14" t="s">
        <v>425</v>
      </c>
      <c r="C431" s="15">
        <v>2</v>
      </c>
      <c r="D431" s="15">
        <v>2</v>
      </c>
      <c r="E431" s="12">
        <f t="shared" si="2"/>
        <v>1</v>
      </c>
      <c r="F431" s="12"/>
      <c r="G431" s="14" t="s">
        <v>168</v>
      </c>
      <c r="H431" s="15">
        <v>0</v>
      </c>
      <c r="I431" s="16">
        <v>0</v>
      </c>
      <c r="J431" s="12">
        <f t="shared" si="3"/>
        <v>1</v>
      </c>
      <c r="K431" s="12"/>
    </row>
    <row r="432" spans="1:11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2</v>
      </c>
      <c r="I432" s="16">
        <v>2</v>
      </c>
      <c r="J432" s="12">
        <f t="shared" si="3"/>
        <v>1</v>
      </c>
      <c r="K432" s="12"/>
    </row>
    <row r="433" spans="1:11" ht="14.5" x14ac:dyDescent="0.35">
      <c r="A433" s="12">
        <v>250</v>
      </c>
      <c r="B433" s="14" t="s">
        <v>427</v>
      </c>
      <c r="C433" s="15">
        <v>2</v>
      </c>
      <c r="D433" s="15">
        <v>2</v>
      </c>
      <c r="E433" s="12">
        <f t="shared" si="2"/>
        <v>1</v>
      </c>
      <c r="F433" s="12"/>
      <c r="G433" s="14" t="s">
        <v>172</v>
      </c>
      <c r="H433" s="15">
        <v>2</v>
      </c>
      <c r="I433" s="16">
        <v>2</v>
      </c>
      <c r="J433" s="12">
        <f t="shared" si="3"/>
        <v>1</v>
      </c>
      <c r="K433" s="12"/>
    </row>
    <row r="434" spans="1:11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0</v>
      </c>
      <c r="I434" s="16">
        <v>0</v>
      </c>
      <c r="J434" s="12">
        <f t="shared" si="3"/>
        <v>1</v>
      </c>
      <c r="K434" s="12"/>
    </row>
    <row r="435" spans="1:11" ht="14.5" x14ac:dyDescent="0.35">
      <c r="A435" s="12">
        <v>250</v>
      </c>
      <c r="B435" s="14" t="s">
        <v>429</v>
      </c>
      <c r="C435" s="15">
        <v>2</v>
      </c>
      <c r="D435" s="15">
        <v>2</v>
      </c>
      <c r="E435" s="12">
        <f t="shared" si="2"/>
        <v>1</v>
      </c>
      <c r="F435" s="12"/>
      <c r="G435" s="14" t="s">
        <v>176</v>
      </c>
      <c r="H435" s="15">
        <v>2</v>
      </c>
      <c r="I435" s="16">
        <v>2</v>
      </c>
      <c r="J435" s="12">
        <f t="shared" si="3"/>
        <v>1</v>
      </c>
      <c r="K435" s="12"/>
    </row>
    <row r="436" spans="1:11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2</v>
      </c>
      <c r="I436" s="16">
        <v>2</v>
      </c>
      <c r="J436" s="12">
        <f t="shared" si="3"/>
        <v>1</v>
      </c>
      <c r="K436" s="12"/>
    </row>
    <row r="437" spans="1:11" ht="14.5" x14ac:dyDescent="0.35">
      <c r="A437" s="12">
        <v>250</v>
      </c>
      <c r="B437" s="14" t="s">
        <v>431</v>
      </c>
      <c r="C437" s="15">
        <v>2</v>
      </c>
      <c r="D437" s="15">
        <v>2</v>
      </c>
      <c r="E437" s="12">
        <f t="shared" si="2"/>
        <v>1</v>
      </c>
      <c r="F437" s="12"/>
      <c r="G437" s="14" t="s">
        <v>180</v>
      </c>
      <c r="H437" s="15">
        <v>1</v>
      </c>
      <c r="I437" s="16">
        <v>1</v>
      </c>
      <c r="J437" s="12">
        <f t="shared" si="3"/>
        <v>1</v>
      </c>
      <c r="K437" s="12"/>
    </row>
    <row r="438" spans="1:11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2</v>
      </c>
      <c r="I438" s="16">
        <v>2</v>
      </c>
      <c r="J438" s="12">
        <f t="shared" si="3"/>
        <v>1</v>
      </c>
      <c r="K438" s="12"/>
    </row>
    <row r="439" spans="1:11" ht="14.5" x14ac:dyDescent="0.35">
      <c r="A439" s="12">
        <v>250</v>
      </c>
      <c r="B439" s="14" t="s">
        <v>433</v>
      </c>
      <c r="C439" s="15">
        <v>2</v>
      </c>
      <c r="D439" s="15">
        <v>2</v>
      </c>
      <c r="E439" s="12">
        <f t="shared" si="2"/>
        <v>1</v>
      </c>
      <c r="F439" s="12"/>
      <c r="G439" s="14" t="s">
        <v>184</v>
      </c>
      <c r="H439" s="15">
        <v>0</v>
      </c>
      <c r="I439" s="16">
        <v>0</v>
      </c>
      <c r="J439" s="12">
        <f t="shared" si="3"/>
        <v>1</v>
      </c>
      <c r="K439" s="12"/>
    </row>
    <row r="440" spans="1:11" ht="14.5" x14ac:dyDescent="0.35">
      <c r="A440" s="12">
        <v>250</v>
      </c>
      <c r="B440" s="14" t="s">
        <v>434</v>
      </c>
      <c r="C440" s="15">
        <v>2</v>
      </c>
      <c r="D440" s="15">
        <v>2</v>
      </c>
      <c r="E440" s="12">
        <f t="shared" si="2"/>
        <v>1</v>
      </c>
      <c r="F440" s="12"/>
      <c r="G440" s="14" t="s">
        <v>186</v>
      </c>
      <c r="H440" s="15">
        <v>0</v>
      </c>
      <c r="I440" s="16">
        <v>0</v>
      </c>
      <c r="J440" s="12">
        <f t="shared" si="3"/>
        <v>1</v>
      </c>
      <c r="K440" s="12"/>
    </row>
    <row r="441" spans="1:11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0</v>
      </c>
      <c r="I441" s="16">
        <v>0</v>
      </c>
      <c r="J441" s="12">
        <f t="shared" si="3"/>
        <v>1</v>
      </c>
      <c r="K441" s="12"/>
    </row>
    <row r="442" spans="1:11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0</v>
      </c>
      <c r="I442" s="16">
        <v>0</v>
      </c>
      <c r="J442" s="12">
        <f t="shared" si="3"/>
        <v>1</v>
      </c>
      <c r="K442" s="12"/>
    </row>
    <row r="443" spans="1:11" ht="14.5" x14ac:dyDescent="0.35">
      <c r="A443" s="12">
        <v>250</v>
      </c>
      <c r="B443" s="14" t="s">
        <v>437</v>
      </c>
      <c r="C443" s="15">
        <v>2</v>
      </c>
      <c r="D443" s="15">
        <v>2</v>
      </c>
      <c r="E443" s="12">
        <f t="shared" si="2"/>
        <v>1</v>
      </c>
      <c r="F443" s="12"/>
      <c r="G443" s="14" t="s">
        <v>192</v>
      </c>
      <c r="H443" s="15">
        <v>2</v>
      </c>
      <c r="I443" s="16">
        <v>2</v>
      </c>
      <c r="J443" s="12">
        <f t="shared" si="3"/>
        <v>1</v>
      </c>
      <c r="K443" s="12"/>
    </row>
    <row r="444" spans="1:11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0</v>
      </c>
      <c r="I444" s="16">
        <v>0</v>
      </c>
      <c r="J444" s="12">
        <f t="shared" si="3"/>
        <v>1</v>
      </c>
      <c r="K444" s="12"/>
    </row>
    <row r="445" spans="1:11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1</v>
      </c>
      <c r="I445" s="16">
        <v>1</v>
      </c>
      <c r="J445" s="12">
        <f t="shared" si="3"/>
        <v>1</v>
      </c>
      <c r="K445" s="12"/>
    </row>
    <row r="446" spans="1:11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0</v>
      </c>
      <c r="I446" s="16">
        <v>0</v>
      </c>
      <c r="J446" s="12">
        <f t="shared" si="3"/>
        <v>1</v>
      </c>
      <c r="K446" s="12"/>
    </row>
    <row r="447" spans="1:11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1</v>
      </c>
      <c r="I447" s="16">
        <v>1</v>
      </c>
      <c r="J447" s="12">
        <f t="shared" si="3"/>
        <v>1</v>
      </c>
      <c r="K447" s="12"/>
    </row>
    <row r="448" spans="1:11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1</v>
      </c>
      <c r="I448" s="16">
        <v>1</v>
      </c>
      <c r="J448" s="12">
        <f t="shared" si="3"/>
        <v>1</v>
      </c>
      <c r="K448" s="12"/>
    </row>
    <row r="449" spans="1:11" ht="14.5" x14ac:dyDescent="0.35">
      <c r="A449" s="12">
        <v>250</v>
      </c>
      <c r="B449" s="14" t="s">
        <v>443</v>
      </c>
      <c r="C449" s="15">
        <v>1</v>
      </c>
      <c r="D449" s="15">
        <v>2</v>
      </c>
      <c r="E449" s="12">
        <f t="shared" si="2"/>
        <v>0</v>
      </c>
      <c r="F449" s="12"/>
      <c r="G449" s="14" t="s">
        <v>204</v>
      </c>
      <c r="H449" s="15">
        <v>1</v>
      </c>
      <c r="I449" s="16">
        <v>1</v>
      </c>
      <c r="J449" s="12">
        <f t="shared" si="3"/>
        <v>1</v>
      </c>
      <c r="K449" s="12"/>
    </row>
    <row r="450" spans="1:11" ht="14.5" x14ac:dyDescent="0.35">
      <c r="A450" s="12">
        <v>250</v>
      </c>
      <c r="B450" s="14" t="s">
        <v>444</v>
      </c>
      <c r="C450" s="15">
        <v>0</v>
      </c>
      <c r="D450" s="15">
        <v>2</v>
      </c>
      <c r="E450" s="12">
        <f t="shared" si="2"/>
        <v>0</v>
      </c>
      <c r="F450" s="12"/>
      <c r="G450" s="14" t="s">
        <v>206</v>
      </c>
      <c r="H450" s="15">
        <v>0</v>
      </c>
      <c r="I450" s="16">
        <v>0</v>
      </c>
      <c r="J450" s="12">
        <f t="shared" si="3"/>
        <v>1</v>
      </c>
      <c r="K450" s="12"/>
    </row>
    <row r="451" spans="1:11" ht="14.5" x14ac:dyDescent="0.35">
      <c r="A451" s="12">
        <v>250</v>
      </c>
      <c r="B451" s="14" t="s">
        <v>445</v>
      </c>
      <c r="C451" s="15">
        <v>2</v>
      </c>
      <c r="D451" s="15">
        <v>2</v>
      </c>
      <c r="E451" s="12">
        <f t="shared" si="2"/>
        <v>1</v>
      </c>
      <c r="F451" s="12"/>
      <c r="G451" s="14" t="s">
        <v>208</v>
      </c>
      <c r="H451" s="15">
        <v>2</v>
      </c>
      <c r="I451" s="16">
        <v>2</v>
      </c>
      <c r="J451" s="12">
        <f t="shared" si="3"/>
        <v>1</v>
      </c>
      <c r="K451" s="12"/>
    </row>
    <row r="452" spans="1:11" ht="14.5" x14ac:dyDescent="0.35">
      <c r="A452" s="12">
        <v>250</v>
      </c>
      <c r="B452" s="14" t="s">
        <v>446</v>
      </c>
      <c r="C452" s="15">
        <v>2</v>
      </c>
      <c r="D452" s="15">
        <v>2</v>
      </c>
      <c r="E452" s="12">
        <f t="shared" si="2"/>
        <v>1</v>
      </c>
      <c r="F452" s="12"/>
      <c r="G452" s="14" t="s">
        <v>210</v>
      </c>
      <c r="H452" s="15">
        <v>1</v>
      </c>
      <c r="I452" s="16">
        <v>1</v>
      </c>
      <c r="J452" s="12">
        <f t="shared" si="3"/>
        <v>1</v>
      </c>
      <c r="K452" s="12"/>
    </row>
    <row r="453" spans="1:11" ht="14.5" x14ac:dyDescent="0.35">
      <c r="A453" s="12">
        <v>300</v>
      </c>
      <c r="B453" s="14" t="s">
        <v>587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0.97777777777777775</v>
      </c>
      <c r="G453" s="14" t="s">
        <v>93</v>
      </c>
      <c r="H453" s="15">
        <v>0</v>
      </c>
      <c r="I453" s="16">
        <v>0</v>
      </c>
      <c r="J453" s="12">
        <f t="shared" si="3"/>
        <v>1</v>
      </c>
      <c r="K453" s="12">
        <f>COUNTIF(J453:J632, 1)/COUNT(J453:J632)</f>
        <v>0.60555555555555551</v>
      </c>
    </row>
    <row r="454" spans="1:11" ht="14.5" x14ac:dyDescent="0.35">
      <c r="A454" s="12">
        <v>300</v>
      </c>
      <c r="B454" s="14" t="s">
        <v>447</v>
      </c>
      <c r="C454" s="15">
        <v>0</v>
      </c>
      <c r="D454" s="15">
        <v>0</v>
      </c>
      <c r="E454" s="12">
        <f t="shared" si="2"/>
        <v>1</v>
      </c>
      <c r="F454" s="12"/>
      <c r="G454" s="14" t="s">
        <v>95</v>
      </c>
      <c r="H454" s="15">
        <v>0</v>
      </c>
      <c r="I454" s="16">
        <v>2</v>
      </c>
      <c r="J454" s="12">
        <f t="shared" si="3"/>
        <v>0</v>
      </c>
      <c r="K454" s="12"/>
    </row>
    <row r="455" spans="1:11" ht="14.5" x14ac:dyDescent="0.35">
      <c r="A455" s="12">
        <v>300</v>
      </c>
      <c r="B455" s="14" t="s">
        <v>294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0</v>
      </c>
      <c r="I455" s="16">
        <v>2</v>
      </c>
      <c r="J455" s="12">
        <f t="shared" si="3"/>
        <v>0</v>
      </c>
      <c r="K455" s="12"/>
    </row>
    <row r="456" spans="1:11" ht="14.5" x14ac:dyDescent="0.35">
      <c r="A456" s="12">
        <v>300</v>
      </c>
      <c r="B456" s="14" t="s">
        <v>449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0</v>
      </c>
      <c r="I456" s="16">
        <v>0</v>
      </c>
      <c r="J456" s="12">
        <f t="shared" si="3"/>
        <v>1</v>
      </c>
      <c r="K456" s="12"/>
    </row>
    <row r="457" spans="1:11" ht="14.5" x14ac:dyDescent="0.35">
      <c r="A457" s="12">
        <v>300</v>
      </c>
      <c r="B457" s="14" t="s">
        <v>297</v>
      </c>
      <c r="C457" s="15">
        <v>2</v>
      </c>
      <c r="D457" s="15">
        <v>0</v>
      </c>
      <c r="E457" s="12">
        <f t="shared" si="2"/>
        <v>0</v>
      </c>
      <c r="F457" s="12"/>
      <c r="G457" s="14" t="s">
        <v>101</v>
      </c>
      <c r="H457" s="15">
        <v>0</v>
      </c>
      <c r="I457" s="16">
        <v>1</v>
      </c>
      <c r="J457" s="12">
        <f t="shared" si="3"/>
        <v>0</v>
      </c>
      <c r="K457" s="12"/>
    </row>
    <row r="458" spans="1:11" ht="14.5" x14ac:dyDescent="0.35">
      <c r="A458" s="12">
        <v>300</v>
      </c>
      <c r="B458" s="14" t="s">
        <v>560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0</v>
      </c>
      <c r="I458" s="16">
        <v>2</v>
      </c>
      <c r="J458" s="12">
        <f t="shared" si="3"/>
        <v>0</v>
      </c>
      <c r="K458" s="12"/>
    </row>
    <row r="459" spans="1:11" ht="14.5" x14ac:dyDescent="0.35">
      <c r="A459" s="12">
        <v>300</v>
      </c>
      <c r="B459" s="14" t="s">
        <v>102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2</v>
      </c>
      <c r="I459" s="16">
        <v>0</v>
      </c>
      <c r="J459" s="12">
        <f t="shared" si="3"/>
        <v>0</v>
      </c>
      <c r="K459" s="12"/>
    </row>
    <row r="460" spans="1:11" ht="14.5" x14ac:dyDescent="0.35">
      <c r="A460" s="12">
        <v>300</v>
      </c>
      <c r="B460" s="14" t="s">
        <v>104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2</v>
      </c>
      <c r="I460" s="16">
        <v>2</v>
      </c>
      <c r="J460" s="12">
        <f t="shared" si="3"/>
        <v>1</v>
      </c>
      <c r="K460" s="12"/>
    </row>
    <row r="461" spans="1:11" ht="14.5" x14ac:dyDescent="0.35">
      <c r="A461" s="12">
        <v>300</v>
      </c>
      <c r="B461" s="14" t="s">
        <v>217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2</v>
      </c>
      <c r="I461" s="16">
        <v>2</v>
      </c>
      <c r="J461" s="12">
        <f t="shared" si="3"/>
        <v>1</v>
      </c>
      <c r="K461" s="12"/>
    </row>
    <row r="462" spans="1:11" ht="14.5" x14ac:dyDescent="0.35">
      <c r="A462" s="12">
        <v>300</v>
      </c>
      <c r="B462" s="14" t="s">
        <v>599</v>
      </c>
      <c r="C462" s="15">
        <v>0</v>
      </c>
      <c r="D462" s="15">
        <v>0</v>
      </c>
      <c r="E462" s="12">
        <f t="shared" si="2"/>
        <v>1</v>
      </c>
      <c r="F462" s="12"/>
      <c r="G462" s="14" t="s">
        <v>111</v>
      </c>
      <c r="H462" s="15">
        <v>2</v>
      </c>
      <c r="I462" s="16">
        <v>2</v>
      </c>
      <c r="J462" s="12">
        <f t="shared" si="3"/>
        <v>1</v>
      </c>
      <c r="K462" s="12"/>
    </row>
    <row r="463" spans="1:11" ht="14.5" x14ac:dyDescent="0.35">
      <c r="A463" s="12">
        <v>300</v>
      </c>
      <c r="B463" s="14" t="s">
        <v>300</v>
      </c>
      <c r="C463" s="15">
        <v>1</v>
      </c>
      <c r="D463" s="15">
        <v>1</v>
      </c>
      <c r="E463" s="12">
        <f t="shared" si="2"/>
        <v>1</v>
      </c>
      <c r="F463" s="12"/>
      <c r="G463" s="14" t="s">
        <v>113</v>
      </c>
      <c r="H463" s="15">
        <v>1</v>
      </c>
      <c r="I463" s="16">
        <v>0</v>
      </c>
      <c r="J463" s="12">
        <f t="shared" si="3"/>
        <v>0</v>
      </c>
      <c r="K463" s="12"/>
    </row>
    <row r="464" spans="1:11" ht="14.5" x14ac:dyDescent="0.35">
      <c r="A464" s="12">
        <v>300</v>
      </c>
      <c r="B464" s="14" t="s">
        <v>302</v>
      </c>
      <c r="C464" s="15">
        <v>1</v>
      </c>
      <c r="D464" s="15">
        <v>1</v>
      </c>
      <c r="E464" s="12">
        <f t="shared" si="2"/>
        <v>1</v>
      </c>
      <c r="F464" s="12"/>
      <c r="G464" s="14" t="s">
        <v>115</v>
      </c>
      <c r="H464" s="15">
        <v>2</v>
      </c>
      <c r="I464" s="16">
        <v>0</v>
      </c>
      <c r="J464" s="12">
        <f t="shared" si="3"/>
        <v>0</v>
      </c>
      <c r="K464" s="12"/>
    </row>
    <row r="465" spans="1:11" ht="14.5" x14ac:dyDescent="0.35">
      <c r="A465" s="12">
        <v>300</v>
      </c>
      <c r="B465" s="14" t="s">
        <v>564</v>
      </c>
      <c r="C465" s="15">
        <v>1</v>
      </c>
      <c r="D465" s="15">
        <v>1</v>
      </c>
      <c r="E465" s="12">
        <f t="shared" si="2"/>
        <v>1</v>
      </c>
      <c r="F465" s="12"/>
      <c r="G465" s="14" t="s">
        <v>117</v>
      </c>
      <c r="H465" s="15">
        <v>0</v>
      </c>
      <c r="I465" s="16">
        <v>2</v>
      </c>
      <c r="J465" s="12">
        <f t="shared" si="3"/>
        <v>0</v>
      </c>
      <c r="K465" s="12"/>
    </row>
    <row r="466" spans="1:11" ht="14.5" x14ac:dyDescent="0.35">
      <c r="A466" s="12">
        <v>300</v>
      </c>
      <c r="B466" s="14" t="s">
        <v>600</v>
      </c>
      <c r="C466" s="15">
        <v>1</v>
      </c>
      <c r="D466" s="15">
        <v>1</v>
      </c>
      <c r="E466" s="12">
        <f t="shared" si="2"/>
        <v>1</v>
      </c>
      <c r="F466" s="12"/>
      <c r="G466" s="14" t="s">
        <v>119</v>
      </c>
      <c r="H466" s="15">
        <v>0</v>
      </c>
      <c r="I466" s="16">
        <v>2</v>
      </c>
      <c r="J466" s="12">
        <f t="shared" si="3"/>
        <v>0</v>
      </c>
      <c r="K466" s="12"/>
    </row>
    <row r="467" spans="1:11" ht="14.5" x14ac:dyDescent="0.35">
      <c r="A467" s="12">
        <v>300</v>
      </c>
      <c r="B467" s="14" t="s">
        <v>588</v>
      </c>
      <c r="C467" s="15">
        <v>1</v>
      </c>
      <c r="D467" s="15">
        <v>1</v>
      </c>
      <c r="E467" s="12">
        <f t="shared" si="2"/>
        <v>1</v>
      </c>
      <c r="F467" s="12"/>
      <c r="G467" s="14" t="s">
        <v>121</v>
      </c>
      <c r="H467" s="15">
        <v>1</v>
      </c>
      <c r="I467" s="16">
        <v>2</v>
      </c>
      <c r="J467" s="12">
        <f t="shared" si="3"/>
        <v>0</v>
      </c>
      <c r="K467" s="12"/>
    </row>
    <row r="468" spans="1:11" ht="14.5" x14ac:dyDescent="0.35">
      <c r="A468" s="12">
        <v>300</v>
      </c>
      <c r="B468" s="14" t="s">
        <v>547</v>
      </c>
      <c r="C468" s="15">
        <v>1</v>
      </c>
      <c r="D468" s="15">
        <v>1</v>
      </c>
      <c r="E468" s="12">
        <f t="shared" si="2"/>
        <v>1</v>
      </c>
      <c r="F468" s="12"/>
      <c r="G468" s="14" t="s">
        <v>123</v>
      </c>
      <c r="H468" s="15">
        <v>1</v>
      </c>
      <c r="I468" s="16">
        <v>0</v>
      </c>
      <c r="J468" s="12">
        <f t="shared" si="3"/>
        <v>0</v>
      </c>
      <c r="K468" s="12"/>
    </row>
    <row r="469" spans="1:11" ht="14.5" x14ac:dyDescent="0.35">
      <c r="A469" s="12">
        <v>300</v>
      </c>
      <c r="B469" s="14" t="s">
        <v>223</v>
      </c>
      <c r="C469" s="15">
        <v>1</v>
      </c>
      <c r="D469" s="15">
        <v>1</v>
      </c>
      <c r="E469" s="12">
        <f t="shared" si="2"/>
        <v>1</v>
      </c>
      <c r="F469" s="12"/>
      <c r="G469" s="14" t="s">
        <v>125</v>
      </c>
      <c r="H469" s="15">
        <v>0</v>
      </c>
      <c r="I469" s="16">
        <v>2</v>
      </c>
      <c r="J469" s="12">
        <f t="shared" si="3"/>
        <v>0</v>
      </c>
      <c r="K469" s="12"/>
    </row>
    <row r="470" spans="1:11" ht="14.5" x14ac:dyDescent="0.35">
      <c r="A470" s="12">
        <v>300</v>
      </c>
      <c r="B470" s="14" t="s">
        <v>380</v>
      </c>
      <c r="C470" s="15">
        <v>1</v>
      </c>
      <c r="D470" s="15">
        <v>1</v>
      </c>
      <c r="E470" s="12">
        <f t="shared" si="2"/>
        <v>1</v>
      </c>
      <c r="F470" s="12"/>
      <c r="G470" s="14" t="s">
        <v>127</v>
      </c>
      <c r="H470" s="15">
        <v>2</v>
      </c>
      <c r="I470" s="16">
        <v>0</v>
      </c>
      <c r="J470" s="12">
        <f t="shared" si="3"/>
        <v>0</v>
      </c>
      <c r="K470" s="12"/>
    </row>
    <row r="471" spans="1:11" ht="14.5" x14ac:dyDescent="0.35">
      <c r="A471" s="12">
        <v>300</v>
      </c>
      <c r="B471" s="14" t="s">
        <v>126</v>
      </c>
      <c r="C471" s="15">
        <v>1</v>
      </c>
      <c r="D471" s="15">
        <v>1</v>
      </c>
      <c r="E471" s="12">
        <f t="shared" si="2"/>
        <v>1</v>
      </c>
      <c r="F471" s="12"/>
      <c r="G471" s="14" t="s">
        <v>129</v>
      </c>
      <c r="H471" s="15">
        <v>0</v>
      </c>
      <c r="I471" s="16">
        <v>1</v>
      </c>
      <c r="J471" s="12">
        <f t="shared" si="3"/>
        <v>0</v>
      </c>
      <c r="K471" s="12"/>
    </row>
    <row r="472" spans="1:11" ht="14.5" x14ac:dyDescent="0.35">
      <c r="A472" s="12">
        <v>300</v>
      </c>
      <c r="B472" s="14" t="s">
        <v>540</v>
      </c>
      <c r="C472" s="15">
        <v>1</v>
      </c>
      <c r="D472" s="15">
        <v>1</v>
      </c>
      <c r="E472" s="12">
        <f t="shared" si="2"/>
        <v>1</v>
      </c>
      <c r="F472" s="12"/>
      <c r="G472" s="14" t="s">
        <v>131</v>
      </c>
      <c r="H472" s="15">
        <v>2</v>
      </c>
      <c r="I472" s="16">
        <v>2</v>
      </c>
      <c r="J472" s="12">
        <f t="shared" si="3"/>
        <v>1</v>
      </c>
      <c r="K472" s="12"/>
    </row>
    <row r="473" spans="1:11" ht="14.5" x14ac:dyDescent="0.35">
      <c r="A473" s="12">
        <v>300</v>
      </c>
      <c r="B473" s="14" t="s">
        <v>593</v>
      </c>
      <c r="C473" s="15">
        <v>2</v>
      </c>
      <c r="D473" s="15">
        <v>2</v>
      </c>
      <c r="E473" s="12">
        <f t="shared" si="2"/>
        <v>1</v>
      </c>
      <c r="F473" s="12"/>
      <c r="G473" s="14" t="s">
        <v>133</v>
      </c>
      <c r="H473" s="15">
        <v>2</v>
      </c>
      <c r="I473" s="16">
        <v>0</v>
      </c>
      <c r="J473" s="12">
        <f t="shared" si="3"/>
        <v>0</v>
      </c>
      <c r="K473" s="12"/>
    </row>
    <row r="474" spans="1:11" ht="14.5" x14ac:dyDescent="0.35">
      <c r="A474" s="12">
        <v>300</v>
      </c>
      <c r="B474" s="14" t="s">
        <v>541</v>
      </c>
      <c r="C474" s="15">
        <v>2</v>
      </c>
      <c r="D474" s="15">
        <v>2</v>
      </c>
      <c r="E474" s="12">
        <f t="shared" si="2"/>
        <v>1</v>
      </c>
      <c r="F474" s="12"/>
      <c r="G474" s="14" t="s">
        <v>135</v>
      </c>
      <c r="H474" s="15">
        <v>2</v>
      </c>
      <c r="I474" s="16">
        <v>0</v>
      </c>
      <c r="J474" s="12">
        <f t="shared" si="3"/>
        <v>0</v>
      </c>
      <c r="K474" s="12"/>
    </row>
    <row r="475" spans="1:11" ht="14.5" x14ac:dyDescent="0.35">
      <c r="A475" s="12">
        <v>300</v>
      </c>
      <c r="B475" s="14" t="s">
        <v>383</v>
      </c>
      <c r="C475" s="15">
        <v>2</v>
      </c>
      <c r="D475" s="15">
        <v>2</v>
      </c>
      <c r="E475" s="12">
        <f t="shared" si="2"/>
        <v>1</v>
      </c>
      <c r="F475" s="12"/>
      <c r="G475" s="14" t="s">
        <v>137</v>
      </c>
      <c r="H475" s="15">
        <v>2</v>
      </c>
      <c r="I475" s="16">
        <v>0</v>
      </c>
      <c r="J475" s="12">
        <f t="shared" si="3"/>
        <v>0</v>
      </c>
      <c r="K475" s="12"/>
    </row>
    <row r="476" spans="1:11" ht="14.5" x14ac:dyDescent="0.35">
      <c r="A476" s="12">
        <v>300</v>
      </c>
      <c r="B476" s="14" t="s">
        <v>384</v>
      </c>
      <c r="C476" s="15">
        <v>2</v>
      </c>
      <c r="D476" s="15">
        <v>2</v>
      </c>
      <c r="E476" s="12">
        <f t="shared" si="2"/>
        <v>1</v>
      </c>
      <c r="F476" s="12"/>
      <c r="G476" s="14" t="s">
        <v>139</v>
      </c>
      <c r="H476" s="15">
        <v>0</v>
      </c>
      <c r="I476" s="16">
        <v>0</v>
      </c>
      <c r="J476" s="12">
        <f t="shared" si="3"/>
        <v>1</v>
      </c>
      <c r="K476" s="12"/>
    </row>
    <row r="477" spans="1:11" ht="14.5" x14ac:dyDescent="0.35">
      <c r="A477" s="12">
        <v>300</v>
      </c>
      <c r="B477" s="14" t="s">
        <v>136</v>
      </c>
      <c r="C477" s="15">
        <v>2</v>
      </c>
      <c r="D477" s="15">
        <v>2</v>
      </c>
      <c r="E477" s="12">
        <f t="shared" si="2"/>
        <v>1</v>
      </c>
      <c r="F477" s="12"/>
      <c r="G477" s="14" t="s">
        <v>141</v>
      </c>
      <c r="H477" s="15">
        <v>2</v>
      </c>
      <c r="I477" s="16">
        <v>2</v>
      </c>
      <c r="J477" s="12">
        <f t="shared" si="3"/>
        <v>1</v>
      </c>
      <c r="K477" s="12"/>
    </row>
    <row r="478" spans="1:11" ht="14.5" x14ac:dyDescent="0.35">
      <c r="A478" s="12">
        <v>300</v>
      </c>
      <c r="B478" s="14" t="s">
        <v>58</v>
      </c>
      <c r="C478" s="15">
        <v>2</v>
      </c>
      <c r="D478" s="15">
        <v>2</v>
      </c>
      <c r="E478" s="12">
        <f t="shared" si="2"/>
        <v>1</v>
      </c>
      <c r="F478" s="12"/>
      <c r="G478" s="14" t="s">
        <v>143</v>
      </c>
      <c r="H478" s="15">
        <v>2</v>
      </c>
      <c r="I478" s="16">
        <v>0</v>
      </c>
      <c r="J478" s="12">
        <f t="shared" si="3"/>
        <v>0</v>
      </c>
      <c r="K478" s="12"/>
    </row>
    <row r="479" spans="1:11" ht="14.5" x14ac:dyDescent="0.35">
      <c r="A479" s="12">
        <v>300</v>
      </c>
      <c r="B479" s="14" t="s">
        <v>60</v>
      </c>
      <c r="C479" s="15">
        <v>2</v>
      </c>
      <c r="D479" s="15">
        <v>2</v>
      </c>
      <c r="E479" s="12">
        <f t="shared" si="2"/>
        <v>1</v>
      </c>
      <c r="F479" s="12"/>
      <c r="G479" s="14" t="s">
        <v>145</v>
      </c>
      <c r="H479" s="15">
        <v>2</v>
      </c>
      <c r="I479" s="16">
        <v>0</v>
      </c>
      <c r="J479" s="12">
        <f t="shared" si="3"/>
        <v>0</v>
      </c>
      <c r="K479" s="12"/>
    </row>
    <row r="480" spans="1:11" ht="14.5" x14ac:dyDescent="0.35">
      <c r="A480" s="12">
        <v>300</v>
      </c>
      <c r="B480" s="14" t="s">
        <v>385</v>
      </c>
      <c r="C480" s="15">
        <v>2</v>
      </c>
      <c r="D480" s="15">
        <v>2</v>
      </c>
      <c r="E480" s="12">
        <f t="shared" si="2"/>
        <v>1</v>
      </c>
      <c r="F480" s="12"/>
      <c r="G480" s="14" t="s">
        <v>147</v>
      </c>
      <c r="H480" s="15">
        <v>0</v>
      </c>
      <c r="I480" s="16">
        <v>1</v>
      </c>
      <c r="J480" s="12">
        <f t="shared" si="3"/>
        <v>0</v>
      </c>
      <c r="K480" s="12"/>
    </row>
    <row r="481" spans="1:11" ht="14.5" x14ac:dyDescent="0.35">
      <c r="A481" s="12">
        <v>300</v>
      </c>
      <c r="B481" s="14" t="s">
        <v>455</v>
      </c>
      <c r="C481" s="15">
        <v>2</v>
      </c>
      <c r="D481" s="15">
        <v>2</v>
      </c>
      <c r="E481" s="12">
        <f t="shared" si="2"/>
        <v>1</v>
      </c>
      <c r="F481" s="12"/>
      <c r="G481" s="14" t="s">
        <v>149</v>
      </c>
      <c r="H481" s="15">
        <v>0</v>
      </c>
      <c r="I481" s="16">
        <v>2</v>
      </c>
      <c r="J481" s="12">
        <f t="shared" si="3"/>
        <v>0</v>
      </c>
      <c r="K481" s="12"/>
    </row>
    <row r="482" spans="1:11" ht="14.5" x14ac:dyDescent="0.35">
      <c r="A482" s="12">
        <v>300</v>
      </c>
      <c r="B482" s="14" t="s">
        <v>584</v>
      </c>
      <c r="C482" s="15">
        <v>2</v>
      </c>
      <c r="D482" s="15">
        <v>2</v>
      </c>
      <c r="E482" s="12">
        <f t="shared" si="2"/>
        <v>1</v>
      </c>
      <c r="F482" s="12"/>
      <c r="G482" s="14" t="s">
        <v>150</v>
      </c>
      <c r="H482" s="15">
        <v>0</v>
      </c>
      <c r="I482" s="16">
        <v>0</v>
      </c>
      <c r="J482" s="12">
        <f t="shared" si="3"/>
        <v>1</v>
      </c>
      <c r="K482" s="12"/>
    </row>
    <row r="483" spans="1:11" ht="14.5" x14ac:dyDescent="0.35">
      <c r="A483" s="12">
        <v>300</v>
      </c>
      <c r="B483" s="14" t="s">
        <v>151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1</v>
      </c>
      <c r="I483" s="16">
        <v>1</v>
      </c>
      <c r="J483" s="12">
        <f t="shared" si="3"/>
        <v>1</v>
      </c>
      <c r="K483" s="12"/>
    </row>
    <row r="484" spans="1:11" ht="14.5" x14ac:dyDescent="0.35">
      <c r="A484" s="12">
        <v>300</v>
      </c>
      <c r="B484" s="14" t="s">
        <v>153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0</v>
      </c>
      <c r="I484" s="16">
        <v>0</v>
      </c>
      <c r="J484" s="12">
        <f t="shared" si="3"/>
        <v>1</v>
      </c>
      <c r="K484" s="12"/>
    </row>
    <row r="485" spans="1:11" ht="14.5" x14ac:dyDescent="0.35">
      <c r="A485" s="12">
        <v>300</v>
      </c>
      <c r="B485" s="14" t="s">
        <v>155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0</v>
      </c>
      <c r="I485" s="16">
        <v>2</v>
      </c>
      <c r="J485" s="12">
        <f t="shared" si="3"/>
        <v>0</v>
      </c>
      <c r="K485" s="12"/>
    </row>
    <row r="486" spans="1:11" ht="14.5" x14ac:dyDescent="0.35">
      <c r="A486" s="12">
        <v>300</v>
      </c>
      <c r="B486" s="14" t="s">
        <v>157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1</v>
      </c>
      <c r="I486" s="16">
        <v>0</v>
      </c>
      <c r="J486" s="12">
        <f t="shared" si="3"/>
        <v>0</v>
      </c>
      <c r="K486" s="12"/>
    </row>
    <row r="487" spans="1:11" ht="14.5" x14ac:dyDescent="0.35">
      <c r="A487" s="12">
        <v>300</v>
      </c>
      <c r="B487" s="14" t="s">
        <v>159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1</v>
      </c>
      <c r="I487" s="16">
        <v>2</v>
      </c>
      <c r="J487" s="12">
        <f t="shared" si="3"/>
        <v>0</v>
      </c>
      <c r="K487" s="12"/>
    </row>
    <row r="488" spans="1:11" ht="14.5" x14ac:dyDescent="0.35">
      <c r="A488" s="12">
        <v>300</v>
      </c>
      <c r="B488" s="14" t="s">
        <v>161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2</v>
      </c>
      <c r="I488" s="16">
        <v>0</v>
      </c>
      <c r="J488" s="12">
        <f t="shared" si="3"/>
        <v>0</v>
      </c>
      <c r="K488" s="12"/>
    </row>
    <row r="489" spans="1:11" ht="14.5" x14ac:dyDescent="0.35">
      <c r="A489" s="12">
        <v>300</v>
      </c>
      <c r="B489" s="14" t="s">
        <v>163</v>
      </c>
      <c r="C489" s="15">
        <v>2</v>
      </c>
      <c r="D489" s="15">
        <v>0</v>
      </c>
      <c r="E489" s="12">
        <f t="shared" si="2"/>
        <v>0</v>
      </c>
      <c r="F489" s="12"/>
      <c r="G489" s="14" t="s">
        <v>239</v>
      </c>
      <c r="H489" s="15">
        <v>1</v>
      </c>
      <c r="I489" s="16">
        <v>0</v>
      </c>
      <c r="J489" s="12">
        <f t="shared" si="3"/>
        <v>0</v>
      </c>
      <c r="K489" s="12"/>
    </row>
    <row r="490" spans="1:11" ht="14.5" x14ac:dyDescent="0.35">
      <c r="A490" s="12">
        <v>300</v>
      </c>
      <c r="B490" s="14" t="s">
        <v>165</v>
      </c>
      <c r="C490" s="15">
        <v>2</v>
      </c>
      <c r="D490" s="15">
        <v>0</v>
      </c>
      <c r="E490" s="12">
        <f t="shared" si="2"/>
        <v>0</v>
      </c>
      <c r="F490" s="12"/>
      <c r="G490" s="14" t="s">
        <v>240</v>
      </c>
      <c r="H490" s="15">
        <v>1</v>
      </c>
      <c r="I490" s="16">
        <v>0</v>
      </c>
      <c r="J490" s="12">
        <f t="shared" si="3"/>
        <v>0</v>
      </c>
      <c r="K490" s="12"/>
    </row>
    <row r="491" spans="1:11" ht="14.5" x14ac:dyDescent="0.35">
      <c r="A491" s="12">
        <v>300</v>
      </c>
      <c r="B491" s="14" t="s">
        <v>167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2</v>
      </c>
      <c r="I491" s="16">
        <v>0</v>
      </c>
      <c r="J491" s="12">
        <f t="shared" si="3"/>
        <v>0</v>
      </c>
      <c r="K491" s="12"/>
    </row>
    <row r="492" spans="1:11" ht="14.5" x14ac:dyDescent="0.35">
      <c r="A492" s="12">
        <v>300</v>
      </c>
      <c r="B492" s="14" t="s">
        <v>169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0</v>
      </c>
      <c r="I492" s="16">
        <v>2</v>
      </c>
      <c r="J492" s="12">
        <f t="shared" si="3"/>
        <v>0</v>
      </c>
      <c r="K492" s="12"/>
    </row>
    <row r="493" spans="1:11" ht="14.5" x14ac:dyDescent="0.35">
      <c r="A493" s="12">
        <v>300</v>
      </c>
      <c r="B493" s="14" t="s">
        <v>243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2</v>
      </c>
      <c r="I493" s="16">
        <v>0</v>
      </c>
      <c r="J493" s="12">
        <f t="shared" si="3"/>
        <v>0</v>
      </c>
      <c r="K493" s="12"/>
    </row>
    <row r="494" spans="1:11" ht="14.5" x14ac:dyDescent="0.35">
      <c r="A494" s="12">
        <v>300</v>
      </c>
      <c r="B494" s="14" t="s">
        <v>245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2</v>
      </c>
      <c r="I494" s="16">
        <v>1</v>
      </c>
      <c r="J494" s="12">
        <f t="shared" si="3"/>
        <v>0</v>
      </c>
      <c r="K494" s="12"/>
    </row>
    <row r="495" spans="1:11" ht="14.5" x14ac:dyDescent="0.35">
      <c r="A495" s="12">
        <v>300</v>
      </c>
      <c r="B495" s="14" t="s">
        <v>247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0</v>
      </c>
      <c r="I495" s="16">
        <v>0</v>
      </c>
      <c r="J495" s="12">
        <f t="shared" si="3"/>
        <v>1</v>
      </c>
      <c r="K495" s="12"/>
    </row>
    <row r="496" spans="1:11" ht="14.5" x14ac:dyDescent="0.35">
      <c r="A496" s="12">
        <v>300</v>
      </c>
      <c r="B496" s="14" t="s">
        <v>249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1</v>
      </c>
      <c r="I496" s="16">
        <v>0</v>
      </c>
      <c r="J496" s="12">
        <f t="shared" si="3"/>
        <v>0</v>
      </c>
      <c r="K496" s="12"/>
    </row>
    <row r="497" spans="1:11" ht="14.5" x14ac:dyDescent="0.35">
      <c r="A497" s="12">
        <v>300</v>
      </c>
      <c r="B497" s="14" t="s">
        <v>251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1</v>
      </c>
      <c r="I497" s="16">
        <v>0</v>
      </c>
      <c r="J497" s="12">
        <f t="shared" si="3"/>
        <v>0</v>
      </c>
      <c r="K497" s="12"/>
    </row>
    <row r="498" spans="1:11" ht="14.5" x14ac:dyDescent="0.35">
      <c r="A498" s="12">
        <v>300</v>
      </c>
      <c r="B498" s="14" t="s">
        <v>253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1</v>
      </c>
      <c r="I498" s="16">
        <v>0</v>
      </c>
      <c r="J498" s="12">
        <f t="shared" si="3"/>
        <v>0</v>
      </c>
      <c r="K498" s="12"/>
    </row>
    <row r="499" spans="1:11" ht="14.5" x14ac:dyDescent="0.35">
      <c r="A499" s="12">
        <v>300</v>
      </c>
      <c r="B499" s="14" t="s">
        <v>255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1</v>
      </c>
      <c r="I499" s="16">
        <v>1</v>
      </c>
      <c r="J499" s="12">
        <f t="shared" si="3"/>
        <v>1</v>
      </c>
      <c r="K499" s="12"/>
    </row>
    <row r="500" spans="1:11" ht="14.5" x14ac:dyDescent="0.35">
      <c r="A500" s="12">
        <v>300</v>
      </c>
      <c r="B500" s="14" t="s">
        <v>257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0</v>
      </c>
      <c r="I500" s="16">
        <v>0</v>
      </c>
      <c r="J500" s="12">
        <f t="shared" si="3"/>
        <v>1</v>
      </c>
      <c r="K500" s="12"/>
    </row>
    <row r="501" spans="1:11" ht="14.5" x14ac:dyDescent="0.35">
      <c r="A501" s="12">
        <v>300</v>
      </c>
      <c r="B501" s="14" t="s">
        <v>259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2</v>
      </c>
      <c r="I501" s="16">
        <v>0</v>
      </c>
      <c r="J501" s="12">
        <f t="shared" si="3"/>
        <v>0</v>
      </c>
      <c r="K501" s="12"/>
    </row>
    <row r="502" spans="1:11" ht="14.5" x14ac:dyDescent="0.35">
      <c r="A502" s="12">
        <v>300</v>
      </c>
      <c r="B502" s="14" t="s">
        <v>261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2</v>
      </c>
      <c r="I502" s="16">
        <v>2</v>
      </c>
      <c r="J502" s="12">
        <f t="shared" si="3"/>
        <v>1</v>
      </c>
      <c r="K502" s="12"/>
    </row>
    <row r="503" spans="1:11" ht="14.5" x14ac:dyDescent="0.35">
      <c r="A503" s="12">
        <v>300</v>
      </c>
      <c r="B503" s="14" t="s">
        <v>273</v>
      </c>
      <c r="C503" s="15">
        <v>0</v>
      </c>
      <c r="D503" s="15">
        <v>0</v>
      </c>
      <c r="E503" s="12">
        <f t="shared" si="2"/>
        <v>1</v>
      </c>
      <c r="F503" s="12"/>
      <c r="G503" s="14" t="s">
        <v>263</v>
      </c>
      <c r="H503" s="15">
        <v>0</v>
      </c>
      <c r="I503" s="16">
        <v>0</v>
      </c>
      <c r="J503" s="12">
        <f t="shared" si="3"/>
        <v>1</v>
      </c>
      <c r="K503" s="12"/>
    </row>
    <row r="504" spans="1:11" ht="14.5" x14ac:dyDescent="0.35">
      <c r="A504" s="12">
        <v>300</v>
      </c>
      <c r="B504" s="14" t="s">
        <v>274</v>
      </c>
      <c r="C504" s="15">
        <v>0</v>
      </c>
      <c r="D504" s="15">
        <v>0</v>
      </c>
      <c r="E504" s="12">
        <f t="shared" si="2"/>
        <v>1</v>
      </c>
      <c r="F504" s="12"/>
      <c r="G504" s="14" t="s">
        <v>264</v>
      </c>
      <c r="H504" s="15">
        <v>2</v>
      </c>
      <c r="I504" s="16">
        <v>1</v>
      </c>
      <c r="J504" s="12">
        <f t="shared" si="3"/>
        <v>0</v>
      </c>
      <c r="K504" s="12"/>
    </row>
    <row r="505" spans="1:11" ht="14.5" x14ac:dyDescent="0.35">
      <c r="A505" s="12">
        <v>300</v>
      </c>
      <c r="B505" s="14" t="s">
        <v>275</v>
      </c>
      <c r="C505" s="15">
        <v>0</v>
      </c>
      <c r="D505" s="15">
        <v>0</v>
      </c>
      <c r="E505" s="12">
        <f t="shared" si="2"/>
        <v>1</v>
      </c>
      <c r="F505" s="12"/>
      <c r="G505" s="14" t="s">
        <v>265</v>
      </c>
      <c r="H505" s="15">
        <v>0</v>
      </c>
      <c r="I505" s="16">
        <v>2</v>
      </c>
      <c r="J505" s="12">
        <f t="shared" si="3"/>
        <v>0</v>
      </c>
      <c r="K505" s="12"/>
    </row>
    <row r="506" spans="1:11" ht="14.5" x14ac:dyDescent="0.35">
      <c r="A506" s="12">
        <v>300</v>
      </c>
      <c r="B506" s="14" t="s">
        <v>276</v>
      </c>
      <c r="C506" s="15">
        <v>0</v>
      </c>
      <c r="D506" s="15">
        <v>0</v>
      </c>
      <c r="E506" s="12">
        <f t="shared" si="2"/>
        <v>1</v>
      </c>
      <c r="F506" s="12"/>
      <c r="G506" s="14" t="s">
        <v>266</v>
      </c>
      <c r="H506" s="15">
        <v>0</v>
      </c>
      <c r="I506" s="16">
        <v>2</v>
      </c>
      <c r="J506" s="12">
        <f t="shared" si="3"/>
        <v>0</v>
      </c>
      <c r="K506" s="12"/>
    </row>
    <row r="507" spans="1:11" ht="14.5" x14ac:dyDescent="0.35">
      <c r="A507" s="12">
        <v>300</v>
      </c>
      <c r="B507" s="14" t="s">
        <v>277</v>
      </c>
      <c r="C507" s="15">
        <v>0</v>
      </c>
      <c r="D507" s="15">
        <v>0</v>
      </c>
      <c r="E507" s="12">
        <f t="shared" si="2"/>
        <v>1</v>
      </c>
      <c r="F507" s="12"/>
      <c r="G507" s="14" t="s">
        <v>267</v>
      </c>
      <c r="H507" s="15">
        <v>0</v>
      </c>
      <c r="I507" s="16">
        <v>1</v>
      </c>
      <c r="J507" s="12">
        <f t="shared" si="3"/>
        <v>0</v>
      </c>
      <c r="K507" s="12"/>
    </row>
    <row r="508" spans="1:11" ht="14.5" x14ac:dyDescent="0.35">
      <c r="A508" s="12">
        <v>300</v>
      </c>
      <c r="B508" s="14" t="s">
        <v>278</v>
      </c>
      <c r="C508" s="15">
        <v>0</v>
      </c>
      <c r="D508" s="15">
        <v>0</v>
      </c>
      <c r="E508" s="12">
        <f t="shared" si="2"/>
        <v>1</v>
      </c>
      <c r="F508" s="12"/>
      <c r="G508" s="14" t="s">
        <v>268</v>
      </c>
      <c r="H508" s="15">
        <v>2</v>
      </c>
      <c r="I508" s="16">
        <v>0</v>
      </c>
      <c r="J508" s="12">
        <f t="shared" si="3"/>
        <v>0</v>
      </c>
      <c r="K508" s="12"/>
    </row>
    <row r="509" spans="1:11" ht="14.5" x14ac:dyDescent="0.35">
      <c r="A509" s="12">
        <v>300</v>
      </c>
      <c r="B509" s="14" t="s">
        <v>279</v>
      </c>
      <c r="C509" s="15">
        <v>0</v>
      </c>
      <c r="D509" s="15">
        <v>0</v>
      </c>
      <c r="E509" s="12">
        <f t="shared" si="2"/>
        <v>1</v>
      </c>
      <c r="F509" s="12"/>
      <c r="G509" s="14" t="s">
        <v>269</v>
      </c>
      <c r="H509" s="15">
        <v>2</v>
      </c>
      <c r="I509" s="16">
        <v>2</v>
      </c>
      <c r="J509" s="12">
        <f t="shared" si="3"/>
        <v>1</v>
      </c>
      <c r="K509" s="12"/>
    </row>
    <row r="510" spans="1:11" ht="14.5" x14ac:dyDescent="0.35">
      <c r="A510" s="12">
        <v>300</v>
      </c>
      <c r="B510" s="14" t="s">
        <v>280</v>
      </c>
      <c r="C510" s="15">
        <v>0</v>
      </c>
      <c r="D510" s="15">
        <v>0</v>
      </c>
      <c r="E510" s="12">
        <f t="shared" si="2"/>
        <v>1</v>
      </c>
      <c r="F510" s="12"/>
      <c r="G510" s="14" t="s">
        <v>270</v>
      </c>
      <c r="H510" s="15">
        <v>2</v>
      </c>
      <c r="I510" s="16">
        <v>2</v>
      </c>
      <c r="J510" s="12">
        <f t="shared" si="3"/>
        <v>1</v>
      </c>
      <c r="K510" s="12"/>
    </row>
    <row r="511" spans="1:11" ht="14.5" x14ac:dyDescent="0.35">
      <c r="A511" s="12">
        <v>300</v>
      </c>
      <c r="B511" s="14" t="s">
        <v>281</v>
      </c>
      <c r="C511" s="15">
        <v>0</v>
      </c>
      <c r="D511" s="15">
        <v>0</v>
      </c>
      <c r="E511" s="12">
        <f t="shared" si="2"/>
        <v>1</v>
      </c>
      <c r="F511" s="12"/>
      <c r="G511" s="14" t="s">
        <v>271</v>
      </c>
      <c r="H511" s="15">
        <v>0</v>
      </c>
      <c r="I511" s="16">
        <v>2</v>
      </c>
      <c r="J511" s="12">
        <f t="shared" si="3"/>
        <v>0</v>
      </c>
      <c r="K511" s="12"/>
    </row>
    <row r="512" spans="1:11" ht="14.5" x14ac:dyDescent="0.35">
      <c r="A512" s="12">
        <v>300</v>
      </c>
      <c r="B512" s="14" t="s">
        <v>282</v>
      </c>
      <c r="C512" s="15">
        <v>0</v>
      </c>
      <c r="D512" s="15">
        <v>0</v>
      </c>
      <c r="E512" s="12">
        <f t="shared" si="2"/>
        <v>1</v>
      </c>
      <c r="F512" s="12"/>
      <c r="G512" s="14" t="s">
        <v>272</v>
      </c>
      <c r="H512" s="15">
        <v>0</v>
      </c>
      <c r="I512" s="16">
        <v>2</v>
      </c>
      <c r="J512" s="12">
        <f t="shared" si="3"/>
        <v>0</v>
      </c>
      <c r="K512" s="12"/>
    </row>
    <row r="513" spans="1:11" ht="14.5" x14ac:dyDescent="0.35">
      <c r="A513" s="12">
        <v>300</v>
      </c>
      <c r="B513" s="14" t="s">
        <v>283</v>
      </c>
      <c r="C513" s="15">
        <v>0</v>
      </c>
      <c r="D513" s="15">
        <v>0</v>
      </c>
      <c r="E513" s="12">
        <f t="shared" ref="E513:E632" si="4">IF(C513=D513,1, 0)</f>
        <v>1</v>
      </c>
      <c r="F513" s="12"/>
      <c r="G513" s="14" t="s">
        <v>310</v>
      </c>
      <c r="H513" s="15">
        <v>2</v>
      </c>
      <c r="I513" s="16">
        <v>0</v>
      </c>
      <c r="J513" s="12">
        <f t="shared" ref="J513:J632" si="5">IF(H513=I513,1, 0)</f>
        <v>0</v>
      </c>
      <c r="K513" s="12"/>
    </row>
    <row r="514" spans="1:11" ht="14.5" x14ac:dyDescent="0.35">
      <c r="A514" s="12">
        <v>300</v>
      </c>
      <c r="B514" s="14" t="s">
        <v>284</v>
      </c>
      <c r="C514" s="15">
        <v>0</v>
      </c>
      <c r="D514" s="15">
        <v>0</v>
      </c>
      <c r="E514" s="12">
        <f t="shared" si="4"/>
        <v>1</v>
      </c>
      <c r="F514" s="12"/>
      <c r="G514" s="14" t="s">
        <v>311</v>
      </c>
      <c r="H514" s="15">
        <v>2</v>
      </c>
      <c r="I514" s="16">
        <v>2</v>
      </c>
      <c r="J514" s="12">
        <f t="shared" si="5"/>
        <v>1</v>
      </c>
      <c r="K514" s="12"/>
    </row>
    <row r="515" spans="1:11" ht="14.5" x14ac:dyDescent="0.35">
      <c r="A515" s="12">
        <v>300</v>
      </c>
      <c r="B515" s="14" t="s">
        <v>285</v>
      </c>
      <c r="C515" s="15">
        <v>0</v>
      </c>
      <c r="D515" s="15">
        <v>0</v>
      </c>
      <c r="E515" s="12">
        <f t="shared" si="4"/>
        <v>1</v>
      </c>
      <c r="F515" s="12"/>
      <c r="G515" s="14" t="s">
        <v>312</v>
      </c>
      <c r="H515" s="15">
        <v>2</v>
      </c>
      <c r="I515" s="16">
        <v>0</v>
      </c>
      <c r="J515" s="12">
        <f t="shared" si="5"/>
        <v>0</v>
      </c>
      <c r="K515" s="12"/>
    </row>
    <row r="516" spans="1:11" ht="14.5" x14ac:dyDescent="0.35">
      <c r="A516" s="12">
        <v>300</v>
      </c>
      <c r="B516" s="14" t="s">
        <v>286</v>
      </c>
      <c r="C516" s="15">
        <v>0</v>
      </c>
      <c r="D516" s="15">
        <v>0</v>
      </c>
      <c r="E516" s="12">
        <f t="shared" si="4"/>
        <v>1</v>
      </c>
      <c r="F516" s="12"/>
      <c r="G516" s="14" t="s">
        <v>313</v>
      </c>
      <c r="H516" s="15">
        <v>2</v>
      </c>
      <c r="I516" s="16">
        <v>0</v>
      </c>
      <c r="J516" s="12">
        <f t="shared" si="5"/>
        <v>0</v>
      </c>
      <c r="K516" s="12"/>
    </row>
    <row r="517" spans="1:11" ht="14.5" x14ac:dyDescent="0.35">
      <c r="A517" s="12">
        <v>300</v>
      </c>
      <c r="B517" s="14" t="s">
        <v>287</v>
      </c>
      <c r="C517" s="15">
        <v>0</v>
      </c>
      <c r="D517" s="15">
        <v>0</v>
      </c>
      <c r="E517" s="12">
        <f t="shared" si="4"/>
        <v>1</v>
      </c>
      <c r="F517" s="12"/>
      <c r="G517" s="14" t="s">
        <v>314</v>
      </c>
      <c r="H517" s="15">
        <v>2</v>
      </c>
      <c r="I517" s="16">
        <v>2</v>
      </c>
      <c r="J517" s="12">
        <f t="shared" si="5"/>
        <v>1</v>
      </c>
      <c r="K517" s="12"/>
    </row>
    <row r="518" spans="1:11" ht="14.5" x14ac:dyDescent="0.35">
      <c r="A518" s="12">
        <v>300</v>
      </c>
      <c r="B518" s="14" t="s">
        <v>288</v>
      </c>
      <c r="C518" s="15">
        <v>0</v>
      </c>
      <c r="D518" s="15">
        <v>0</v>
      </c>
      <c r="E518" s="12">
        <f t="shared" si="4"/>
        <v>1</v>
      </c>
      <c r="F518" s="12"/>
      <c r="G518" s="14" t="s">
        <v>315</v>
      </c>
      <c r="H518" s="15">
        <v>1</v>
      </c>
      <c r="I518" s="16">
        <v>2</v>
      </c>
      <c r="J518" s="12">
        <f t="shared" si="5"/>
        <v>0</v>
      </c>
      <c r="K518" s="12"/>
    </row>
    <row r="519" spans="1:11" ht="14.5" x14ac:dyDescent="0.35">
      <c r="A519" s="12">
        <v>300</v>
      </c>
      <c r="B519" s="14" t="s">
        <v>289</v>
      </c>
      <c r="C519" s="15">
        <v>0</v>
      </c>
      <c r="D519" s="15">
        <v>0</v>
      </c>
      <c r="E519" s="12">
        <f t="shared" si="4"/>
        <v>1</v>
      </c>
      <c r="F519" s="12"/>
      <c r="G519" s="14" t="s">
        <v>316</v>
      </c>
      <c r="H519" s="15">
        <v>2</v>
      </c>
      <c r="I519" s="16">
        <v>2</v>
      </c>
      <c r="J519" s="12">
        <f t="shared" si="5"/>
        <v>1</v>
      </c>
      <c r="K519" s="12"/>
    </row>
    <row r="520" spans="1:11" ht="14.5" x14ac:dyDescent="0.35">
      <c r="A520" s="12">
        <v>300</v>
      </c>
      <c r="B520" s="14" t="s">
        <v>290</v>
      </c>
      <c r="C520" s="15">
        <v>0</v>
      </c>
      <c r="D520" s="15">
        <v>0</v>
      </c>
      <c r="E520" s="12">
        <f t="shared" si="4"/>
        <v>1</v>
      </c>
      <c r="F520" s="12"/>
      <c r="G520" s="14" t="s">
        <v>317</v>
      </c>
      <c r="H520" s="15">
        <v>2</v>
      </c>
      <c r="I520" s="16">
        <v>0</v>
      </c>
      <c r="J520" s="12">
        <f t="shared" si="5"/>
        <v>0</v>
      </c>
      <c r="K520" s="12"/>
    </row>
    <row r="521" spans="1:11" ht="14.5" x14ac:dyDescent="0.35">
      <c r="A521" s="12">
        <v>300</v>
      </c>
      <c r="B521" s="14" t="s">
        <v>291</v>
      </c>
      <c r="C521" s="15">
        <v>0</v>
      </c>
      <c r="D521" s="15">
        <v>0</v>
      </c>
      <c r="E521" s="12">
        <f t="shared" si="4"/>
        <v>1</v>
      </c>
      <c r="F521" s="12"/>
      <c r="G521" s="14" t="s">
        <v>318</v>
      </c>
      <c r="H521" s="15">
        <v>2</v>
      </c>
      <c r="I521" s="16">
        <v>1</v>
      </c>
      <c r="J521" s="12">
        <f t="shared" si="5"/>
        <v>0</v>
      </c>
      <c r="K521" s="12"/>
    </row>
    <row r="522" spans="1:11" ht="14.5" x14ac:dyDescent="0.35">
      <c r="A522" s="12">
        <v>300</v>
      </c>
      <c r="B522" s="14" t="s">
        <v>292</v>
      </c>
      <c r="C522" s="15">
        <v>0</v>
      </c>
      <c r="D522" s="15">
        <v>0</v>
      </c>
      <c r="E522" s="12">
        <f t="shared" si="4"/>
        <v>1</v>
      </c>
      <c r="F522" s="12"/>
      <c r="G522" s="14" t="s">
        <v>319</v>
      </c>
      <c r="H522" s="15">
        <v>2</v>
      </c>
      <c r="I522" s="16">
        <v>2</v>
      </c>
      <c r="J522" s="12">
        <f t="shared" si="5"/>
        <v>1</v>
      </c>
      <c r="K522" s="12"/>
    </row>
    <row r="523" spans="1:11" ht="14.5" x14ac:dyDescent="0.35">
      <c r="A523" s="12">
        <v>300</v>
      </c>
      <c r="B523" s="14" t="s">
        <v>330</v>
      </c>
      <c r="C523" s="15">
        <v>0</v>
      </c>
      <c r="D523" s="15">
        <v>0</v>
      </c>
      <c r="E523" s="12">
        <f t="shared" si="4"/>
        <v>1</v>
      </c>
      <c r="F523" s="12"/>
      <c r="G523" s="14" t="s">
        <v>320</v>
      </c>
      <c r="H523" s="15">
        <v>2</v>
      </c>
      <c r="I523" s="16">
        <v>0</v>
      </c>
      <c r="J523" s="12">
        <f t="shared" si="5"/>
        <v>0</v>
      </c>
      <c r="K523" s="12"/>
    </row>
    <row r="524" spans="1:11" ht="14.5" x14ac:dyDescent="0.35">
      <c r="A524" s="12">
        <v>300</v>
      </c>
      <c r="B524" s="14" t="s">
        <v>332</v>
      </c>
      <c r="C524" s="15">
        <v>0</v>
      </c>
      <c r="D524" s="15">
        <v>0</v>
      </c>
      <c r="E524" s="12">
        <f t="shared" si="4"/>
        <v>1</v>
      </c>
      <c r="F524" s="12"/>
      <c r="G524" s="14" t="s">
        <v>321</v>
      </c>
      <c r="H524" s="15">
        <v>1</v>
      </c>
      <c r="I524" s="16">
        <v>2</v>
      </c>
      <c r="J524" s="12">
        <f t="shared" si="5"/>
        <v>0</v>
      </c>
      <c r="K524" s="12"/>
    </row>
    <row r="525" spans="1:11" ht="14.5" x14ac:dyDescent="0.35">
      <c r="A525" s="12">
        <v>300</v>
      </c>
      <c r="B525" s="14" t="s">
        <v>334</v>
      </c>
      <c r="C525" s="15">
        <v>0</v>
      </c>
      <c r="D525" s="15">
        <v>0</v>
      </c>
      <c r="E525" s="12">
        <f t="shared" si="4"/>
        <v>1</v>
      </c>
      <c r="F525" s="12"/>
      <c r="G525" s="14" t="s">
        <v>322</v>
      </c>
      <c r="H525" s="15">
        <v>2</v>
      </c>
      <c r="I525" s="16">
        <v>2</v>
      </c>
      <c r="J525" s="12">
        <f t="shared" si="5"/>
        <v>1</v>
      </c>
      <c r="K525" s="12"/>
    </row>
    <row r="526" spans="1:11" ht="14.5" x14ac:dyDescent="0.35">
      <c r="A526" s="12">
        <v>300</v>
      </c>
      <c r="B526" s="14" t="s">
        <v>336</v>
      </c>
      <c r="C526" s="15">
        <v>0</v>
      </c>
      <c r="D526" s="15">
        <v>0</v>
      </c>
      <c r="E526" s="12">
        <f t="shared" si="4"/>
        <v>1</v>
      </c>
      <c r="F526" s="12"/>
      <c r="G526" s="14" t="s">
        <v>323</v>
      </c>
      <c r="H526" s="15">
        <v>0</v>
      </c>
      <c r="I526" s="16">
        <v>0</v>
      </c>
      <c r="J526" s="12">
        <f t="shared" si="5"/>
        <v>1</v>
      </c>
      <c r="K526" s="12"/>
    </row>
    <row r="527" spans="1:11" ht="14.5" x14ac:dyDescent="0.35">
      <c r="A527" s="12">
        <v>300</v>
      </c>
      <c r="B527" s="14" t="s">
        <v>338</v>
      </c>
      <c r="C527" s="15">
        <v>0</v>
      </c>
      <c r="D527" s="15">
        <v>0</v>
      </c>
      <c r="E527" s="12">
        <f t="shared" si="4"/>
        <v>1</v>
      </c>
      <c r="F527" s="12"/>
      <c r="G527" s="14" t="s">
        <v>324</v>
      </c>
      <c r="H527" s="15">
        <v>1</v>
      </c>
      <c r="I527" s="16">
        <v>1</v>
      </c>
      <c r="J527" s="12">
        <f t="shared" si="5"/>
        <v>1</v>
      </c>
      <c r="K527" s="12"/>
    </row>
    <row r="528" spans="1:11" ht="14.5" x14ac:dyDescent="0.35">
      <c r="A528" s="12">
        <v>300</v>
      </c>
      <c r="B528" s="14" t="s">
        <v>340</v>
      </c>
      <c r="C528" s="15">
        <v>0</v>
      </c>
      <c r="D528" s="15">
        <v>0</v>
      </c>
      <c r="E528" s="12">
        <f t="shared" si="4"/>
        <v>1</v>
      </c>
      <c r="F528" s="12"/>
      <c r="G528" s="14" t="s">
        <v>325</v>
      </c>
      <c r="H528" s="15">
        <v>1</v>
      </c>
      <c r="I528" s="16">
        <v>0</v>
      </c>
      <c r="J528" s="12">
        <f t="shared" si="5"/>
        <v>0</v>
      </c>
      <c r="K528" s="12"/>
    </row>
    <row r="529" spans="1:11" ht="14.5" x14ac:dyDescent="0.35">
      <c r="A529" s="12">
        <v>300</v>
      </c>
      <c r="B529" s="14" t="s">
        <v>342</v>
      </c>
      <c r="C529" s="15">
        <v>0</v>
      </c>
      <c r="D529" s="15">
        <v>0</v>
      </c>
      <c r="E529" s="12">
        <f t="shared" si="4"/>
        <v>1</v>
      </c>
      <c r="F529" s="12"/>
      <c r="G529" s="14" t="s">
        <v>326</v>
      </c>
      <c r="H529" s="15">
        <v>0</v>
      </c>
      <c r="I529" s="16">
        <v>2</v>
      </c>
      <c r="J529" s="12">
        <f t="shared" si="5"/>
        <v>0</v>
      </c>
      <c r="K529" s="12"/>
    </row>
    <row r="530" spans="1:11" ht="14.5" x14ac:dyDescent="0.35">
      <c r="A530" s="12">
        <v>300</v>
      </c>
      <c r="B530" s="14" t="s">
        <v>344</v>
      </c>
      <c r="C530" s="15">
        <v>0</v>
      </c>
      <c r="D530" s="15">
        <v>0</v>
      </c>
      <c r="E530" s="12">
        <f t="shared" si="4"/>
        <v>1</v>
      </c>
      <c r="F530" s="12"/>
      <c r="G530" s="14" t="s">
        <v>327</v>
      </c>
      <c r="H530" s="15">
        <v>0</v>
      </c>
      <c r="I530" s="16">
        <v>0</v>
      </c>
      <c r="J530" s="12">
        <f t="shared" si="5"/>
        <v>1</v>
      </c>
      <c r="K530" s="12"/>
    </row>
    <row r="531" spans="1:11" ht="14.5" x14ac:dyDescent="0.35">
      <c r="A531" s="12">
        <v>300</v>
      </c>
      <c r="B531" s="14" t="s">
        <v>346</v>
      </c>
      <c r="C531" s="15">
        <v>0</v>
      </c>
      <c r="D531" s="15">
        <v>0</v>
      </c>
      <c r="E531" s="12">
        <f t="shared" si="4"/>
        <v>1</v>
      </c>
      <c r="F531" s="12"/>
      <c r="G531" s="14" t="s">
        <v>328</v>
      </c>
      <c r="H531" s="15">
        <v>0</v>
      </c>
      <c r="I531" s="16">
        <v>2</v>
      </c>
      <c r="J531" s="12">
        <f t="shared" si="5"/>
        <v>0</v>
      </c>
      <c r="K531" s="12"/>
    </row>
    <row r="532" spans="1:11" ht="14.5" x14ac:dyDescent="0.35">
      <c r="A532" s="12">
        <v>300</v>
      </c>
      <c r="B532" s="14" t="s">
        <v>348</v>
      </c>
      <c r="C532" s="15">
        <v>0</v>
      </c>
      <c r="D532" s="15">
        <v>0</v>
      </c>
      <c r="E532" s="12">
        <f t="shared" si="4"/>
        <v>1</v>
      </c>
      <c r="F532" s="12"/>
      <c r="G532" s="14" t="s">
        <v>329</v>
      </c>
      <c r="H532" s="15">
        <v>2</v>
      </c>
      <c r="I532" s="16">
        <v>0</v>
      </c>
      <c r="J532" s="12">
        <f t="shared" si="5"/>
        <v>0</v>
      </c>
      <c r="K532" s="12"/>
    </row>
    <row r="533" spans="1:11" ht="14.5" x14ac:dyDescent="0.35">
      <c r="A533" s="12">
        <v>300</v>
      </c>
      <c r="B533" s="14" t="s">
        <v>171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1</v>
      </c>
      <c r="I533" s="16">
        <v>0</v>
      </c>
      <c r="J533" s="12">
        <f t="shared" si="5"/>
        <v>0</v>
      </c>
      <c r="K533" s="12"/>
    </row>
    <row r="534" spans="1:11" ht="14.5" x14ac:dyDescent="0.35">
      <c r="A534" s="12">
        <v>300</v>
      </c>
      <c r="B534" s="14" t="s">
        <v>173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2</v>
      </c>
      <c r="I534" s="16">
        <v>2</v>
      </c>
      <c r="J534" s="12">
        <f t="shared" si="5"/>
        <v>1</v>
      </c>
      <c r="K534" s="12"/>
    </row>
    <row r="535" spans="1:11" ht="14.5" x14ac:dyDescent="0.35">
      <c r="A535" s="12">
        <v>300</v>
      </c>
      <c r="B535" s="14" t="s">
        <v>175</v>
      </c>
      <c r="C535" s="15">
        <v>1</v>
      </c>
      <c r="D535" s="15">
        <v>1</v>
      </c>
      <c r="E535" s="12">
        <f t="shared" si="4"/>
        <v>1</v>
      </c>
      <c r="F535" s="12"/>
      <c r="G535" s="14" t="s">
        <v>335</v>
      </c>
      <c r="H535" s="15">
        <v>0</v>
      </c>
      <c r="I535" s="16">
        <v>2</v>
      </c>
      <c r="J535" s="12">
        <f t="shared" si="5"/>
        <v>0</v>
      </c>
      <c r="K535" s="12"/>
    </row>
    <row r="536" spans="1:11" ht="14.5" x14ac:dyDescent="0.35">
      <c r="A536" s="12">
        <v>300</v>
      </c>
      <c r="B536" s="14" t="s">
        <v>177</v>
      </c>
      <c r="C536" s="15">
        <v>1</v>
      </c>
      <c r="D536" s="15">
        <v>1</v>
      </c>
      <c r="E536" s="12">
        <f t="shared" si="4"/>
        <v>1</v>
      </c>
      <c r="F536" s="12"/>
      <c r="G536" s="14" t="s">
        <v>337</v>
      </c>
      <c r="H536" s="15">
        <v>1</v>
      </c>
      <c r="I536" s="16">
        <v>2</v>
      </c>
      <c r="J536" s="12">
        <f t="shared" si="5"/>
        <v>0</v>
      </c>
      <c r="K536" s="12"/>
    </row>
    <row r="537" spans="1:11" ht="14.5" x14ac:dyDescent="0.35">
      <c r="A537" s="12">
        <v>300</v>
      </c>
      <c r="B537" s="14" t="s">
        <v>179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2</v>
      </c>
      <c r="I537" s="16">
        <v>2</v>
      </c>
      <c r="J537" s="12">
        <f t="shared" si="5"/>
        <v>1</v>
      </c>
      <c r="K537" s="12"/>
    </row>
    <row r="538" spans="1:11" ht="14.5" x14ac:dyDescent="0.35">
      <c r="A538" s="12">
        <v>300</v>
      </c>
      <c r="B538" s="14" t="s">
        <v>181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2</v>
      </c>
      <c r="I538" s="16">
        <v>2</v>
      </c>
      <c r="J538" s="12">
        <f t="shared" si="5"/>
        <v>1</v>
      </c>
      <c r="K538" s="12"/>
    </row>
    <row r="539" spans="1:11" ht="14.5" x14ac:dyDescent="0.35">
      <c r="A539" s="12">
        <v>300</v>
      </c>
      <c r="B539" s="14" t="s">
        <v>183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2</v>
      </c>
      <c r="I539" s="16">
        <v>0</v>
      </c>
      <c r="J539" s="12">
        <f t="shared" si="5"/>
        <v>0</v>
      </c>
      <c r="K539" s="12"/>
    </row>
    <row r="540" spans="1:11" ht="14.5" x14ac:dyDescent="0.35">
      <c r="A540" s="12">
        <v>300</v>
      </c>
      <c r="B540" s="14" t="s">
        <v>185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1</v>
      </c>
      <c r="I540" s="16">
        <v>0</v>
      </c>
      <c r="J540" s="12">
        <f t="shared" si="5"/>
        <v>0</v>
      </c>
      <c r="K540" s="12"/>
    </row>
    <row r="541" spans="1:11" ht="14.5" x14ac:dyDescent="0.35">
      <c r="A541" s="12">
        <v>300</v>
      </c>
      <c r="B541" s="14" t="s">
        <v>187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0</v>
      </c>
      <c r="I541" s="16">
        <v>0</v>
      </c>
      <c r="J541" s="12">
        <f t="shared" si="5"/>
        <v>1</v>
      </c>
      <c r="K541" s="12"/>
    </row>
    <row r="542" spans="1:11" ht="14.5" x14ac:dyDescent="0.35">
      <c r="A542" s="12">
        <v>300</v>
      </c>
      <c r="B542" s="14" t="s">
        <v>189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0</v>
      </c>
      <c r="I542" s="16">
        <v>2</v>
      </c>
      <c r="J542" s="12">
        <f t="shared" si="5"/>
        <v>0</v>
      </c>
      <c r="K542" s="12"/>
    </row>
    <row r="543" spans="1:11" ht="14.5" x14ac:dyDescent="0.35">
      <c r="A543" s="12">
        <v>300</v>
      </c>
      <c r="B543" s="14" t="s">
        <v>350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2</v>
      </c>
      <c r="I543" s="16">
        <v>2</v>
      </c>
      <c r="J543" s="12">
        <f t="shared" si="5"/>
        <v>1</v>
      </c>
      <c r="K543" s="12"/>
    </row>
    <row r="544" spans="1:11" ht="14.5" x14ac:dyDescent="0.35">
      <c r="A544" s="12">
        <v>300</v>
      </c>
      <c r="B544" s="14" t="s">
        <v>351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2</v>
      </c>
      <c r="I544" s="16">
        <v>0</v>
      </c>
      <c r="J544" s="12">
        <f t="shared" si="5"/>
        <v>0</v>
      </c>
      <c r="K544" s="12"/>
    </row>
    <row r="545" spans="1:11" ht="14.5" x14ac:dyDescent="0.35">
      <c r="A545" s="12">
        <v>300</v>
      </c>
      <c r="B545" s="14" t="s">
        <v>352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2</v>
      </c>
      <c r="I545" s="16">
        <v>0</v>
      </c>
      <c r="J545" s="12">
        <f t="shared" si="5"/>
        <v>0</v>
      </c>
      <c r="K545" s="12"/>
    </row>
    <row r="546" spans="1:11" ht="14.5" x14ac:dyDescent="0.35">
      <c r="A546" s="12">
        <v>300</v>
      </c>
      <c r="B546" s="14" t="s">
        <v>353</v>
      </c>
      <c r="C546" s="15">
        <v>1</v>
      </c>
      <c r="D546" s="15">
        <v>1</v>
      </c>
      <c r="E546" s="12">
        <f t="shared" si="4"/>
        <v>1</v>
      </c>
      <c r="F546" s="12"/>
      <c r="G546" s="14" t="s">
        <v>390</v>
      </c>
      <c r="H546" s="15">
        <v>2</v>
      </c>
      <c r="I546" s="16">
        <v>2</v>
      </c>
      <c r="J546" s="12">
        <f t="shared" si="5"/>
        <v>1</v>
      </c>
      <c r="K546" s="12"/>
    </row>
    <row r="547" spans="1:11" ht="14.5" x14ac:dyDescent="0.35">
      <c r="A547" s="12">
        <v>300</v>
      </c>
      <c r="B547" s="14" t="s">
        <v>354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0</v>
      </c>
      <c r="I547" s="16">
        <v>0</v>
      </c>
      <c r="J547" s="12">
        <f t="shared" si="5"/>
        <v>1</v>
      </c>
      <c r="K547" s="12"/>
    </row>
    <row r="548" spans="1:11" ht="14.5" x14ac:dyDescent="0.35">
      <c r="A548" s="12">
        <v>300</v>
      </c>
      <c r="B548" s="14" t="s">
        <v>355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1</v>
      </c>
      <c r="I548" s="16">
        <v>0</v>
      </c>
      <c r="J548" s="12">
        <f t="shared" si="5"/>
        <v>0</v>
      </c>
      <c r="K548" s="12"/>
    </row>
    <row r="549" spans="1:11" ht="14.5" x14ac:dyDescent="0.35">
      <c r="A549" s="12">
        <v>300</v>
      </c>
      <c r="B549" s="14" t="s">
        <v>356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0</v>
      </c>
      <c r="I549" s="16">
        <v>0</v>
      </c>
      <c r="J549" s="12">
        <f t="shared" si="5"/>
        <v>1</v>
      </c>
      <c r="K549" s="12"/>
    </row>
    <row r="550" spans="1:11" ht="14.5" x14ac:dyDescent="0.35">
      <c r="A550" s="12">
        <v>300</v>
      </c>
      <c r="B550" s="14" t="s">
        <v>357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0</v>
      </c>
      <c r="I550" s="16">
        <v>0</v>
      </c>
      <c r="J550" s="12">
        <f t="shared" si="5"/>
        <v>1</v>
      </c>
      <c r="K550" s="12"/>
    </row>
    <row r="551" spans="1:11" ht="14.5" x14ac:dyDescent="0.35">
      <c r="A551" s="12">
        <v>300</v>
      </c>
      <c r="B551" s="14" t="s">
        <v>358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2</v>
      </c>
      <c r="I551" s="16">
        <v>2</v>
      </c>
      <c r="J551" s="12">
        <f t="shared" si="5"/>
        <v>1</v>
      </c>
      <c r="K551" s="12"/>
    </row>
    <row r="552" spans="1:11" ht="14.5" x14ac:dyDescent="0.35">
      <c r="A552" s="12">
        <v>300</v>
      </c>
      <c r="B552" s="14" t="s">
        <v>359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2</v>
      </c>
      <c r="I552" s="16">
        <v>2</v>
      </c>
      <c r="J552" s="12">
        <f t="shared" si="5"/>
        <v>1</v>
      </c>
      <c r="K552" s="12"/>
    </row>
    <row r="553" spans="1:11" ht="14.5" x14ac:dyDescent="0.35">
      <c r="A553" s="12">
        <v>300</v>
      </c>
      <c r="B553" s="14" t="s">
        <v>360</v>
      </c>
      <c r="C553" s="15">
        <v>1</v>
      </c>
      <c r="D553" s="15">
        <v>1</v>
      </c>
      <c r="E553" s="12">
        <f t="shared" si="4"/>
        <v>1</v>
      </c>
      <c r="F553" s="12"/>
      <c r="G553" s="14" t="s">
        <v>397</v>
      </c>
      <c r="H553" s="15">
        <v>0</v>
      </c>
      <c r="I553" s="16">
        <v>0</v>
      </c>
      <c r="J553" s="12">
        <f t="shared" si="5"/>
        <v>1</v>
      </c>
      <c r="K553" s="12"/>
    </row>
    <row r="554" spans="1:11" ht="14.5" x14ac:dyDescent="0.35">
      <c r="A554" s="12">
        <v>300</v>
      </c>
      <c r="B554" s="14" t="s">
        <v>361</v>
      </c>
      <c r="C554" s="15">
        <v>1</v>
      </c>
      <c r="D554" s="15">
        <v>1</v>
      </c>
      <c r="E554" s="12">
        <f t="shared" si="4"/>
        <v>1</v>
      </c>
      <c r="F554" s="12"/>
      <c r="G554" s="14" t="s">
        <v>398</v>
      </c>
      <c r="H554" s="15">
        <v>2</v>
      </c>
      <c r="I554" s="16">
        <v>2</v>
      </c>
      <c r="J554" s="12">
        <f t="shared" si="5"/>
        <v>1</v>
      </c>
      <c r="K554" s="12"/>
    </row>
    <row r="555" spans="1:11" ht="14.5" x14ac:dyDescent="0.35">
      <c r="A555" s="12">
        <v>300</v>
      </c>
      <c r="B555" s="14" t="s">
        <v>362</v>
      </c>
      <c r="C555" s="15">
        <v>1</v>
      </c>
      <c r="D555" s="15">
        <v>1</v>
      </c>
      <c r="E555" s="12">
        <f t="shared" si="4"/>
        <v>1</v>
      </c>
      <c r="F555" s="12"/>
      <c r="G555" s="14" t="s">
        <v>399</v>
      </c>
      <c r="H555" s="15">
        <v>0</v>
      </c>
      <c r="I555" s="16">
        <v>0</v>
      </c>
      <c r="J555" s="12">
        <f t="shared" si="5"/>
        <v>1</v>
      </c>
      <c r="K555" s="12"/>
    </row>
    <row r="556" spans="1:11" ht="14.5" x14ac:dyDescent="0.35">
      <c r="A556" s="12">
        <v>300</v>
      </c>
      <c r="B556" s="14" t="s">
        <v>363</v>
      </c>
      <c r="C556" s="15">
        <v>1</v>
      </c>
      <c r="D556" s="15">
        <v>1</v>
      </c>
      <c r="E556" s="12">
        <f t="shared" si="4"/>
        <v>1</v>
      </c>
      <c r="F556" s="12"/>
      <c r="G556" s="14" t="s">
        <v>400</v>
      </c>
      <c r="H556" s="15">
        <v>2</v>
      </c>
      <c r="I556" s="16">
        <v>2</v>
      </c>
      <c r="J556" s="12">
        <f t="shared" si="5"/>
        <v>1</v>
      </c>
      <c r="K556" s="12"/>
    </row>
    <row r="557" spans="1:11" ht="14.5" x14ac:dyDescent="0.35">
      <c r="A557" s="12">
        <v>300</v>
      </c>
      <c r="B557" s="14" t="s">
        <v>364</v>
      </c>
      <c r="C557" s="15">
        <v>1</v>
      </c>
      <c r="D557" s="15">
        <v>1</v>
      </c>
      <c r="E557" s="12">
        <f t="shared" si="4"/>
        <v>1</v>
      </c>
      <c r="F557" s="12"/>
      <c r="G557" s="14" t="s">
        <v>401</v>
      </c>
      <c r="H557" s="15">
        <v>0</v>
      </c>
      <c r="I557" s="16">
        <v>0</v>
      </c>
      <c r="J557" s="12">
        <f t="shared" si="5"/>
        <v>1</v>
      </c>
      <c r="K557" s="12"/>
    </row>
    <row r="558" spans="1:11" ht="14.5" x14ac:dyDescent="0.35">
      <c r="A558" s="12">
        <v>300</v>
      </c>
      <c r="B558" s="14" t="s">
        <v>365</v>
      </c>
      <c r="C558" s="15">
        <v>1</v>
      </c>
      <c r="D558" s="15">
        <v>1</v>
      </c>
      <c r="E558" s="12">
        <f t="shared" si="4"/>
        <v>1</v>
      </c>
      <c r="F558" s="12"/>
      <c r="G558" s="14" t="s">
        <v>402</v>
      </c>
      <c r="H558" s="15">
        <v>2</v>
      </c>
      <c r="I558" s="16">
        <v>2</v>
      </c>
      <c r="J558" s="12">
        <f t="shared" si="5"/>
        <v>1</v>
      </c>
      <c r="K558" s="12"/>
    </row>
    <row r="559" spans="1:11" ht="14.5" x14ac:dyDescent="0.35">
      <c r="A559" s="12">
        <v>300</v>
      </c>
      <c r="B559" s="14" t="s">
        <v>366</v>
      </c>
      <c r="C559" s="15">
        <v>1</v>
      </c>
      <c r="D559" s="15">
        <v>1</v>
      </c>
      <c r="E559" s="12">
        <f t="shared" si="4"/>
        <v>1</v>
      </c>
      <c r="F559" s="12"/>
      <c r="G559" s="14" t="s">
        <v>403</v>
      </c>
      <c r="H559" s="15">
        <v>0</v>
      </c>
      <c r="I559" s="16">
        <v>0</v>
      </c>
      <c r="J559" s="12">
        <f t="shared" si="5"/>
        <v>1</v>
      </c>
      <c r="K559" s="12"/>
    </row>
    <row r="560" spans="1:11" ht="14.5" x14ac:dyDescent="0.35">
      <c r="A560" s="12">
        <v>300</v>
      </c>
      <c r="B560" s="14" t="s">
        <v>367</v>
      </c>
      <c r="C560" s="15">
        <v>1</v>
      </c>
      <c r="D560" s="15">
        <v>1</v>
      </c>
      <c r="E560" s="12">
        <f t="shared" si="4"/>
        <v>1</v>
      </c>
      <c r="F560" s="12"/>
      <c r="G560" s="14" t="s">
        <v>404</v>
      </c>
      <c r="H560" s="15">
        <v>1</v>
      </c>
      <c r="I560" s="16">
        <v>2</v>
      </c>
      <c r="J560" s="12">
        <f t="shared" si="5"/>
        <v>0</v>
      </c>
      <c r="K560" s="12"/>
    </row>
    <row r="561" spans="1:11" ht="14.5" x14ac:dyDescent="0.35">
      <c r="A561" s="12">
        <v>300</v>
      </c>
      <c r="B561" s="14" t="s">
        <v>368</v>
      </c>
      <c r="C561" s="15">
        <v>1</v>
      </c>
      <c r="D561" s="15">
        <v>1</v>
      </c>
      <c r="E561" s="12">
        <f t="shared" si="4"/>
        <v>1</v>
      </c>
      <c r="F561" s="12"/>
      <c r="G561" s="14" t="s">
        <v>405</v>
      </c>
      <c r="H561" s="15">
        <v>0</v>
      </c>
      <c r="I561" s="16">
        <v>0</v>
      </c>
      <c r="J561" s="12">
        <f t="shared" si="5"/>
        <v>1</v>
      </c>
      <c r="K561" s="12"/>
    </row>
    <row r="562" spans="1:11" ht="14.5" x14ac:dyDescent="0.35">
      <c r="A562" s="12">
        <v>300</v>
      </c>
      <c r="B562" s="14" t="s">
        <v>369</v>
      </c>
      <c r="C562" s="15">
        <v>1</v>
      </c>
      <c r="D562" s="15">
        <v>1</v>
      </c>
      <c r="E562" s="12">
        <f t="shared" si="4"/>
        <v>1</v>
      </c>
      <c r="F562" s="12"/>
      <c r="G562" s="14" t="s">
        <v>406</v>
      </c>
      <c r="H562" s="15">
        <v>0</v>
      </c>
      <c r="I562" s="16">
        <v>2</v>
      </c>
      <c r="J562" s="12">
        <f t="shared" si="5"/>
        <v>0</v>
      </c>
      <c r="K562" s="12"/>
    </row>
    <row r="563" spans="1:11" ht="14.5" x14ac:dyDescent="0.35">
      <c r="A563" s="12">
        <v>300</v>
      </c>
      <c r="B563" s="14" t="s">
        <v>417</v>
      </c>
      <c r="C563" s="15">
        <v>1</v>
      </c>
      <c r="D563" s="15">
        <v>1</v>
      </c>
      <c r="E563" s="12">
        <f t="shared" si="4"/>
        <v>1</v>
      </c>
      <c r="F563" s="12"/>
      <c r="G563" s="14" t="s">
        <v>407</v>
      </c>
      <c r="H563" s="15">
        <v>0</v>
      </c>
      <c r="I563" s="16">
        <v>2</v>
      </c>
      <c r="J563" s="12">
        <f t="shared" si="5"/>
        <v>0</v>
      </c>
      <c r="K563" s="12"/>
    </row>
    <row r="564" spans="1:11" ht="14.5" x14ac:dyDescent="0.35">
      <c r="A564" s="12">
        <v>300</v>
      </c>
      <c r="B564" s="14" t="s">
        <v>418</v>
      </c>
      <c r="C564" s="15">
        <v>1</v>
      </c>
      <c r="D564" s="15">
        <v>1</v>
      </c>
      <c r="E564" s="12">
        <f t="shared" si="4"/>
        <v>1</v>
      </c>
      <c r="F564" s="12"/>
      <c r="G564" s="14" t="s">
        <v>408</v>
      </c>
      <c r="H564" s="15">
        <v>2</v>
      </c>
      <c r="I564" s="16">
        <v>2</v>
      </c>
      <c r="J564" s="12">
        <f t="shared" si="5"/>
        <v>1</v>
      </c>
      <c r="K564" s="12"/>
    </row>
    <row r="565" spans="1:11" ht="14.5" x14ac:dyDescent="0.35">
      <c r="A565" s="12">
        <v>300</v>
      </c>
      <c r="B565" s="14" t="s">
        <v>419</v>
      </c>
      <c r="C565" s="15">
        <v>1</v>
      </c>
      <c r="D565" s="15">
        <v>1</v>
      </c>
      <c r="E565" s="12">
        <f t="shared" si="4"/>
        <v>1</v>
      </c>
      <c r="F565" s="12"/>
      <c r="G565" s="14" t="s">
        <v>409</v>
      </c>
      <c r="H565" s="15">
        <v>0</v>
      </c>
      <c r="I565" s="16">
        <v>2</v>
      </c>
      <c r="J565" s="12">
        <f t="shared" si="5"/>
        <v>0</v>
      </c>
      <c r="K565" s="12"/>
    </row>
    <row r="566" spans="1:11" ht="14.5" x14ac:dyDescent="0.35">
      <c r="A566" s="12">
        <v>300</v>
      </c>
      <c r="B566" s="14" t="s">
        <v>420</v>
      </c>
      <c r="C566" s="15">
        <v>1</v>
      </c>
      <c r="D566" s="15">
        <v>1</v>
      </c>
      <c r="E566" s="12">
        <f t="shared" si="4"/>
        <v>1</v>
      </c>
      <c r="F566" s="12"/>
      <c r="G566" s="14" t="s">
        <v>410</v>
      </c>
      <c r="H566" s="15">
        <v>2</v>
      </c>
      <c r="I566" s="16">
        <v>2</v>
      </c>
      <c r="J566" s="12">
        <f t="shared" si="5"/>
        <v>1</v>
      </c>
      <c r="K566" s="12"/>
    </row>
    <row r="567" spans="1:11" ht="14.5" x14ac:dyDescent="0.35">
      <c r="A567" s="12">
        <v>300</v>
      </c>
      <c r="B567" s="14" t="s">
        <v>421</v>
      </c>
      <c r="C567" s="15">
        <v>1</v>
      </c>
      <c r="D567" s="15">
        <v>1</v>
      </c>
      <c r="E567" s="12">
        <f t="shared" si="4"/>
        <v>1</v>
      </c>
      <c r="F567" s="12"/>
      <c r="G567" s="14" t="s">
        <v>411</v>
      </c>
      <c r="H567" s="15">
        <v>0</v>
      </c>
      <c r="I567" s="16">
        <v>0</v>
      </c>
      <c r="J567" s="12">
        <f t="shared" si="5"/>
        <v>1</v>
      </c>
      <c r="K567" s="12"/>
    </row>
    <row r="568" spans="1:11" ht="14.5" x14ac:dyDescent="0.35">
      <c r="A568" s="12">
        <v>300</v>
      </c>
      <c r="B568" s="14" t="s">
        <v>422</v>
      </c>
      <c r="C568" s="15">
        <v>1</v>
      </c>
      <c r="D568" s="15">
        <v>1</v>
      </c>
      <c r="E568" s="12">
        <f t="shared" si="4"/>
        <v>1</v>
      </c>
      <c r="F568" s="12"/>
      <c r="G568" s="14" t="s">
        <v>412</v>
      </c>
      <c r="H568" s="15">
        <v>1</v>
      </c>
      <c r="I568" s="16">
        <v>1</v>
      </c>
      <c r="J568" s="12">
        <f t="shared" si="5"/>
        <v>1</v>
      </c>
      <c r="K568" s="12"/>
    </row>
    <row r="569" spans="1:11" ht="14.5" x14ac:dyDescent="0.35">
      <c r="A569" s="12">
        <v>300</v>
      </c>
      <c r="B569" s="14" t="s">
        <v>423</v>
      </c>
      <c r="C569" s="15">
        <v>1</v>
      </c>
      <c r="D569" s="15">
        <v>1</v>
      </c>
      <c r="E569" s="12">
        <f t="shared" si="4"/>
        <v>1</v>
      </c>
      <c r="F569" s="12"/>
      <c r="G569" s="14" t="s">
        <v>413</v>
      </c>
      <c r="H569" s="15">
        <v>0</v>
      </c>
      <c r="I569" s="16">
        <v>0</v>
      </c>
      <c r="J569" s="12">
        <f t="shared" si="5"/>
        <v>1</v>
      </c>
      <c r="K569" s="12"/>
    </row>
    <row r="570" spans="1:11" ht="14.5" x14ac:dyDescent="0.35">
      <c r="A570" s="12">
        <v>300</v>
      </c>
      <c r="B570" s="14" t="s">
        <v>424</v>
      </c>
      <c r="C570" s="15">
        <v>1</v>
      </c>
      <c r="D570" s="15">
        <v>1</v>
      </c>
      <c r="E570" s="12">
        <f t="shared" si="4"/>
        <v>1</v>
      </c>
      <c r="F570" s="12"/>
      <c r="G570" s="14" t="s">
        <v>414</v>
      </c>
      <c r="H570" s="15">
        <v>1</v>
      </c>
      <c r="I570" s="16">
        <v>1</v>
      </c>
      <c r="J570" s="12">
        <f t="shared" si="5"/>
        <v>1</v>
      </c>
      <c r="K570" s="12"/>
    </row>
    <row r="571" spans="1:11" ht="14.5" x14ac:dyDescent="0.35">
      <c r="A571" s="12">
        <v>300</v>
      </c>
      <c r="B571" s="14" t="s">
        <v>425</v>
      </c>
      <c r="C571" s="15">
        <v>1</v>
      </c>
      <c r="D571" s="15">
        <v>1</v>
      </c>
      <c r="E571" s="12">
        <f t="shared" si="4"/>
        <v>1</v>
      </c>
      <c r="F571" s="12"/>
      <c r="G571" s="14" t="s">
        <v>415</v>
      </c>
      <c r="H571" s="15">
        <v>2</v>
      </c>
      <c r="I571" s="16">
        <v>2</v>
      </c>
      <c r="J571" s="12">
        <f t="shared" si="5"/>
        <v>1</v>
      </c>
      <c r="K571" s="12"/>
    </row>
    <row r="572" spans="1:11" ht="14.5" x14ac:dyDescent="0.35">
      <c r="A572" s="12">
        <v>300</v>
      </c>
      <c r="B572" s="14" t="s">
        <v>426</v>
      </c>
      <c r="C572" s="15">
        <v>1</v>
      </c>
      <c r="D572" s="15">
        <v>1</v>
      </c>
      <c r="E572" s="12">
        <f t="shared" si="4"/>
        <v>1</v>
      </c>
      <c r="F572" s="12"/>
      <c r="G572" s="14" t="s">
        <v>416</v>
      </c>
      <c r="H572" s="15">
        <v>0</v>
      </c>
      <c r="I572" s="16">
        <v>2</v>
      </c>
      <c r="J572" s="12">
        <f t="shared" si="5"/>
        <v>0</v>
      </c>
      <c r="K572" s="12"/>
    </row>
    <row r="573" spans="1:11" ht="14.5" x14ac:dyDescent="0.35">
      <c r="A573" s="12">
        <v>300</v>
      </c>
      <c r="B573" s="14" t="s">
        <v>427</v>
      </c>
      <c r="C573" s="15">
        <v>1</v>
      </c>
      <c r="D573" s="15">
        <v>1</v>
      </c>
      <c r="E573" s="12">
        <f t="shared" si="4"/>
        <v>1</v>
      </c>
      <c r="F573" s="12"/>
      <c r="G573" s="14" t="s">
        <v>456</v>
      </c>
      <c r="H573" s="15">
        <v>2</v>
      </c>
      <c r="I573" s="16">
        <v>2</v>
      </c>
      <c r="J573" s="12">
        <f t="shared" si="5"/>
        <v>1</v>
      </c>
      <c r="K573" s="12"/>
    </row>
    <row r="574" spans="1:11" ht="14.5" x14ac:dyDescent="0.35">
      <c r="A574" s="12">
        <v>300</v>
      </c>
      <c r="B574" s="14" t="s">
        <v>428</v>
      </c>
      <c r="C574" s="15">
        <v>1</v>
      </c>
      <c r="D574" s="15">
        <v>1</v>
      </c>
      <c r="E574" s="12">
        <f t="shared" si="4"/>
        <v>1</v>
      </c>
      <c r="F574" s="12"/>
      <c r="G574" s="14" t="s">
        <v>457</v>
      </c>
      <c r="H574" s="15">
        <v>1</v>
      </c>
      <c r="I574" s="16">
        <v>1</v>
      </c>
      <c r="J574" s="12">
        <f t="shared" si="5"/>
        <v>1</v>
      </c>
      <c r="K574" s="12"/>
    </row>
    <row r="575" spans="1:11" ht="14.5" x14ac:dyDescent="0.35">
      <c r="A575" s="12">
        <v>300</v>
      </c>
      <c r="B575" s="14" t="s">
        <v>429</v>
      </c>
      <c r="C575" s="15">
        <v>1</v>
      </c>
      <c r="D575" s="15">
        <v>1</v>
      </c>
      <c r="E575" s="12">
        <f t="shared" si="4"/>
        <v>1</v>
      </c>
      <c r="F575" s="12"/>
      <c r="G575" s="14" t="s">
        <v>458</v>
      </c>
      <c r="H575" s="15">
        <v>0</v>
      </c>
      <c r="I575" s="16">
        <v>0</v>
      </c>
      <c r="J575" s="12">
        <f t="shared" si="5"/>
        <v>1</v>
      </c>
      <c r="K575" s="12"/>
    </row>
    <row r="576" spans="1:11" ht="14.5" x14ac:dyDescent="0.35">
      <c r="A576" s="12">
        <v>300</v>
      </c>
      <c r="B576" s="14" t="s">
        <v>430</v>
      </c>
      <c r="C576" s="15">
        <v>1</v>
      </c>
      <c r="D576" s="15">
        <v>1</v>
      </c>
      <c r="E576" s="12">
        <f t="shared" si="4"/>
        <v>1</v>
      </c>
      <c r="F576" s="12"/>
      <c r="G576" s="14" t="s">
        <v>459</v>
      </c>
      <c r="H576" s="15">
        <v>2</v>
      </c>
      <c r="I576" s="16">
        <v>2</v>
      </c>
      <c r="J576" s="12">
        <f t="shared" si="5"/>
        <v>1</v>
      </c>
      <c r="K576" s="12"/>
    </row>
    <row r="577" spans="1:11" ht="14.5" x14ac:dyDescent="0.35">
      <c r="A577" s="12">
        <v>300</v>
      </c>
      <c r="B577" s="14" t="s">
        <v>431</v>
      </c>
      <c r="C577" s="15">
        <v>1</v>
      </c>
      <c r="D577" s="15">
        <v>1</v>
      </c>
      <c r="E577" s="12">
        <f t="shared" si="4"/>
        <v>1</v>
      </c>
      <c r="F577" s="12"/>
      <c r="G577" s="14" t="s">
        <v>460</v>
      </c>
      <c r="H577" s="15">
        <v>0</v>
      </c>
      <c r="I577" s="16">
        <v>0</v>
      </c>
      <c r="J577" s="12">
        <f t="shared" si="5"/>
        <v>1</v>
      </c>
      <c r="K577" s="12"/>
    </row>
    <row r="578" spans="1:11" ht="14.5" x14ac:dyDescent="0.35">
      <c r="A578" s="12">
        <v>300</v>
      </c>
      <c r="B578" s="14" t="s">
        <v>432</v>
      </c>
      <c r="C578" s="15">
        <v>1</v>
      </c>
      <c r="D578" s="15">
        <v>1</v>
      </c>
      <c r="E578" s="12">
        <f t="shared" si="4"/>
        <v>1</v>
      </c>
      <c r="F578" s="12"/>
      <c r="G578" s="14" t="s">
        <v>461</v>
      </c>
      <c r="H578" s="15">
        <v>2</v>
      </c>
      <c r="I578" s="16">
        <v>2</v>
      </c>
      <c r="J578" s="12">
        <f t="shared" si="5"/>
        <v>1</v>
      </c>
      <c r="K578" s="12"/>
    </row>
    <row r="579" spans="1:11" ht="14.5" x14ac:dyDescent="0.35">
      <c r="A579" s="12">
        <v>300</v>
      </c>
      <c r="B579" s="14" t="s">
        <v>433</v>
      </c>
      <c r="C579" s="15">
        <v>1</v>
      </c>
      <c r="D579" s="15">
        <v>1</v>
      </c>
      <c r="E579" s="12">
        <f t="shared" si="4"/>
        <v>1</v>
      </c>
      <c r="F579" s="12"/>
      <c r="G579" s="14" t="s">
        <v>462</v>
      </c>
      <c r="H579" s="15">
        <v>0</v>
      </c>
      <c r="I579" s="16">
        <v>0</v>
      </c>
      <c r="J579" s="12">
        <f t="shared" si="5"/>
        <v>1</v>
      </c>
      <c r="K579" s="12"/>
    </row>
    <row r="580" spans="1:11" ht="14.5" x14ac:dyDescent="0.35">
      <c r="A580" s="12">
        <v>300</v>
      </c>
      <c r="B580" s="14" t="s">
        <v>434</v>
      </c>
      <c r="C580" s="15">
        <v>1</v>
      </c>
      <c r="D580" s="15">
        <v>1</v>
      </c>
      <c r="E580" s="12">
        <f t="shared" si="4"/>
        <v>1</v>
      </c>
      <c r="F580" s="12"/>
      <c r="G580" s="14" t="s">
        <v>463</v>
      </c>
      <c r="H580" s="15">
        <v>2</v>
      </c>
      <c r="I580" s="16">
        <v>2</v>
      </c>
      <c r="J580" s="12">
        <f t="shared" si="5"/>
        <v>1</v>
      </c>
      <c r="K580" s="12"/>
    </row>
    <row r="581" spans="1:11" ht="14.5" x14ac:dyDescent="0.35">
      <c r="A581" s="12">
        <v>300</v>
      </c>
      <c r="B581" s="14" t="s">
        <v>435</v>
      </c>
      <c r="C581" s="15">
        <v>1</v>
      </c>
      <c r="D581" s="15">
        <v>1</v>
      </c>
      <c r="E581" s="12">
        <f t="shared" si="4"/>
        <v>1</v>
      </c>
      <c r="F581" s="12"/>
      <c r="G581" s="14" t="s">
        <v>464</v>
      </c>
      <c r="H581" s="15">
        <v>0</v>
      </c>
      <c r="I581" s="16">
        <v>0</v>
      </c>
      <c r="J581" s="12">
        <f t="shared" si="5"/>
        <v>1</v>
      </c>
      <c r="K581" s="12"/>
    </row>
    <row r="582" spans="1:11" ht="14.5" x14ac:dyDescent="0.35">
      <c r="A582" s="12">
        <v>300</v>
      </c>
      <c r="B582" s="14" t="s">
        <v>436</v>
      </c>
      <c r="C582" s="15">
        <v>1</v>
      </c>
      <c r="D582" s="15">
        <v>1</v>
      </c>
      <c r="E582" s="12">
        <f t="shared" si="4"/>
        <v>1</v>
      </c>
      <c r="F582" s="12"/>
      <c r="G582" s="14" t="s">
        <v>465</v>
      </c>
      <c r="H582" s="15">
        <v>2</v>
      </c>
      <c r="I582" s="16">
        <v>2</v>
      </c>
      <c r="J582" s="12">
        <f t="shared" si="5"/>
        <v>1</v>
      </c>
      <c r="K582" s="12"/>
    </row>
    <row r="583" spans="1:11" ht="14.5" x14ac:dyDescent="0.35">
      <c r="A583" s="12">
        <v>300</v>
      </c>
      <c r="B583" s="14" t="s">
        <v>191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2</v>
      </c>
      <c r="I583" s="16">
        <v>2</v>
      </c>
      <c r="J583" s="12">
        <f t="shared" si="5"/>
        <v>1</v>
      </c>
      <c r="K583" s="12"/>
    </row>
    <row r="584" spans="1:11" ht="14.5" x14ac:dyDescent="0.35">
      <c r="A584" s="12">
        <v>300</v>
      </c>
      <c r="B584" s="14" t="s">
        <v>193</v>
      </c>
      <c r="C584" s="15">
        <v>2</v>
      </c>
      <c r="D584" s="15">
        <v>2</v>
      </c>
      <c r="E584" s="12">
        <f t="shared" si="4"/>
        <v>1</v>
      </c>
      <c r="F584" s="12"/>
      <c r="G584" s="14" t="s">
        <v>467</v>
      </c>
      <c r="H584" s="15">
        <v>2</v>
      </c>
      <c r="I584" s="16">
        <v>0</v>
      </c>
      <c r="J584" s="12">
        <f t="shared" si="5"/>
        <v>0</v>
      </c>
      <c r="K584" s="12"/>
    </row>
    <row r="585" spans="1:11" ht="14.5" x14ac:dyDescent="0.35">
      <c r="A585" s="12">
        <v>300</v>
      </c>
      <c r="B585" s="14" t="s">
        <v>195</v>
      </c>
      <c r="C585" s="15">
        <v>2</v>
      </c>
      <c r="D585" s="15">
        <v>2</v>
      </c>
      <c r="E585" s="12">
        <f t="shared" si="4"/>
        <v>1</v>
      </c>
      <c r="F585" s="12"/>
      <c r="G585" s="14" t="s">
        <v>468</v>
      </c>
      <c r="H585" s="15">
        <v>2</v>
      </c>
      <c r="I585" s="16">
        <v>2</v>
      </c>
      <c r="J585" s="12">
        <f t="shared" si="5"/>
        <v>1</v>
      </c>
      <c r="K585" s="12"/>
    </row>
    <row r="586" spans="1:11" ht="14.5" x14ac:dyDescent="0.35">
      <c r="A586" s="12">
        <v>300</v>
      </c>
      <c r="B586" s="14" t="s">
        <v>197</v>
      </c>
      <c r="C586" s="15">
        <v>2</v>
      </c>
      <c r="D586" s="15">
        <v>2</v>
      </c>
      <c r="E586" s="12">
        <f t="shared" si="4"/>
        <v>1</v>
      </c>
      <c r="F586" s="12"/>
      <c r="G586" s="14" t="s">
        <v>469</v>
      </c>
      <c r="H586" s="15">
        <v>2</v>
      </c>
      <c r="I586" s="16">
        <v>2</v>
      </c>
      <c r="J586" s="12">
        <f t="shared" si="5"/>
        <v>1</v>
      </c>
      <c r="K586" s="12"/>
    </row>
    <row r="587" spans="1:11" ht="14.5" x14ac:dyDescent="0.35">
      <c r="A587" s="12">
        <v>300</v>
      </c>
      <c r="B587" s="14" t="s">
        <v>199</v>
      </c>
      <c r="C587" s="15">
        <v>2</v>
      </c>
      <c r="D587" s="15">
        <v>2</v>
      </c>
      <c r="E587" s="12">
        <f t="shared" si="4"/>
        <v>1</v>
      </c>
      <c r="F587" s="12"/>
      <c r="G587" s="14" t="s">
        <v>470</v>
      </c>
      <c r="H587" s="15">
        <v>1</v>
      </c>
      <c r="I587" s="16">
        <v>1</v>
      </c>
      <c r="J587" s="12">
        <f t="shared" si="5"/>
        <v>1</v>
      </c>
      <c r="K587" s="12"/>
    </row>
    <row r="588" spans="1:11" ht="14.5" x14ac:dyDescent="0.35">
      <c r="A588" s="12">
        <v>300</v>
      </c>
      <c r="B588" s="14" t="s">
        <v>201</v>
      </c>
      <c r="C588" s="15">
        <v>2</v>
      </c>
      <c r="D588" s="15">
        <v>2</v>
      </c>
      <c r="E588" s="12">
        <f t="shared" si="4"/>
        <v>1</v>
      </c>
      <c r="F588" s="12"/>
      <c r="G588" s="14" t="s">
        <v>471</v>
      </c>
      <c r="H588" s="15">
        <v>2</v>
      </c>
      <c r="I588" s="16">
        <v>2</v>
      </c>
      <c r="J588" s="12">
        <f t="shared" si="5"/>
        <v>1</v>
      </c>
      <c r="K588" s="12"/>
    </row>
    <row r="589" spans="1:11" ht="14.5" x14ac:dyDescent="0.35">
      <c r="A589" s="12">
        <v>300</v>
      </c>
      <c r="B589" s="14" t="s">
        <v>203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1</v>
      </c>
      <c r="I589" s="16">
        <v>0</v>
      </c>
      <c r="J589" s="12">
        <f t="shared" si="5"/>
        <v>0</v>
      </c>
      <c r="K589" s="12"/>
    </row>
    <row r="590" spans="1:11" ht="14.5" x14ac:dyDescent="0.35">
      <c r="A590" s="12">
        <v>300</v>
      </c>
      <c r="B590" s="14" t="s">
        <v>205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0</v>
      </c>
      <c r="I590" s="16">
        <v>0</v>
      </c>
      <c r="J590" s="12">
        <f t="shared" si="5"/>
        <v>1</v>
      </c>
      <c r="K590" s="12"/>
    </row>
    <row r="591" spans="1:11" ht="14.5" x14ac:dyDescent="0.35">
      <c r="A591" s="12">
        <v>300</v>
      </c>
      <c r="B591" s="14" t="s">
        <v>207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0</v>
      </c>
      <c r="I591" s="16">
        <v>0</v>
      </c>
      <c r="J591" s="12">
        <f t="shared" si="5"/>
        <v>1</v>
      </c>
      <c r="K591" s="12"/>
    </row>
    <row r="592" spans="1:11" ht="14.5" x14ac:dyDescent="0.35">
      <c r="A592" s="12">
        <v>300</v>
      </c>
      <c r="B592" s="14" t="s">
        <v>209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0</v>
      </c>
      <c r="I592" s="16">
        <v>0</v>
      </c>
      <c r="J592" s="12">
        <f t="shared" si="5"/>
        <v>1</v>
      </c>
      <c r="K592" s="12"/>
    </row>
    <row r="593" spans="1:11" ht="14.5" x14ac:dyDescent="0.35">
      <c r="A593" s="12">
        <v>300</v>
      </c>
      <c r="B593" s="14" t="s">
        <v>437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2</v>
      </c>
      <c r="I593" s="16">
        <v>2</v>
      </c>
      <c r="J593" s="12">
        <f t="shared" si="5"/>
        <v>1</v>
      </c>
      <c r="K593" s="12"/>
    </row>
    <row r="594" spans="1:11" ht="14.5" x14ac:dyDescent="0.35">
      <c r="A594" s="12">
        <v>300</v>
      </c>
      <c r="B594" s="14" t="s">
        <v>438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0</v>
      </c>
      <c r="I594" s="16">
        <v>0</v>
      </c>
      <c r="J594" s="12">
        <f t="shared" si="5"/>
        <v>1</v>
      </c>
      <c r="K594" s="12"/>
    </row>
    <row r="595" spans="1:11" ht="14.5" x14ac:dyDescent="0.35">
      <c r="A595" s="12">
        <v>300</v>
      </c>
      <c r="B595" s="14" t="s">
        <v>439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2</v>
      </c>
      <c r="I595" s="16">
        <v>1</v>
      </c>
      <c r="J595" s="12">
        <f t="shared" si="5"/>
        <v>0</v>
      </c>
      <c r="K595" s="12"/>
    </row>
    <row r="596" spans="1:11" ht="14.5" x14ac:dyDescent="0.35">
      <c r="A596" s="12">
        <v>300</v>
      </c>
      <c r="B596" s="14" t="s">
        <v>440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0</v>
      </c>
      <c r="I596" s="16">
        <v>0</v>
      </c>
      <c r="J596" s="12">
        <f t="shared" si="5"/>
        <v>1</v>
      </c>
      <c r="K596" s="12"/>
    </row>
    <row r="597" spans="1:11" ht="14.5" x14ac:dyDescent="0.35">
      <c r="A597" s="12">
        <v>300</v>
      </c>
      <c r="B597" s="14" t="s">
        <v>441</v>
      </c>
      <c r="C597" s="15">
        <v>2</v>
      </c>
      <c r="D597" s="15">
        <v>2</v>
      </c>
      <c r="E597" s="12">
        <f t="shared" si="4"/>
        <v>1</v>
      </c>
      <c r="F597" s="12"/>
      <c r="G597" s="14" t="s">
        <v>480</v>
      </c>
      <c r="H597" s="15">
        <v>1</v>
      </c>
      <c r="I597" s="16">
        <v>1</v>
      </c>
      <c r="J597" s="12">
        <f t="shared" si="5"/>
        <v>1</v>
      </c>
      <c r="K597" s="12"/>
    </row>
    <row r="598" spans="1:11" ht="14.5" x14ac:dyDescent="0.35">
      <c r="A598" s="12">
        <v>300</v>
      </c>
      <c r="B598" s="14" t="s">
        <v>442</v>
      </c>
      <c r="C598" s="15">
        <v>2</v>
      </c>
      <c r="D598" s="15">
        <v>2</v>
      </c>
      <c r="E598" s="12">
        <f t="shared" si="4"/>
        <v>1</v>
      </c>
      <c r="F598" s="12"/>
      <c r="G598" s="14" t="s">
        <v>481</v>
      </c>
      <c r="H598" s="15">
        <v>1</v>
      </c>
      <c r="I598" s="16">
        <v>1</v>
      </c>
      <c r="J598" s="12">
        <f t="shared" si="5"/>
        <v>1</v>
      </c>
      <c r="K598" s="12"/>
    </row>
    <row r="599" spans="1:11" ht="14.5" x14ac:dyDescent="0.35">
      <c r="A599" s="12">
        <v>300</v>
      </c>
      <c r="B599" s="14" t="s">
        <v>443</v>
      </c>
      <c r="C599" s="15">
        <v>2</v>
      </c>
      <c r="D599" s="15">
        <v>2</v>
      </c>
      <c r="E599" s="12">
        <f t="shared" si="4"/>
        <v>1</v>
      </c>
      <c r="F599" s="12"/>
      <c r="G599" s="14" t="s">
        <v>482</v>
      </c>
      <c r="H599" s="15">
        <v>1</v>
      </c>
      <c r="I599" s="16">
        <v>1</v>
      </c>
      <c r="J599" s="12">
        <f t="shared" si="5"/>
        <v>1</v>
      </c>
      <c r="K599" s="12"/>
    </row>
    <row r="600" spans="1:11" ht="14.5" x14ac:dyDescent="0.35">
      <c r="A600" s="12">
        <v>300</v>
      </c>
      <c r="B600" s="14" t="s">
        <v>444</v>
      </c>
      <c r="C600" s="15">
        <v>2</v>
      </c>
      <c r="D600" s="15">
        <v>2</v>
      </c>
      <c r="E600" s="12">
        <f t="shared" si="4"/>
        <v>1</v>
      </c>
      <c r="F600" s="12"/>
      <c r="G600" s="14" t="s">
        <v>483</v>
      </c>
      <c r="H600" s="15">
        <v>0</v>
      </c>
      <c r="I600" s="16">
        <v>0</v>
      </c>
      <c r="J600" s="12">
        <f t="shared" si="5"/>
        <v>1</v>
      </c>
      <c r="K600" s="12"/>
    </row>
    <row r="601" spans="1:11" ht="14.5" x14ac:dyDescent="0.35">
      <c r="A601" s="12">
        <v>300</v>
      </c>
      <c r="B601" s="14" t="s">
        <v>445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2</v>
      </c>
      <c r="I601" s="16">
        <v>2</v>
      </c>
      <c r="J601" s="12">
        <f t="shared" si="5"/>
        <v>1</v>
      </c>
      <c r="K601" s="12"/>
    </row>
    <row r="602" spans="1:11" ht="14.5" x14ac:dyDescent="0.35">
      <c r="A602" s="12">
        <v>300</v>
      </c>
      <c r="B602" s="14" t="s">
        <v>446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1</v>
      </c>
      <c r="I602" s="16">
        <v>1</v>
      </c>
      <c r="J602" s="12">
        <f t="shared" si="5"/>
        <v>1</v>
      </c>
      <c r="K602" s="12"/>
    </row>
    <row r="603" spans="1:11" ht="14.5" x14ac:dyDescent="0.35">
      <c r="A603" s="12">
        <v>300</v>
      </c>
      <c r="B603" s="14" t="s">
        <v>486</v>
      </c>
      <c r="C603" s="15">
        <v>2</v>
      </c>
      <c r="D603" s="15">
        <v>2</v>
      </c>
      <c r="E603" s="12">
        <f t="shared" si="4"/>
        <v>1</v>
      </c>
      <c r="F603" s="12"/>
      <c r="G603" s="14" t="s">
        <v>152</v>
      </c>
      <c r="H603" s="15">
        <v>0</v>
      </c>
      <c r="I603" s="15">
        <v>0</v>
      </c>
      <c r="J603" s="12">
        <f t="shared" si="5"/>
        <v>1</v>
      </c>
      <c r="K603" s="12"/>
    </row>
    <row r="604" spans="1:11" ht="14.5" x14ac:dyDescent="0.35">
      <c r="A604" s="12">
        <v>300</v>
      </c>
      <c r="B604" s="14" t="s">
        <v>487</v>
      </c>
      <c r="C604" s="15">
        <v>2</v>
      </c>
      <c r="D604" s="15">
        <v>2</v>
      </c>
      <c r="E604" s="12">
        <f t="shared" si="4"/>
        <v>1</v>
      </c>
      <c r="F604" s="12"/>
      <c r="G604" s="14" t="s">
        <v>154</v>
      </c>
      <c r="H604" s="15">
        <v>2</v>
      </c>
      <c r="I604" s="15">
        <v>2</v>
      </c>
      <c r="J604" s="12">
        <f t="shared" si="5"/>
        <v>1</v>
      </c>
      <c r="K604" s="12"/>
    </row>
    <row r="605" spans="1:11" ht="14.5" x14ac:dyDescent="0.35">
      <c r="A605" s="12">
        <v>300</v>
      </c>
      <c r="B605" s="14" t="s">
        <v>488</v>
      </c>
      <c r="C605" s="15">
        <v>2</v>
      </c>
      <c r="D605" s="15">
        <v>2</v>
      </c>
      <c r="E605" s="12">
        <f t="shared" si="4"/>
        <v>1</v>
      </c>
      <c r="F605" s="12"/>
      <c r="G605" s="14" t="s">
        <v>156</v>
      </c>
      <c r="H605" s="15">
        <v>0</v>
      </c>
      <c r="I605" s="15">
        <v>0</v>
      </c>
      <c r="J605" s="12">
        <f t="shared" si="5"/>
        <v>1</v>
      </c>
      <c r="K605" s="12"/>
    </row>
    <row r="606" spans="1:11" ht="14.5" x14ac:dyDescent="0.35">
      <c r="A606" s="12">
        <v>300</v>
      </c>
      <c r="B606" s="14" t="s">
        <v>489</v>
      </c>
      <c r="C606" s="15">
        <v>2</v>
      </c>
      <c r="D606" s="15">
        <v>2</v>
      </c>
      <c r="E606" s="12">
        <f t="shared" si="4"/>
        <v>1</v>
      </c>
      <c r="F606" s="12"/>
      <c r="G606" s="14" t="s">
        <v>158</v>
      </c>
      <c r="H606" s="15">
        <v>0</v>
      </c>
      <c r="I606" s="15">
        <v>0</v>
      </c>
      <c r="J606" s="12">
        <f t="shared" si="5"/>
        <v>1</v>
      </c>
      <c r="K606" s="12"/>
    </row>
    <row r="607" spans="1:11" ht="14.5" x14ac:dyDescent="0.35">
      <c r="A607" s="12">
        <v>300</v>
      </c>
      <c r="B607" s="14" t="s">
        <v>490</v>
      </c>
      <c r="C607" s="15">
        <v>2</v>
      </c>
      <c r="D607" s="15">
        <v>2</v>
      </c>
      <c r="E607" s="12">
        <f t="shared" si="4"/>
        <v>1</v>
      </c>
      <c r="F607" s="12"/>
      <c r="G607" s="14" t="s">
        <v>160</v>
      </c>
      <c r="H607" s="15">
        <v>2</v>
      </c>
      <c r="I607" s="15">
        <v>2</v>
      </c>
      <c r="J607" s="12">
        <f t="shared" si="5"/>
        <v>1</v>
      </c>
      <c r="K607" s="12"/>
    </row>
    <row r="608" spans="1:11" ht="14.5" x14ac:dyDescent="0.35">
      <c r="A608" s="12">
        <v>300</v>
      </c>
      <c r="B608" s="14" t="s">
        <v>491</v>
      </c>
      <c r="C608" s="15">
        <v>2</v>
      </c>
      <c r="D608" s="15">
        <v>2</v>
      </c>
      <c r="E608" s="12">
        <f t="shared" si="4"/>
        <v>1</v>
      </c>
      <c r="F608" s="12"/>
      <c r="G608" s="14" t="s">
        <v>162</v>
      </c>
      <c r="H608" s="15">
        <v>2</v>
      </c>
      <c r="I608" s="15">
        <v>2</v>
      </c>
      <c r="J608" s="12">
        <f t="shared" si="5"/>
        <v>1</v>
      </c>
      <c r="K608" s="12"/>
    </row>
    <row r="609" spans="1:11" ht="14.5" x14ac:dyDescent="0.35">
      <c r="A609" s="12">
        <v>300</v>
      </c>
      <c r="B609" s="14" t="s">
        <v>492</v>
      </c>
      <c r="C609" s="15">
        <v>2</v>
      </c>
      <c r="D609" s="15">
        <v>2</v>
      </c>
      <c r="E609" s="12">
        <f t="shared" si="4"/>
        <v>1</v>
      </c>
      <c r="F609" s="12"/>
      <c r="G609" s="14" t="s">
        <v>164</v>
      </c>
      <c r="H609" s="15">
        <v>0</v>
      </c>
      <c r="I609" s="15">
        <v>0</v>
      </c>
      <c r="J609" s="12">
        <f t="shared" si="5"/>
        <v>1</v>
      </c>
      <c r="K609" s="12"/>
    </row>
    <row r="610" spans="1:11" ht="14.5" x14ac:dyDescent="0.35">
      <c r="A610" s="12">
        <v>300</v>
      </c>
      <c r="B610" s="14" t="s">
        <v>493</v>
      </c>
      <c r="C610" s="15">
        <v>2</v>
      </c>
      <c r="D610" s="15">
        <v>2</v>
      </c>
      <c r="E610" s="12">
        <f t="shared" si="4"/>
        <v>1</v>
      </c>
      <c r="F610" s="12"/>
      <c r="G610" s="14" t="s">
        <v>166</v>
      </c>
      <c r="H610" s="15">
        <v>2</v>
      </c>
      <c r="I610" s="15">
        <v>2</v>
      </c>
      <c r="J610" s="12">
        <f t="shared" si="5"/>
        <v>1</v>
      </c>
      <c r="K610" s="12"/>
    </row>
    <row r="611" spans="1:11" ht="14.5" x14ac:dyDescent="0.35">
      <c r="A611" s="12">
        <v>300</v>
      </c>
      <c r="B611" s="14" t="s">
        <v>494</v>
      </c>
      <c r="C611" s="15">
        <v>2</v>
      </c>
      <c r="D611" s="15">
        <v>2</v>
      </c>
      <c r="E611" s="12">
        <f t="shared" si="4"/>
        <v>1</v>
      </c>
      <c r="F611" s="12"/>
      <c r="G611" s="14" t="s">
        <v>168</v>
      </c>
      <c r="H611" s="15">
        <v>0</v>
      </c>
      <c r="I611" s="15">
        <v>0</v>
      </c>
      <c r="J611" s="12">
        <f t="shared" si="5"/>
        <v>1</v>
      </c>
      <c r="K611" s="12"/>
    </row>
    <row r="612" spans="1:11" ht="14.5" x14ac:dyDescent="0.35">
      <c r="A612" s="12">
        <v>300</v>
      </c>
      <c r="B612" s="14" t="s">
        <v>495</v>
      </c>
      <c r="C612" s="15">
        <v>2</v>
      </c>
      <c r="D612" s="15">
        <v>2</v>
      </c>
      <c r="E612" s="12">
        <f t="shared" si="4"/>
        <v>1</v>
      </c>
      <c r="F612" s="12"/>
      <c r="G612" s="14" t="s">
        <v>170</v>
      </c>
      <c r="H612" s="15">
        <v>2</v>
      </c>
      <c r="I612" s="15">
        <v>2</v>
      </c>
      <c r="J612" s="12">
        <f t="shared" si="5"/>
        <v>1</v>
      </c>
      <c r="K612" s="12"/>
    </row>
    <row r="613" spans="1:11" ht="14.5" x14ac:dyDescent="0.35">
      <c r="A613" s="12">
        <v>300</v>
      </c>
      <c r="B613" s="14" t="s">
        <v>496</v>
      </c>
      <c r="C613" s="15">
        <v>2</v>
      </c>
      <c r="D613" s="15">
        <v>2</v>
      </c>
      <c r="E613" s="12">
        <f t="shared" si="4"/>
        <v>1</v>
      </c>
      <c r="F613" s="12"/>
      <c r="G613" s="14" t="s">
        <v>172</v>
      </c>
      <c r="H613" s="15">
        <v>2</v>
      </c>
      <c r="I613" s="15">
        <v>2</v>
      </c>
      <c r="J613" s="12">
        <f t="shared" si="5"/>
        <v>1</v>
      </c>
      <c r="K613" s="12"/>
    </row>
    <row r="614" spans="1:11" ht="14.5" x14ac:dyDescent="0.35">
      <c r="A614" s="12">
        <v>300</v>
      </c>
      <c r="B614" s="14" t="s">
        <v>497</v>
      </c>
      <c r="C614" s="15">
        <v>2</v>
      </c>
      <c r="D614" s="15">
        <v>2</v>
      </c>
      <c r="E614" s="12">
        <f t="shared" si="4"/>
        <v>1</v>
      </c>
      <c r="F614" s="12"/>
      <c r="G614" s="14" t="s">
        <v>174</v>
      </c>
      <c r="H614" s="15">
        <v>1</v>
      </c>
      <c r="I614" s="15">
        <v>1</v>
      </c>
      <c r="J614" s="12">
        <f t="shared" si="5"/>
        <v>1</v>
      </c>
      <c r="K614" s="12"/>
    </row>
    <row r="615" spans="1:11" ht="14.5" x14ac:dyDescent="0.35">
      <c r="A615" s="12">
        <v>300</v>
      </c>
      <c r="B615" s="14" t="s">
        <v>498</v>
      </c>
      <c r="C615" s="15">
        <v>2</v>
      </c>
      <c r="D615" s="15">
        <v>2</v>
      </c>
      <c r="E615" s="12">
        <f t="shared" si="4"/>
        <v>1</v>
      </c>
      <c r="F615" s="12"/>
      <c r="G615" s="14" t="s">
        <v>176</v>
      </c>
      <c r="H615" s="15">
        <v>2</v>
      </c>
      <c r="I615" s="15">
        <v>2</v>
      </c>
      <c r="J615" s="12">
        <f t="shared" si="5"/>
        <v>1</v>
      </c>
      <c r="K615" s="12"/>
    </row>
    <row r="616" spans="1:11" ht="14.5" x14ac:dyDescent="0.35">
      <c r="A616" s="12">
        <v>300</v>
      </c>
      <c r="B616" s="14" t="s">
        <v>499</v>
      </c>
      <c r="C616" s="15">
        <v>2</v>
      </c>
      <c r="D616" s="15">
        <v>2</v>
      </c>
      <c r="E616" s="12">
        <f t="shared" si="4"/>
        <v>1</v>
      </c>
      <c r="F616" s="12"/>
      <c r="G616" s="14" t="s">
        <v>178</v>
      </c>
      <c r="H616" s="15">
        <v>2</v>
      </c>
      <c r="I616" s="15">
        <v>2</v>
      </c>
      <c r="J616" s="12">
        <f t="shared" si="5"/>
        <v>1</v>
      </c>
      <c r="K616" s="12"/>
    </row>
    <row r="617" spans="1:11" ht="14.5" x14ac:dyDescent="0.35">
      <c r="A617" s="12">
        <v>300</v>
      </c>
      <c r="B617" s="14" t="s">
        <v>500</v>
      </c>
      <c r="C617" s="15">
        <v>2</v>
      </c>
      <c r="D617" s="15">
        <v>2</v>
      </c>
      <c r="E617" s="12">
        <f t="shared" si="4"/>
        <v>1</v>
      </c>
      <c r="F617" s="12"/>
      <c r="G617" s="14" t="s">
        <v>180</v>
      </c>
      <c r="H617" s="15">
        <v>0</v>
      </c>
      <c r="I617" s="15">
        <v>0</v>
      </c>
      <c r="J617" s="12">
        <f t="shared" si="5"/>
        <v>1</v>
      </c>
      <c r="K617" s="12"/>
    </row>
    <row r="618" spans="1:11" ht="14.5" x14ac:dyDescent="0.35">
      <c r="A618" s="12">
        <v>300</v>
      </c>
      <c r="B618" s="14" t="s">
        <v>501</v>
      </c>
      <c r="C618" s="15">
        <v>2</v>
      </c>
      <c r="D618" s="15">
        <v>2</v>
      </c>
      <c r="E618" s="12">
        <f t="shared" si="4"/>
        <v>1</v>
      </c>
      <c r="F618" s="12"/>
      <c r="G618" s="14" t="s">
        <v>182</v>
      </c>
      <c r="H618" s="15">
        <v>2</v>
      </c>
      <c r="I618" s="15">
        <v>2</v>
      </c>
      <c r="J618" s="12">
        <f t="shared" si="5"/>
        <v>1</v>
      </c>
      <c r="K618" s="12"/>
    </row>
    <row r="619" spans="1:11" ht="14.5" x14ac:dyDescent="0.35">
      <c r="A619" s="12">
        <v>300</v>
      </c>
      <c r="B619" s="14" t="s">
        <v>502</v>
      </c>
      <c r="C619" s="15">
        <v>2</v>
      </c>
      <c r="D619" s="15">
        <v>2</v>
      </c>
      <c r="E619" s="12">
        <f t="shared" si="4"/>
        <v>1</v>
      </c>
      <c r="F619" s="12"/>
      <c r="G619" s="14" t="s">
        <v>184</v>
      </c>
      <c r="H619" s="15">
        <v>1</v>
      </c>
      <c r="I619" s="15">
        <v>1</v>
      </c>
      <c r="J619" s="12">
        <f t="shared" si="5"/>
        <v>1</v>
      </c>
      <c r="K619" s="12"/>
    </row>
    <row r="620" spans="1:11" ht="14.5" x14ac:dyDescent="0.35">
      <c r="A620" s="12">
        <v>300</v>
      </c>
      <c r="B620" s="14" t="s">
        <v>503</v>
      </c>
      <c r="C620" s="15">
        <v>2</v>
      </c>
      <c r="D620" s="15">
        <v>2</v>
      </c>
      <c r="E620" s="12">
        <f t="shared" si="4"/>
        <v>1</v>
      </c>
      <c r="F620" s="12"/>
      <c r="G620" s="14" t="s">
        <v>186</v>
      </c>
      <c r="H620" s="15">
        <v>0</v>
      </c>
      <c r="I620" s="15">
        <v>0</v>
      </c>
      <c r="J620" s="12">
        <f t="shared" si="5"/>
        <v>1</v>
      </c>
      <c r="K620" s="12"/>
    </row>
    <row r="621" spans="1:11" ht="14.5" x14ac:dyDescent="0.35">
      <c r="A621" s="12">
        <v>300</v>
      </c>
      <c r="B621" s="14" t="s">
        <v>504</v>
      </c>
      <c r="C621" s="15">
        <v>2</v>
      </c>
      <c r="D621" s="15">
        <v>2</v>
      </c>
      <c r="E621" s="12">
        <f t="shared" si="4"/>
        <v>1</v>
      </c>
      <c r="F621" s="12"/>
      <c r="G621" s="14" t="s">
        <v>188</v>
      </c>
      <c r="H621" s="15">
        <v>2</v>
      </c>
      <c r="I621" s="15">
        <v>2</v>
      </c>
      <c r="J621" s="12">
        <f t="shared" si="5"/>
        <v>1</v>
      </c>
      <c r="K621" s="12"/>
    </row>
    <row r="622" spans="1:11" ht="14.5" x14ac:dyDescent="0.35">
      <c r="A622" s="12">
        <v>300</v>
      </c>
      <c r="B622" s="14" t="s">
        <v>505</v>
      </c>
      <c r="C622" s="15">
        <v>2</v>
      </c>
      <c r="D622" s="15">
        <v>2</v>
      </c>
      <c r="E622" s="12">
        <f t="shared" si="4"/>
        <v>1</v>
      </c>
      <c r="F622" s="12"/>
      <c r="G622" s="14" t="s">
        <v>190</v>
      </c>
      <c r="H622" s="15">
        <v>0</v>
      </c>
      <c r="I622" s="15">
        <v>0</v>
      </c>
      <c r="J622" s="12">
        <f t="shared" si="5"/>
        <v>1</v>
      </c>
      <c r="K622" s="12"/>
    </row>
    <row r="623" spans="1:11" ht="14.5" x14ac:dyDescent="0.35">
      <c r="A623" s="12">
        <v>300</v>
      </c>
      <c r="B623" s="14" t="s">
        <v>506</v>
      </c>
      <c r="C623" s="15">
        <v>2</v>
      </c>
      <c r="D623" s="15">
        <v>2</v>
      </c>
      <c r="E623" s="12">
        <f t="shared" si="4"/>
        <v>1</v>
      </c>
      <c r="F623" s="12"/>
      <c r="G623" s="14" t="s">
        <v>192</v>
      </c>
      <c r="H623" s="15">
        <v>1</v>
      </c>
      <c r="I623" s="15">
        <v>1</v>
      </c>
      <c r="J623" s="12">
        <f t="shared" si="5"/>
        <v>1</v>
      </c>
      <c r="K623" s="12"/>
    </row>
    <row r="624" spans="1:11" ht="14.5" x14ac:dyDescent="0.35">
      <c r="A624" s="12">
        <v>300</v>
      </c>
      <c r="B624" s="14" t="s">
        <v>507</v>
      </c>
      <c r="C624" s="15">
        <v>2</v>
      </c>
      <c r="D624" s="15">
        <v>2</v>
      </c>
      <c r="E624" s="12">
        <f t="shared" si="4"/>
        <v>1</v>
      </c>
      <c r="F624" s="12"/>
      <c r="G624" s="14" t="s">
        <v>194</v>
      </c>
      <c r="H624" s="15">
        <v>2</v>
      </c>
      <c r="I624" s="15">
        <v>2</v>
      </c>
      <c r="J624" s="12">
        <f t="shared" si="5"/>
        <v>1</v>
      </c>
      <c r="K624" s="12"/>
    </row>
    <row r="625" spans="1:11" ht="14.5" x14ac:dyDescent="0.35">
      <c r="A625" s="12">
        <v>300</v>
      </c>
      <c r="B625" s="14" t="s">
        <v>508</v>
      </c>
      <c r="C625" s="15">
        <v>2</v>
      </c>
      <c r="D625" s="15">
        <v>2</v>
      </c>
      <c r="E625" s="12">
        <f t="shared" si="4"/>
        <v>1</v>
      </c>
      <c r="F625" s="12"/>
      <c r="G625" s="14" t="s">
        <v>196</v>
      </c>
      <c r="H625" s="15">
        <v>0</v>
      </c>
      <c r="I625" s="15">
        <v>0</v>
      </c>
      <c r="J625" s="12">
        <f t="shared" si="5"/>
        <v>1</v>
      </c>
      <c r="K625" s="12"/>
    </row>
    <row r="626" spans="1:11" ht="14.5" x14ac:dyDescent="0.35">
      <c r="A626" s="12">
        <v>300</v>
      </c>
      <c r="B626" s="14" t="s">
        <v>509</v>
      </c>
      <c r="C626" s="15">
        <v>2</v>
      </c>
      <c r="D626" s="15">
        <v>2</v>
      </c>
      <c r="E626" s="12">
        <f t="shared" si="4"/>
        <v>1</v>
      </c>
      <c r="F626" s="12"/>
      <c r="G626" s="14" t="s">
        <v>198</v>
      </c>
      <c r="H626" s="15">
        <v>1</v>
      </c>
      <c r="I626" s="15">
        <v>1</v>
      </c>
      <c r="J626" s="12">
        <f t="shared" si="5"/>
        <v>1</v>
      </c>
      <c r="K626" s="12"/>
    </row>
    <row r="627" spans="1:11" ht="14.5" x14ac:dyDescent="0.35">
      <c r="A627" s="12">
        <v>300</v>
      </c>
      <c r="B627" s="14" t="s">
        <v>510</v>
      </c>
      <c r="C627" s="15">
        <v>2</v>
      </c>
      <c r="D627" s="15">
        <v>2</v>
      </c>
      <c r="E627" s="12">
        <f t="shared" si="4"/>
        <v>1</v>
      </c>
      <c r="F627" s="12"/>
      <c r="G627" s="14" t="s">
        <v>200</v>
      </c>
      <c r="H627" s="15">
        <v>2</v>
      </c>
      <c r="I627" s="15">
        <v>2</v>
      </c>
      <c r="J627" s="12">
        <f t="shared" si="5"/>
        <v>1</v>
      </c>
      <c r="K627" s="12"/>
    </row>
    <row r="628" spans="1:11" ht="14.5" x14ac:dyDescent="0.35">
      <c r="A628" s="12">
        <v>300</v>
      </c>
      <c r="B628" s="14" t="s">
        <v>511</v>
      </c>
      <c r="C628" s="15">
        <v>2</v>
      </c>
      <c r="D628" s="15">
        <v>2</v>
      </c>
      <c r="E628" s="12">
        <f t="shared" si="4"/>
        <v>1</v>
      </c>
      <c r="F628" s="12"/>
      <c r="G628" s="14" t="s">
        <v>202</v>
      </c>
      <c r="H628" s="15">
        <v>2</v>
      </c>
      <c r="I628" s="15">
        <v>2</v>
      </c>
      <c r="J628" s="12">
        <f t="shared" si="5"/>
        <v>1</v>
      </c>
      <c r="K628" s="12"/>
    </row>
    <row r="629" spans="1:11" ht="14.5" x14ac:dyDescent="0.35">
      <c r="A629" s="12">
        <v>300</v>
      </c>
      <c r="B629" s="14" t="s">
        <v>512</v>
      </c>
      <c r="C629" s="15">
        <v>1</v>
      </c>
      <c r="D629" s="15">
        <v>2</v>
      </c>
      <c r="E629" s="12">
        <f t="shared" si="4"/>
        <v>0</v>
      </c>
      <c r="F629" s="12"/>
      <c r="G629" s="14" t="s">
        <v>204</v>
      </c>
      <c r="H629" s="15">
        <v>0</v>
      </c>
      <c r="I629" s="15">
        <v>0</v>
      </c>
      <c r="J629" s="12">
        <f t="shared" si="5"/>
        <v>1</v>
      </c>
      <c r="K629" s="12"/>
    </row>
    <row r="630" spans="1:11" ht="14.5" x14ac:dyDescent="0.35">
      <c r="A630" s="12">
        <v>300</v>
      </c>
      <c r="B630" s="14" t="s">
        <v>513</v>
      </c>
      <c r="C630" s="15">
        <v>2</v>
      </c>
      <c r="D630" s="15">
        <v>2</v>
      </c>
      <c r="E630" s="12">
        <f t="shared" si="4"/>
        <v>1</v>
      </c>
      <c r="F630" s="12"/>
      <c r="G630" s="14" t="s">
        <v>206</v>
      </c>
      <c r="H630" s="15">
        <v>0</v>
      </c>
      <c r="I630" s="15">
        <v>0</v>
      </c>
      <c r="J630" s="12">
        <f t="shared" si="5"/>
        <v>1</v>
      </c>
      <c r="K630" s="12"/>
    </row>
    <row r="631" spans="1:11" ht="14.5" x14ac:dyDescent="0.35">
      <c r="A631" s="12">
        <v>300</v>
      </c>
      <c r="B631" s="14" t="s">
        <v>514</v>
      </c>
      <c r="C631" s="15">
        <v>2</v>
      </c>
      <c r="D631" s="15">
        <v>2</v>
      </c>
      <c r="E631" s="12">
        <f t="shared" si="4"/>
        <v>1</v>
      </c>
      <c r="F631" s="12"/>
      <c r="G631" s="14" t="s">
        <v>208</v>
      </c>
      <c r="H631" s="15">
        <v>0</v>
      </c>
      <c r="I631" s="15">
        <v>0</v>
      </c>
      <c r="J631" s="12">
        <f t="shared" si="5"/>
        <v>1</v>
      </c>
      <c r="K631" s="12"/>
    </row>
    <row r="632" spans="1:11" ht="14.5" x14ac:dyDescent="0.35">
      <c r="A632" s="12">
        <v>300</v>
      </c>
      <c r="B632" s="14" t="s">
        <v>515</v>
      </c>
      <c r="C632" s="15">
        <v>2</v>
      </c>
      <c r="D632" s="15">
        <v>2</v>
      </c>
      <c r="E632" s="12">
        <f t="shared" si="4"/>
        <v>1</v>
      </c>
      <c r="F632" s="12"/>
      <c r="G632" s="14" t="s">
        <v>210</v>
      </c>
      <c r="H632" s="15">
        <v>0</v>
      </c>
      <c r="I632" s="15">
        <v>0</v>
      </c>
      <c r="J632" s="12">
        <f t="shared" si="5"/>
        <v>1</v>
      </c>
      <c r="K632" s="12"/>
    </row>
    <row r="633" spans="1:11" ht="14.5" x14ac:dyDescent="0.35">
      <c r="A633" s="12"/>
    </row>
    <row r="634" spans="1:11" ht="14.5" x14ac:dyDescent="0.35">
      <c r="A634" s="12"/>
    </row>
    <row r="635" spans="1:11" ht="14.5" x14ac:dyDescent="0.35">
      <c r="A635" s="12"/>
    </row>
    <row r="636" spans="1:11" ht="14.5" x14ac:dyDescent="0.35">
      <c r="A636" s="12"/>
    </row>
    <row r="637" spans="1:11" ht="14.5" x14ac:dyDescent="0.35">
      <c r="A637" s="12"/>
    </row>
    <row r="638" spans="1:11" ht="14.5" x14ac:dyDescent="0.35">
      <c r="A638" s="12"/>
    </row>
    <row r="639" spans="1:11" ht="14.5" x14ac:dyDescent="0.35">
      <c r="A639" s="12"/>
    </row>
    <row r="640" spans="1:11" ht="14.5" x14ac:dyDescent="0.35">
      <c r="A640" s="12"/>
    </row>
    <row r="641" spans="1:1" ht="14.5" x14ac:dyDescent="0.35">
      <c r="A641" s="12"/>
    </row>
    <row r="642" spans="1:1" ht="14.5" x14ac:dyDescent="0.35">
      <c r="A642" s="12"/>
    </row>
    <row r="643" spans="1:1" ht="14.5" x14ac:dyDescent="0.35">
      <c r="A643" s="12"/>
    </row>
    <row r="644" spans="1:1" ht="14.5" x14ac:dyDescent="0.35">
      <c r="A644" s="12"/>
    </row>
    <row r="645" spans="1:1" ht="14.5" x14ac:dyDescent="0.35">
      <c r="A645" s="12"/>
    </row>
    <row r="646" spans="1:1" ht="14.5" x14ac:dyDescent="0.35">
      <c r="A646" s="12"/>
    </row>
    <row r="647" spans="1:1" ht="14.5" x14ac:dyDescent="0.35">
      <c r="A647" s="12"/>
    </row>
    <row r="648" spans="1:1" ht="14.5" x14ac:dyDescent="0.35">
      <c r="A648" s="12"/>
    </row>
    <row r="649" spans="1:1" ht="14.5" x14ac:dyDescent="0.35">
      <c r="A649" s="12"/>
    </row>
    <row r="650" spans="1:1" ht="14.5" x14ac:dyDescent="0.35">
      <c r="A650" s="12"/>
    </row>
    <row r="651" spans="1:1" ht="14.5" x14ac:dyDescent="0.35">
      <c r="A651" s="12"/>
    </row>
    <row r="652" spans="1:1" ht="14.5" x14ac:dyDescent="0.35">
      <c r="A652" s="12"/>
    </row>
    <row r="653" spans="1:1" ht="14.5" x14ac:dyDescent="0.35">
      <c r="A653" s="12"/>
    </row>
    <row r="654" spans="1:1" ht="14.5" x14ac:dyDescent="0.35">
      <c r="A654" s="12"/>
    </row>
    <row r="655" spans="1:1" ht="14.5" x14ac:dyDescent="0.35">
      <c r="A655" s="12"/>
    </row>
    <row r="656" spans="1:1" ht="14.5" x14ac:dyDescent="0.35">
      <c r="A656" s="12"/>
    </row>
    <row r="657" spans="1:1" ht="14.5" x14ac:dyDescent="0.35">
      <c r="A657" s="12"/>
    </row>
    <row r="658" spans="1:1" ht="14.5" x14ac:dyDescent="0.35">
      <c r="A658" s="12"/>
    </row>
    <row r="659" spans="1:1" ht="14.5" x14ac:dyDescent="0.35">
      <c r="A659" s="12"/>
    </row>
    <row r="660" spans="1:1" ht="14.5" x14ac:dyDescent="0.35">
      <c r="A660" s="12"/>
    </row>
    <row r="661" spans="1:1" ht="14.5" x14ac:dyDescent="0.35">
      <c r="A661" s="12"/>
    </row>
    <row r="662" spans="1:1" ht="14.5" x14ac:dyDescent="0.35">
      <c r="A662" s="12"/>
    </row>
    <row r="663" spans="1:1" ht="14.5" x14ac:dyDescent="0.35">
      <c r="A663" s="12"/>
    </row>
    <row r="664" spans="1:1" ht="14.5" x14ac:dyDescent="0.35">
      <c r="A664" s="12"/>
    </row>
    <row r="665" spans="1:1" ht="14.5" x14ac:dyDescent="0.35">
      <c r="A665" s="12"/>
    </row>
    <row r="666" spans="1:1" ht="14.5" x14ac:dyDescent="0.35">
      <c r="A666" s="12"/>
    </row>
    <row r="667" spans="1:1" ht="14.5" x14ac:dyDescent="0.35">
      <c r="A667" s="12"/>
    </row>
    <row r="668" spans="1:1" ht="14.5" x14ac:dyDescent="0.35">
      <c r="A668" s="12"/>
    </row>
    <row r="669" spans="1:1" ht="14.5" x14ac:dyDescent="0.35">
      <c r="A669" s="12"/>
    </row>
    <row r="670" spans="1:1" ht="14.5" x14ac:dyDescent="0.35">
      <c r="A670" s="12"/>
    </row>
    <row r="671" spans="1:1" ht="14.5" x14ac:dyDescent="0.35">
      <c r="A671" s="12"/>
    </row>
    <row r="672" spans="1:1" ht="14.5" x14ac:dyDescent="0.35">
      <c r="A672" s="12"/>
    </row>
    <row r="673" spans="1:1" ht="14.5" x14ac:dyDescent="0.35">
      <c r="A673" s="12"/>
    </row>
    <row r="674" spans="1:1" ht="14.5" x14ac:dyDescent="0.35">
      <c r="A674" s="12"/>
    </row>
    <row r="675" spans="1:1" ht="14.5" x14ac:dyDescent="0.35">
      <c r="A675" s="12"/>
    </row>
    <row r="676" spans="1:1" ht="14.5" x14ac:dyDescent="0.35">
      <c r="A676" s="12"/>
    </row>
    <row r="677" spans="1:1" ht="14.5" x14ac:dyDescent="0.35">
      <c r="A677" s="12"/>
    </row>
    <row r="678" spans="1:1" ht="14.5" x14ac:dyDescent="0.35">
      <c r="A678" s="12"/>
    </row>
    <row r="679" spans="1:1" ht="14.5" x14ac:dyDescent="0.35">
      <c r="A679" s="12"/>
    </row>
    <row r="680" spans="1:1" ht="14.5" x14ac:dyDescent="0.35">
      <c r="A680" s="12"/>
    </row>
    <row r="681" spans="1:1" ht="14.5" x14ac:dyDescent="0.35">
      <c r="A681" s="12"/>
    </row>
    <row r="682" spans="1:1" ht="14.5" x14ac:dyDescent="0.35">
      <c r="A682" s="12"/>
    </row>
    <row r="683" spans="1:1" ht="14.5" x14ac:dyDescent="0.35">
      <c r="A683" s="12"/>
    </row>
    <row r="684" spans="1:1" ht="14.5" x14ac:dyDescent="0.35">
      <c r="A684" s="12"/>
    </row>
    <row r="685" spans="1:1" ht="14.5" x14ac:dyDescent="0.35">
      <c r="A685" s="12"/>
    </row>
    <row r="686" spans="1:1" ht="14.5" x14ac:dyDescent="0.35">
      <c r="A686" s="12"/>
    </row>
    <row r="687" spans="1:1" ht="14.5" x14ac:dyDescent="0.35">
      <c r="A687" s="12"/>
    </row>
    <row r="688" spans="1:1" ht="14.5" x14ac:dyDescent="0.35">
      <c r="A688" s="12"/>
    </row>
    <row r="689" spans="1:1" ht="14.5" x14ac:dyDescent="0.35">
      <c r="A689" s="12"/>
    </row>
    <row r="690" spans="1:1" ht="14.5" x14ac:dyDescent="0.35">
      <c r="A690" s="12"/>
    </row>
    <row r="691" spans="1:1" ht="14.5" x14ac:dyDescent="0.35">
      <c r="A691" s="12"/>
    </row>
    <row r="692" spans="1:1" ht="14.5" x14ac:dyDescent="0.35">
      <c r="A692" s="12"/>
    </row>
    <row r="693" spans="1:1" ht="14.5" x14ac:dyDescent="0.35">
      <c r="A693" s="12"/>
    </row>
    <row r="694" spans="1:1" ht="14.5" x14ac:dyDescent="0.35">
      <c r="A694" s="12"/>
    </row>
    <row r="695" spans="1:1" ht="14.5" x14ac:dyDescent="0.35">
      <c r="A695" s="12"/>
    </row>
    <row r="696" spans="1:1" ht="14.5" x14ac:dyDescent="0.35">
      <c r="A696" s="12"/>
    </row>
    <row r="697" spans="1:1" ht="14.5" x14ac:dyDescent="0.35">
      <c r="A697" s="12"/>
    </row>
    <row r="698" spans="1:1" ht="14.5" x14ac:dyDescent="0.35">
      <c r="A698" s="12"/>
    </row>
    <row r="699" spans="1:1" ht="14.5" x14ac:dyDescent="0.35">
      <c r="A699" s="12"/>
    </row>
    <row r="700" spans="1:1" ht="14.5" x14ac:dyDescent="0.35">
      <c r="A700" s="12"/>
    </row>
    <row r="701" spans="1:1" ht="14.5" x14ac:dyDescent="0.35">
      <c r="A701" s="12"/>
    </row>
    <row r="702" spans="1:1" ht="14.5" x14ac:dyDescent="0.35">
      <c r="A702" s="12"/>
    </row>
    <row r="703" spans="1:1" ht="14.5" x14ac:dyDescent="0.35">
      <c r="A703" s="12"/>
    </row>
    <row r="704" spans="1:1" ht="14.5" x14ac:dyDescent="0.35">
      <c r="A704" s="12"/>
    </row>
    <row r="705" spans="1:1" ht="14.5" x14ac:dyDescent="0.35">
      <c r="A705" s="12"/>
    </row>
    <row r="706" spans="1:1" ht="14.5" x14ac:dyDescent="0.35">
      <c r="A706" s="12"/>
    </row>
    <row r="707" spans="1:1" ht="14.5" x14ac:dyDescent="0.35">
      <c r="A707" s="12"/>
    </row>
    <row r="708" spans="1:1" ht="14.5" x14ac:dyDescent="0.35">
      <c r="A708" s="12"/>
    </row>
    <row r="709" spans="1:1" ht="14.5" x14ac:dyDescent="0.35">
      <c r="A709" s="12"/>
    </row>
    <row r="710" spans="1:1" ht="14.5" x14ac:dyDescent="0.35">
      <c r="A710" s="12"/>
    </row>
    <row r="711" spans="1:1" ht="14.5" x14ac:dyDescent="0.35">
      <c r="A711" s="12"/>
    </row>
    <row r="712" spans="1:1" ht="14.5" x14ac:dyDescent="0.35">
      <c r="A712" s="12"/>
    </row>
    <row r="713" spans="1:1" ht="14.5" x14ac:dyDescent="0.35">
      <c r="A713" s="12"/>
    </row>
    <row r="714" spans="1:1" ht="14.5" x14ac:dyDescent="0.35">
      <c r="A714" s="12"/>
    </row>
    <row r="715" spans="1:1" ht="14.5" x14ac:dyDescent="0.35">
      <c r="A715" s="12"/>
    </row>
    <row r="716" spans="1:1" ht="14.5" x14ac:dyDescent="0.35">
      <c r="A716" s="12"/>
    </row>
    <row r="717" spans="1:1" ht="14.5" x14ac:dyDescent="0.35">
      <c r="A717" s="12"/>
    </row>
    <row r="718" spans="1:1" ht="14.5" x14ac:dyDescent="0.35">
      <c r="A718" s="12"/>
    </row>
    <row r="719" spans="1:1" ht="14.5" x14ac:dyDescent="0.35">
      <c r="A719" s="12"/>
    </row>
    <row r="720" spans="1:1" ht="14.5" x14ac:dyDescent="0.35">
      <c r="A720" s="12"/>
    </row>
    <row r="721" spans="1:1" ht="14.5" x14ac:dyDescent="0.35">
      <c r="A721" s="12"/>
    </row>
    <row r="722" spans="1:1" ht="14.5" x14ac:dyDescent="0.35">
      <c r="A722" s="12"/>
    </row>
    <row r="723" spans="1:1" ht="14.5" x14ac:dyDescent="0.35">
      <c r="A723" s="12"/>
    </row>
    <row r="724" spans="1:1" ht="14.5" x14ac:dyDescent="0.35">
      <c r="A724" s="12"/>
    </row>
    <row r="725" spans="1:1" ht="14.5" x14ac:dyDescent="0.35">
      <c r="A725" s="12"/>
    </row>
    <row r="726" spans="1:1" ht="14.5" x14ac:dyDescent="0.35">
      <c r="A726" s="12"/>
    </row>
    <row r="727" spans="1:1" ht="14.5" x14ac:dyDescent="0.35">
      <c r="A727" s="12"/>
    </row>
    <row r="728" spans="1:1" ht="14.5" x14ac:dyDescent="0.35">
      <c r="A728" s="12"/>
    </row>
    <row r="729" spans="1:1" ht="14.5" x14ac:dyDescent="0.35">
      <c r="A729" s="12"/>
    </row>
    <row r="730" spans="1:1" ht="14.5" x14ac:dyDescent="0.35">
      <c r="A730" s="12"/>
    </row>
    <row r="731" spans="1:1" ht="14.5" x14ac:dyDescent="0.35">
      <c r="A731" s="12"/>
    </row>
    <row r="732" spans="1:1" ht="14.5" x14ac:dyDescent="0.35">
      <c r="A732" s="12"/>
    </row>
    <row r="733" spans="1:1" ht="14.5" x14ac:dyDescent="0.35">
      <c r="A733" s="12"/>
    </row>
    <row r="734" spans="1:1" ht="14.5" x14ac:dyDescent="0.35">
      <c r="A734" s="12"/>
    </row>
    <row r="735" spans="1:1" ht="14.5" x14ac:dyDescent="0.35">
      <c r="A735" s="12"/>
    </row>
    <row r="736" spans="1:1" ht="14.5" x14ac:dyDescent="0.35">
      <c r="A736" s="12"/>
    </row>
    <row r="737" spans="1:1" ht="14.5" x14ac:dyDescent="0.35">
      <c r="A737" s="12"/>
    </row>
    <row r="738" spans="1:1" ht="14.5" x14ac:dyDescent="0.35">
      <c r="A738" s="12"/>
    </row>
    <row r="739" spans="1:1" ht="14.5" x14ac:dyDescent="0.35">
      <c r="A739" s="12"/>
    </row>
    <row r="740" spans="1:1" ht="14.5" x14ac:dyDescent="0.35">
      <c r="A740" s="12"/>
    </row>
    <row r="741" spans="1:1" ht="14.5" x14ac:dyDescent="0.35">
      <c r="A741" s="12"/>
    </row>
    <row r="742" spans="1:1" ht="14.5" x14ac:dyDescent="0.35">
      <c r="A742" s="12"/>
    </row>
    <row r="743" spans="1:1" ht="14.5" x14ac:dyDescent="0.35">
      <c r="A743" s="12"/>
    </row>
    <row r="744" spans="1:1" ht="14.5" x14ac:dyDescent="0.35">
      <c r="A744" s="12"/>
    </row>
    <row r="745" spans="1:1" ht="14.5" x14ac:dyDescent="0.35">
      <c r="A745" s="12"/>
    </row>
    <row r="746" spans="1:1" ht="14.5" x14ac:dyDescent="0.35">
      <c r="A746" s="12"/>
    </row>
    <row r="747" spans="1:1" ht="14.5" x14ac:dyDescent="0.35">
      <c r="A747" s="12"/>
    </row>
    <row r="748" spans="1:1" ht="14.5" x14ac:dyDescent="0.35">
      <c r="A748" s="12"/>
    </row>
    <row r="749" spans="1:1" ht="14.5" x14ac:dyDescent="0.35">
      <c r="A749" s="12"/>
    </row>
    <row r="750" spans="1:1" ht="14.5" x14ac:dyDescent="0.35">
      <c r="A750" s="12"/>
    </row>
    <row r="751" spans="1:1" ht="14.5" x14ac:dyDescent="0.35">
      <c r="A751" s="12"/>
    </row>
    <row r="752" spans="1:1" ht="14.5" x14ac:dyDescent="0.35">
      <c r="A752" s="12"/>
    </row>
    <row r="753" spans="1:1" ht="14.5" x14ac:dyDescent="0.35">
      <c r="A753" s="12"/>
    </row>
    <row r="754" spans="1:1" ht="14.5" x14ac:dyDescent="0.35">
      <c r="A754" s="12"/>
    </row>
    <row r="755" spans="1:1" ht="14.5" x14ac:dyDescent="0.35">
      <c r="A755" s="12"/>
    </row>
    <row r="756" spans="1:1" ht="14.5" x14ac:dyDescent="0.35">
      <c r="A756" s="12"/>
    </row>
    <row r="757" spans="1:1" ht="14.5" x14ac:dyDescent="0.35">
      <c r="A757" s="12"/>
    </row>
    <row r="758" spans="1:1" ht="14.5" x14ac:dyDescent="0.35">
      <c r="A758" s="12"/>
    </row>
    <row r="759" spans="1:1" ht="14.5" x14ac:dyDescent="0.35">
      <c r="A759" s="12"/>
    </row>
    <row r="760" spans="1:1" ht="14.5" x14ac:dyDescent="0.35">
      <c r="A760" s="12"/>
    </row>
    <row r="761" spans="1:1" ht="14.5" x14ac:dyDescent="0.35">
      <c r="A761" s="12"/>
    </row>
    <row r="762" spans="1:1" ht="14.5" x14ac:dyDescent="0.35">
      <c r="A762" s="12"/>
    </row>
    <row r="763" spans="1:1" ht="14.5" x14ac:dyDescent="0.35">
      <c r="A763" s="12"/>
    </row>
    <row r="764" spans="1:1" ht="14.5" x14ac:dyDescent="0.35">
      <c r="A764" s="12"/>
    </row>
    <row r="765" spans="1:1" ht="14.5" x14ac:dyDescent="0.35">
      <c r="A765" s="12"/>
    </row>
    <row r="766" spans="1:1" ht="14.5" x14ac:dyDescent="0.35">
      <c r="A766" s="12"/>
    </row>
    <row r="767" spans="1:1" ht="14.5" x14ac:dyDescent="0.35">
      <c r="A767" s="12"/>
    </row>
    <row r="768" spans="1:1" ht="14.5" x14ac:dyDescent="0.35">
      <c r="A768" s="12"/>
    </row>
    <row r="769" spans="1:1" ht="14.5" x14ac:dyDescent="0.35">
      <c r="A769" s="12"/>
    </row>
    <row r="770" spans="1:1" ht="14.5" x14ac:dyDescent="0.35">
      <c r="A770" s="12"/>
    </row>
    <row r="771" spans="1:1" ht="14.5" x14ac:dyDescent="0.35">
      <c r="A771" s="12"/>
    </row>
    <row r="772" spans="1:1" ht="14.5" x14ac:dyDescent="0.35">
      <c r="A772" s="12"/>
    </row>
    <row r="773" spans="1:1" ht="14.5" x14ac:dyDescent="0.35">
      <c r="A773" s="12"/>
    </row>
    <row r="774" spans="1:1" ht="14.5" x14ac:dyDescent="0.35">
      <c r="A774" s="12"/>
    </row>
    <row r="775" spans="1:1" ht="14.5" x14ac:dyDescent="0.35">
      <c r="A775" s="12"/>
    </row>
    <row r="776" spans="1:1" ht="14.5" x14ac:dyDescent="0.35">
      <c r="A776" s="12"/>
    </row>
    <row r="777" spans="1:1" ht="14.5" x14ac:dyDescent="0.35">
      <c r="A777" s="12"/>
    </row>
    <row r="778" spans="1:1" ht="14.5" x14ac:dyDescent="0.35">
      <c r="A778" s="12"/>
    </row>
    <row r="779" spans="1:1" ht="14.5" x14ac:dyDescent="0.35">
      <c r="A779" s="12"/>
    </row>
    <row r="780" spans="1:1" ht="14.5" x14ac:dyDescent="0.35">
      <c r="A780" s="12"/>
    </row>
    <row r="781" spans="1:1" ht="14.5" x14ac:dyDescent="0.35">
      <c r="A781" s="12"/>
    </row>
    <row r="782" spans="1:1" ht="14.5" x14ac:dyDescent="0.35">
      <c r="A782" s="12"/>
    </row>
    <row r="783" spans="1:1" ht="14.5" x14ac:dyDescent="0.35">
      <c r="A783" s="12"/>
    </row>
    <row r="784" spans="1:1" ht="14.5" x14ac:dyDescent="0.35">
      <c r="A784" s="12"/>
    </row>
    <row r="785" spans="1:1" ht="14.5" x14ac:dyDescent="0.35">
      <c r="A785" s="12"/>
    </row>
    <row r="786" spans="1:1" ht="14.5" x14ac:dyDescent="0.35">
      <c r="A786" s="12"/>
    </row>
    <row r="787" spans="1:1" ht="14.5" x14ac:dyDescent="0.35">
      <c r="A787" s="12"/>
    </row>
    <row r="788" spans="1:1" ht="14.5" x14ac:dyDescent="0.35">
      <c r="A788" s="12"/>
    </row>
    <row r="789" spans="1:1" ht="14.5" x14ac:dyDescent="0.35">
      <c r="A789" s="12"/>
    </row>
    <row r="790" spans="1:1" ht="14.5" x14ac:dyDescent="0.35">
      <c r="A790" s="12"/>
    </row>
    <row r="791" spans="1:1" ht="14.5" x14ac:dyDescent="0.35">
      <c r="A791" s="12"/>
    </row>
    <row r="792" spans="1:1" ht="14.5" x14ac:dyDescent="0.35">
      <c r="A792" s="12"/>
    </row>
    <row r="793" spans="1:1" ht="14.5" x14ac:dyDescent="0.35">
      <c r="A793" s="12"/>
    </row>
    <row r="794" spans="1:1" ht="14.5" x14ac:dyDescent="0.35">
      <c r="A794" s="12"/>
    </row>
    <row r="795" spans="1:1" ht="14.5" x14ac:dyDescent="0.35">
      <c r="A795" s="12"/>
    </row>
    <row r="796" spans="1:1" ht="14.5" x14ac:dyDescent="0.35">
      <c r="A796" s="12"/>
    </row>
    <row r="797" spans="1:1" ht="14.5" x14ac:dyDescent="0.35">
      <c r="A797" s="12"/>
    </row>
    <row r="798" spans="1:1" ht="14.5" x14ac:dyDescent="0.35">
      <c r="A798" s="12"/>
    </row>
    <row r="799" spans="1:1" ht="14.5" x14ac:dyDescent="0.35">
      <c r="A799" s="12"/>
    </row>
    <row r="800" spans="1:1" ht="14.5" x14ac:dyDescent="0.35">
      <c r="A800" s="12"/>
    </row>
    <row r="801" spans="1:1" ht="14.5" x14ac:dyDescent="0.35">
      <c r="A801" s="12"/>
    </row>
    <row r="802" spans="1:1" ht="14.5" x14ac:dyDescent="0.35">
      <c r="A802" s="12"/>
    </row>
    <row r="803" spans="1:1" ht="14.5" x14ac:dyDescent="0.35">
      <c r="A803" s="12"/>
    </row>
    <row r="804" spans="1:1" ht="14.5" x14ac:dyDescent="0.35">
      <c r="A804" s="12"/>
    </row>
    <row r="805" spans="1:1" ht="14.5" x14ac:dyDescent="0.35">
      <c r="A805" s="12"/>
    </row>
    <row r="806" spans="1:1" ht="14.5" x14ac:dyDescent="0.35">
      <c r="A806" s="12"/>
    </row>
    <row r="807" spans="1:1" ht="14.5" x14ac:dyDescent="0.35">
      <c r="A807" s="12"/>
    </row>
    <row r="808" spans="1:1" ht="14.5" x14ac:dyDescent="0.35">
      <c r="A808" s="12"/>
    </row>
    <row r="809" spans="1:1" ht="14.5" x14ac:dyDescent="0.35">
      <c r="A809" s="12"/>
    </row>
    <row r="810" spans="1:1" ht="14.5" x14ac:dyDescent="0.35">
      <c r="A810" s="12"/>
    </row>
    <row r="811" spans="1:1" ht="14.5" x14ac:dyDescent="0.35">
      <c r="A811" s="12"/>
    </row>
    <row r="812" spans="1:1" ht="14.5" x14ac:dyDescent="0.35">
      <c r="A812" s="12"/>
    </row>
    <row r="813" spans="1:1" ht="14.5" x14ac:dyDescent="0.35">
      <c r="A813" s="12"/>
    </row>
    <row r="814" spans="1:1" ht="14.5" x14ac:dyDescent="0.35">
      <c r="A814" s="12"/>
    </row>
    <row r="815" spans="1:1" ht="14.5" x14ac:dyDescent="0.35">
      <c r="A815" s="12"/>
    </row>
    <row r="816" spans="1:1" ht="14.5" x14ac:dyDescent="0.35">
      <c r="A816" s="12"/>
    </row>
    <row r="817" spans="1:1" ht="14.5" x14ac:dyDescent="0.35">
      <c r="A817" s="12"/>
    </row>
    <row r="818" spans="1:1" ht="14.5" x14ac:dyDescent="0.35">
      <c r="A818" s="12"/>
    </row>
    <row r="819" spans="1:1" ht="14.5" x14ac:dyDescent="0.35">
      <c r="A819" s="12"/>
    </row>
    <row r="820" spans="1:1" ht="14.5" x14ac:dyDescent="0.35">
      <c r="A820" s="12"/>
    </row>
    <row r="821" spans="1:1" ht="14.5" x14ac:dyDescent="0.35">
      <c r="A821" s="12"/>
    </row>
    <row r="822" spans="1:1" ht="14.5" x14ac:dyDescent="0.35">
      <c r="A822" s="12"/>
    </row>
    <row r="823" spans="1:1" ht="14.5" x14ac:dyDescent="0.35">
      <c r="A823" s="12"/>
    </row>
    <row r="824" spans="1:1" ht="14.5" x14ac:dyDescent="0.35">
      <c r="A824" s="12"/>
    </row>
    <row r="825" spans="1:1" ht="14.5" x14ac:dyDescent="0.35">
      <c r="A825" s="12"/>
    </row>
    <row r="826" spans="1:1" ht="14.5" x14ac:dyDescent="0.35">
      <c r="A826" s="12"/>
    </row>
    <row r="827" spans="1:1" ht="14.5" x14ac:dyDescent="0.35">
      <c r="A827" s="12"/>
    </row>
    <row r="828" spans="1:1" ht="14.5" x14ac:dyDescent="0.35">
      <c r="A828" s="12"/>
    </row>
    <row r="829" spans="1:1" ht="14.5" x14ac:dyDescent="0.35">
      <c r="A829" s="12"/>
    </row>
    <row r="830" spans="1:1" ht="14.5" x14ac:dyDescent="0.35">
      <c r="A830" s="12"/>
    </row>
    <row r="831" spans="1:1" ht="14.5" x14ac:dyDescent="0.35">
      <c r="A831" s="12"/>
    </row>
    <row r="832" spans="1:1" ht="14.5" x14ac:dyDescent="0.35">
      <c r="A832" s="12"/>
    </row>
    <row r="833" spans="1:1" ht="14.5" x14ac:dyDescent="0.35">
      <c r="A833" s="12"/>
    </row>
    <row r="834" spans="1:1" ht="14.5" x14ac:dyDescent="0.35">
      <c r="A834" s="12"/>
    </row>
    <row r="835" spans="1:1" ht="14.5" x14ac:dyDescent="0.35">
      <c r="A835" s="12"/>
    </row>
    <row r="836" spans="1:1" ht="14.5" x14ac:dyDescent="0.35">
      <c r="A836" s="12"/>
    </row>
    <row r="837" spans="1:1" ht="14.5" x14ac:dyDescent="0.35">
      <c r="A837" s="12"/>
    </row>
    <row r="838" spans="1:1" ht="14.5" x14ac:dyDescent="0.35">
      <c r="A838" s="12"/>
    </row>
    <row r="839" spans="1:1" ht="14.5" x14ac:dyDescent="0.35">
      <c r="A839" s="12"/>
    </row>
    <row r="840" spans="1:1" ht="14.5" x14ac:dyDescent="0.35">
      <c r="A840" s="12"/>
    </row>
    <row r="841" spans="1:1" ht="14.5" x14ac:dyDescent="0.35">
      <c r="A841" s="12"/>
    </row>
    <row r="842" spans="1:1" ht="14.5" x14ac:dyDescent="0.35">
      <c r="A842" s="12"/>
    </row>
    <row r="843" spans="1:1" ht="14.5" x14ac:dyDescent="0.35">
      <c r="A843" s="12"/>
    </row>
    <row r="844" spans="1:1" ht="14.5" x14ac:dyDescent="0.35">
      <c r="A844" s="12"/>
    </row>
    <row r="845" spans="1:1" ht="14.5" x14ac:dyDescent="0.35">
      <c r="A845" s="12"/>
    </row>
    <row r="846" spans="1:1" ht="14.5" x14ac:dyDescent="0.35">
      <c r="A846" s="12"/>
    </row>
    <row r="847" spans="1:1" ht="14.5" x14ac:dyDescent="0.35">
      <c r="A847" s="12"/>
    </row>
    <row r="848" spans="1:1" ht="14.5" x14ac:dyDescent="0.35">
      <c r="A848" s="12"/>
    </row>
    <row r="849" spans="1:1" ht="14.5" x14ac:dyDescent="0.35">
      <c r="A849" s="12"/>
    </row>
    <row r="850" spans="1:1" ht="14.5" x14ac:dyDescent="0.35">
      <c r="A850" s="12"/>
    </row>
    <row r="851" spans="1:1" ht="14.5" x14ac:dyDescent="0.35">
      <c r="A851" s="12"/>
    </row>
    <row r="852" spans="1:1" ht="14.5" x14ac:dyDescent="0.35">
      <c r="A852" s="12"/>
    </row>
    <row r="853" spans="1:1" ht="14.5" x14ac:dyDescent="0.35">
      <c r="A853" s="12"/>
    </row>
    <row r="854" spans="1:1" ht="14.5" x14ac:dyDescent="0.35">
      <c r="A854" s="12"/>
    </row>
    <row r="855" spans="1:1" ht="14.5" x14ac:dyDescent="0.35">
      <c r="A855" s="12"/>
    </row>
    <row r="856" spans="1:1" ht="14.5" x14ac:dyDescent="0.35">
      <c r="A856" s="12"/>
    </row>
    <row r="857" spans="1:1" ht="14.5" x14ac:dyDescent="0.35">
      <c r="A857" s="12"/>
    </row>
    <row r="858" spans="1:1" ht="14.5" x14ac:dyDescent="0.35">
      <c r="A858" s="12"/>
    </row>
    <row r="859" spans="1:1" ht="14.5" x14ac:dyDescent="0.35">
      <c r="A859" s="12"/>
    </row>
    <row r="860" spans="1:1" ht="14.5" x14ac:dyDescent="0.35">
      <c r="A860" s="12"/>
    </row>
    <row r="861" spans="1:1" ht="14.5" x14ac:dyDescent="0.35">
      <c r="A861" s="12"/>
    </row>
    <row r="862" spans="1:1" ht="14.5" x14ac:dyDescent="0.35">
      <c r="A862" s="12"/>
    </row>
    <row r="863" spans="1:1" ht="14.5" x14ac:dyDescent="0.35">
      <c r="A863" s="12"/>
    </row>
    <row r="864" spans="1:1" ht="14.5" x14ac:dyDescent="0.35">
      <c r="A864" s="12"/>
    </row>
    <row r="865" spans="1:1" ht="14.5" x14ac:dyDescent="0.35">
      <c r="A865" s="12"/>
    </row>
    <row r="866" spans="1:1" ht="14.5" x14ac:dyDescent="0.35">
      <c r="A866" s="12"/>
    </row>
    <row r="867" spans="1:1" ht="14.5" x14ac:dyDescent="0.35">
      <c r="A867" s="12"/>
    </row>
    <row r="868" spans="1:1" ht="14.5" x14ac:dyDescent="0.35">
      <c r="A868" s="12"/>
    </row>
    <row r="869" spans="1:1" ht="14.5" x14ac:dyDescent="0.35">
      <c r="A869" s="12"/>
    </row>
    <row r="870" spans="1:1" ht="14.5" x14ac:dyDescent="0.35">
      <c r="A870" s="12"/>
    </row>
    <row r="871" spans="1:1" ht="14.5" x14ac:dyDescent="0.35">
      <c r="A871" s="12"/>
    </row>
    <row r="872" spans="1:1" ht="14.5" x14ac:dyDescent="0.35">
      <c r="A872" s="12"/>
    </row>
    <row r="873" spans="1:1" ht="14.5" x14ac:dyDescent="0.35">
      <c r="A873" s="12"/>
    </row>
    <row r="874" spans="1:1" ht="14.5" x14ac:dyDescent="0.35">
      <c r="A874" s="12"/>
    </row>
    <row r="875" spans="1:1" ht="14.5" x14ac:dyDescent="0.35">
      <c r="A875" s="12"/>
    </row>
    <row r="876" spans="1:1" ht="14.5" x14ac:dyDescent="0.35">
      <c r="A876" s="12"/>
    </row>
    <row r="877" spans="1:1" ht="14.5" x14ac:dyDescent="0.35">
      <c r="A877" s="12"/>
    </row>
    <row r="878" spans="1:1" ht="14.5" x14ac:dyDescent="0.35">
      <c r="A878" s="12"/>
    </row>
    <row r="879" spans="1:1" ht="14.5" x14ac:dyDescent="0.35">
      <c r="A879" s="12"/>
    </row>
    <row r="880" spans="1:1" ht="14.5" x14ac:dyDescent="0.35">
      <c r="A880" s="12"/>
    </row>
    <row r="881" spans="1:1" ht="14.5" x14ac:dyDescent="0.35">
      <c r="A881" s="12"/>
    </row>
    <row r="882" spans="1:1" ht="14.5" x14ac:dyDescent="0.35">
      <c r="A882" s="12"/>
    </row>
    <row r="883" spans="1:1" ht="14.5" x14ac:dyDescent="0.35">
      <c r="A883" s="12"/>
    </row>
    <row r="884" spans="1:1" ht="14.5" x14ac:dyDescent="0.35">
      <c r="A884" s="12"/>
    </row>
    <row r="885" spans="1:1" ht="14.5" x14ac:dyDescent="0.35">
      <c r="A885" s="12"/>
    </row>
    <row r="886" spans="1:1" ht="14.5" x14ac:dyDescent="0.35">
      <c r="A886" s="12"/>
    </row>
    <row r="887" spans="1:1" ht="14.5" x14ac:dyDescent="0.35">
      <c r="A887" s="12"/>
    </row>
    <row r="888" spans="1:1" ht="14.5" x14ac:dyDescent="0.35">
      <c r="A888" s="12"/>
    </row>
    <row r="889" spans="1:1" ht="14.5" x14ac:dyDescent="0.35">
      <c r="A889" s="12"/>
    </row>
    <row r="890" spans="1:1" ht="14.5" x14ac:dyDescent="0.35">
      <c r="A890" s="12"/>
    </row>
    <row r="891" spans="1:1" ht="14.5" x14ac:dyDescent="0.35">
      <c r="A891" s="12"/>
    </row>
    <row r="892" spans="1:1" ht="14.5" x14ac:dyDescent="0.35">
      <c r="A892" s="12"/>
    </row>
    <row r="893" spans="1:1" ht="14.5" x14ac:dyDescent="0.35">
      <c r="A893" s="12"/>
    </row>
    <row r="894" spans="1:1" ht="14.5" x14ac:dyDescent="0.35">
      <c r="A894" s="12"/>
    </row>
    <row r="895" spans="1:1" ht="14.5" x14ac:dyDescent="0.35">
      <c r="A895" s="12"/>
    </row>
    <row r="896" spans="1:1" ht="14.5" x14ac:dyDescent="0.35">
      <c r="A896" s="12"/>
    </row>
    <row r="897" spans="1:1" ht="14.5" x14ac:dyDescent="0.35">
      <c r="A897" s="12"/>
    </row>
    <row r="898" spans="1:1" ht="14.5" x14ac:dyDescent="0.35">
      <c r="A898" s="12"/>
    </row>
    <row r="899" spans="1:1" ht="14.5" x14ac:dyDescent="0.35">
      <c r="A899" s="12"/>
    </row>
    <row r="900" spans="1:1" ht="14.5" x14ac:dyDescent="0.35">
      <c r="A900" s="12"/>
    </row>
    <row r="901" spans="1:1" ht="14.5" x14ac:dyDescent="0.35">
      <c r="A901" s="12"/>
    </row>
    <row r="902" spans="1:1" ht="14.5" x14ac:dyDescent="0.35">
      <c r="A902" s="12"/>
    </row>
    <row r="903" spans="1:1" ht="14.5" x14ac:dyDescent="0.35">
      <c r="A903" s="12"/>
    </row>
    <row r="904" spans="1:1" ht="14.5" x14ac:dyDescent="0.35">
      <c r="A904" s="12"/>
    </row>
    <row r="905" spans="1:1" ht="14.5" x14ac:dyDescent="0.35">
      <c r="A905" s="12"/>
    </row>
    <row r="906" spans="1:1" ht="14.5" x14ac:dyDescent="0.35">
      <c r="A906" s="12"/>
    </row>
    <row r="907" spans="1:1" ht="14.5" x14ac:dyDescent="0.35">
      <c r="A907" s="12"/>
    </row>
    <row r="908" spans="1:1" ht="14.5" x14ac:dyDescent="0.35">
      <c r="A908" s="12"/>
    </row>
    <row r="909" spans="1:1" ht="14.5" x14ac:dyDescent="0.35">
      <c r="A909" s="12"/>
    </row>
    <row r="910" spans="1:1" ht="14.5" x14ac:dyDescent="0.35">
      <c r="A910" s="12"/>
    </row>
    <row r="911" spans="1:1" ht="14.5" x14ac:dyDescent="0.35">
      <c r="A911" s="12"/>
    </row>
    <row r="912" spans="1:1" ht="14.5" x14ac:dyDescent="0.35">
      <c r="A912" s="12"/>
    </row>
    <row r="913" spans="1:1" ht="14.5" x14ac:dyDescent="0.35">
      <c r="A913" s="12"/>
    </row>
    <row r="914" spans="1:1" ht="14.5" x14ac:dyDescent="0.35">
      <c r="A914" s="12"/>
    </row>
    <row r="915" spans="1:1" ht="14.5" x14ac:dyDescent="0.35">
      <c r="A915" s="12"/>
    </row>
    <row r="916" spans="1:1" ht="14.5" x14ac:dyDescent="0.35">
      <c r="A916" s="12"/>
    </row>
    <row r="917" spans="1:1" ht="14.5" x14ac:dyDescent="0.35">
      <c r="A917" s="12"/>
    </row>
    <row r="918" spans="1:1" ht="14.5" x14ac:dyDescent="0.35">
      <c r="A918" s="12"/>
    </row>
    <row r="919" spans="1:1" ht="14.5" x14ac:dyDescent="0.35">
      <c r="A919" s="12"/>
    </row>
    <row r="920" spans="1:1" ht="14.5" x14ac:dyDescent="0.35">
      <c r="A920" s="12"/>
    </row>
    <row r="921" spans="1:1" ht="14.5" x14ac:dyDescent="0.35">
      <c r="A921" s="12"/>
    </row>
    <row r="922" spans="1:1" ht="14.5" x14ac:dyDescent="0.35">
      <c r="A922" s="12"/>
    </row>
    <row r="923" spans="1:1" ht="14.5" x14ac:dyDescent="0.35">
      <c r="A923" s="12"/>
    </row>
    <row r="924" spans="1:1" ht="14.5" x14ac:dyDescent="0.35">
      <c r="A924" s="12"/>
    </row>
    <row r="925" spans="1:1" ht="14.5" x14ac:dyDescent="0.35">
      <c r="A925" s="12"/>
    </row>
    <row r="926" spans="1:1" ht="14.5" x14ac:dyDescent="0.35">
      <c r="A926" s="12"/>
    </row>
    <row r="927" spans="1:1" ht="14.5" x14ac:dyDescent="0.35">
      <c r="A927" s="12"/>
    </row>
    <row r="928" spans="1:1" ht="14.5" x14ac:dyDescent="0.35">
      <c r="A928" s="12"/>
    </row>
    <row r="929" spans="1:1" ht="14.5" x14ac:dyDescent="0.35">
      <c r="A929" s="12"/>
    </row>
    <row r="930" spans="1:1" ht="14.5" x14ac:dyDescent="0.35">
      <c r="A930" s="12"/>
    </row>
    <row r="931" spans="1:1" ht="14.5" x14ac:dyDescent="0.35">
      <c r="A931" s="12"/>
    </row>
    <row r="932" spans="1:1" ht="14.5" x14ac:dyDescent="0.35">
      <c r="A932" s="12"/>
    </row>
    <row r="933" spans="1:1" ht="14.5" x14ac:dyDescent="0.35">
      <c r="A933" s="12"/>
    </row>
    <row r="934" spans="1:1" ht="14.5" x14ac:dyDescent="0.35">
      <c r="A934" s="12"/>
    </row>
    <row r="935" spans="1:1" ht="14.5" x14ac:dyDescent="0.35">
      <c r="A935" s="12"/>
    </row>
    <row r="936" spans="1:1" ht="14.5" x14ac:dyDescent="0.35">
      <c r="A936" s="12"/>
    </row>
    <row r="937" spans="1:1" ht="14.5" x14ac:dyDescent="0.35">
      <c r="A937" s="12"/>
    </row>
    <row r="938" spans="1:1" ht="14.5" x14ac:dyDescent="0.35">
      <c r="A938" s="12"/>
    </row>
    <row r="939" spans="1:1" ht="14.5" x14ac:dyDescent="0.35">
      <c r="A939" s="12"/>
    </row>
    <row r="940" spans="1:1" ht="14.5" x14ac:dyDescent="0.35">
      <c r="A940" s="12"/>
    </row>
    <row r="941" spans="1:1" ht="14.5" x14ac:dyDescent="0.35">
      <c r="A941" s="12"/>
    </row>
    <row r="942" spans="1:1" ht="14.5" x14ac:dyDescent="0.35">
      <c r="A942" s="12"/>
    </row>
    <row r="943" spans="1:1" ht="14.5" x14ac:dyDescent="0.35">
      <c r="A943" s="12"/>
    </row>
    <row r="944" spans="1:1" ht="14.5" x14ac:dyDescent="0.35">
      <c r="A944" s="12"/>
    </row>
    <row r="945" spans="1:1" ht="14.5" x14ac:dyDescent="0.35">
      <c r="A945" s="12"/>
    </row>
    <row r="946" spans="1:1" ht="14.5" x14ac:dyDescent="0.35">
      <c r="A946" s="12"/>
    </row>
    <row r="947" spans="1:1" ht="14.5" x14ac:dyDescent="0.35">
      <c r="A947" s="12"/>
    </row>
    <row r="948" spans="1:1" ht="14.5" x14ac:dyDescent="0.35">
      <c r="A948" s="12"/>
    </row>
    <row r="949" spans="1:1" ht="14.5" x14ac:dyDescent="0.35">
      <c r="A949" s="12"/>
    </row>
    <row r="950" spans="1:1" ht="14.5" x14ac:dyDescent="0.35">
      <c r="A950" s="12"/>
    </row>
    <row r="951" spans="1:1" ht="14.5" x14ac:dyDescent="0.35">
      <c r="A951" s="12"/>
    </row>
    <row r="952" spans="1:1" ht="14.5" x14ac:dyDescent="0.35">
      <c r="A952" s="12"/>
    </row>
    <row r="953" spans="1:1" ht="14.5" x14ac:dyDescent="0.35">
      <c r="A953" s="12"/>
    </row>
    <row r="954" spans="1:1" ht="14.5" x14ac:dyDescent="0.35">
      <c r="A954" s="12"/>
    </row>
    <row r="955" spans="1:1" ht="14.5" x14ac:dyDescent="0.35">
      <c r="A955" s="12"/>
    </row>
    <row r="956" spans="1:1" ht="14.5" x14ac:dyDescent="0.35">
      <c r="A956" s="12"/>
    </row>
    <row r="957" spans="1:1" ht="14.5" x14ac:dyDescent="0.35">
      <c r="A957" s="12"/>
    </row>
    <row r="958" spans="1:1" ht="14.5" x14ac:dyDescent="0.35">
      <c r="A958" s="12"/>
    </row>
    <row r="959" spans="1:1" ht="14.5" x14ac:dyDescent="0.35">
      <c r="A959" s="12"/>
    </row>
    <row r="960" spans="1:1" ht="14.5" x14ac:dyDescent="0.35">
      <c r="A960" s="12"/>
    </row>
    <row r="961" spans="1:1" ht="14.5" x14ac:dyDescent="0.35">
      <c r="A961" s="12"/>
    </row>
    <row r="962" spans="1:1" ht="14.5" x14ac:dyDescent="0.35">
      <c r="A962" s="12"/>
    </row>
    <row r="963" spans="1:1" ht="14.5" x14ac:dyDescent="0.35">
      <c r="A963" s="12"/>
    </row>
    <row r="964" spans="1:1" ht="14.5" x14ac:dyDescent="0.35">
      <c r="A964" s="12"/>
    </row>
    <row r="965" spans="1:1" ht="14.5" x14ac:dyDescent="0.35">
      <c r="A965" s="12"/>
    </row>
    <row r="966" spans="1:1" ht="14.5" x14ac:dyDescent="0.35">
      <c r="A966" s="12"/>
    </row>
    <row r="967" spans="1:1" ht="14.5" x14ac:dyDescent="0.35">
      <c r="A967" s="12"/>
    </row>
    <row r="968" spans="1:1" ht="14.5" x14ac:dyDescent="0.35">
      <c r="A968" s="12"/>
    </row>
    <row r="969" spans="1:1" ht="14.5" x14ac:dyDescent="0.35">
      <c r="A969" s="12"/>
    </row>
    <row r="970" spans="1:1" ht="14.5" x14ac:dyDescent="0.35">
      <c r="A970" s="12"/>
    </row>
    <row r="971" spans="1:1" ht="14.5" x14ac:dyDescent="0.35">
      <c r="A971" s="12"/>
    </row>
    <row r="972" spans="1:1" ht="14.5" x14ac:dyDescent="0.35">
      <c r="A972" s="12"/>
    </row>
    <row r="973" spans="1:1" ht="14.5" x14ac:dyDescent="0.35">
      <c r="A973" s="12"/>
    </row>
    <row r="974" spans="1:1" ht="14.5" x14ac:dyDescent="0.35">
      <c r="A974" s="12"/>
    </row>
    <row r="975" spans="1:1" ht="14.5" x14ac:dyDescent="0.35">
      <c r="A975" s="12"/>
    </row>
    <row r="976" spans="1:1" ht="14.5" x14ac:dyDescent="0.35">
      <c r="A976" s="12"/>
    </row>
    <row r="977" spans="1:1" ht="14.5" x14ac:dyDescent="0.35">
      <c r="A977" s="12"/>
    </row>
    <row r="978" spans="1:1" ht="14.5" x14ac:dyDescent="0.35">
      <c r="A978" s="12"/>
    </row>
    <row r="979" spans="1:1" ht="14.5" x14ac:dyDescent="0.35">
      <c r="A979" s="12"/>
    </row>
    <row r="980" spans="1:1" ht="14.5" x14ac:dyDescent="0.35">
      <c r="A980" s="12"/>
    </row>
    <row r="981" spans="1:1" ht="14.5" x14ac:dyDescent="0.35">
      <c r="A981" s="12"/>
    </row>
    <row r="982" spans="1:1" ht="14.5" x14ac:dyDescent="0.35">
      <c r="A982" s="12"/>
    </row>
    <row r="983" spans="1:1" ht="14.5" x14ac:dyDescent="0.35">
      <c r="A983" s="12"/>
    </row>
    <row r="984" spans="1:1" ht="14.5" x14ac:dyDescent="0.35">
      <c r="A984" s="12"/>
    </row>
    <row r="985" spans="1:1" ht="14.5" x14ac:dyDescent="0.35">
      <c r="A985" s="12"/>
    </row>
    <row r="986" spans="1:1" ht="14.5" x14ac:dyDescent="0.35">
      <c r="A986" s="12"/>
    </row>
    <row r="987" spans="1:1" ht="14.5" x14ac:dyDescent="0.35">
      <c r="A987" s="12"/>
    </row>
    <row r="988" spans="1:1" ht="14.5" x14ac:dyDescent="0.35">
      <c r="A988" s="12"/>
    </row>
    <row r="989" spans="1:1" ht="14.5" x14ac:dyDescent="0.35">
      <c r="A989" s="12"/>
    </row>
    <row r="990" spans="1:1" ht="14.5" x14ac:dyDescent="0.35">
      <c r="A990" s="12"/>
    </row>
    <row r="991" spans="1:1" ht="14.5" x14ac:dyDescent="0.35">
      <c r="A991" s="12"/>
    </row>
    <row r="992" spans="1:1" ht="14.5" x14ac:dyDescent="0.35">
      <c r="A992" s="12"/>
    </row>
    <row r="993" spans="1:1" ht="14.5" x14ac:dyDescent="0.35">
      <c r="A993" s="12"/>
    </row>
    <row r="994" spans="1:1" ht="14.5" x14ac:dyDescent="0.35">
      <c r="A994" s="12"/>
    </row>
    <row r="995" spans="1:1" ht="14.5" x14ac:dyDescent="0.35">
      <c r="A995" s="12"/>
    </row>
    <row r="996" spans="1:1" ht="14.5" x14ac:dyDescent="0.35">
      <c r="A996" s="12"/>
    </row>
    <row r="997" spans="1:1" ht="14.5" x14ac:dyDescent="0.35">
      <c r="A997" s="12"/>
    </row>
    <row r="998" spans="1:1" ht="14.5" x14ac:dyDescent="0.35">
      <c r="A998" s="12"/>
    </row>
    <row r="999" spans="1:1" ht="14.5" x14ac:dyDescent="0.35">
      <c r="A999" s="12"/>
    </row>
    <row r="1000" spans="1:1" ht="14.5" x14ac:dyDescent="0.35">
      <c r="A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4" t="s">
        <v>607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COUNTIF(E3:E32, 1)/COUNT(E3:E32)</f>
        <v>0.93333333333333335</v>
      </c>
      <c r="G3" s="14" t="s">
        <v>33</v>
      </c>
      <c r="H3" s="15">
        <v>2</v>
      </c>
      <c r="I3" s="16">
        <v>2</v>
      </c>
      <c r="J3" s="12">
        <f t="shared" ref="J3:J257" si="1">IF(H3=I3,1, 0)</f>
        <v>1</v>
      </c>
      <c r="K3" s="12">
        <f>COUNTIF(J3:J32, 1)/COUNT(J3:J32)</f>
        <v>0.83333333333333337</v>
      </c>
    </row>
    <row r="4" spans="1:26" ht="15.75" customHeight="1" x14ac:dyDescent="0.35">
      <c r="A4" s="11">
        <v>50</v>
      </c>
      <c r="B4" s="14" t="s">
        <v>589</v>
      </c>
      <c r="C4" s="15">
        <v>2</v>
      </c>
      <c r="D4" s="15">
        <v>0</v>
      </c>
      <c r="E4" s="12">
        <f t="shared" si="0"/>
        <v>0</v>
      </c>
      <c r="F4" s="12"/>
      <c r="G4" s="14" t="s">
        <v>35</v>
      </c>
      <c r="H4" s="15">
        <v>0</v>
      </c>
      <c r="I4" s="16">
        <v>0</v>
      </c>
      <c r="J4" s="12">
        <f t="shared" si="1"/>
        <v>1</v>
      </c>
      <c r="K4" s="12"/>
    </row>
    <row r="5" spans="1:26" ht="15.75" customHeight="1" x14ac:dyDescent="0.35">
      <c r="A5" s="11">
        <v>50</v>
      </c>
      <c r="B5" s="14" t="s">
        <v>608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1</v>
      </c>
      <c r="I5" s="16">
        <v>1</v>
      </c>
      <c r="J5" s="12">
        <f t="shared" si="1"/>
        <v>1</v>
      </c>
      <c r="K5" s="12"/>
    </row>
    <row r="6" spans="1:26" ht="15.75" customHeight="1" x14ac:dyDescent="0.35">
      <c r="A6" s="11">
        <v>50</v>
      </c>
      <c r="B6" s="14" t="s">
        <v>609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1</v>
      </c>
      <c r="I6" s="16">
        <v>1</v>
      </c>
      <c r="J6" s="12">
        <f t="shared" si="1"/>
        <v>1</v>
      </c>
      <c r="K6" s="12"/>
    </row>
    <row r="7" spans="1:26" ht="15.75" customHeight="1" x14ac:dyDescent="0.35">
      <c r="A7" s="11">
        <v>50</v>
      </c>
      <c r="B7" s="14" t="s">
        <v>610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0</v>
      </c>
      <c r="I7" s="16">
        <v>0</v>
      </c>
      <c r="J7" s="12">
        <f t="shared" si="1"/>
        <v>1</v>
      </c>
      <c r="K7" s="12"/>
    </row>
    <row r="8" spans="1:26" ht="15.75" customHeight="1" x14ac:dyDescent="0.35">
      <c r="A8" s="11">
        <v>50</v>
      </c>
      <c r="B8" s="14" t="s">
        <v>568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1</v>
      </c>
      <c r="I8" s="16">
        <v>0</v>
      </c>
      <c r="J8" s="12">
        <f t="shared" si="1"/>
        <v>0</v>
      </c>
      <c r="K8" s="12"/>
    </row>
    <row r="9" spans="1:26" ht="15.75" customHeight="1" x14ac:dyDescent="0.35">
      <c r="A9" s="11">
        <v>50</v>
      </c>
      <c r="B9" s="14" t="s">
        <v>36</v>
      </c>
      <c r="C9" s="15">
        <v>0</v>
      </c>
      <c r="D9" s="15">
        <v>0</v>
      </c>
      <c r="E9" s="12">
        <f t="shared" si="0"/>
        <v>1</v>
      </c>
      <c r="F9" s="12"/>
      <c r="G9" s="14" t="s">
        <v>45</v>
      </c>
      <c r="H9" s="15">
        <v>0</v>
      </c>
      <c r="I9" s="16">
        <v>0</v>
      </c>
      <c r="J9" s="12">
        <f t="shared" si="1"/>
        <v>1</v>
      </c>
      <c r="K9" s="12"/>
    </row>
    <row r="10" spans="1:26" ht="15.75" customHeight="1" x14ac:dyDescent="0.35">
      <c r="A10" s="11">
        <v>50</v>
      </c>
      <c r="B10" s="14" t="s">
        <v>611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0</v>
      </c>
      <c r="I10" s="16">
        <v>0</v>
      </c>
      <c r="J10" s="12">
        <f t="shared" si="1"/>
        <v>1</v>
      </c>
      <c r="K10" s="12"/>
    </row>
    <row r="11" spans="1:26" ht="15.75" customHeight="1" x14ac:dyDescent="0.35">
      <c r="A11" s="11">
        <v>50</v>
      </c>
      <c r="B11" s="14" t="s">
        <v>523</v>
      </c>
      <c r="C11" s="15">
        <v>0</v>
      </c>
      <c r="D11" s="15">
        <v>0</v>
      </c>
      <c r="E11" s="12">
        <f t="shared" si="0"/>
        <v>1</v>
      </c>
      <c r="F11" s="12"/>
      <c r="G11" s="14" t="s">
        <v>49</v>
      </c>
      <c r="H11" s="15">
        <v>0</v>
      </c>
      <c r="I11" s="16">
        <v>0</v>
      </c>
      <c r="J11" s="12">
        <f t="shared" si="1"/>
        <v>1</v>
      </c>
      <c r="K11" s="12"/>
    </row>
    <row r="12" spans="1:26" ht="15.75" customHeight="1" x14ac:dyDescent="0.35">
      <c r="A12" s="11">
        <v>50</v>
      </c>
      <c r="B12" s="14" t="s">
        <v>571</v>
      </c>
      <c r="C12" s="15">
        <v>0</v>
      </c>
      <c r="D12" s="15">
        <v>0</v>
      </c>
      <c r="E12" s="12">
        <f t="shared" si="0"/>
        <v>1</v>
      </c>
      <c r="F12" s="12"/>
      <c r="G12" s="14" t="s">
        <v>51</v>
      </c>
      <c r="H12" s="15">
        <v>0</v>
      </c>
      <c r="I12" s="16">
        <v>1</v>
      </c>
      <c r="J12" s="12">
        <f t="shared" si="1"/>
        <v>0</v>
      </c>
      <c r="K12" s="12"/>
    </row>
    <row r="13" spans="1:26" ht="15.75" customHeight="1" x14ac:dyDescent="0.35">
      <c r="A13" s="11">
        <v>50</v>
      </c>
      <c r="B13" s="14" t="s">
        <v>224</v>
      </c>
      <c r="C13" s="15">
        <v>1</v>
      </c>
      <c r="D13" s="15">
        <v>1</v>
      </c>
      <c r="E13" s="12">
        <f t="shared" si="0"/>
        <v>1</v>
      </c>
      <c r="F13" s="12"/>
      <c r="G13" s="14" t="s">
        <v>53</v>
      </c>
      <c r="H13" s="15">
        <v>0</v>
      </c>
      <c r="I13" s="16">
        <v>0</v>
      </c>
      <c r="J13" s="12">
        <f t="shared" si="1"/>
        <v>1</v>
      </c>
      <c r="K13" s="12"/>
    </row>
    <row r="14" spans="1:26" ht="15.75" customHeight="1" x14ac:dyDescent="0.35">
      <c r="A14" s="11">
        <v>50</v>
      </c>
      <c r="B14" s="14" t="s">
        <v>56</v>
      </c>
      <c r="C14" s="15">
        <v>1</v>
      </c>
      <c r="D14" s="15">
        <v>1</v>
      </c>
      <c r="E14" s="12">
        <f t="shared" si="0"/>
        <v>1</v>
      </c>
      <c r="F14" s="12"/>
      <c r="G14" s="14" t="s">
        <v>55</v>
      </c>
      <c r="H14" s="15">
        <v>1</v>
      </c>
      <c r="I14" s="16">
        <v>1</v>
      </c>
      <c r="J14" s="12">
        <f t="shared" si="1"/>
        <v>1</v>
      </c>
      <c r="K14" s="12"/>
    </row>
    <row r="15" spans="1:26" ht="15.75" customHeight="1" x14ac:dyDescent="0.35">
      <c r="A15" s="11">
        <v>50</v>
      </c>
      <c r="B15" s="14" t="s">
        <v>542</v>
      </c>
      <c r="C15" s="15">
        <v>1</v>
      </c>
      <c r="D15" s="15">
        <v>1</v>
      </c>
      <c r="E15" s="12">
        <f t="shared" si="0"/>
        <v>1</v>
      </c>
      <c r="F15" s="12"/>
      <c r="G15" s="14" t="s">
        <v>57</v>
      </c>
      <c r="H15" s="15">
        <v>0</v>
      </c>
      <c r="I15" s="16">
        <v>0</v>
      </c>
      <c r="J15" s="12">
        <f t="shared" si="1"/>
        <v>1</v>
      </c>
      <c r="K15" s="12"/>
    </row>
    <row r="16" spans="1:26" ht="15.75" customHeight="1" x14ac:dyDescent="0.35">
      <c r="A16" s="11">
        <v>50</v>
      </c>
      <c r="B16" s="14" t="s">
        <v>308</v>
      </c>
      <c r="C16" s="15">
        <v>1</v>
      </c>
      <c r="D16" s="15">
        <v>1</v>
      </c>
      <c r="E16" s="12">
        <f t="shared" si="0"/>
        <v>1</v>
      </c>
      <c r="F16" s="12"/>
      <c r="G16" s="14" t="s">
        <v>59</v>
      </c>
      <c r="H16" s="15">
        <v>2</v>
      </c>
      <c r="I16" s="16">
        <v>2</v>
      </c>
      <c r="J16" s="12">
        <f t="shared" si="1"/>
        <v>1</v>
      </c>
      <c r="K16" s="12"/>
    </row>
    <row r="17" spans="1:11" ht="15.75" customHeight="1" x14ac:dyDescent="0.35">
      <c r="A17" s="11">
        <v>50</v>
      </c>
      <c r="B17" s="14" t="s">
        <v>60</v>
      </c>
      <c r="C17" s="15">
        <v>1</v>
      </c>
      <c r="D17" s="15">
        <v>1</v>
      </c>
      <c r="E17" s="12">
        <f t="shared" si="0"/>
        <v>1</v>
      </c>
      <c r="F17" s="12"/>
      <c r="G17" s="14" t="s">
        <v>61</v>
      </c>
      <c r="H17" s="15">
        <v>2</v>
      </c>
      <c r="I17" s="16">
        <v>2</v>
      </c>
      <c r="J17" s="12">
        <f t="shared" si="1"/>
        <v>1</v>
      </c>
      <c r="K17" s="12"/>
    </row>
    <row r="18" spans="1:11" ht="15.75" customHeight="1" x14ac:dyDescent="0.35">
      <c r="A18" s="11">
        <v>50</v>
      </c>
      <c r="B18" s="14" t="s">
        <v>140</v>
      </c>
      <c r="C18" s="15">
        <v>1</v>
      </c>
      <c r="D18" s="15">
        <v>1</v>
      </c>
      <c r="E18" s="12">
        <f t="shared" si="0"/>
        <v>1</v>
      </c>
      <c r="F18" s="12"/>
      <c r="G18" s="14" t="s">
        <v>63</v>
      </c>
      <c r="H18" s="15">
        <v>0</v>
      </c>
      <c r="I18" s="16">
        <v>0</v>
      </c>
      <c r="J18" s="12">
        <f t="shared" si="1"/>
        <v>1</v>
      </c>
      <c r="K18" s="12"/>
    </row>
    <row r="19" spans="1:11" ht="15.75" customHeight="1" x14ac:dyDescent="0.35">
      <c r="A19" s="11">
        <v>50</v>
      </c>
      <c r="B19" s="14" t="s">
        <v>455</v>
      </c>
      <c r="C19" s="15">
        <v>1</v>
      </c>
      <c r="D19" s="15">
        <v>1</v>
      </c>
      <c r="E19" s="12">
        <f t="shared" si="0"/>
        <v>1</v>
      </c>
      <c r="F19" s="12"/>
      <c r="G19" s="14" t="s">
        <v>65</v>
      </c>
      <c r="H19" s="15">
        <v>2</v>
      </c>
      <c r="I19" s="16">
        <v>2</v>
      </c>
      <c r="J19" s="12">
        <f t="shared" si="1"/>
        <v>1</v>
      </c>
      <c r="K19" s="12"/>
    </row>
    <row r="20" spans="1:11" ht="15.75" customHeight="1" x14ac:dyDescent="0.35">
      <c r="A20" s="11">
        <v>50</v>
      </c>
      <c r="B20" s="14" t="s">
        <v>62</v>
      </c>
      <c r="C20" s="15">
        <v>1</v>
      </c>
      <c r="D20" s="15">
        <v>1</v>
      </c>
      <c r="E20" s="12">
        <f t="shared" si="0"/>
        <v>1</v>
      </c>
      <c r="F20" s="12"/>
      <c r="G20" s="14" t="s">
        <v>67</v>
      </c>
      <c r="H20" s="15">
        <v>1</v>
      </c>
      <c r="I20" s="16">
        <v>0</v>
      </c>
      <c r="J20" s="12">
        <f t="shared" si="1"/>
        <v>0</v>
      </c>
      <c r="K20" s="12"/>
    </row>
    <row r="21" spans="1:11" ht="15.75" customHeight="1" x14ac:dyDescent="0.35">
      <c r="A21" s="11">
        <v>50</v>
      </c>
      <c r="B21" s="14" t="s">
        <v>386</v>
      </c>
      <c r="C21" s="15">
        <v>1</v>
      </c>
      <c r="D21" s="15">
        <v>1</v>
      </c>
      <c r="E21" s="12">
        <f t="shared" si="0"/>
        <v>1</v>
      </c>
      <c r="F21" s="12"/>
      <c r="G21" s="14" t="s">
        <v>69</v>
      </c>
      <c r="H21" s="15">
        <v>2</v>
      </c>
      <c r="I21" s="16">
        <v>0</v>
      </c>
      <c r="J21" s="12">
        <f t="shared" si="1"/>
        <v>0</v>
      </c>
      <c r="K21" s="12"/>
    </row>
    <row r="22" spans="1:11" ht="15.75" customHeight="1" x14ac:dyDescent="0.35">
      <c r="A22" s="11">
        <v>50</v>
      </c>
      <c r="B22" s="14" t="s">
        <v>70</v>
      </c>
      <c r="C22" s="15">
        <v>1</v>
      </c>
      <c r="D22" s="15">
        <v>1</v>
      </c>
      <c r="E22" s="12">
        <f t="shared" si="0"/>
        <v>1</v>
      </c>
      <c r="F22" s="12"/>
      <c r="G22" s="14" t="s">
        <v>71</v>
      </c>
      <c r="H22" s="15">
        <v>2</v>
      </c>
      <c r="I22" s="16">
        <v>2</v>
      </c>
      <c r="J22" s="12">
        <f t="shared" si="1"/>
        <v>1</v>
      </c>
      <c r="K22" s="12"/>
    </row>
    <row r="23" spans="1:11" ht="15.75" customHeight="1" x14ac:dyDescent="0.35">
      <c r="A23" s="11">
        <v>50</v>
      </c>
      <c r="B23" s="14" t="s">
        <v>612</v>
      </c>
      <c r="C23" s="15">
        <v>2</v>
      </c>
      <c r="D23" s="15">
        <v>2</v>
      </c>
      <c r="E23" s="12">
        <f t="shared" si="0"/>
        <v>1</v>
      </c>
      <c r="F23" s="12"/>
      <c r="G23" s="14" t="s">
        <v>73</v>
      </c>
      <c r="H23" s="15">
        <v>1</v>
      </c>
      <c r="I23" s="16">
        <v>1</v>
      </c>
      <c r="J23" s="12">
        <f t="shared" si="1"/>
        <v>1</v>
      </c>
      <c r="K23" s="12"/>
    </row>
    <row r="24" spans="1:11" ht="15.75" customHeight="1" x14ac:dyDescent="0.35">
      <c r="A24" s="11">
        <v>50</v>
      </c>
      <c r="B24" s="14" t="s">
        <v>613</v>
      </c>
      <c r="C24" s="15">
        <v>0</v>
      </c>
      <c r="D24" s="15">
        <v>2</v>
      </c>
      <c r="E24" s="12">
        <f t="shared" si="0"/>
        <v>0</v>
      </c>
      <c r="F24" s="12"/>
      <c r="G24" s="14" t="s">
        <v>75</v>
      </c>
      <c r="H24" s="15">
        <v>2</v>
      </c>
      <c r="I24" s="16">
        <v>2</v>
      </c>
      <c r="J24" s="12">
        <f t="shared" si="1"/>
        <v>1</v>
      </c>
      <c r="K24" s="12"/>
    </row>
    <row r="25" spans="1:11" ht="15.75" customHeight="1" x14ac:dyDescent="0.35">
      <c r="A25" s="11">
        <v>50</v>
      </c>
      <c r="B25" s="14" t="s">
        <v>526</v>
      </c>
      <c r="C25" s="15">
        <v>2</v>
      </c>
      <c r="D25" s="15">
        <v>2</v>
      </c>
      <c r="E25" s="12">
        <f t="shared" si="0"/>
        <v>1</v>
      </c>
      <c r="F25" s="12"/>
      <c r="G25" s="14" t="s">
        <v>77</v>
      </c>
      <c r="H25" s="15">
        <v>0</v>
      </c>
      <c r="I25" s="16">
        <v>1</v>
      </c>
      <c r="J25" s="12">
        <f t="shared" si="1"/>
        <v>0</v>
      </c>
      <c r="K25" s="12"/>
    </row>
    <row r="26" spans="1:11" ht="15.75" customHeight="1" x14ac:dyDescent="0.35">
      <c r="A26" s="11">
        <v>50</v>
      </c>
      <c r="B26" s="14" t="s">
        <v>575</v>
      </c>
      <c r="C26" s="15">
        <v>2</v>
      </c>
      <c r="D26" s="15">
        <v>2</v>
      </c>
      <c r="E26" s="12">
        <f t="shared" si="0"/>
        <v>1</v>
      </c>
      <c r="F26" s="12"/>
      <c r="G26" s="14" t="s">
        <v>79</v>
      </c>
      <c r="H26" s="15">
        <v>0</v>
      </c>
      <c r="I26" s="16">
        <v>0</v>
      </c>
      <c r="J26" s="12">
        <f t="shared" si="1"/>
        <v>1</v>
      </c>
      <c r="K26" s="12"/>
    </row>
    <row r="27" spans="1:11" ht="15.75" customHeight="1" x14ac:dyDescent="0.35">
      <c r="A27" s="11">
        <v>50</v>
      </c>
      <c r="B27" s="14" t="s">
        <v>530</v>
      </c>
      <c r="C27" s="15">
        <v>2</v>
      </c>
      <c r="D27" s="15">
        <v>2</v>
      </c>
      <c r="E27" s="12">
        <f t="shared" si="0"/>
        <v>1</v>
      </c>
      <c r="F27" s="12"/>
      <c r="G27" s="14" t="s">
        <v>81</v>
      </c>
      <c r="H27" s="15">
        <v>0</v>
      </c>
      <c r="I27" s="16">
        <v>0</v>
      </c>
      <c r="J27" s="12">
        <f t="shared" si="1"/>
        <v>1</v>
      </c>
      <c r="K27" s="12"/>
    </row>
    <row r="28" spans="1:11" ht="15.75" customHeight="1" x14ac:dyDescent="0.35">
      <c r="A28" s="11">
        <v>50</v>
      </c>
      <c r="B28" s="14" t="s">
        <v>82</v>
      </c>
      <c r="C28" s="15">
        <v>2</v>
      </c>
      <c r="D28" s="15">
        <v>2</v>
      </c>
      <c r="E28" s="12">
        <f t="shared" si="0"/>
        <v>1</v>
      </c>
      <c r="F28" s="12"/>
      <c r="G28" s="14" t="s">
        <v>83</v>
      </c>
      <c r="H28" s="15">
        <v>2</v>
      </c>
      <c r="I28" s="16">
        <v>2</v>
      </c>
      <c r="J28" s="12">
        <f t="shared" si="1"/>
        <v>1</v>
      </c>
      <c r="K28" s="12"/>
    </row>
    <row r="29" spans="1:11" ht="15.75" customHeight="1" x14ac:dyDescent="0.35">
      <c r="A29" s="11">
        <v>50</v>
      </c>
      <c r="B29" s="14" t="s">
        <v>598</v>
      </c>
      <c r="C29" s="15">
        <v>2</v>
      </c>
      <c r="D29" s="15">
        <v>2</v>
      </c>
      <c r="E29" s="12">
        <f t="shared" si="0"/>
        <v>1</v>
      </c>
      <c r="F29" s="12"/>
      <c r="G29" s="14" t="s">
        <v>85</v>
      </c>
      <c r="H29" s="15">
        <v>1</v>
      </c>
      <c r="I29" s="16">
        <v>1</v>
      </c>
      <c r="J29" s="12">
        <f t="shared" si="1"/>
        <v>1</v>
      </c>
      <c r="K29" s="12"/>
    </row>
    <row r="30" spans="1:11" ht="15.75" customHeight="1" x14ac:dyDescent="0.35">
      <c r="A30" s="11">
        <v>50</v>
      </c>
      <c r="B30" s="14" t="s">
        <v>614</v>
      </c>
      <c r="C30" s="15">
        <v>2</v>
      </c>
      <c r="D30" s="15">
        <v>2</v>
      </c>
      <c r="E30" s="12">
        <f t="shared" si="0"/>
        <v>1</v>
      </c>
      <c r="F30" s="12"/>
      <c r="G30" s="14" t="s">
        <v>87</v>
      </c>
      <c r="H30" s="15">
        <v>0</v>
      </c>
      <c r="I30" s="16">
        <v>0</v>
      </c>
      <c r="J30" s="12">
        <f t="shared" si="1"/>
        <v>1</v>
      </c>
      <c r="K30" s="12"/>
    </row>
    <row r="31" spans="1:11" ht="15.75" customHeight="1" x14ac:dyDescent="0.35">
      <c r="A31" s="11">
        <v>50</v>
      </c>
      <c r="B31" s="14" t="s">
        <v>615</v>
      </c>
      <c r="C31" s="15">
        <v>2</v>
      </c>
      <c r="D31" s="15">
        <v>2</v>
      </c>
      <c r="E31" s="12">
        <f t="shared" si="0"/>
        <v>1</v>
      </c>
      <c r="F31" s="12"/>
      <c r="G31" s="14" t="s">
        <v>89</v>
      </c>
      <c r="H31" s="15">
        <v>2</v>
      </c>
      <c r="I31" s="16">
        <v>2</v>
      </c>
      <c r="J31" s="12">
        <f t="shared" si="1"/>
        <v>1</v>
      </c>
      <c r="K31" s="12"/>
    </row>
    <row r="32" spans="1:11" ht="15.75" customHeight="1" x14ac:dyDescent="0.35">
      <c r="A32" s="11">
        <v>50</v>
      </c>
      <c r="B32" s="14" t="s">
        <v>606</v>
      </c>
      <c r="C32" s="15">
        <v>2</v>
      </c>
      <c r="D32" s="15">
        <v>2</v>
      </c>
      <c r="E32" s="12">
        <f t="shared" si="0"/>
        <v>1</v>
      </c>
      <c r="F32" s="12"/>
      <c r="G32" s="14" t="s">
        <v>91</v>
      </c>
      <c r="H32" s="15">
        <v>2</v>
      </c>
      <c r="I32" s="16">
        <v>2</v>
      </c>
      <c r="J32" s="12">
        <f t="shared" si="1"/>
        <v>1</v>
      </c>
      <c r="K32" s="12"/>
    </row>
    <row r="33" spans="1:11" ht="15.75" customHeight="1" x14ac:dyDescent="0.35">
      <c r="A33" s="12">
        <v>100</v>
      </c>
      <c r="B33" s="14" t="s">
        <v>94</v>
      </c>
      <c r="C33" s="15">
        <v>0</v>
      </c>
      <c r="D33" s="15">
        <v>0</v>
      </c>
      <c r="E33" s="12">
        <f t="shared" si="0"/>
        <v>1</v>
      </c>
      <c r="F33" s="12">
        <f>COUNTIF(E33:E92, 1)/COUNT(E33:E92)</f>
        <v>0.93333333333333335</v>
      </c>
      <c r="G33" s="14" t="s">
        <v>93</v>
      </c>
      <c r="H33" s="15">
        <v>2</v>
      </c>
      <c r="I33" s="16">
        <v>2</v>
      </c>
      <c r="J33" s="12">
        <f t="shared" si="1"/>
        <v>1</v>
      </c>
      <c r="K33" s="12">
        <f>COUNTIF(J33:J92, 1)/COUNT(J33:J92)</f>
        <v>0.8666666666666667</v>
      </c>
    </row>
    <row r="34" spans="1:11" ht="15.75" customHeight="1" x14ac:dyDescent="0.35">
      <c r="A34" s="12">
        <v>100</v>
      </c>
      <c r="B34" s="14" t="s">
        <v>555</v>
      </c>
      <c r="C34" s="15">
        <v>0</v>
      </c>
      <c r="D34" s="15">
        <v>0</v>
      </c>
      <c r="E34" s="12">
        <f t="shared" si="0"/>
        <v>1</v>
      </c>
      <c r="F34" s="12"/>
      <c r="G34" s="14" t="s">
        <v>95</v>
      </c>
      <c r="H34" s="15">
        <v>0</v>
      </c>
      <c r="I34" s="16">
        <v>0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294</v>
      </c>
      <c r="C35" s="15">
        <v>0</v>
      </c>
      <c r="D35" s="15">
        <v>0</v>
      </c>
      <c r="E35" s="12">
        <f t="shared" si="0"/>
        <v>1</v>
      </c>
      <c r="F35" s="12"/>
      <c r="G35" s="14" t="s">
        <v>97</v>
      </c>
      <c r="H35" s="15">
        <v>1</v>
      </c>
      <c r="I35" s="16">
        <v>1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100</v>
      </c>
      <c r="C36" s="15">
        <v>0</v>
      </c>
      <c r="D36" s="15">
        <v>0</v>
      </c>
      <c r="E36" s="12">
        <f t="shared" si="0"/>
        <v>1</v>
      </c>
      <c r="F36" s="12"/>
      <c r="G36" s="14" t="s">
        <v>99</v>
      </c>
      <c r="H36" s="15">
        <v>1</v>
      </c>
      <c r="I36" s="16">
        <v>1</v>
      </c>
      <c r="J36" s="12">
        <f t="shared" si="1"/>
        <v>1</v>
      </c>
      <c r="K36" s="12"/>
    </row>
    <row r="37" spans="1:11" ht="14.5" x14ac:dyDescent="0.35">
      <c r="A37" s="12">
        <v>100</v>
      </c>
      <c r="B37" s="14" t="s">
        <v>215</v>
      </c>
      <c r="C37" s="15">
        <v>2</v>
      </c>
      <c r="D37" s="15">
        <v>0</v>
      </c>
      <c r="E37" s="12">
        <f t="shared" si="0"/>
        <v>0</v>
      </c>
      <c r="F37" s="12"/>
      <c r="G37" s="14" t="s">
        <v>101</v>
      </c>
      <c r="H37" s="15">
        <v>0</v>
      </c>
      <c r="I37" s="16">
        <v>0</v>
      </c>
      <c r="J37" s="12">
        <f t="shared" si="1"/>
        <v>1</v>
      </c>
      <c r="K37" s="12"/>
    </row>
    <row r="38" spans="1:11" ht="14.5" x14ac:dyDescent="0.35">
      <c r="A38" s="12">
        <v>100</v>
      </c>
      <c r="B38" s="14" t="s">
        <v>374</v>
      </c>
      <c r="C38" s="15">
        <v>0</v>
      </c>
      <c r="D38" s="15">
        <v>0</v>
      </c>
      <c r="E38" s="12">
        <f t="shared" si="0"/>
        <v>1</v>
      </c>
      <c r="F38" s="12"/>
      <c r="G38" s="14" t="s">
        <v>103</v>
      </c>
      <c r="H38" s="15">
        <v>0</v>
      </c>
      <c r="I38" s="16">
        <v>0</v>
      </c>
      <c r="J38" s="12">
        <f t="shared" si="1"/>
        <v>1</v>
      </c>
      <c r="K38" s="12"/>
    </row>
    <row r="39" spans="1:11" ht="14.5" x14ac:dyDescent="0.35">
      <c r="A39" s="12">
        <v>100</v>
      </c>
      <c r="B39" s="14" t="s">
        <v>375</v>
      </c>
      <c r="C39" s="15">
        <v>0</v>
      </c>
      <c r="D39" s="15">
        <v>0</v>
      </c>
      <c r="E39" s="12">
        <f t="shared" si="0"/>
        <v>1</v>
      </c>
      <c r="F39" s="12"/>
      <c r="G39" s="14" t="s">
        <v>105</v>
      </c>
      <c r="H39" s="15">
        <v>0</v>
      </c>
      <c r="I39" s="16">
        <v>0</v>
      </c>
      <c r="J39" s="12">
        <f t="shared" si="1"/>
        <v>1</v>
      </c>
      <c r="K39" s="12"/>
    </row>
    <row r="40" spans="1:11" ht="14.5" x14ac:dyDescent="0.35">
      <c r="A40" s="12">
        <v>100</v>
      </c>
      <c r="B40" s="14" t="s">
        <v>106</v>
      </c>
      <c r="C40" s="15">
        <v>0</v>
      </c>
      <c r="D40" s="15">
        <v>0</v>
      </c>
      <c r="E40" s="12">
        <f t="shared" si="0"/>
        <v>1</v>
      </c>
      <c r="F40" s="12"/>
      <c r="G40" s="14" t="s">
        <v>107</v>
      </c>
      <c r="H40" s="15">
        <v>0</v>
      </c>
      <c r="I40" s="16">
        <v>0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298</v>
      </c>
      <c r="C41" s="15">
        <v>0</v>
      </c>
      <c r="D41" s="15">
        <v>0</v>
      </c>
      <c r="E41" s="12">
        <f t="shared" si="0"/>
        <v>1</v>
      </c>
      <c r="F41" s="12"/>
      <c r="G41" s="14" t="s">
        <v>109</v>
      </c>
      <c r="H41" s="15">
        <v>0</v>
      </c>
      <c r="I41" s="16">
        <v>0</v>
      </c>
      <c r="J41" s="12">
        <f t="shared" si="1"/>
        <v>1</v>
      </c>
      <c r="K41" s="12"/>
    </row>
    <row r="42" spans="1:11" ht="14.5" x14ac:dyDescent="0.35">
      <c r="A42" s="12">
        <v>100</v>
      </c>
      <c r="B42" s="14" t="s">
        <v>601</v>
      </c>
      <c r="C42" s="15">
        <v>2</v>
      </c>
      <c r="D42" s="15">
        <v>0</v>
      </c>
      <c r="E42" s="12">
        <f t="shared" si="0"/>
        <v>0</v>
      </c>
      <c r="F42" s="12"/>
      <c r="G42" s="14" t="s">
        <v>111</v>
      </c>
      <c r="H42" s="15">
        <v>0</v>
      </c>
      <c r="I42" s="16">
        <v>1</v>
      </c>
      <c r="J42" s="12">
        <f t="shared" si="1"/>
        <v>0</v>
      </c>
      <c r="K42" s="12"/>
    </row>
    <row r="43" spans="1:11" ht="14.5" x14ac:dyDescent="0.35">
      <c r="A43" s="12">
        <v>100</v>
      </c>
      <c r="B43" s="14" t="s">
        <v>301</v>
      </c>
      <c r="C43" s="15">
        <v>1</v>
      </c>
      <c r="D43" s="15">
        <v>1</v>
      </c>
      <c r="E43" s="12">
        <f t="shared" si="0"/>
        <v>1</v>
      </c>
      <c r="F43" s="12"/>
      <c r="G43" s="14" t="s">
        <v>113</v>
      </c>
      <c r="H43" s="15">
        <v>0</v>
      </c>
      <c r="I43" s="16">
        <v>0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582</v>
      </c>
      <c r="C44" s="15">
        <v>1</v>
      </c>
      <c r="D44" s="15">
        <v>1</v>
      </c>
      <c r="E44" s="12">
        <f t="shared" si="0"/>
        <v>1</v>
      </c>
      <c r="F44" s="12"/>
      <c r="G44" s="14" t="s">
        <v>115</v>
      </c>
      <c r="H44" s="15">
        <v>1</v>
      </c>
      <c r="I44" s="16">
        <v>1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452</v>
      </c>
      <c r="C45" s="15">
        <v>1</v>
      </c>
      <c r="D45" s="15">
        <v>1</v>
      </c>
      <c r="E45" s="12">
        <f t="shared" si="0"/>
        <v>1</v>
      </c>
      <c r="F45" s="12"/>
      <c r="G45" s="14" t="s">
        <v>117</v>
      </c>
      <c r="H45" s="15">
        <v>0</v>
      </c>
      <c r="I45" s="16">
        <v>0</v>
      </c>
      <c r="J45" s="12">
        <f t="shared" si="1"/>
        <v>1</v>
      </c>
      <c r="K45" s="12"/>
    </row>
    <row r="46" spans="1:11" ht="14.5" x14ac:dyDescent="0.35">
      <c r="A46" s="12">
        <v>100</v>
      </c>
      <c r="B46" s="14" t="s">
        <v>118</v>
      </c>
      <c r="C46" s="15">
        <v>1</v>
      </c>
      <c r="D46" s="15">
        <v>1</v>
      </c>
      <c r="E46" s="12">
        <f t="shared" si="0"/>
        <v>1</v>
      </c>
      <c r="F46" s="12"/>
      <c r="G46" s="14" t="s">
        <v>119</v>
      </c>
      <c r="H46" s="15">
        <v>2</v>
      </c>
      <c r="I46" s="16">
        <v>2</v>
      </c>
      <c r="J46" s="12">
        <f t="shared" si="1"/>
        <v>1</v>
      </c>
      <c r="K46" s="12"/>
    </row>
    <row r="47" spans="1:11" ht="14.5" x14ac:dyDescent="0.35">
      <c r="A47" s="12">
        <v>100</v>
      </c>
      <c r="B47" s="14" t="s">
        <v>600</v>
      </c>
      <c r="C47" s="15">
        <v>1</v>
      </c>
      <c r="D47" s="15">
        <v>1</v>
      </c>
      <c r="E47" s="12">
        <f t="shared" si="0"/>
        <v>1</v>
      </c>
      <c r="F47" s="12"/>
      <c r="G47" s="14" t="s">
        <v>121</v>
      </c>
      <c r="H47" s="15">
        <v>2</v>
      </c>
      <c r="I47" s="16">
        <v>2</v>
      </c>
      <c r="J47" s="12">
        <f t="shared" si="1"/>
        <v>1</v>
      </c>
      <c r="K47" s="12"/>
    </row>
    <row r="48" spans="1:11" ht="14.5" x14ac:dyDescent="0.35">
      <c r="A48" s="12">
        <v>100</v>
      </c>
      <c r="B48" s="14" t="s">
        <v>453</v>
      </c>
      <c r="C48" s="15">
        <v>1</v>
      </c>
      <c r="D48" s="15">
        <v>1</v>
      </c>
      <c r="E48" s="12">
        <f t="shared" si="0"/>
        <v>1</v>
      </c>
      <c r="F48" s="12"/>
      <c r="G48" s="14" t="s">
        <v>123</v>
      </c>
      <c r="H48" s="15">
        <v>0</v>
      </c>
      <c r="I48" s="16">
        <v>0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378</v>
      </c>
      <c r="C49" s="15">
        <v>1</v>
      </c>
      <c r="D49" s="15">
        <v>1</v>
      </c>
      <c r="E49" s="12">
        <f t="shared" si="0"/>
        <v>1</v>
      </c>
      <c r="F49" s="12"/>
      <c r="G49" s="14" t="s">
        <v>125</v>
      </c>
      <c r="H49" s="15">
        <v>0</v>
      </c>
      <c r="I49" s="16">
        <v>2</v>
      </c>
      <c r="J49" s="12">
        <f t="shared" si="1"/>
        <v>0</v>
      </c>
      <c r="K49" s="12"/>
    </row>
    <row r="50" spans="1:11" ht="14.5" x14ac:dyDescent="0.35">
      <c r="A50" s="12">
        <v>100</v>
      </c>
      <c r="B50" s="14" t="s">
        <v>557</v>
      </c>
      <c r="C50" s="15">
        <v>1</v>
      </c>
      <c r="D50" s="15">
        <v>1</v>
      </c>
      <c r="E50" s="12">
        <f t="shared" si="0"/>
        <v>1</v>
      </c>
      <c r="F50" s="12"/>
      <c r="G50" s="14" t="s">
        <v>127</v>
      </c>
      <c r="H50" s="15">
        <v>0</v>
      </c>
      <c r="I50" s="16">
        <v>0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558</v>
      </c>
      <c r="C51" s="15">
        <v>1</v>
      </c>
      <c r="D51" s="15">
        <v>1</v>
      </c>
      <c r="E51" s="12">
        <f t="shared" si="0"/>
        <v>1</v>
      </c>
      <c r="F51" s="12"/>
      <c r="G51" s="14" t="s">
        <v>129</v>
      </c>
      <c r="H51" s="15">
        <v>0</v>
      </c>
      <c r="I51" s="16">
        <v>0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602</v>
      </c>
      <c r="C52" s="15">
        <v>1</v>
      </c>
      <c r="D52" s="15">
        <v>1</v>
      </c>
      <c r="E52" s="12">
        <f t="shared" si="0"/>
        <v>1</v>
      </c>
      <c r="F52" s="12"/>
      <c r="G52" s="14" t="s">
        <v>131</v>
      </c>
      <c r="H52" s="15">
        <v>2</v>
      </c>
      <c r="I52" s="16">
        <v>2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593</v>
      </c>
      <c r="C53" s="15">
        <v>2</v>
      </c>
      <c r="D53" s="15">
        <v>2</v>
      </c>
      <c r="E53" s="12">
        <f t="shared" si="0"/>
        <v>1</v>
      </c>
      <c r="F53" s="12"/>
      <c r="G53" s="14" t="s">
        <v>133</v>
      </c>
      <c r="H53" s="15">
        <v>0</v>
      </c>
      <c r="I53" s="16">
        <v>1</v>
      </c>
      <c r="J53" s="12">
        <f t="shared" si="1"/>
        <v>0</v>
      </c>
      <c r="K53" s="12"/>
    </row>
    <row r="54" spans="1:11" ht="14.5" x14ac:dyDescent="0.35">
      <c r="A54" s="12">
        <v>100</v>
      </c>
      <c r="B54" s="14" t="s">
        <v>56</v>
      </c>
      <c r="C54" s="15">
        <v>2</v>
      </c>
      <c r="D54" s="15">
        <v>2</v>
      </c>
      <c r="E54" s="12">
        <f t="shared" si="0"/>
        <v>1</v>
      </c>
      <c r="F54" s="12"/>
      <c r="G54" s="14" t="s">
        <v>135</v>
      </c>
      <c r="H54" s="15">
        <v>2</v>
      </c>
      <c r="I54" s="16">
        <v>2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136</v>
      </c>
      <c r="C55" s="15">
        <v>2</v>
      </c>
      <c r="D55" s="15">
        <v>2</v>
      </c>
      <c r="E55" s="12">
        <f t="shared" si="0"/>
        <v>1</v>
      </c>
      <c r="F55" s="12"/>
      <c r="G55" s="14" t="s">
        <v>137</v>
      </c>
      <c r="H55" s="15">
        <v>0</v>
      </c>
      <c r="I55" s="16">
        <v>1</v>
      </c>
      <c r="J55" s="12">
        <f t="shared" si="1"/>
        <v>0</v>
      </c>
      <c r="K55" s="12"/>
    </row>
    <row r="56" spans="1:11" ht="14.5" x14ac:dyDescent="0.35">
      <c r="A56" s="12">
        <v>100</v>
      </c>
      <c r="B56" s="14" t="s">
        <v>58</v>
      </c>
      <c r="C56" s="15">
        <v>2</v>
      </c>
      <c r="D56" s="15">
        <v>2</v>
      </c>
      <c r="E56" s="12">
        <f t="shared" si="0"/>
        <v>1</v>
      </c>
      <c r="F56" s="12"/>
      <c r="G56" s="14" t="s">
        <v>139</v>
      </c>
      <c r="H56" s="15">
        <v>0</v>
      </c>
      <c r="I56" s="16">
        <v>0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60</v>
      </c>
      <c r="C57" s="15">
        <v>2</v>
      </c>
      <c r="D57" s="15">
        <v>2</v>
      </c>
      <c r="E57" s="12">
        <f t="shared" si="0"/>
        <v>1</v>
      </c>
      <c r="F57" s="12"/>
      <c r="G57" s="14" t="s">
        <v>141</v>
      </c>
      <c r="H57" s="15">
        <v>0</v>
      </c>
      <c r="I57" s="16">
        <v>0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385</v>
      </c>
      <c r="C58" s="15">
        <v>2</v>
      </c>
      <c r="D58" s="15">
        <v>2</v>
      </c>
      <c r="E58" s="12">
        <f t="shared" si="0"/>
        <v>1</v>
      </c>
      <c r="F58" s="12"/>
      <c r="G58" s="14" t="s">
        <v>143</v>
      </c>
      <c r="H58" s="15">
        <v>2</v>
      </c>
      <c r="I58" s="16">
        <v>2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227</v>
      </c>
      <c r="C59" s="15">
        <v>2</v>
      </c>
      <c r="D59" s="15">
        <v>2</v>
      </c>
      <c r="E59" s="12">
        <f t="shared" si="0"/>
        <v>1</v>
      </c>
      <c r="F59" s="12"/>
      <c r="G59" s="14" t="s">
        <v>145</v>
      </c>
      <c r="H59" s="15">
        <v>1</v>
      </c>
      <c r="I59" s="16">
        <v>1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543</v>
      </c>
      <c r="C60" s="15">
        <v>2</v>
      </c>
      <c r="D60" s="15">
        <v>2</v>
      </c>
      <c r="E60" s="12">
        <f t="shared" si="0"/>
        <v>1</v>
      </c>
      <c r="F60" s="12"/>
      <c r="G60" s="14" t="s">
        <v>147</v>
      </c>
      <c r="H60" s="15">
        <v>0</v>
      </c>
      <c r="I60" s="16">
        <v>0</v>
      </c>
      <c r="J60" s="12">
        <f t="shared" si="1"/>
        <v>1</v>
      </c>
      <c r="K60" s="12"/>
    </row>
    <row r="61" spans="1:11" ht="14.5" x14ac:dyDescent="0.35">
      <c r="A61" s="12">
        <v>100</v>
      </c>
      <c r="B61" s="14" t="s">
        <v>525</v>
      </c>
      <c r="C61" s="15">
        <v>2</v>
      </c>
      <c r="D61" s="15">
        <v>2</v>
      </c>
      <c r="E61" s="12">
        <f t="shared" si="0"/>
        <v>1</v>
      </c>
      <c r="F61" s="12"/>
      <c r="G61" s="14" t="s">
        <v>149</v>
      </c>
      <c r="H61" s="15">
        <v>2</v>
      </c>
      <c r="I61" s="16">
        <v>2</v>
      </c>
      <c r="J61" s="12">
        <f t="shared" si="1"/>
        <v>1</v>
      </c>
      <c r="K61" s="12"/>
    </row>
    <row r="62" spans="1:11" ht="14.5" x14ac:dyDescent="0.35">
      <c r="A62" s="12">
        <v>100</v>
      </c>
      <c r="B62" s="14" t="s">
        <v>231</v>
      </c>
      <c r="C62" s="15">
        <v>2</v>
      </c>
      <c r="D62" s="15">
        <v>2</v>
      </c>
      <c r="E62" s="12">
        <f t="shared" si="0"/>
        <v>1</v>
      </c>
      <c r="F62" s="12"/>
      <c r="G62" s="14" t="s">
        <v>150</v>
      </c>
      <c r="H62" s="15">
        <v>2</v>
      </c>
      <c r="I62" s="16">
        <v>2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151</v>
      </c>
      <c r="C63" s="15">
        <v>0</v>
      </c>
      <c r="D63" s="15">
        <v>0</v>
      </c>
      <c r="E63" s="12">
        <f t="shared" si="0"/>
        <v>1</v>
      </c>
      <c r="F63" s="12"/>
      <c r="G63" s="14" t="s">
        <v>152</v>
      </c>
      <c r="H63" s="15">
        <v>1</v>
      </c>
      <c r="I63" s="16">
        <v>1</v>
      </c>
      <c r="J63" s="12">
        <f t="shared" si="1"/>
        <v>1</v>
      </c>
      <c r="K63" s="12"/>
    </row>
    <row r="64" spans="1:11" ht="14.5" x14ac:dyDescent="0.35">
      <c r="A64" s="12">
        <v>100</v>
      </c>
      <c r="B64" s="14" t="s">
        <v>153</v>
      </c>
      <c r="C64" s="15">
        <v>2</v>
      </c>
      <c r="D64" s="15">
        <v>0</v>
      </c>
      <c r="E64" s="12">
        <f t="shared" si="0"/>
        <v>0</v>
      </c>
      <c r="F64" s="12"/>
      <c r="G64" s="14" t="s">
        <v>154</v>
      </c>
      <c r="H64" s="15">
        <v>0</v>
      </c>
      <c r="I64" s="16">
        <v>0</v>
      </c>
      <c r="J64" s="12">
        <f t="shared" si="1"/>
        <v>1</v>
      </c>
      <c r="K64" s="12"/>
    </row>
    <row r="65" spans="1:11" ht="14.5" x14ac:dyDescent="0.35">
      <c r="A65" s="12">
        <v>100</v>
      </c>
      <c r="B65" s="14" t="s">
        <v>155</v>
      </c>
      <c r="C65" s="15">
        <v>0</v>
      </c>
      <c r="D65" s="15">
        <v>0</v>
      </c>
      <c r="E65" s="12">
        <f t="shared" si="0"/>
        <v>1</v>
      </c>
      <c r="F65" s="12"/>
      <c r="G65" s="14" t="s">
        <v>156</v>
      </c>
      <c r="H65" s="15">
        <v>1</v>
      </c>
      <c r="I65" s="16">
        <v>1</v>
      </c>
      <c r="J65" s="12">
        <f t="shared" si="1"/>
        <v>1</v>
      </c>
      <c r="K65" s="12"/>
    </row>
    <row r="66" spans="1:11" ht="14.5" x14ac:dyDescent="0.35">
      <c r="A66" s="12">
        <v>100</v>
      </c>
      <c r="B66" s="14" t="s">
        <v>157</v>
      </c>
      <c r="C66" s="15">
        <v>0</v>
      </c>
      <c r="D66" s="15">
        <v>0</v>
      </c>
      <c r="E66" s="12">
        <f t="shared" si="0"/>
        <v>1</v>
      </c>
      <c r="F66" s="12"/>
      <c r="G66" s="14" t="s">
        <v>158</v>
      </c>
      <c r="H66" s="15">
        <v>0</v>
      </c>
      <c r="I66" s="16">
        <v>0</v>
      </c>
      <c r="J66" s="12">
        <f t="shared" si="1"/>
        <v>1</v>
      </c>
      <c r="K66" s="12"/>
    </row>
    <row r="67" spans="1:11" ht="14.5" x14ac:dyDescent="0.35">
      <c r="A67" s="12">
        <v>100</v>
      </c>
      <c r="B67" s="14" t="s">
        <v>159</v>
      </c>
      <c r="C67" s="15">
        <v>0</v>
      </c>
      <c r="D67" s="15">
        <v>0</v>
      </c>
      <c r="E67" s="12">
        <f t="shared" si="0"/>
        <v>1</v>
      </c>
      <c r="F67" s="12"/>
      <c r="G67" s="14" t="s">
        <v>160</v>
      </c>
      <c r="H67" s="15">
        <v>2</v>
      </c>
      <c r="I67" s="16">
        <v>2</v>
      </c>
      <c r="J67" s="12">
        <f t="shared" si="1"/>
        <v>1</v>
      </c>
      <c r="K67" s="12"/>
    </row>
    <row r="68" spans="1:11" ht="14.5" x14ac:dyDescent="0.35">
      <c r="A68" s="12">
        <v>100</v>
      </c>
      <c r="B68" s="14" t="s">
        <v>161</v>
      </c>
      <c r="C68" s="15">
        <v>0</v>
      </c>
      <c r="D68" s="15">
        <v>0</v>
      </c>
      <c r="E68" s="12">
        <f t="shared" si="0"/>
        <v>1</v>
      </c>
      <c r="F68" s="12"/>
      <c r="G68" s="14" t="s">
        <v>162</v>
      </c>
      <c r="H68" s="15">
        <v>2</v>
      </c>
      <c r="I68" s="16">
        <v>2</v>
      </c>
      <c r="J68" s="12">
        <f t="shared" si="1"/>
        <v>1</v>
      </c>
      <c r="K68" s="12"/>
    </row>
    <row r="69" spans="1:11" ht="14.5" x14ac:dyDescent="0.35">
      <c r="A69" s="12">
        <v>100</v>
      </c>
      <c r="B69" s="14" t="s">
        <v>163</v>
      </c>
      <c r="C69" s="15">
        <v>0</v>
      </c>
      <c r="D69" s="15">
        <v>0</v>
      </c>
      <c r="E69" s="12">
        <f t="shared" si="0"/>
        <v>1</v>
      </c>
      <c r="F69" s="12"/>
      <c r="G69" s="14" t="s">
        <v>164</v>
      </c>
      <c r="H69" s="15">
        <v>0</v>
      </c>
      <c r="I69" s="16">
        <v>0</v>
      </c>
      <c r="J69" s="12">
        <f t="shared" si="1"/>
        <v>1</v>
      </c>
      <c r="K69" s="12"/>
    </row>
    <row r="70" spans="1:11" ht="14.5" x14ac:dyDescent="0.35">
      <c r="A70" s="12">
        <v>100</v>
      </c>
      <c r="B70" s="14" t="s">
        <v>165</v>
      </c>
      <c r="C70" s="15">
        <v>0</v>
      </c>
      <c r="D70" s="15">
        <v>0</v>
      </c>
      <c r="E70" s="12">
        <f t="shared" si="0"/>
        <v>1</v>
      </c>
      <c r="F70" s="12"/>
      <c r="G70" s="14" t="s">
        <v>166</v>
      </c>
      <c r="H70" s="15">
        <v>0</v>
      </c>
      <c r="I70" s="16">
        <v>0</v>
      </c>
      <c r="J70" s="12">
        <f t="shared" si="1"/>
        <v>1</v>
      </c>
      <c r="K70" s="12"/>
    </row>
    <row r="71" spans="1:11" ht="14.5" x14ac:dyDescent="0.35">
      <c r="A71" s="12">
        <v>100</v>
      </c>
      <c r="B71" s="14" t="s">
        <v>167</v>
      </c>
      <c r="C71" s="15">
        <v>0</v>
      </c>
      <c r="D71" s="15">
        <v>0</v>
      </c>
      <c r="E71" s="12">
        <f t="shared" si="0"/>
        <v>1</v>
      </c>
      <c r="F71" s="12"/>
      <c r="G71" s="14" t="s">
        <v>168</v>
      </c>
      <c r="H71" s="15">
        <v>0</v>
      </c>
      <c r="I71" s="16">
        <v>0</v>
      </c>
      <c r="J71" s="12">
        <f t="shared" si="1"/>
        <v>1</v>
      </c>
      <c r="K71" s="12"/>
    </row>
    <row r="72" spans="1:11" ht="14.5" x14ac:dyDescent="0.35">
      <c r="A72" s="12">
        <v>100</v>
      </c>
      <c r="B72" s="14" t="s">
        <v>169</v>
      </c>
      <c r="C72" s="15">
        <v>0</v>
      </c>
      <c r="D72" s="15">
        <v>0</v>
      </c>
      <c r="E72" s="12">
        <f t="shared" si="0"/>
        <v>1</v>
      </c>
      <c r="F72" s="12"/>
      <c r="G72" s="14" t="s">
        <v>170</v>
      </c>
      <c r="H72" s="15">
        <v>0</v>
      </c>
      <c r="I72" s="16">
        <v>0</v>
      </c>
      <c r="J72" s="12">
        <f t="shared" si="1"/>
        <v>1</v>
      </c>
      <c r="K72" s="12"/>
    </row>
    <row r="73" spans="1:11" ht="14.5" x14ac:dyDescent="0.35">
      <c r="A73" s="12">
        <v>100</v>
      </c>
      <c r="B73" s="14" t="s">
        <v>171</v>
      </c>
      <c r="C73" s="15">
        <v>1</v>
      </c>
      <c r="D73" s="15">
        <v>1</v>
      </c>
      <c r="E73" s="12">
        <f t="shared" si="0"/>
        <v>1</v>
      </c>
      <c r="F73" s="12"/>
      <c r="G73" s="14" t="s">
        <v>172</v>
      </c>
      <c r="H73" s="15">
        <v>0</v>
      </c>
      <c r="I73" s="16">
        <v>0</v>
      </c>
      <c r="J73" s="12">
        <f t="shared" si="1"/>
        <v>1</v>
      </c>
      <c r="K73" s="12"/>
    </row>
    <row r="74" spans="1:11" ht="14.5" x14ac:dyDescent="0.35">
      <c r="A74" s="12">
        <v>100</v>
      </c>
      <c r="B74" s="14" t="s">
        <v>173</v>
      </c>
      <c r="C74" s="15">
        <v>1</v>
      </c>
      <c r="D74" s="15">
        <v>1</v>
      </c>
      <c r="E74" s="12">
        <f t="shared" si="0"/>
        <v>1</v>
      </c>
      <c r="F74" s="12"/>
      <c r="G74" s="14" t="s">
        <v>174</v>
      </c>
      <c r="H74" s="15">
        <v>0</v>
      </c>
      <c r="I74" s="16">
        <v>1</v>
      </c>
      <c r="J74" s="12">
        <f t="shared" si="1"/>
        <v>0</v>
      </c>
      <c r="K74" s="12"/>
    </row>
    <row r="75" spans="1:11" ht="14.5" x14ac:dyDescent="0.35">
      <c r="A75" s="12">
        <v>100</v>
      </c>
      <c r="B75" s="14" t="s">
        <v>175</v>
      </c>
      <c r="C75" s="15">
        <v>1</v>
      </c>
      <c r="D75" s="15">
        <v>1</v>
      </c>
      <c r="E75" s="12">
        <f t="shared" si="0"/>
        <v>1</v>
      </c>
      <c r="F75" s="12"/>
      <c r="G75" s="14" t="s">
        <v>176</v>
      </c>
      <c r="H75" s="15">
        <v>0</v>
      </c>
      <c r="I75" s="16">
        <v>0</v>
      </c>
      <c r="J75" s="12">
        <f t="shared" si="1"/>
        <v>1</v>
      </c>
      <c r="K75" s="12"/>
    </row>
    <row r="76" spans="1:11" ht="14.5" x14ac:dyDescent="0.35">
      <c r="A76" s="12">
        <v>100</v>
      </c>
      <c r="B76" s="14" t="s">
        <v>177</v>
      </c>
      <c r="C76" s="15">
        <v>1</v>
      </c>
      <c r="D76" s="15">
        <v>1</v>
      </c>
      <c r="E76" s="12">
        <f t="shared" si="0"/>
        <v>1</v>
      </c>
      <c r="F76" s="12"/>
      <c r="G76" s="14" t="s">
        <v>178</v>
      </c>
      <c r="H76" s="15">
        <v>0</v>
      </c>
      <c r="I76" s="16">
        <v>0</v>
      </c>
      <c r="J76" s="12">
        <f t="shared" si="1"/>
        <v>1</v>
      </c>
      <c r="K76" s="12"/>
    </row>
    <row r="77" spans="1:11" ht="14.5" x14ac:dyDescent="0.35">
      <c r="A77" s="12">
        <v>100</v>
      </c>
      <c r="B77" s="14" t="s">
        <v>179</v>
      </c>
      <c r="C77" s="15">
        <v>1</v>
      </c>
      <c r="D77" s="15">
        <v>1</v>
      </c>
      <c r="E77" s="12">
        <f t="shared" si="0"/>
        <v>1</v>
      </c>
      <c r="F77" s="12"/>
      <c r="G77" s="14" t="s">
        <v>180</v>
      </c>
      <c r="H77" s="15">
        <v>2</v>
      </c>
      <c r="I77" s="16">
        <v>0</v>
      </c>
      <c r="J77" s="12">
        <f t="shared" si="1"/>
        <v>0</v>
      </c>
      <c r="K77" s="12"/>
    </row>
    <row r="78" spans="1:11" ht="14.5" x14ac:dyDescent="0.35">
      <c r="A78" s="12">
        <v>100</v>
      </c>
      <c r="B78" s="14" t="s">
        <v>181</v>
      </c>
      <c r="C78" s="15">
        <v>1</v>
      </c>
      <c r="D78" s="15">
        <v>1</v>
      </c>
      <c r="E78" s="12">
        <f t="shared" si="0"/>
        <v>1</v>
      </c>
      <c r="F78" s="12"/>
      <c r="G78" s="14" t="s">
        <v>182</v>
      </c>
      <c r="H78" s="15">
        <v>0</v>
      </c>
      <c r="I78" s="16">
        <v>0</v>
      </c>
      <c r="J78" s="12">
        <f t="shared" si="1"/>
        <v>1</v>
      </c>
      <c r="K78" s="12"/>
    </row>
    <row r="79" spans="1:11" ht="14.5" x14ac:dyDescent="0.35">
      <c r="A79" s="12">
        <v>100</v>
      </c>
      <c r="B79" s="14" t="s">
        <v>183</v>
      </c>
      <c r="C79" s="15">
        <v>1</v>
      </c>
      <c r="D79" s="15">
        <v>1</v>
      </c>
      <c r="E79" s="12">
        <f t="shared" si="0"/>
        <v>1</v>
      </c>
      <c r="F79" s="12"/>
      <c r="G79" s="14" t="s">
        <v>184</v>
      </c>
      <c r="H79" s="15">
        <v>0</v>
      </c>
      <c r="I79" s="16">
        <v>0</v>
      </c>
      <c r="J79" s="12">
        <f t="shared" si="1"/>
        <v>1</v>
      </c>
      <c r="K79" s="12"/>
    </row>
    <row r="80" spans="1:11" ht="14.5" x14ac:dyDescent="0.35">
      <c r="A80" s="12">
        <v>100</v>
      </c>
      <c r="B80" s="14" t="s">
        <v>185</v>
      </c>
      <c r="C80" s="15">
        <v>1</v>
      </c>
      <c r="D80" s="15">
        <v>1</v>
      </c>
      <c r="E80" s="12">
        <f t="shared" si="0"/>
        <v>1</v>
      </c>
      <c r="F80" s="12"/>
      <c r="G80" s="14" t="s">
        <v>186</v>
      </c>
      <c r="H80" s="15">
        <v>2</v>
      </c>
      <c r="I80" s="16">
        <v>0</v>
      </c>
      <c r="J80" s="12">
        <f t="shared" si="1"/>
        <v>0</v>
      </c>
      <c r="K80" s="12"/>
    </row>
    <row r="81" spans="1:11" ht="14.5" x14ac:dyDescent="0.35">
      <c r="A81" s="12">
        <v>100</v>
      </c>
      <c r="B81" s="14" t="s">
        <v>187</v>
      </c>
      <c r="C81" s="15">
        <v>1</v>
      </c>
      <c r="D81" s="15">
        <v>1</v>
      </c>
      <c r="E81" s="12">
        <f t="shared" si="0"/>
        <v>1</v>
      </c>
      <c r="F81" s="12"/>
      <c r="G81" s="14" t="s">
        <v>188</v>
      </c>
      <c r="H81" s="15">
        <v>0</v>
      </c>
      <c r="I81" s="16">
        <v>0</v>
      </c>
      <c r="J81" s="12">
        <f t="shared" si="1"/>
        <v>1</v>
      </c>
      <c r="K81" s="12"/>
    </row>
    <row r="82" spans="1:11" ht="14.5" x14ac:dyDescent="0.35">
      <c r="A82" s="12">
        <v>100</v>
      </c>
      <c r="B82" s="14" t="s">
        <v>189</v>
      </c>
      <c r="C82" s="15">
        <v>1</v>
      </c>
      <c r="D82" s="15">
        <v>1</v>
      </c>
      <c r="E82" s="12">
        <f t="shared" si="0"/>
        <v>1</v>
      </c>
      <c r="F82" s="12"/>
      <c r="G82" s="14" t="s">
        <v>190</v>
      </c>
      <c r="H82" s="15">
        <v>2</v>
      </c>
      <c r="I82" s="16">
        <v>2</v>
      </c>
      <c r="J82" s="12">
        <f t="shared" si="1"/>
        <v>1</v>
      </c>
      <c r="K82" s="12"/>
    </row>
    <row r="83" spans="1:11" ht="14.5" x14ac:dyDescent="0.35">
      <c r="A83" s="12">
        <v>100</v>
      </c>
      <c r="B83" s="14" t="s">
        <v>191</v>
      </c>
      <c r="C83" s="15">
        <v>2</v>
      </c>
      <c r="D83" s="15">
        <v>2</v>
      </c>
      <c r="E83" s="12">
        <f t="shared" si="0"/>
        <v>1</v>
      </c>
      <c r="F83" s="12"/>
      <c r="G83" s="14" t="s">
        <v>192</v>
      </c>
      <c r="H83" s="15">
        <v>0</v>
      </c>
      <c r="I83" s="16">
        <v>0</v>
      </c>
      <c r="J83" s="12">
        <f t="shared" si="1"/>
        <v>1</v>
      </c>
      <c r="K83" s="12"/>
    </row>
    <row r="84" spans="1:11" ht="14.5" x14ac:dyDescent="0.35">
      <c r="A84" s="12">
        <v>100</v>
      </c>
      <c r="B84" s="14" t="s">
        <v>193</v>
      </c>
      <c r="C84" s="15">
        <v>0</v>
      </c>
      <c r="D84" s="15">
        <v>2</v>
      </c>
      <c r="E84" s="12">
        <f t="shared" si="0"/>
        <v>0</v>
      </c>
      <c r="F84" s="12"/>
      <c r="G84" s="14" t="s">
        <v>194</v>
      </c>
      <c r="H84" s="15">
        <v>2</v>
      </c>
      <c r="I84" s="16">
        <v>2</v>
      </c>
      <c r="J84" s="12">
        <f t="shared" si="1"/>
        <v>1</v>
      </c>
      <c r="K84" s="12"/>
    </row>
    <row r="85" spans="1:11" ht="14.5" x14ac:dyDescent="0.35">
      <c r="A85" s="12">
        <v>100</v>
      </c>
      <c r="B85" s="14" t="s">
        <v>195</v>
      </c>
      <c r="C85" s="15">
        <v>2</v>
      </c>
      <c r="D85" s="15">
        <v>2</v>
      </c>
      <c r="E85" s="12">
        <f t="shared" si="0"/>
        <v>1</v>
      </c>
      <c r="F85" s="12"/>
      <c r="G85" s="14" t="s">
        <v>196</v>
      </c>
      <c r="H85" s="15">
        <v>0</v>
      </c>
      <c r="I85" s="16">
        <v>0</v>
      </c>
      <c r="J85" s="12">
        <f t="shared" si="1"/>
        <v>1</v>
      </c>
      <c r="K85" s="12"/>
    </row>
    <row r="86" spans="1:11" ht="14.5" x14ac:dyDescent="0.35">
      <c r="A86" s="12">
        <v>100</v>
      </c>
      <c r="B86" s="14" t="s">
        <v>197</v>
      </c>
      <c r="C86" s="15">
        <v>2</v>
      </c>
      <c r="D86" s="15">
        <v>2</v>
      </c>
      <c r="E86" s="12">
        <f t="shared" si="0"/>
        <v>1</v>
      </c>
      <c r="F86" s="12"/>
      <c r="G86" s="14" t="s">
        <v>198</v>
      </c>
      <c r="H86" s="15">
        <v>2</v>
      </c>
      <c r="I86" s="16">
        <v>2</v>
      </c>
      <c r="J86" s="12">
        <f t="shared" si="1"/>
        <v>1</v>
      </c>
      <c r="K86" s="12"/>
    </row>
    <row r="87" spans="1:11" ht="14.5" x14ac:dyDescent="0.35">
      <c r="A87" s="12">
        <v>100</v>
      </c>
      <c r="B87" s="14" t="s">
        <v>199</v>
      </c>
      <c r="C87" s="15">
        <v>2</v>
      </c>
      <c r="D87" s="15">
        <v>2</v>
      </c>
      <c r="E87" s="12">
        <f t="shared" si="0"/>
        <v>1</v>
      </c>
      <c r="F87" s="12"/>
      <c r="G87" s="14" t="s">
        <v>200</v>
      </c>
      <c r="H87" s="15">
        <v>2</v>
      </c>
      <c r="I87" s="16">
        <v>2</v>
      </c>
      <c r="J87" s="12">
        <f t="shared" si="1"/>
        <v>1</v>
      </c>
      <c r="K87" s="12"/>
    </row>
    <row r="88" spans="1:11" ht="14.5" x14ac:dyDescent="0.35">
      <c r="A88" s="12">
        <v>100</v>
      </c>
      <c r="B88" s="14" t="s">
        <v>201</v>
      </c>
      <c r="C88" s="15">
        <v>2</v>
      </c>
      <c r="D88" s="15">
        <v>2</v>
      </c>
      <c r="E88" s="12">
        <f t="shared" si="0"/>
        <v>1</v>
      </c>
      <c r="F88" s="12"/>
      <c r="G88" s="14" t="s">
        <v>202</v>
      </c>
      <c r="H88" s="15">
        <v>0</v>
      </c>
      <c r="I88" s="16">
        <v>0</v>
      </c>
      <c r="J88" s="12">
        <f t="shared" si="1"/>
        <v>1</v>
      </c>
      <c r="K88" s="12"/>
    </row>
    <row r="89" spans="1:11" ht="14.5" x14ac:dyDescent="0.35">
      <c r="A89" s="12">
        <v>100</v>
      </c>
      <c r="B89" s="14" t="s">
        <v>203</v>
      </c>
      <c r="C89" s="15">
        <v>2</v>
      </c>
      <c r="D89" s="15">
        <v>2</v>
      </c>
      <c r="E89" s="12">
        <f t="shared" si="0"/>
        <v>1</v>
      </c>
      <c r="F89" s="12"/>
      <c r="G89" s="14" t="s">
        <v>204</v>
      </c>
      <c r="H89" s="15">
        <v>2</v>
      </c>
      <c r="I89" s="16">
        <v>2</v>
      </c>
      <c r="J89" s="12">
        <f t="shared" si="1"/>
        <v>1</v>
      </c>
      <c r="K89" s="12"/>
    </row>
    <row r="90" spans="1:11" ht="14.5" x14ac:dyDescent="0.35">
      <c r="A90" s="12">
        <v>100</v>
      </c>
      <c r="B90" s="14" t="s">
        <v>205</v>
      </c>
      <c r="C90" s="15">
        <v>2</v>
      </c>
      <c r="D90" s="15">
        <v>2</v>
      </c>
      <c r="E90" s="12">
        <f t="shared" si="0"/>
        <v>1</v>
      </c>
      <c r="F90" s="12"/>
      <c r="G90" s="14" t="s">
        <v>206</v>
      </c>
      <c r="H90" s="15">
        <v>2</v>
      </c>
      <c r="I90" s="16">
        <v>0</v>
      </c>
      <c r="J90" s="12">
        <f t="shared" si="1"/>
        <v>0</v>
      </c>
      <c r="K90" s="12"/>
    </row>
    <row r="91" spans="1:11" ht="14.5" x14ac:dyDescent="0.35">
      <c r="A91" s="12">
        <v>100</v>
      </c>
      <c r="B91" s="14" t="s">
        <v>207</v>
      </c>
      <c r="C91" s="15">
        <v>2</v>
      </c>
      <c r="D91" s="15">
        <v>2</v>
      </c>
      <c r="E91" s="12">
        <f t="shared" si="0"/>
        <v>1</v>
      </c>
      <c r="F91" s="12"/>
      <c r="G91" s="14" t="s">
        <v>208</v>
      </c>
      <c r="H91" s="15">
        <v>1</v>
      </c>
      <c r="I91" s="16">
        <v>1</v>
      </c>
      <c r="J91" s="12">
        <f t="shared" si="1"/>
        <v>1</v>
      </c>
      <c r="K91" s="12"/>
    </row>
    <row r="92" spans="1:11" ht="14.5" x14ac:dyDescent="0.35">
      <c r="A92" s="12">
        <v>100</v>
      </c>
      <c r="B92" s="14" t="s">
        <v>209</v>
      </c>
      <c r="C92" s="15">
        <v>2</v>
      </c>
      <c r="D92" s="15">
        <v>2</v>
      </c>
      <c r="E92" s="12">
        <f t="shared" si="0"/>
        <v>1</v>
      </c>
      <c r="F92" s="12"/>
      <c r="G92" s="14" t="s">
        <v>210</v>
      </c>
      <c r="H92" s="15">
        <v>0</v>
      </c>
      <c r="I92" s="16">
        <v>0</v>
      </c>
      <c r="J92" s="12">
        <f t="shared" si="1"/>
        <v>1</v>
      </c>
      <c r="K92" s="12"/>
    </row>
    <row r="93" spans="1:11" ht="14.5" x14ac:dyDescent="0.35">
      <c r="A93" s="12">
        <v>150</v>
      </c>
      <c r="B93" s="14" t="s">
        <v>554</v>
      </c>
      <c r="C93" s="15">
        <v>0</v>
      </c>
      <c r="D93" s="15">
        <v>0</v>
      </c>
      <c r="E93" s="12">
        <f t="shared" si="0"/>
        <v>1</v>
      </c>
      <c r="F93" s="12">
        <f>COUNTIF(E93:E182, 1)/COUNT(E93:E182)</f>
        <v>0.97777777777777775</v>
      </c>
      <c r="G93" s="14" t="s">
        <v>93</v>
      </c>
      <c r="H93" s="15">
        <v>2</v>
      </c>
      <c r="I93" s="16">
        <v>2</v>
      </c>
      <c r="J93" s="12">
        <f t="shared" si="1"/>
        <v>1</v>
      </c>
      <c r="K93" s="12">
        <f>COUNTIF(J93:J182, 1)/COUNT(J93:J182)</f>
        <v>0.8666666666666667</v>
      </c>
    </row>
    <row r="94" spans="1:11" ht="14.5" x14ac:dyDescent="0.35">
      <c r="A94" s="12">
        <v>150</v>
      </c>
      <c r="B94" s="14" t="s">
        <v>371</v>
      </c>
      <c r="C94" s="15">
        <v>0</v>
      </c>
      <c r="D94" s="15">
        <v>0</v>
      </c>
      <c r="E94" s="12">
        <f t="shared" si="0"/>
        <v>1</v>
      </c>
      <c r="F94" s="12"/>
      <c r="G94" s="14" t="s">
        <v>95</v>
      </c>
      <c r="H94" s="15">
        <v>0</v>
      </c>
      <c r="I94" s="16">
        <v>0</v>
      </c>
      <c r="J94" s="12">
        <f t="shared" si="1"/>
        <v>1</v>
      </c>
      <c r="K94" s="12"/>
    </row>
    <row r="95" spans="1:11" ht="14.5" x14ac:dyDescent="0.35">
      <c r="A95" s="12">
        <v>150</v>
      </c>
      <c r="B95" s="14" t="s">
        <v>212</v>
      </c>
      <c r="C95" s="15">
        <v>0</v>
      </c>
      <c r="D95" s="15">
        <v>0</v>
      </c>
      <c r="E95" s="12">
        <f t="shared" si="0"/>
        <v>1</v>
      </c>
      <c r="F95" s="12"/>
      <c r="G95" s="14" t="s">
        <v>97</v>
      </c>
      <c r="H95" s="15">
        <v>1</v>
      </c>
      <c r="I95" s="16">
        <v>1</v>
      </c>
      <c r="J95" s="12">
        <f t="shared" si="1"/>
        <v>1</v>
      </c>
      <c r="K95" s="12"/>
    </row>
    <row r="96" spans="1:11" ht="14.5" x14ac:dyDescent="0.35">
      <c r="A96" s="12">
        <v>150</v>
      </c>
      <c r="B96" s="14" t="s">
        <v>98</v>
      </c>
      <c r="C96" s="15">
        <v>0</v>
      </c>
      <c r="D96" s="15">
        <v>0</v>
      </c>
      <c r="E96" s="12">
        <f t="shared" si="0"/>
        <v>1</v>
      </c>
      <c r="F96" s="12"/>
      <c r="G96" s="14" t="s">
        <v>99</v>
      </c>
      <c r="H96" s="15">
        <v>1</v>
      </c>
      <c r="I96" s="16">
        <v>1</v>
      </c>
      <c r="J96" s="12">
        <f t="shared" si="1"/>
        <v>1</v>
      </c>
      <c r="K96" s="12"/>
    </row>
    <row r="97" spans="1:11" ht="14.5" x14ac:dyDescent="0.35">
      <c r="A97" s="12">
        <v>150</v>
      </c>
      <c r="B97" s="14" t="s">
        <v>297</v>
      </c>
      <c r="C97" s="15">
        <v>0</v>
      </c>
      <c r="D97" s="15">
        <v>0</v>
      </c>
      <c r="E97" s="12">
        <f t="shared" si="0"/>
        <v>1</v>
      </c>
      <c r="F97" s="12"/>
      <c r="G97" s="14" t="s">
        <v>101</v>
      </c>
      <c r="H97" s="15">
        <v>0</v>
      </c>
      <c r="I97" s="16">
        <v>0</v>
      </c>
      <c r="J97" s="12">
        <f t="shared" si="1"/>
        <v>1</v>
      </c>
      <c r="K97" s="12"/>
    </row>
    <row r="98" spans="1:11" ht="14.5" x14ac:dyDescent="0.35">
      <c r="A98" s="12">
        <v>150</v>
      </c>
      <c r="B98" s="14" t="s">
        <v>372</v>
      </c>
      <c r="C98" s="15">
        <v>0</v>
      </c>
      <c r="D98" s="15">
        <v>0</v>
      </c>
      <c r="E98" s="12">
        <f t="shared" si="0"/>
        <v>1</v>
      </c>
      <c r="F98" s="12"/>
      <c r="G98" s="14" t="s">
        <v>103</v>
      </c>
      <c r="H98" s="15">
        <v>0</v>
      </c>
      <c r="I98" s="16">
        <v>0</v>
      </c>
      <c r="J98" s="12">
        <f t="shared" si="1"/>
        <v>1</v>
      </c>
      <c r="K98" s="12"/>
    </row>
    <row r="99" spans="1:11" ht="14.5" x14ac:dyDescent="0.35">
      <c r="A99" s="12">
        <v>150</v>
      </c>
      <c r="B99" s="14" t="s">
        <v>217</v>
      </c>
      <c r="C99" s="15">
        <v>0</v>
      </c>
      <c r="D99" s="15">
        <v>0</v>
      </c>
      <c r="E99" s="12">
        <f t="shared" si="0"/>
        <v>1</v>
      </c>
      <c r="F99" s="12"/>
      <c r="G99" s="14" t="s">
        <v>105</v>
      </c>
      <c r="H99" s="15">
        <v>0</v>
      </c>
      <c r="I99" s="16">
        <v>0</v>
      </c>
      <c r="J99" s="12">
        <f t="shared" si="1"/>
        <v>1</v>
      </c>
      <c r="K99" s="12"/>
    </row>
    <row r="100" spans="1:11" ht="14.5" x14ac:dyDescent="0.35">
      <c r="A100" s="12">
        <v>150</v>
      </c>
      <c r="B100" s="14" t="s">
        <v>376</v>
      </c>
      <c r="C100" s="15">
        <v>0</v>
      </c>
      <c r="D100" s="15">
        <v>0</v>
      </c>
      <c r="E100" s="12">
        <f t="shared" si="0"/>
        <v>1</v>
      </c>
      <c r="F100" s="12"/>
      <c r="G100" s="14" t="s">
        <v>107</v>
      </c>
      <c r="H100" s="15">
        <v>0</v>
      </c>
      <c r="I100" s="16">
        <v>0</v>
      </c>
      <c r="J100" s="12">
        <f t="shared" si="1"/>
        <v>1</v>
      </c>
      <c r="K100" s="12"/>
    </row>
    <row r="101" spans="1:11" ht="14.5" x14ac:dyDescent="0.35">
      <c r="A101" s="12">
        <v>150</v>
      </c>
      <c r="B101" s="14" t="s">
        <v>451</v>
      </c>
      <c r="C101" s="15">
        <v>0</v>
      </c>
      <c r="D101" s="15">
        <v>0</v>
      </c>
      <c r="E101" s="12">
        <f t="shared" si="0"/>
        <v>1</v>
      </c>
      <c r="F101" s="12"/>
      <c r="G101" s="14" t="s">
        <v>109</v>
      </c>
      <c r="H101" s="15">
        <v>0</v>
      </c>
      <c r="I101" s="16">
        <v>0</v>
      </c>
      <c r="J101" s="12">
        <f t="shared" si="1"/>
        <v>1</v>
      </c>
      <c r="K101" s="12"/>
    </row>
    <row r="102" spans="1:11" ht="14.5" x14ac:dyDescent="0.35">
      <c r="A102" s="12">
        <v>150</v>
      </c>
      <c r="B102" s="14" t="s">
        <v>110</v>
      </c>
      <c r="C102" s="15">
        <v>0</v>
      </c>
      <c r="D102" s="15">
        <v>0</v>
      </c>
      <c r="E102" s="12">
        <f t="shared" si="0"/>
        <v>1</v>
      </c>
      <c r="F102" s="12"/>
      <c r="G102" s="14" t="s">
        <v>111</v>
      </c>
      <c r="H102" s="15">
        <v>0</v>
      </c>
      <c r="I102" s="16">
        <v>1</v>
      </c>
      <c r="J102" s="12">
        <f t="shared" si="1"/>
        <v>0</v>
      </c>
      <c r="K102" s="12"/>
    </row>
    <row r="103" spans="1:11" ht="14.5" x14ac:dyDescent="0.35">
      <c r="A103" s="12">
        <v>150</v>
      </c>
      <c r="B103" s="14" t="s">
        <v>561</v>
      </c>
      <c r="C103" s="15">
        <v>1</v>
      </c>
      <c r="D103" s="15">
        <v>1</v>
      </c>
      <c r="E103" s="12">
        <f t="shared" si="0"/>
        <v>1</v>
      </c>
      <c r="F103" s="12"/>
      <c r="G103" s="14" t="s">
        <v>113</v>
      </c>
      <c r="H103" s="15">
        <v>0</v>
      </c>
      <c r="I103" s="16">
        <v>0</v>
      </c>
      <c r="J103" s="12">
        <f t="shared" si="1"/>
        <v>1</v>
      </c>
      <c r="K103" s="12"/>
    </row>
    <row r="104" spans="1:11" ht="14.5" x14ac:dyDescent="0.35">
      <c r="A104" s="12">
        <v>150</v>
      </c>
      <c r="B104" s="14" t="s">
        <v>301</v>
      </c>
      <c r="C104" s="15">
        <v>1</v>
      </c>
      <c r="D104" s="15">
        <v>1</v>
      </c>
      <c r="E104" s="12">
        <f t="shared" si="0"/>
        <v>1</v>
      </c>
      <c r="F104" s="12"/>
      <c r="G104" s="14" t="s">
        <v>115</v>
      </c>
      <c r="H104" s="15">
        <v>1</v>
      </c>
      <c r="I104" s="16">
        <v>1</v>
      </c>
      <c r="J104" s="12">
        <f t="shared" si="1"/>
        <v>1</v>
      </c>
      <c r="K104" s="12"/>
    </row>
    <row r="105" spans="1:11" ht="14.5" x14ac:dyDescent="0.35">
      <c r="A105" s="12">
        <v>150</v>
      </c>
      <c r="B105" s="14" t="s">
        <v>586</v>
      </c>
      <c r="C105" s="15">
        <v>1</v>
      </c>
      <c r="D105" s="15">
        <v>1</v>
      </c>
      <c r="E105" s="12">
        <f t="shared" si="0"/>
        <v>1</v>
      </c>
      <c r="F105" s="12"/>
      <c r="G105" s="14" t="s">
        <v>117</v>
      </c>
      <c r="H105" s="15">
        <v>0</v>
      </c>
      <c r="I105" s="16">
        <v>0</v>
      </c>
      <c r="J105" s="12">
        <f t="shared" si="1"/>
        <v>1</v>
      </c>
      <c r="K105" s="12"/>
    </row>
    <row r="106" spans="1:11" ht="14.5" x14ac:dyDescent="0.35">
      <c r="A106" s="12">
        <v>150</v>
      </c>
      <c r="B106" s="14" t="s">
        <v>582</v>
      </c>
      <c r="C106" s="15">
        <v>1</v>
      </c>
      <c r="D106" s="15">
        <v>1</v>
      </c>
      <c r="E106" s="12">
        <f t="shared" si="0"/>
        <v>1</v>
      </c>
      <c r="F106" s="12"/>
      <c r="G106" s="14" t="s">
        <v>119</v>
      </c>
      <c r="H106" s="15">
        <v>2</v>
      </c>
      <c r="I106" s="16">
        <v>2</v>
      </c>
      <c r="J106" s="12">
        <f t="shared" si="1"/>
        <v>1</v>
      </c>
      <c r="K106" s="12"/>
    </row>
    <row r="107" spans="1:11" ht="14.5" x14ac:dyDescent="0.35">
      <c r="A107" s="12">
        <v>150</v>
      </c>
      <c r="B107" s="14" t="s">
        <v>538</v>
      </c>
      <c r="C107" s="15">
        <v>1</v>
      </c>
      <c r="D107" s="15">
        <v>1</v>
      </c>
      <c r="E107" s="12">
        <f t="shared" si="0"/>
        <v>1</v>
      </c>
      <c r="F107" s="12"/>
      <c r="G107" s="14" t="s">
        <v>121</v>
      </c>
      <c r="H107" s="15">
        <v>2</v>
      </c>
      <c r="I107" s="16">
        <v>2</v>
      </c>
      <c r="J107" s="12">
        <f t="shared" si="1"/>
        <v>1</v>
      </c>
      <c r="K107" s="12"/>
    </row>
    <row r="108" spans="1:11" ht="14.5" x14ac:dyDescent="0.35">
      <c r="A108" s="12">
        <v>150</v>
      </c>
      <c r="B108" s="14" t="s">
        <v>564</v>
      </c>
      <c r="C108" s="15">
        <v>1</v>
      </c>
      <c r="D108" s="15">
        <v>1</v>
      </c>
      <c r="E108" s="12">
        <f t="shared" si="0"/>
        <v>1</v>
      </c>
      <c r="F108" s="12"/>
      <c r="G108" s="14" t="s">
        <v>123</v>
      </c>
      <c r="H108" s="15">
        <v>0</v>
      </c>
      <c r="I108" s="16">
        <v>0</v>
      </c>
      <c r="J108" s="12">
        <f t="shared" si="1"/>
        <v>1</v>
      </c>
      <c r="K108" s="12"/>
    </row>
    <row r="109" spans="1:11" ht="14.5" x14ac:dyDescent="0.35">
      <c r="A109" s="12">
        <v>150</v>
      </c>
      <c r="B109" s="14" t="s">
        <v>120</v>
      </c>
      <c r="C109" s="15">
        <v>1</v>
      </c>
      <c r="D109" s="15">
        <v>1</v>
      </c>
      <c r="E109" s="12">
        <f t="shared" si="0"/>
        <v>1</v>
      </c>
      <c r="F109" s="12"/>
      <c r="G109" s="14" t="s">
        <v>125</v>
      </c>
      <c r="H109" s="15">
        <v>0</v>
      </c>
      <c r="I109" s="16">
        <v>2</v>
      </c>
      <c r="J109" s="12">
        <f t="shared" si="1"/>
        <v>0</v>
      </c>
      <c r="K109" s="12"/>
    </row>
    <row r="110" spans="1:11" ht="14.5" x14ac:dyDescent="0.35">
      <c r="A110" s="12">
        <v>150</v>
      </c>
      <c r="B110" s="14" t="s">
        <v>222</v>
      </c>
      <c r="C110" s="15">
        <v>1</v>
      </c>
      <c r="D110" s="15">
        <v>1</v>
      </c>
      <c r="E110" s="12">
        <f t="shared" si="0"/>
        <v>1</v>
      </c>
      <c r="F110" s="12"/>
      <c r="G110" s="14" t="s">
        <v>127</v>
      </c>
      <c r="H110" s="15">
        <v>1</v>
      </c>
      <c r="I110" s="16">
        <v>0</v>
      </c>
      <c r="J110" s="12">
        <f t="shared" si="1"/>
        <v>0</v>
      </c>
      <c r="K110" s="12"/>
    </row>
    <row r="111" spans="1:11" ht="14.5" x14ac:dyDescent="0.35">
      <c r="A111" s="12">
        <v>150</v>
      </c>
      <c r="B111" s="14" t="s">
        <v>126</v>
      </c>
      <c r="C111" s="15">
        <v>1</v>
      </c>
      <c r="D111" s="15">
        <v>1</v>
      </c>
      <c r="E111" s="12">
        <f t="shared" si="0"/>
        <v>1</v>
      </c>
      <c r="F111" s="12"/>
      <c r="G111" s="14" t="s">
        <v>129</v>
      </c>
      <c r="H111" s="15">
        <v>0</v>
      </c>
      <c r="I111" s="16">
        <v>0</v>
      </c>
      <c r="J111" s="12">
        <f t="shared" si="1"/>
        <v>1</v>
      </c>
      <c r="K111" s="12"/>
    </row>
    <row r="112" spans="1:11" ht="14.5" x14ac:dyDescent="0.35">
      <c r="A112" s="12">
        <v>150</v>
      </c>
      <c r="B112" s="14" t="s">
        <v>130</v>
      </c>
      <c r="C112" s="15">
        <v>1</v>
      </c>
      <c r="D112" s="15">
        <v>1</v>
      </c>
      <c r="E112" s="12">
        <f t="shared" si="0"/>
        <v>1</v>
      </c>
      <c r="F112" s="12"/>
      <c r="G112" s="14" t="s">
        <v>131</v>
      </c>
      <c r="H112" s="15">
        <v>2</v>
      </c>
      <c r="I112" s="16">
        <v>2</v>
      </c>
      <c r="J112" s="12">
        <f t="shared" si="1"/>
        <v>1</v>
      </c>
      <c r="K112" s="12"/>
    </row>
    <row r="113" spans="1:11" ht="14.5" x14ac:dyDescent="0.35">
      <c r="A113" s="12">
        <v>150</v>
      </c>
      <c r="B113" s="14" t="s">
        <v>593</v>
      </c>
      <c r="C113" s="15">
        <v>2</v>
      </c>
      <c r="D113" s="15">
        <v>2</v>
      </c>
      <c r="E113" s="12">
        <f t="shared" si="0"/>
        <v>1</v>
      </c>
      <c r="F113" s="12"/>
      <c r="G113" s="14" t="s">
        <v>133</v>
      </c>
      <c r="H113" s="15">
        <v>0</v>
      </c>
      <c r="I113" s="16">
        <v>1</v>
      </c>
      <c r="J113" s="12">
        <f t="shared" si="1"/>
        <v>0</v>
      </c>
      <c r="K113" s="12"/>
    </row>
    <row r="114" spans="1:11" ht="14.5" x14ac:dyDescent="0.35">
      <c r="A114" s="12">
        <v>150</v>
      </c>
      <c r="B114" s="14" t="s">
        <v>382</v>
      </c>
      <c r="C114" s="15">
        <v>2</v>
      </c>
      <c r="D114" s="15">
        <v>2</v>
      </c>
      <c r="E114" s="12">
        <f t="shared" si="0"/>
        <v>1</v>
      </c>
      <c r="F114" s="12"/>
      <c r="G114" s="14" t="s">
        <v>135</v>
      </c>
      <c r="H114" s="15">
        <v>2</v>
      </c>
      <c r="I114" s="16">
        <v>2</v>
      </c>
      <c r="J114" s="12">
        <f t="shared" si="1"/>
        <v>1</v>
      </c>
      <c r="K114" s="12"/>
    </row>
    <row r="115" spans="1:11" ht="14.5" x14ac:dyDescent="0.35">
      <c r="A115" s="12">
        <v>150</v>
      </c>
      <c r="B115" s="14" t="s">
        <v>383</v>
      </c>
      <c r="C115" s="15">
        <v>2</v>
      </c>
      <c r="D115" s="15">
        <v>2</v>
      </c>
      <c r="E115" s="12">
        <f t="shared" si="0"/>
        <v>1</v>
      </c>
      <c r="F115" s="12"/>
      <c r="G115" s="14" t="s">
        <v>137</v>
      </c>
      <c r="H115" s="15">
        <v>0</v>
      </c>
      <c r="I115" s="16">
        <v>1</v>
      </c>
      <c r="J115" s="12">
        <f t="shared" si="1"/>
        <v>0</v>
      </c>
      <c r="K115" s="12"/>
    </row>
    <row r="116" spans="1:11" ht="14.5" x14ac:dyDescent="0.35">
      <c r="A116" s="12">
        <v>150</v>
      </c>
      <c r="B116" s="14" t="s">
        <v>551</v>
      </c>
      <c r="C116" s="15">
        <v>2</v>
      </c>
      <c r="D116" s="15">
        <v>2</v>
      </c>
      <c r="E116" s="12">
        <f t="shared" si="0"/>
        <v>1</v>
      </c>
      <c r="F116" s="12"/>
      <c r="G116" s="14" t="s">
        <v>139</v>
      </c>
      <c r="H116" s="15">
        <v>0</v>
      </c>
      <c r="I116" s="16">
        <v>0</v>
      </c>
      <c r="J116" s="12">
        <f t="shared" si="1"/>
        <v>1</v>
      </c>
      <c r="K116" s="12"/>
    </row>
    <row r="117" spans="1:11" ht="14.5" x14ac:dyDescent="0.35">
      <c r="A117" s="12">
        <v>150</v>
      </c>
      <c r="B117" s="14" t="s">
        <v>385</v>
      </c>
      <c r="C117" s="15">
        <v>2</v>
      </c>
      <c r="D117" s="15">
        <v>2</v>
      </c>
      <c r="E117" s="12">
        <f t="shared" si="0"/>
        <v>1</v>
      </c>
      <c r="F117" s="12"/>
      <c r="G117" s="14" t="s">
        <v>141</v>
      </c>
      <c r="H117" s="15">
        <v>0</v>
      </c>
      <c r="I117" s="16">
        <v>0</v>
      </c>
      <c r="J117" s="12">
        <f t="shared" si="1"/>
        <v>1</v>
      </c>
      <c r="K117" s="12"/>
    </row>
    <row r="118" spans="1:11" ht="14.5" x14ac:dyDescent="0.35">
      <c r="A118" s="12">
        <v>150</v>
      </c>
      <c r="B118" s="14" t="s">
        <v>581</v>
      </c>
      <c r="C118" s="15">
        <v>2</v>
      </c>
      <c r="D118" s="15">
        <v>2</v>
      </c>
      <c r="E118" s="12">
        <f t="shared" si="0"/>
        <v>1</v>
      </c>
      <c r="F118" s="12"/>
      <c r="G118" s="14" t="s">
        <v>143</v>
      </c>
      <c r="H118" s="15">
        <v>2</v>
      </c>
      <c r="I118" s="16">
        <v>2</v>
      </c>
      <c r="J118" s="12">
        <f t="shared" si="1"/>
        <v>1</v>
      </c>
      <c r="K118" s="12"/>
    </row>
    <row r="119" spans="1:11" ht="14.5" x14ac:dyDescent="0.35">
      <c r="A119" s="12">
        <v>150</v>
      </c>
      <c r="B119" s="14" t="s">
        <v>62</v>
      </c>
      <c r="C119" s="15">
        <v>2</v>
      </c>
      <c r="D119" s="15">
        <v>2</v>
      </c>
      <c r="E119" s="12">
        <f t="shared" si="0"/>
        <v>1</v>
      </c>
      <c r="F119" s="12"/>
      <c r="G119" s="14" t="s">
        <v>145</v>
      </c>
      <c r="H119" s="15">
        <v>1</v>
      </c>
      <c r="I119" s="16">
        <v>1</v>
      </c>
      <c r="J119" s="12">
        <f t="shared" si="1"/>
        <v>1</v>
      </c>
      <c r="K119" s="12"/>
    </row>
    <row r="120" spans="1:11" ht="14.5" x14ac:dyDescent="0.35">
      <c r="A120" s="12">
        <v>150</v>
      </c>
      <c r="B120" s="14" t="s">
        <v>142</v>
      </c>
      <c r="C120" s="15">
        <v>2</v>
      </c>
      <c r="D120" s="15">
        <v>2</v>
      </c>
      <c r="E120" s="12">
        <f t="shared" si="0"/>
        <v>1</v>
      </c>
      <c r="F120" s="12"/>
      <c r="G120" s="14" t="s">
        <v>147</v>
      </c>
      <c r="H120" s="15">
        <v>0</v>
      </c>
      <c r="I120" s="16">
        <v>0</v>
      </c>
      <c r="J120" s="12">
        <f t="shared" si="1"/>
        <v>1</v>
      </c>
      <c r="K120" s="12"/>
    </row>
    <row r="121" spans="1:11" ht="14.5" x14ac:dyDescent="0.35">
      <c r="A121" s="12">
        <v>150</v>
      </c>
      <c r="B121" s="14" t="s">
        <v>144</v>
      </c>
      <c r="C121" s="15">
        <v>2</v>
      </c>
      <c r="D121" s="15">
        <v>2</v>
      </c>
      <c r="E121" s="12">
        <f t="shared" si="0"/>
        <v>1</v>
      </c>
      <c r="F121" s="12"/>
      <c r="G121" s="14" t="s">
        <v>149</v>
      </c>
      <c r="H121" s="15">
        <v>2</v>
      </c>
      <c r="I121" s="16">
        <v>2</v>
      </c>
      <c r="J121" s="12">
        <f t="shared" si="1"/>
        <v>1</v>
      </c>
      <c r="K121" s="12"/>
    </row>
    <row r="122" spans="1:11" ht="14.5" x14ac:dyDescent="0.35">
      <c r="A122" s="12">
        <v>150</v>
      </c>
      <c r="B122" s="14" t="s">
        <v>584</v>
      </c>
      <c r="C122" s="15">
        <v>2</v>
      </c>
      <c r="D122" s="15">
        <v>2</v>
      </c>
      <c r="E122" s="12">
        <f t="shared" si="0"/>
        <v>1</v>
      </c>
      <c r="F122" s="12"/>
      <c r="G122" s="14" t="s">
        <v>150</v>
      </c>
      <c r="H122" s="15">
        <v>2</v>
      </c>
      <c r="I122" s="16">
        <v>2</v>
      </c>
      <c r="J122" s="12">
        <f t="shared" si="1"/>
        <v>1</v>
      </c>
      <c r="K122" s="12"/>
    </row>
    <row r="123" spans="1:11" ht="14.5" x14ac:dyDescent="0.35">
      <c r="A123" s="12">
        <v>150</v>
      </c>
      <c r="B123" s="14" t="s">
        <v>151</v>
      </c>
      <c r="C123" s="15">
        <v>0</v>
      </c>
      <c r="D123" s="15">
        <v>0</v>
      </c>
      <c r="E123" s="12">
        <f t="shared" si="0"/>
        <v>1</v>
      </c>
      <c r="F123" s="12"/>
      <c r="G123" s="14" t="s">
        <v>233</v>
      </c>
      <c r="H123" s="15">
        <v>1</v>
      </c>
      <c r="I123" s="16">
        <v>1</v>
      </c>
      <c r="J123" s="12">
        <f t="shared" si="1"/>
        <v>1</v>
      </c>
      <c r="K123" s="12"/>
    </row>
    <row r="124" spans="1:11" ht="14.5" x14ac:dyDescent="0.35">
      <c r="A124" s="12">
        <v>150</v>
      </c>
      <c r="B124" s="14" t="s">
        <v>153</v>
      </c>
      <c r="C124" s="15">
        <v>0</v>
      </c>
      <c r="D124" s="15">
        <v>0</v>
      </c>
      <c r="E124" s="12">
        <f t="shared" si="0"/>
        <v>1</v>
      </c>
      <c r="F124" s="12"/>
      <c r="G124" s="14" t="s">
        <v>234</v>
      </c>
      <c r="H124" s="15">
        <v>0</v>
      </c>
      <c r="I124" s="16">
        <v>0</v>
      </c>
      <c r="J124" s="12">
        <f t="shared" si="1"/>
        <v>1</v>
      </c>
      <c r="K124" s="12"/>
    </row>
    <row r="125" spans="1:11" ht="14.5" x14ac:dyDescent="0.35">
      <c r="A125" s="12">
        <v>150</v>
      </c>
      <c r="B125" s="14" t="s">
        <v>155</v>
      </c>
      <c r="C125" s="15">
        <v>0</v>
      </c>
      <c r="D125" s="15">
        <v>0</v>
      </c>
      <c r="E125" s="12">
        <f t="shared" si="0"/>
        <v>1</v>
      </c>
      <c r="F125" s="12"/>
      <c r="G125" s="14" t="s">
        <v>235</v>
      </c>
      <c r="H125" s="15">
        <v>1</v>
      </c>
      <c r="I125" s="16">
        <v>1</v>
      </c>
      <c r="J125" s="12">
        <f t="shared" si="1"/>
        <v>1</v>
      </c>
      <c r="K125" s="12"/>
    </row>
    <row r="126" spans="1:11" ht="14.5" x14ac:dyDescent="0.35">
      <c r="A126" s="12">
        <v>150</v>
      </c>
      <c r="B126" s="14" t="s">
        <v>157</v>
      </c>
      <c r="C126" s="15">
        <v>0</v>
      </c>
      <c r="D126" s="15">
        <v>0</v>
      </c>
      <c r="E126" s="12">
        <f t="shared" si="0"/>
        <v>1</v>
      </c>
      <c r="F126" s="12"/>
      <c r="G126" s="14" t="s">
        <v>236</v>
      </c>
      <c r="H126" s="15">
        <v>0</v>
      </c>
      <c r="I126" s="16">
        <v>0</v>
      </c>
      <c r="J126" s="12">
        <f t="shared" si="1"/>
        <v>1</v>
      </c>
      <c r="K126" s="12"/>
    </row>
    <row r="127" spans="1:11" ht="14.5" x14ac:dyDescent="0.35">
      <c r="A127" s="12">
        <v>150</v>
      </c>
      <c r="B127" s="14" t="s">
        <v>159</v>
      </c>
      <c r="C127" s="15">
        <v>2</v>
      </c>
      <c r="D127" s="15">
        <v>0</v>
      </c>
      <c r="E127" s="12">
        <f t="shared" si="0"/>
        <v>0</v>
      </c>
      <c r="F127" s="12"/>
      <c r="G127" s="14" t="s">
        <v>237</v>
      </c>
      <c r="H127" s="15">
        <v>2</v>
      </c>
      <c r="I127" s="16">
        <v>2</v>
      </c>
      <c r="J127" s="12">
        <f t="shared" si="1"/>
        <v>1</v>
      </c>
      <c r="K127" s="12"/>
    </row>
    <row r="128" spans="1:11" ht="14.5" x14ac:dyDescent="0.35">
      <c r="A128" s="12">
        <v>150</v>
      </c>
      <c r="B128" s="14" t="s">
        <v>161</v>
      </c>
      <c r="C128" s="15">
        <v>0</v>
      </c>
      <c r="D128" s="15">
        <v>0</v>
      </c>
      <c r="E128" s="12">
        <f t="shared" si="0"/>
        <v>1</v>
      </c>
      <c r="F128" s="12"/>
      <c r="G128" s="14" t="s">
        <v>238</v>
      </c>
      <c r="H128" s="15">
        <v>2</v>
      </c>
      <c r="I128" s="16">
        <v>2</v>
      </c>
      <c r="J128" s="12">
        <f t="shared" si="1"/>
        <v>1</v>
      </c>
      <c r="K128" s="12"/>
    </row>
    <row r="129" spans="1:11" ht="14.5" x14ac:dyDescent="0.35">
      <c r="A129" s="12">
        <v>150</v>
      </c>
      <c r="B129" s="14" t="s">
        <v>163</v>
      </c>
      <c r="C129" s="15">
        <v>0</v>
      </c>
      <c r="D129" s="15">
        <v>0</v>
      </c>
      <c r="E129" s="12">
        <f t="shared" si="0"/>
        <v>1</v>
      </c>
      <c r="F129" s="12"/>
      <c r="G129" s="14" t="s">
        <v>239</v>
      </c>
      <c r="H129" s="15">
        <v>0</v>
      </c>
      <c r="I129" s="16">
        <v>0</v>
      </c>
      <c r="J129" s="12">
        <f t="shared" si="1"/>
        <v>1</v>
      </c>
      <c r="K129" s="12"/>
    </row>
    <row r="130" spans="1:11" ht="14.5" x14ac:dyDescent="0.35">
      <c r="A130" s="12">
        <v>150</v>
      </c>
      <c r="B130" s="14" t="s">
        <v>165</v>
      </c>
      <c r="C130" s="15">
        <v>0</v>
      </c>
      <c r="D130" s="15">
        <v>0</v>
      </c>
      <c r="E130" s="12">
        <f t="shared" si="0"/>
        <v>1</v>
      </c>
      <c r="F130" s="12"/>
      <c r="G130" s="14" t="s">
        <v>240</v>
      </c>
      <c r="H130" s="15">
        <v>0</v>
      </c>
      <c r="I130" s="16">
        <v>0</v>
      </c>
      <c r="J130" s="12">
        <f t="shared" si="1"/>
        <v>1</v>
      </c>
      <c r="K130" s="12"/>
    </row>
    <row r="131" spans="1:11" ht="14.5" x14ac:dyDescent="0.35">
      <c r="A131" s="12">
        <v>150</v>
      </c>
      <c r="B131" s="14" t="s">
        <v>167</v>
      </c>
      <c r="C131" s="15">
        <v>0</v>
      </c>
      <c r="D131" s="15">
        <v>0</v>
      </c>
      <c r="E131" s="12">
        <f t="shared" si="0"/>
        <v>1</v>
      </c>
      <c r="F131" s="12"/>
      <c r="G131" s="14" t="s">
        <v>241</v>
      </c>
      <c r="H131" s="15">
        <v>0</v>
      </c>
      <c r="I131" s="16">
        <v>0</v>
      </c>
      <c r="J131" s="12">
        <f t="shared" si="1"/>
        <v>1</v>
      </c>
      <c r="K131" s="12"/>
    </row>
    <row r="132" spans="1:11" ht="14.5" x14ac:dyDescent="0.35">
      <c r="A132" s="12">
        <v>150</v>
      </c>
      <c r="B132" s="14" t="s">
        <v>169</v>
      </c>
      <c r="C132" s="15">
        <v>2</v>
      </c>
      <c r="D132" s="15">
        <v>0</v>
      </c>
      <c r="E132" s="12">
        <f t="shared" si="0"/>
        <v>0</v>
      </c>
      <c r="F132" s="12"/>
      <c r="G132" s="14" t="s">
        <v>242</v>
      </c>
      <c r="H132" s="15">
        <v>0</v>
      </c>
      <c r="I132" s="16">
        <v>0</v>
      </c>
      <c r="J132" s="12">
        <f t="shared" si="1"/>
        <v>1</v>
      </c>
      <c r="K132" s="12"/>
    </row>
    <row r="133" spans="1:11" ht="14.5" x14ac:dyDescent="0.35">
      <c r="A133" s="12">
        <v>150</v>
      </c>
      <c r="B133" s="14" t="s">
        <v>243</v>
      </c>
      <c r="C133" s="15">
        <v>0</v>
      </c>
      <c r="D133" s="15">
        <v>0</v>
      </c>
      <c r="E133" s="12">
        <f t="shared" si="0"/>
        <v>1</v>
      </c>
      <c r="F133" s="12"/>
      <c r="G133" s="14" t="s">
        <v>244</v>
      </c>
      <c r="H133" s="15">
        <v>0</v>
      </c>
      <c r="I133" s="16">
        <v>0</v>
      </c>
      <c r="J133" s="12">
        <f t="shared" si="1"/>
        <v>1</v>
      </c>
      <c r="K133" s="12"/>
    </row>
    <row r="134" spans="1:11" ht="14.5" x14ac:dyDescent="0.35">
      <c r="A134" s="12">
        <v>150</v>
      </c>
      <c r="B134" s="14" t="s">
        <v>245</v>
      </c>
      <c r="C134" s="15">
        <v>0</v>
      </c>
      <c r="D134" s="15">
        <v>0</v>
      </c>
      <c r="E134" s="12">
        <f t="shared" si="0"/>
        <v>1</v>
      </c>
      <c r="F134" s="12"/>
      <c r="G134" s="14" t="s">
        <v>246</v>
      </c>
      <c r="H134" s="15">
        <v>0</v>
      </c>
      <c r="I134" s="16">
        <v>1</v>
      </c>
      <c r="J134" s="12">
        <f t="shared" si="1"/>
        <v>0</v>
      </c>
      <c r="K134" s="12"/>
    </row>
    <row r="135" spans="1:11" ht="14.5" x14ac:dyDescent="0.35">
      <c r="A135" s="12">
        <v>150</v>
      </c>
      <c r="B135" s="14" t="s">
        <v>247</v>
      </c>
      <c r="C135" s="15">
        <v>0</v>
      </c>
      <c r="D135" s="15">
        <v>0</v>
      </c>
      <c r="E135" s="12">
        <f t="shared" si="0"/>
        <v>1</v>
      </c>
      <c r="F135" s="12"/>
      <c r="G135" s="14" t="s">
        <v>248</v>
      </c>
      <c r="H135" s="15">
        <v>0</v>
      </c>
      <c r="I135" s="16">
        <v>0</v>
      </c>
      <c r="J135" s="12">
        <f t="shared" si="1"/>
        <v>1</v>
      </c>
      <c r="K135" s="12"/>
    </row>
    <row r="136" spans="1:11" ht="14.5" x14ac:dyDescent="0.35">
      <c r="A136" s="12">
        <v>150</v>
      </c>
      <c r="B136" s="14" t="s">
        <v>249</v>
      </c>
      <c r="C136" s="15">
        <v>0</v>
      </c>
      <c r="D136" s="15">
        <v>0</v>
      </c>
      <c r="E136" s="12">
        <f t="shared" si="0"/>
        <v>1</v>
      </c>
      <c r="F136" s="12"/>
      <c r="G136" s="14" t="s">
        <v>250</v>
      </c>
      <c r="H136" s="15">
        <v>0</v>
      </c>
      <c r="I136" s="16">
        <v>0</v>
      </c>
      <c r="J136" s="12">
        <f t="shared" si="1"/>
        <v>1</v>
      </c>
      <c r="K136" s="12"/>
    </row>
    <row r="137" spans="1:11" ht="14.5" x14ac:dyDescent="0.35">
      <c r="A137" s="12">
        <v>150</v>
      </c>
      <c r="B137" s="14" t="s">
        <v>251</v>
      </c>
      <c r="C137" s="15">
        <v>0</v>
      </c>
      <c r="D137" s="15">
        <v>0</v>
      </c>
      <c r="E137" s="12">
        <f t="shared" si="0"/>
        <v>1</v>
      </c>
      <c r="F137" s="12"/>
      <c r="G137" s="14" t="s">
        <v>252</v>
      </c>
      <c r="H137" s="15">
        <v>2</v>
      </c>
      <c r="I137" s="16">
        <v>0</v>
      </c>
      <c r="J137" s="12">
        <f t="shared" si="1"/>
        <v>0</v>
      </c>
      <c r="K137" s="12"/>
    </row>
    <row r="138" spans="1:11" ht="14.5" x14ac:dyDescent="0.35">
      <c r="A138" s="12">
        <v>150</v>
      </c>
      <c r="B138" s="14" t="s">
        <v>253</v>
      </c>
      <c r="C138" s="15">
        <v>0</v>
      </c>
      <c r="D138" s="15">
        <v>0</v>
      </c>
      <c r="E138" s="12">
        <f t="shared" si="0"/>
        <v>1</v>
      </c>
      <c r="F138" s="12"/>
      <c r="G138" s="14" t="s">
        <v>254</v>
      </c>
      <c r="H138" s="15">
        <v>0</v>
      </c>
      <c r="I138" s="16">
        <v>0</v>
      </c>
      <c r="J138" s="12">
        <f t="shared" si="1"/>
        <v>1</v>
      </c>
      <c r="K138" s="12"/>
    </row>
    <row r="139" spans="1:11" ht="14.5" x14ac:dyDescent="0.35">
      <c r="A139" s="12">
        <v>150</v>
      </c>
      <c r="B139" s="14" t="s">
        <v>255</v>
      </c>
      <c r="C139" s="15">
        <v>0</v>
      </c>
      <c r="D139" s="15">
        <v>0</v>
      </c>
      <c r="E139" s="12">
        <f t="shared" si="0"/>
        <v>1</v>
      </c>
      <c r="F139" s="12"/>
      <c r="G139" s="14" t="s">
        <v>256</v>
      </c>
      <c r="H139" s="15">
        <v>0</v>
      </c>
      <c r="I139" s="16">
        <v>0</v>
      </c>
      <c r="J139" s="12">
        <f t="shared" si="1"/>
        <v>1</v>
      </c>
      <c r="K139" s="12"/>
    </row>
    <row r="140" spans="1:11" ht="14.5" x14ac:dyDescent="0.35">
      <c r="A140" s="12">
        <v>150</v>
      </c>
      <c r="B140" s="14" t="s">
        <v>257</v>
      </c>
      <c r="C140" s="15">
        <v>0</v>
      </c>
      <c r="D140" s="15">
        <v>0</v>
      </c>
      <c r="E140" s="12">
        <f t="shared" si="0"/>
        <v>1</v>
      </c>
      <c r="F140" s="12"/>
      <c r="G140" s="14" t="s">
        <v>258</v>
      </c>
      <c r="H140" s="15">
        <v>2</v>
      </c>
      <c r="I140" s="16">
        <v>0</v>
      </c>
      <c r="J140" s="12">
        <f t="shared" si="1"/>
        <v>0</v>
      </c>
      <c r="K140" s="12"/>
    </row>
    <row r="141" spans="1:11" ht="14.5" x14ac:dyDescent="0.35">
      <c r="A141" s="12">
        <v>150</v>
      </c>
      <c r="B141" s="14" t="s">
        <v>259</v>
      </c>
      <c r="C141" s="15">
        <v>0</v>
      </c>
      <c r="D141" s="15">
        <v>0</v>
      </c>
      <c r="E141" s="12">
        <f t="shared" si="0"/>
        <v>1</v>
      </c>
      <c r="F141" s="12"/>
      <c r="G141" s="14" t="s">
        <v>260</v>
      </c>
      <c r="H141" s="15">
        <v>0</v>
      </c>
      <c r="I141" s="16">
        <v>0</v>
      </c>
      <c r="J141" s="12">
        <f t="shared" si="1"/>
        <v>1</v>
      </c>
      <c r="K141" s="12"/>
    </row>
    <row r="142" spans="1:11" ht="14.5" x14ac:dyDescent="0.35">
      <c r="A142" s="12">
        <v>150</v>
      </c>
      <c r="B142" s="14" t="s">
        <v>261</v>
      </c>
      <c r="C142" s="15">
        <v>0</v>
      </c>
      <c r="D142" s="15">
        <v>0</v>
      </c>
      <c r="E142" s="12">
        <f t="shared" si="0"/>
        <v>1</v>
      </c>
      <c r="F142" s="12"/>
      <c r="G142" s="14" t="s">
        <v>262</v>
      </c>
      <c r="H142" s="15">
        <v>2</v>
      </c>
      <c r="I142" s="16">
        <v>2</v>
      </c>
      <c r="J142" s="12">
        <f t="shared" si="1"/>
        <v>1</v>
      </c>
      <c r="K142" s="12"/>
    </row>
    <row r="143" spans="1:11" ht="14.5" x14ac:dyDescent="0.35">
      <c r="A143" s="12">
        <v>150</v>
      </c>
      <c r="B143" s="14" t="s">
        <v>171</v>
      </c>
      <c r="C143" s="15">
        <v>1</v>
      </c>
      <c r="D143" s="15">
        <v>1</v>
      </c>
      <c r="E143" s="12">
        <f t="shared" si="0"/>
        <v>1</v>
      </c>
      <c r="F143" s="12"/>
      <c r="G143" s="14" t="s">
        <v>263</v>
      </c>
      <c r="H143" s="15">
        <v>0</v>
      </c>
      <c r="I143" s="16">
        <v>0</v>
      </c>
      <c r="J143" s="12">
        <f t="shared" si="1"/>
        <v>1</v>
      </c>
      <c r="K143" s="12"/>
    </row>
    <row r="144" spans="1:11" ht="14.5" x14ac:dyDescent="0.35">
      <c r="A144" s="12">
        <v>150</v>
      </c>
      <c r="B144" s="14" t="s">
        <v>173</v>
      </c>
      <c r="C144" s="15">
        <v>1</v>
      </c>
      <c r="D144" s="15">
        <v>1</v>
      </c>
      <c r="E144" s="12">
        <f t="shared" si="0"/>
        <v>1</v>
      </c>
      <c r="F144" s="12"/>
      <c r="G144" s="14" t="s">
        <v>264</v>
      </c>
      <c r="H144" s="15">
        <v>2</v>
      </c>
      <c r="I144" s="16">
        <v>2</v>
      </c>
      <c r="J144" s="12">
        <f t="shared" si="1"/>
        <v>1</v>
      </c>
      <c r="K144" s="12"/>
    </row>
    <row r="145" spans="1:11" ht="14.5" x14ac:dyDescent="0.35">
      <c r="A145" s="12">
        <v>150</v>
      </c>
      <c r="B145" s="14" t="s">
        <v>175</v>
      </c>
      <c r="C145" s="15">
        <v>1</v>
      </c>
      <c r="D145" s="15">
        <v>1</v>
      </c>
      <c r="E145" s="12">
        <f t="shared" si="0"/>
        <v>1</v>
      </c>
      <c r="F145" s="12"/>
      <c r="G145" s="14" t="s">
        <v>265</v>
      </c>
      <c r="H145" s="15">
        <v>0</v>
      </c>
      <c r="I145" s="16">
        <v>0</v>
      </c>
      <c r="J145" s="12">
        <f t="shared" si="1"/>
        <v>1</v>
      </c>
      <c r="K145" s="12"/>
    </row>
    <row r="146" spans="1:11" ht="14.5" x14ac:dyDescent="0.35">
      <c r="A146" s="12">
        <v>150</v>
      </c>
      <c r="B146" s="14" t="s">
        <v>177</v>
      </c>
      <c r="C146" s="15">
        <v>1</v>
      </c>
      <c r="D146" s="15">
        <v>1</v>
      </c>
      <c r="E146" s="12">
        <f t="shared" si="0"/>
        <v>1</v>
      </c>
      <c r="F146" s="12"/>
      <c r="G146" s="14" t="s">
        <v>266</v>
      </c>
      <c r="H146" s="15">
        <v>2</v>
      </c>
      <c r="I146" s="16">
        <v>2</v>
      </c>
      <c r="J146" s="12">
        <f t="shared" si="1"/>
        <v>1</v>
      </c>
      <c r="K146" s="12"/>
    </row>
    <row r="147" spans="1:11" ht="14.5" x14ac:dyDescent="0.35">
      <c r="A147" s="12">
        <v>150</v>
      </c>
      <c r="B147" s="14" t="s">
        <v>179</v>
      </c>
      <c r="C147" s="15">
        <v>1</v>
      </c>
      <c r="D147" s="15">
        <v>1</v>
      </c>
      <c r="E147" s="12">
        <f t="shared" si="0"/>
        <v>1</v>
      </c>
      <c r="F147" s="12"/>
      <c r="G147" s="14" t="s">
        <v>267</v>
      </c>
      <c r="H147" s="15">
        <v>2</v>
      </c>
      <c r="I147" s="16">
        <v>2</v>
      </c>
      <c r="J147" s="12">
        <f t="shared" si="1"/>
        <v>1</v>
      </c>
      <c r="K147" s="12"/>
    </row>
    <row r="148" spans="1:11" ht="14.5" x14ac:dyDescent="0.35">
      <c r="A148" s="12">
        <v>150</v>
      </c>
      <c r="B148" s="14" t="s">
        <v>181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268</v>
      </c>
      <c r="H148" s="15">
        <v>0</v>
      </c>
      <c r="I148" s="16">
        <v>0</v>
      </c>
      <c r="J148" s="12">
        <f t="shared" si="1"/>
        <v>1</v>
      </c>
      <c r="K148" s="12"/>
    </row>
    <row r="149" spans="1:11" ht="14.5" x14ac:dyDescent="0.35">
      <c r="A149" s="12">
        <v>150</v>
      </c>
      <c r="B149" s="14" t="s">
        <v>183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269</v>
      </c>
      <c r="H149" s="15">
        <v>2</v>
      </c>
      <c r="I149" s="16">
        <v>2</v>
      </c>
      <c r="J149" s="12">
        <f t="shared" si="1"/>
        <v>1</v>
      </c>
      <c r="K149" s="12"/>
    </row>
    <row r="150" spans="1:11" ht="14.5" x14ac:dyDescent="0.35">
      <c r="A150" s="12">
        <v>150</v>
      </c>
      <c r="B150" s="14" t="s">
        <v>185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270</v>
      </c>
      <c r="H150" s="15">
        <v>2</v>
      </c>
      <c r="I150" s="16">
        <v>0</v>
      </c>
      <c r="J150" s="12">
        <f t="shared" si="1"/>
        <v>0</v>
      </c>
      <c r="K150" s="12"/>
    </row>
    <row r="151" spans="1:11" ht="14.5" x14ac:dyDescent="0.35">
      <c r="A151" s="12">
        <v>150</v>
      </c>
      <c r="B151" s="14" t="s">
        <v>187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271</v>
      </c>
      <c r="H151" s="15">
        <v>1</v>
      </c>
      <c r="I151" s="16">
        <v>1</v>
      </c>
      <c r="J151" s="12">
        <f t="shared" si="1"/>
        <v>1</v>
      </c>
      <c r="K151" s="12"/>
    </row>
    <row r="152" spans="1:11" ht="14.5" x14ac:dyDescent="0.35">
      <c r="A152" s="12">
        <v>150</v>
      </c>
      <c r="B152" s="14" t="s">
        <v>189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272</v>
      </c>
      <c r="H152" s="15">
        <v>0</v>
      </c>
      <c r="I152" s="16">
        <v>0</v>
      </c>
      <c r="J152" s="12">
        <f t="shared" si="1"/>
        <v>1</v>
      </c>
      <c r="K152" s="12"/>
    </row>
    <row r="153" spans="1:11" ht="14.5" x14ac:dyDescent="0.35">
      <c r="A153" s="12">
        <v>150</v>
      </c>
      <c r="B153" s="14" t="s">
        <v>273</v>
      </c>
      <c r="C153" s="15">
        <v>1</v>
      </c>
      <c r="D153" s="15">
        <v>1</v>
      </c>
      <c r="E153" s="12">
        <f t="shared" si="0"/>
        <v>1</v>
      </c>
      <c r="F153" s="12"/>
      <c r="G153" s="14" t="s">
        <v>152</v>
      </c>
      <c r="H153" s="15">
        <v>0</v>
      </c>
      <c r="I153" s="16">
        <v>0</v>
      </c>
      <c r="J153" s="12">
        <f t="shared" si="1"/>
        <v>1</v>
      </c>
      <c r="K153" s="12"/>
    </row>
    <row r="154" spans="1:11" ht="14.5" x14ac:dyDescent="0.35">
      <c r="A154" s="12">
        <v>150</v>
      </c>
      <c r="B154" s="14" t="s">
        <v>274</v>
      </c>
      <c r="C154" s="15">
        <v>1</v>
      </c>
      <c r="D154" s="15">
        <v>1</v>
      </c>
      <c r="E154" s="12">
        <f t="shared" si="0"/>
        <v>1</v>
      </c>
      <c r="F154" s="12"/>
      <c r="G154" s="14" t="s">
        <v>154</v>
      </c>
      <c r="H154" s="15">
        <v>1</v>
      </c>
      <c r="I154" s="16">
        <v>0</v>
      </c>
      <c r="J154" s="12">
        <f t="shared" si="1"/>
        <v>0</v>
      </c>
      <c r="K154" s="12"/>
    </row>
    <row r="155" spans="1:11" ht="14.5" x14ac:dyDescent="0.35">
      <c r="A155" s="12">
        <v>150</v>
      </c>
      <c r="B155" s="14" t="s">
        <v>275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156</v>
      </c>
      <c r="H155" s="15">
        <v>1</v>
      </c>
      <c r="I155" s="16">
        <v>1</v>
      </c>
      <c r="J155" s="12">
        <f t="shared" si="1"/>
        <v>1</v>
      </c>
      <c r="K155" s="12"/>
    </row>
    <row r="156" spans="1:11" ht="14.5" x14ac:dyDescent="0.35">
      <c r="A156" s="12">
        <v>150</v>
      </c>
      <c r="B156" s="14" t="s">
        <v>276</v>
      </c>
      <c r="C156" s="15">
        <v>1</v>
      </c>
      <c r="D156" s="15">
        <v>1</v>
      </c>
      <c r="E156" s="12">
        <f t="shared" si="0"/>
        <v>1</v>
      </c>
      <c r="F156" s="12"/>
      <c r="G156" s="14" t="s">
        <v>158</v>
      </c>
      <c r="H156" s="15">
        <v>0</v>
      </c>
      <c r="I156" s="16">
        <v>0</v>
      </c>
      <c r="J156" s="12">
        <f t="shared" si="1"/>
        <v>1</v>
      </c>
      <c r="K156" s="12"/>
    </row>
    <row r="157" spans="1:11" ht="14.5" x14ac:dyDescent="0.35">
      <c r="A157" s="12">
        <v>150</v>
      </c>
      <c r="B157" s="14" t="s">
        <v>277</v>
      </c>
      <c r="C157" s="15">
        <v>1</v>
      </c>
      <c r="D157" s="15">
        <v>1</v>
      </c>
      <c r="E157" s="12">
        <f t="shared" si="0"/>
        <v>1</v>
      </c>
      <c r="F157" s="12"/>
      <c r="G157" s="14" t="s">
        <v>160</v>
      </c>
      <c r="H157" s="15">
        <v>0</v>
      </c>
      <c r="I157" s="16">
        <v>0</v>
      </c>
      <c r="J157" s="12">
        <f t="shared" si="1"/>
        <v>1</v>
      </c>
      <c r="K157" s="12"/>
    </row>
    <row r="158" spans="1:11" ht="14.5" x14ac:dyDescent="0.35">
      <c r="A158" s="12">
        <v>150</v>
      </c>
      <c r="B158" s="14" t="s">
        <v>278</v>
      </c>
      <c r="C158" s="15">
        <v>1</v>
      </c>
      <c r="D158" s="15">
        <v>1</v>
      </c>
      <c r="E158" s="12">
        <f t="shared" si="0"/>
        <v>1</v>
      </c>
      <c r="F158" s="12"/>
      <c r="G158" s="14" t="s">
        <v>162</v>
      </c>
      <c r="H158" s="15">
        <v>0</v>
      </c>
      <c r="I158" s="16">
        <v>0</v>
      </c>
      <c r="J158" s="12">
        <f t="shared" si="1"/>
        <v>1</v>
      </c>
      <c r="K158" s="12"/>
    </row>
    <row r="159" spans="1:11" ht="14.5" x14ac:dyDescent="0.35">
      <c r="A159" s="12">
        <v>150</v>
      </c>
      <c r="B159" s="14" t="s">
        <v>279</v>
      </c>
      <c r="C159" s="15">
        <v>1</v>
      </c>
      <c r="D159" s="15">
        <v>1</v>
      </c>
      <c r="E159" s="12">
        <f t="shared" si="0"/>
        <v>1</v>
      </c>
      <c r="F159" s="12"/>
      <c r="G159" s="14" t="s">
        <v>164</v>
      </c>
      <c r="H159" s="15">
        <v>0</v>
      </c>
      <c r="I159" s="16">
        <v>0</v>
      </c>
      <c r="J159" s="12">
        <f t="shared" si="1"/>
        <v>1</v>
      </c>
      <c r="K159" s="12"/>
    </row>
    <row r="160" spans="1:11" ht="14.5" x14ac:dyDescent="0.35">
      <c r="A160" s="12">
        <v>150</v>
      </c>
      <c r="B160" s="14" t="s">
        <v>280</v>
      </c>
      <c r="C160" s="15">
        <v>1</v>
      </c>
      <c r="D160" s="15">
        <v>1</v>
      </c>
      <c r="E160" s="12">
        <f t="shared" si="0"/>
        <v>1</v>
      </c>
      <c r="F160" s="12"/>
      <c r="G160" s="14" t="s">
        <v>166</v>
      </c>
      <c r="H160" s="15">
        <v>0</v>
      </c>
      <c r="I160" s="16">
        <v>0</v>
      </c>
      <c r="J160" s="12">
        <f t="shared" si="1"/>
        <v>1</v>
      </c>
      <c r="K160" s="12"/>
    </row>
    <row r="161" spans="1:11" ht="14.5" x14ac:dyDescent="0.35">
      <c r="A161" s="12">
        <v>150</v>
      </c>
      <c r="B161" s="14" t="s">
        <v>281</v>
      </c>
      <c r="C161" s="15">
        <v>1</v>
      </c>
      <c r="D161" s="15">
        <v>1</v>
      </c>
      <c r="E161" s="12">
        <f t="shared" si="0"/>
        <v>1</v>
      </c>
      <c r="F161" s="12"/>
      <c r="G161" s="14" t="s">
        <v>168</v>
      </c>
      <c r="H161" s="15">
        <v>1</v>
      </c>
      <c r="I161" s="16">
        <v>0</v>
      </c>
      <c r="J161" s="12">
        <f t="shared" si="1"/>
        <v>0</v>
      </c>
      <c r="K161" s="12"/>
    </row>
    <row r="162" spans="1:11" ht="14.5" x14ac:dyDescent="0.35">
      <c r="A162" s="12">
        <v>150</v>
      </c>
      <c r="B162" s="14" t="s">
        <v>282</v>
      </c>
      <c r="C162" s="15">
        <v>1</v>
      </c>
      <c r="D162" s="15">
        <v>1</v>
      </c>
      <c r="E162" s="12">
        <f t="shared" si="0"/>
        <v>1</v>
      </c>
      <c r="F162" s="12"/>
      <c r="G162" s="14" t="s">
        <v>170</v>
      </c>
      <c r="H162" s="15">
        <v>0</v>
      </c>
      <c r="I162" s="16">
        <v>0</v>
      </c>
      <c r="J162" s="12">
        <f t="shared" si="1"/>
        <v>1</v>
      </c>
      <c r="K162" s="12"/>
    </row>
    <row r="163" spans="1:11" ht="14.5" x14ac:dyDescent="0.35">
      <c r="A163" s="12">
        <v>150</v>
      </c>
      <c r="B163" s="14" t="s">
        <v>191</v>
      </c>
      <c r="C163" s="15">
        <v>2</v>
      </c>
      <c r="D163" s="15">
        <v>2</v>
      </c>
      <c r="E163" s="12">
        <f t="shared" si="0"/>
        <v>1</v>
      </c>
      <c r="F163" s="12"/>
      <c r="G163" s="14" t="s">
        <v>172</v>
      </c>
      <c r="H163" s="15">
        <v>2</v>
      </c>
      <c r="I163" s="16">
        <v>2</v>
      </c>
      <c r="J163" s="12">
        <f t="shared" si="1"/>
        <v>1</v>
      </c>
      <c r="K163" s="12"/>
    </row>
    <row r="164" spans="1:11" ht="14.5" x14ac:dyDescent="0.35">
      <c r="A164" s="12">
        <v>150</v>
      </c>
      <c r="B164" s="14" t="s">
        <v>193</v>
      </c>
      <c r="C164" s="15">
        <v>2</v>
      </c>
      <c r="D164" s="15">
        <v>2</v>
      </c>
      <c r="E164" s="12">
        <f t="shared" si="0"/>
        <v>1</v>
      </c>
      <c r="F164" s="12"/>
      <c r="G164" s="14" t="s">
        <v>174</v>
      </c>
      <c r="H164" s="15">
        <v>2</v>
      </c>
      <c r="I164" s="16">
        <v>2</v>
      </c>
      <c r="J164" s="12">
        <f t="shared" si="1"/>
        <v>1</v>
      </c>
      <c r="K164" s="12"/>
    </row>
    <row r="165" spans="1:11" ht="14.5" x14ac:dyDescent="0.35">
      <c r="A165" s="12">
        <v>150</v>
      </c>
      <c r="B165" s="14" t="s">
        <v>195</v>
      </c>
      <c r="C165" s="15">
        <v>2</v>
      </c>
      <c r="D165" s="15">
        <v>2</v>
      </c>
      <c r="E165" s="12">
        <f t="shared" si="0"/>
        <v>1</v>
      </c>
      <c r="F165" s="12"/>
      <c r="G165" s="14" t="s">
        <v>176</v>
      </c>
      <c r="H165" s="15">
        <v>2</v>
      </c>
      <c r="I165" s="16">
        <v>2</v>
      </c>
      <c r="J165" s="12">
        <f t="shared" si="1"/>
        <v>1</v>
      </c>
      <c r="K165" s="12"/>
    </row>
    <row r="166" spans="1:11" ht="14.5" x14ac:dyDescent="0.35">
      <c r="A166" s="12">
        <v>150</v>
      </c>
      <c r="B166" s="14" t="s">
        <v>197</v>
      </c>
      <c r="C166" s="15">
        <v>2</v>
      </c>
      <c r="D166" s="15">
        <v>2</v>
      </c>
      <c r="E166" s="12">
        <f t="shared" si="0"/>
        <v>1</v>
      </c>
      <c r="F166" s="12"/>
      <c r="G166" s="14" t="s">
        <v>178</v>
      </c>
      <c r="H166" s="15">
        <v>2</v>
      </c>
      <c r="I166" s="16">
        <v>0</v>
      </c>
      <c r="J166" s="12">
        <f t="shared" si="1"/>
        <v>0</v>
      </c>
      <c r="K166" s="12"/>
    </row>
    <row r="167" spans="1:11" ht="14.5" x14ac:dyDescent="0.35">
      <c r="A167" s="12">
        <v>150</v>
      </c>
      <c r="B167" s="14" t="s">
        <v>199</v>
      </c>
      <c r="C167" s="15">
        <v>2</v>
      </c>
      <c r="D167" s="15">
        <v>2</v>
      </c>
      <c r="E167" s="12">
        <f t="shared" si="0"/>
        <v>1</v>
      </c>
      <c r="F167" s="12"/>
      <c r="G167" s="14" t="s">
        <v>180</v>
      </c>
      <c r="H167" s="15">
        <v>0</v>
      </c>
      <c r="I167" s="16">
        <v>0</v>
      </c>
      <c r="J167" s="12">
        <f t="shared" si="1"/>
        <v>1</v>
      </c>
      <c r="K167" s="12"/>
    </row>
    <row r="168" spans="1:11" ht="14.5" x14ac:dyDescent="0.35">
      <c r="A168" s="12">
        <v>150</v>
      </c>
      <c r="B168" s="14" t="s">
        <v>201</v>
      </c>
      <c r="C168" s="15">
        <v>2</v>
      </c>
      <c r="D168" s="15">
        <v>2</v>
      </c>
      <c r="E168" s="12">
        <f t="shared" si="0"/>
        <v>1</v>
      </c>
      <c r="F168" s="12"/>
      <c r="G168" s="14" t="s">
        <v>182</v>
      </c>
      <c r="H168" s="15">
        <v>2</v>
      </c>
      <c r="I168" s="16">
        <v>2</v>
      </c>
      <c r="J168" s="12">
        <f t="shared" si="1"/>
        <v>1</v>
      </c>
      <c r="K168" s="12"/>
    </row>
    <row r="169" spans="1:11" ht="14.5" x14ac:dyDescent="0.35">
      <c r="A169" s="12">
        <v>150</v>
      </c>
      <c r="B169" s="14" t="s">
        <v>203</v>
      </c>
      <c r="C169" s="15">
        <v>2</v>
      </c>
      <c r="D169" s="15">
        <v>2</v>
      </c>
      <c r="E169" s="12">
        <f t="shared" si="0"/>
        <v>1</v>
      </c>
      <c r="F169" s="12"/>
      <c r="G169" s="14" t="s">
        <v>184</v>
      </c>
      <c r="H169" s="15">
        <v>1</v>
      </c>
      <c r="I169" s="16">
        <v>1</v>
      </c>
      <c r="J169" s="12">
        <f t="shared" si="1"/>
        <v>1</v>
      </c>
      <c r="K169" s="12"/>
    </row>
    <row r="170" spans="1:11" ht="14.5" x14ac:dyDescent="0.35">
      <c r="A170" s="12">
        <v>150</v>
      </c>
      <c r="B170" s="14" t="s">
        <v>205</v>
      </c>
      <c r="C170" s="15">
        <v>2</v>
      </c>
      <c r="D170" s="15">
        <v>2</v>
      </c>
      <c r="E170" s="12">
        <f t="shared" si="0"/>
        <v>1</v>
      </c>
      <c r="F170" s="12"/>
      <c r="G170" s="14" t="s">
        <v>186</v>
      </c>
      <c r="H170" s="15">
        <v>2</v>
      </c>
      <c r="I170" s="16">
        <v>2</v>
      </c>
      <c r="J170" s="12">
        <f t="shared" si="1"/>
        <v>1</v>
      </c>
      <c r="K170" s="12"/>
    </row>
    <row r="171" spans="1:11" ht="14.5" x14ac:dyDescent="0.35">
      <c r="A171" s="12">
        <v>150</v>
      </c>
      <c r="B171" s="14" t="s">
        <v>207</v>
      </c>
      <c r="C171" s="15">
        <v>2</v>
      </c>
      <c r="D171" s="15">
        <v>2</v>
      </c>
      <c r="E171" s="12">
        <f t="shared" si="0"/>
        <v>1</v>
      </c>
      <c r="F171" s="12"/>
      <c r="G171" s="14" t="s">
        <v>188</v>
      </c>
      <c r="H171" s="15">
        <v>2</v>
      </c>
      <c r="I171" s="16">
        <v>2</v>
      </c>
      <c r="J171" s="12">
        <f t="shared" si="1"/>
        <v>1</v>
      </c>
      <c r="K171" s="12"/>
    </row>
    <row r="172" spans="1:11" ht="14.5" x14ac:dyDescent="0.35">
      <c r="A172" s="12">
        <v>150</v>
      </c>
      <c r="B172" s="14" t="s">
        <v>209</v>
      </c>
      <c r="C172" s="15">
        <v>2</v>
      </c>
      <c r="D172" s="15">
        <v>2</v>
      </c>
      <c r="E172" s="12">
        <f t="shared" si="0"/>
        <v>1</v>
      </c>
      <c r="F172" s="12"/>
      <c r="G172" s="14" t="s">
        <v>190</v>
      </c>
      <c r="H172" s="15">
        <v>2</v>
      </c>
      <c r="I172" s="16">
        <v>2</v>
      </c>
      <c r="J172" s="12">
        <f t="shared" si="1"/>
        <v>1</v>
      </c>
      <c r="K172" s="12"/>
    </row>
    <row r="173" spans="1:11" ht="14.5" x14ac:dyDescent="0.35">
      <c r="A173" s="12">
        <v>150</v>
      </c>
      <c r="B173" s="14" t="s">
        <v>283</v>
      </c>
      <c r="C173" s="15">
        <v>2</v>
      </c>
      <c r="D173" s="15">
        <v>2</v>
      </c>
      <c r="E173" s="12">
        <f t="shared" si="0"/>
        <v>1</v>
      </c>
      <c r="F173" s="12"/>
      <c r="G173" s="14" t="s">
        <v>192</v>
      </c>
      <c r="H173" s="15">
        <v>0</v>
      </c>
      <c r="I173" s="16">
        <v>0</v>
      </c>
      <c r="J173" s="12">
        <f t="shared" si="1"/>
        <v>1</v>
      </c>
      <c r="K173" s="12"/>
    </row>
    <row r="174" spans="1:11" ht="14.5" x14ac:dyDescent="0.35">
      <c r="A174" s="12">
        <v>150</v>
      </c>
      <c r="B174" s="14" t="s">
        <v>284</v>
      </c>
      <c r="C174" s="15">
        <v>2</v>
      </c>
      <c r="D174" s="15">
        <v>2</v>
      </c>
      <c r="E174" s="12">
        <f t="shared" si="0"/>
        <v>1</v>
      </c>
      <c r="F174" s="12"/>
      <c r="G174" s="14" t="s">
        <v>194</v>
      </c>
      <c r="H174" s="15">
        <v>0</v>
      </c>
      <c r="I174" s="16">
        <v>0</v>
      </c>
      <c r="J174" s="12">
        <f t="shared" si="1"/>
        <v>1</v>
      </c>
      <c r="K174" s="12"/>
    </row>
    <row r="175" spans="1:11" ht="14.5" x14ac:dyDescent="0.35">
      <c r="A175" s="12">
        <v>150</v>
      </c>
      <c r="B175" s="14" t="s">
        <v>285</v>
      </c>
      <c r="C175" s="15">
        <v>2</v>
      </c>
      <c r="D175" s="15">
        <v>2</v>
      </c>
      <c r="E175" s="12">
        <f t="shared" si="0"/>
        <v>1</v>
      </c>
      <c r="F175" s="12"/>
      <c r="G175" s="14" t="s">
        <v>196</v>
      </c>
      <c r="H175" s="15">
        <v>0</v>
      </c>
      <c r="I175" s="16">
        <v>0</v>
      </c>
      <c r="J175" s="12">
        <f t="shared" si="1"/>
        <v>1</v>
      </c>
      <c r="K175" s="12"/>
    </row>
    <row r="176" spans="1:11" ht="14.5" x14ac:dyDescent="0.35">
      <c r="A176" s="12">
        <v>150</v>
      </c>
      <c r="B176" s="14" t="s">
        <v>286</v>
      </c>
      <c r="C176" s="15">
        <v>2</v>
      </c>
      <c r="D176" s="15">
        <v>2</v>
      </c>
      <c r="E176" s="12">
        <f t="shared" si="0"/>
        <v>1</v>
      </c>
      <c r="F176" s="12"/>
      <c r="G176" s="14" t="s">
        <v>198</v>
      </c>
      <c r="H176" s="15">
        <v>1</v>
      </c>
      <c r="I176" s="16">
        <v>1</v>
      </c>
      <c r="J176" s="12">
        <f t="shared" si="1"/>
        <v>1</v>
      </c>
      <c r="K176" s="12"/>
    </row>
    <row r="177" spans="1:11" ht="14.5" x14ac:dyDescent="0.35">
      <c r="A177" s="12">
        <v>150</v>
      </c>
      <c r="B177" s="14" t="s">
        <v>287</v>
      </c>
      <c r="C177" s="15">
        <v>2</v>
      </c>
      <c r="D177" s="15">
        <v>2</v>
      </c>
      <c r="E177" s="12">
        <f t="shared" si="0"/>
        <v>1</v>
      </c>
      <c r="F177" s="12"/>
      <c r="G177" s="14" t="s">
        <v>200</v>
      </c>
      <c r="H177" s="15">
        <v>1</v>
      </c>
      <c r="I177" s="16">
        <v>1</v>
      </c>
      <c r="J177" s="12">
        <f t="shared" si="1"/>
        <v>1</v>
      </c>
      <c r="K177" s="12"/>
    </row>
    <row r="178" spans="1:11" ht="14.5" x14ac:dyDescent="0.35">
      <c r="A178" s="12">
        <v>150</v>
      </c>
      <c r="B178" s="14" t="s">
        <v>288</v>
      </c>
      <c r="C178" s="15">
        <v>2</v>
      </c>
      <c r="D178" s="15">
        <v>2</v>
      </c>
      <c r="E178" s="12">
        <f t="shared" si="0"/>
        <v>1</v>
      </c>
      <c r="F178" s="12"/>
      <c r="G178" s="14" t="s">
        <v>202</v>
      </c>
      <c r="H178" s="15">
        <v>2</v>
      </c>
      <c r="I178" s="16">
        <v>2</v>
      </c>
      <c r="J178" s="12">
        <f t="shared" si="1"/>
        <v>1</v>
      </c>
      <c r="K178" s="12"/>
    </row>
    <row r="179" spans="1:11" ht="14.5" x14ac:dyDescent="0.35">
      <c r="A179" s="12">
        <v>150</v>
      </c>
      <c r="B179" s="14" t="s">
        <v>289</v>
      </c>
      <c r="C179" s="15">
        <v>2</v>
      </c>
      <c r="D179" s="15">
        <v>2</v>
      </c>
      <c r="E179" s="12">
        <f t="shared" si="0"/>
        <v>1</v>
      </c>
      <c r="F179" s="12"/>
      <c r="G179" s="14" t="s">
        <v>204</v>
      </c>
      <c r="H179" s="15">
        <v>0</v>
      </c>
      <c r="I179" s="16">
        <v>0</v>
      </c>
      <c r="J179" s="12">
        <f t="shared" si="1"/>
        <v>1</v>
      </c>
      <c r="K179" s="12"/>
    </row>
    <row r="180" spans="1:11" ht="14.5" x14ac:dyDescent="0.35">
      <c r="A180" s="12">
        <v>150</v>
      </c>
      <c r="B180" s="14" t="s">
        <v>290</v>
      </c>
      <c r="C180" s="15">
        <v>2</v>
      </c>
      <c r="D180" s="15">
        <v>2</v>
      </c>
      <c r="E180" s="12">
        <f t="shared" si="0"/>
        <v>1</v>
      </c>
      <c r="F180" s="12"/>
      <c r="G180" s="14" t="s">
        <v>206</v>
      </c>
      <c r="H180" s="15">
        <v>0</v>
      </c>
      <c r="I180" s="16">
        <v>0</v>
      </c>
      <c r="J180" s="12">
        <f t="shared" si="1"/>
        <v>1</v>
      </c>
      <c r="K180" s="12"/>
    </row>
    <row r="181" spans="1:11" ht="14.5" x14ac:dyDescent="0.35">
      <c r="A181" s="12">
        <v>150</v>
      </c>
      <c r="B181" s="14" t="s">
        <v>291</v>
      </c>
      <c r="C181" s="15">
        <v>2</v>
      </c>
      <c r="D181" s="15">
        <v>2</v>
      </c>
      <c r="E181" s="12">
        <f t="shared" si="0"/>
        <v>1</v>
      </c>
      <c r="F181" s="12"/>
      <c r="G181" s="14" t="s">
        <v>208</v>
      </c>
      <c r="H181" s="15">
        <v>2</v>
      </c>
      <c r="I181" s="16">
        <v>2</v>
      </c>
      <c r="J181" s="12">
        <f t="shared" si="1"/>
        <v>1</v>
      </c>
      <c r="K181" s="12"/>
    </row>
    <row r="182" spans="1:11" ht="14.5" x14ac:dyDescent="0.35">
      <c r="A182" s="12">
        <v>150</v>
      </c>
      <c r="B182" s="14" t="s">
        <v>292</v>
      </c>
      <c r="C182" s="15">
        <v>2</v>
      </c>
      <c r="D182" s="15">
        <v>2</v>
      </c>
      <c r="E182" s="12">
        <f t="shared" si="0"/>
        <v>1</v>
      </c>
      <c r="F182" s="12"/>
      <c r="G182" s="14" t="s">
        <v>210</v>
      </c>
      <c r="H182" s="15">
        <v>2</v>
      </c>
      <c r="I182" s="16">
        <v>2</v>
      </c>
      <c r="J182" s="12">
        <f t="shared" si="1"/>
        <v>1</v>
      </c>
      <c r="K182" s="12"/>
    </row>
    <row r="183" spans="1:11" ht="14.5" x14ac:dyDescent="0.35">
      <c r="A183" s="12">
        <v>200</v>
      </c>
      <c r="B183" s="14" t="s">
        <v>534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0.95833333333333337</v>
      </c>
      <c r="G183" s="14" t="s">
        <v>93</v>
      </c>
      <c r="H183" s="15">
        <v>2</v>
      </c>
      <c r="I183" s="16">
        <v>2</v>
      </c>
      <c r="J183" s="12">
        <f t="shared" si="1"/>
        <v>1</v>
      </c>
      <c r="K183" s="12">
        <f>COUNTIF(J183:J302, 1)/COUNT(J183:J302)</f>
        <v>0.70833333333333337</v>
      </c>
    </row>
    <row r="184" spans="1:11" ht="14.5" x14ac:dyDescent="0.35">
      <c r="A184" s="12">
        <v>200</v>
      </c>
      <c r="B184" s="14" t="s">
        <v>585</v>
      </c>
      <c r="C184" s="15">
        <v>2</v>
      </c>
      <c r="D184" s="15">
        <v>0</v>
      </c>
      <c r="E184" s="12">
        <f t="shared" si="0"/>
        <v>0</v>
      </c>
      <c r="F184" s="12"/>
      <c r="G184" s="14" t="s">
        <v>95</v>
      </c>
      <c r="H184" s="15">
        <v>0</v>
      </c>
      <c r="I184" s="16">
        <v>0</v>
      </c>
      <c r="J184" s="12">
        <f t="shared" si="1"/>
        <v>1</v>
      </c>
      <c r="K184" s="12"/>
    </row>
    <row r="185" spans="1:11" ht="14.5" x14ac:dyDescent="0.35">
      <c r="A185" s="12">
        <v>200</v>
      </c>
      <c r="B185" s="14" t="s">
        <v>371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0</v>
      </c>
      <c r="I185" s="16">
        <v>1</v>
      </c>
      <c r="J185" s="12">
        <f t="shared" si="1"/>
        <v>0</v>
      </c>
      <c r="K185" s="12"/>
    </row>
    <row r="186" spans="1:11" ht="14.5" x14ac:dyDescent="0.35">
      <c r="A186" s="12">
        <v>200</v>
      </c>
      <c r="B186" s="14" t="s">
        <v>212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1</v>
      </c>
      <c r="I186" s="16">
        <v>1</v>
      </c>
      <c r="J186" s="12">
        <f t="shared" si="1"/>
        <v>1</v>
      </c>
      <c r="K186" s="12"/>
    </row>
    <row r="187" spans="1:11" ht="14.5" x14ac:dyDescent="0.35">
      <c r="A187" s="12">
        <v>200</v>
      </c>
      <c r="B187" s="14" t="s">
        <v>297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0</v>
      </c>
      <c r="I187" s="16">
        <v>0</v>
      </c>
      <c r="J187" s="12">
        <f t="shared" si="1"/>
        <v>1</v>
      </c>
      <c r="K187" s="12"/>
    </row>
    <row r="188" spans="1:11" ht="14.5" x14ac:dyDescent="0.35">
      <c r="A188" s="12">
        <v>200</v>
      </c>
      <c r="B188" s="14" t="s">
        <v>373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0</v>
      </c>
      <c r="I188" s="16">
        <v>0</v>
      </c>
      <c r="J188" s="12">
        <f t="shared" si="1"/>
        <v>1</v>
      </c>
      <c r="K188" s="12"/>
    </row>
    <row r="189" spans="1:11" ht="14.5" x14ac:dyDescent="0.35">
      <c r="A189" s="12">
        <v>200</v>
      </c>
      <c r="B189" s="14" t="s">
        <v>374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0</v>
      </c>
      <c r="I189" s="16">
        <v>0</v>
      </c>
      <c r="J189" s="12">
        <f t="shared" si="1"/>
        <v>1</v>
      </c>
      <c r="K189" s="12"/>
    </row>
    <row r="190" spans="1:11" ht="14.5" x14ac:dyDescent="0.35">
      <c r="A190" s="12">
        <v>200</v>
      </c>
      <c r="B190" s="14" t="s">
        <v>216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2</v>
      </c>
      <c r="I190" s="16">
        <v>0</v>
      </c>
      <c r="J190" s="12">
        <f t="shared" si="1"/>
        <v>0</v>
      </c>
      <c r="K190" s="12"/>
    </row>
    <row r="191" spans="1:11" ht="14.5" x14ac:dyDescent="0.35">
      <c r="A191" s="12">
        <v>200</v>
      </c>
      <c r="B191" s="14" t="s">
        <v>298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2</v>
      </c>
      <c r="I191" s="16">
        <v>0</v>
      </c>
      <c r="J191" s="12">
        <f t="shared" si="1"/>
        <v>0</v>
      </c>
      <c r="K191" s="12"/>
    </row>
    <row r="192" spans="1:11" ht="14.5" x14ac:dyDescent="0.35">
      <c r="A192" s="12">
        <v>200</v>
      </c>
      <c r="B192" s="14" t="s">
        <v>563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0</v>
      </c>
      <c r="I192" s="16">
        <v>1</v>
      </c>
      <c r="J192" s="12">
        <f t="shared" si="1"/>
        <v>0</v>
      </c>
      <c r="K192" s="12"/>
    </row>
    <row r="193" spans="1:11" ht="14.5" x14ac:dyDescent="0.35">
      <c r="A193" s="12">
        <v>200</v>
      </c>
      <c r="B193" s="14" t="s">
        <v>218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2</v>
      </c>
      <c r="I193" s="16">
        <v>0</v>
      </c>
      <c r="J193" s="12">
        <f t="shared" si="1"/>
        <v>0</v>
      </c>
      <c r="K193" s="12"/>
    </row>
    <row r="194" spans="1:11" ht="14.5" x14ac:dyDescent="0.35">
      <c r="A194" s="12">
        <v>200</v>
      </c>
      <c r="B194" s="14" t="s">
        <v>561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1</v>
      </c>
      <c r="I194" s="16">
        <v>1</v>
      </c>
      <c r="J194" s="12">
        <f t="shared" si="1"/>
        <v>1</v>
      </c>
      <c r="K194" s="12"/>
    </row>
    <row r="195" spans="1:11" ht="14.5" x14ac:dyDescent="0.35">
      <c r="A195" s="12">
        <v>200</v>
      </c>
      <c r="B195" s="14" t="s">
        <v>219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0</v>
      </c>
      <c r="I195" s="16">
        <v>0</v>
      </c>
      <c r="J195" s="12">
        <f t="shared" si="1"/>
        <v>1</v>
      </c>
      <c r="K195" s="12"/>
    </row>
    <row r="196" spans="1:11" ht="14.5" x14ac:dyDescent="0.35">
      <c r="A196" s="12">
        <v>200</v>
      </c>
      <c r="B196" s="14" t="s">
        <v>114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1</v>
      </c>
      <c r="I196" s="16">
        <v>2</v>
      </c>
      <c r="J196" s="12">
        <f t="shared" si="1"/>
        <v>0</v>
      </c>
      <c r="K196" s="12"/>
    </row>
    <row r="197" spans="1:11" ht="14.5" x14ac:dyDescent="0.35">
      <c r="A197" s="12">
        <v>200</v>
      </c>
      <c r="B197" s="14" t="s">
        <v>116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2</v>
      </c>
      <c r="I197" s="16">
        <v>2</v>
      </c>
      <c r="J197" s="12">
        <f t="shared" si="1"/>
        <v>1</v>
      </c>
      <c r="K197" s="12"/>
    </row>
    <row r="198" spans="1:11" ht="14.5" x14ac:dyDescent="0.35">
      <c r="A198" s="12">
        <v>200</v>
      </c>
      <c r="B198" s="14" t="s">
        <v>221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0</v>
      </c>
      <c r="I198" s="16">
        <v>0</v>
      </c>
      <c r="J198" s="12">
        <f t="shared" si="1"/>
        <v>1</v>
      </c>
      <c r="K198" s="12"/>
    </row>
    <row r="199" spans="1:11" ht="14.5" x14ac:dyDescent="0.35">
      <c r="A199" s="12">
        <v>200</v>
      </c>
      <c r="B199" s="14" t="s">
        <v>588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0</v>
      </c>
      <c r="I199" s="16">
        <v>2</v>
      </c>
      <c r="J199" s="12">
        <f t="shared" si="1"/>
        <v>0</v>
      </c>
      <c r="K199" s="12"/>
    </row>
    <row r="200" spans="1:11" ht="14.5" x14ac:dyDescent="0.35">
      <c r="A200" s="12">
        <v>200</v>
      </c>
      <c r="B200" s="14" t="s">
        <v>380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2</v>
      </c>
      <c r="I200" s="16">
        <v>0</v>
      </c>
      <c r="J200" s="12">
        <f t="shared" si="1"/>
        <v>0</v>
      </c>
      <c r="K200" s="12"/>
    </row>
    <row r="201" spans="1:11" ht="14.5" x14ac:dyDescent="0.35">
      <c r="A201" s="12">
        <v>200</v>
      </c>
      <c r="B201" s="14" t="s">
        <v>539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1</v>
      </c>
      <c r="I201" s="16">
        <v>0</v>
      </c>
      <c r="J201" s="12">
        <f t="shared" si="1"/>
        <v>0</v>
      </c>
      <c r="K201" s="12"/>
    </row>
    <row r="202" spans="1:11" ht="14.5" x14ac:dyDescent="0.35">
      <c r="A202" s="12">
        <v>200</v>
      </c>
      <c r="B202" s="14" t="s">
        <v>130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6">
        <v>2</v>
      </c>
      <c r="J202" s="12">
        <f t="shared" si="1"/>
        <v>1</v>
      </c>
      <c r="K202" s="12"/>
    </row>
    <row r="203" spans="1:11" ht="14.5" x14ac:dyDescent="0.35">
      <c r="A203" s="12">
        <v>200</v>
      </c>
      <c r="B203" s="14" t="s">
        <v>52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2</v>
      </c>
      <c r="I203" s="16">
        <v>1</v>
      </c>
      <c r="J203" s="12">
        <f t="shared" si="1"/>
        <v>0</v>
      </c>
      <c r="K203" s="12"/>
    </row>
    <row r="204" spans="1:11" ht="14.5" x14ac:dyDescent="0.35">
      <c r="A204" s="12">
        <v>200</v>
      </c>
      <c r="B204" s="14" t="s">
        <v>307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0</v>
      </c>
      <c r="I204" s="16">
        <v>2</v>
      </c>
      <c r="J204" s="12">
        <f t="shared" si="1"/>
        <v>0</v>
      </c>
      <c r="K204" s="12"/>
    </row>
    <row r="205" spans="1:11" ht="14.5" x14ac:dyDescent="0.35">
      <c r="A205" s="12">
        <v>200</v>
      </c>
      <c r="B205" s="14" t="s">
        <v>550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0</v>
      </c>
      <c r="I205" s="16">
        <v>1</v>
      </c>
      <c r="J205" s="12">
        <f t="shared" si="1"/>
        <v>0</v>
      </c>
      <c r="K205" s="12"/>
    </row>
    <row r="206" spans="1:11" ht="14.5" x14ac:dyDescent="0.35">
      <c r="A206" s="12">
        <v>200</v>
      </c>
      <c r="B206" s="14" t="s">
        <v>136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6">
        <v>0</v>
      </c>
      <c r="J206" s="12">
        <f t="shared" si="1"/>
        <v>1</v>
      </c>
      <c r="K206" s="12"/>
    </row>
    <row r="207" spans="1:11" ht="14.5" x14ac:dyDescent="0.35">
      <c r="A207" s="12">
        <v>200</v>
      </c>
      <c r="B207" s="14" t="s">
        <v>60</v>
      </c>
      <c r="C207" s="15">
        <v>2</v>
      </c>
      <c r="D207" s="15">
        <v>2</v>
      </c>
      <c r="E207" s="12">
        <f t="shared" si="0"/>
        <v>1</v>
      </c>
      <c r="F207" s="12"/>
      <c r="G207" s="14" t="s">
        <v>141</v>
      </c>
      <c r="H207" s="15">
        <v>2</v>
      </c>
      <c r="I207" s="16">
        <v>0</v>
      </c>
      <c r="J207" s="12">
        <f t="shared" si="1"/>
        <v>0</v>
      </c>
      <c r="K207" s="12"/>
    </row>
    <row r="208" spans="1:11" ht="14.5" x14ac:dyDescent="0.35">
      <c r="A208" s="12">
        <v>200</v>
      </c>
      <c r="B208" s="14" t="s">
        <v>581</v>
      </c>
      <c r="C208" s="15">
        <v>2</v>
      </c>
      <c r="D208" s="15">
        <v>2</v>
      </c>
      <c r="E208" s="12">
        <f t="shared" si="0"/>
        <v>1</v>
      </c>
      <c r="F208" s="12"/>
      <c r="G208" s="14" t="s">
        <v>143</v>
      </c>
      <c r="H208" s="15">
        <v>0</v>
      </c>
      <c r="I208" s="16">
        <v>2</v>
      </c>
      <c r="J208" s="12">
        <f t="shared" si="1"/>
        <v>0</v>
      </c>
      <c r="K208" s="12"/>
    </row>
    <row r="209" spans="1:11" ht="14.5" x14ac:dyDescent="0.35">
      <c r="A209" s="12">
        <v>200</v>
      </c>
      <c r="B209" s="14" t="s">
        <v>230</v>
      </c>
      <c r="C209" s="15">
        <v>2</v>
      </c>
      <c r="D209" s="15">
        <v>2</v>
      </c>
      <c r="E209" s="12">
        <f t="shared" si="0"/>
        <v>1</v>
      </c>
      <c r="F209" s="12"/>
      <c r="G209" s="14" t="s">
        <v>145</v>
      </c>
      <c r="H209" s="15">
        <v>0</v>
      </c>
      <c r="I209" s="16">
        <v>1</v>
      </c>
      <c r="J209" s="12">
        <f t="shared" si="1"/>
        <v>0</v>
      </c>
      <c r="K209" s="12"/>
    </row>
    <row r="210" spans="1:11" ht="14.5" x14ac:dyDescent="0.35">
      <c r="A210" s="12">
        <v>200</v>
      </c>
      <c r="B210" s="14" t="s">
        <v>543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0</v>
      </c>
      <c r="I210" s="16">
        <v>0</v>
      </c>
      <c r="J210" s="12">
        <f t="shared" si="1"/>
        <v>1</v>
      </c>
      <c r="K210" s="12"/>
    </row>
    <row r="211" spans="1:11" ht="14.5" x14ac:dyDescent="0.35">
      <c r="A211" s="12">
        <v>200</v>
      </c>
      <c r="B211" s="14" t="s">
        <v>231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0</v>
      </c>
      <c r="I211" s="16">
        <v>2</v>
      </c>
      <c r="J211" s="12">
        <f t="shared" si="1"/>
        <v>0</v>
      </c>
      <c r="K211" s="12"/>
    </row>
    <row r="212" spans="1:11" ht="14.5" x14ac:dyDescent="0.35">
      <c r="A212" s="12">
        <v>200</v>
      </c>
      <c r="B212" s="14" t="s">
        <v>70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2</v>
      </c>
      <c r="I212" s="16">
        <v>2</v>
      </c>
      <c r="J212" s="12">
        <f t="shared" si="1"/>
        <v>1</v>
      </c>
      <c r="K212" s="12"/>
    </row>
    <row r="213" spans="1:11" ht="14.5" x14ac:dyDescent="0.35">
      <c r="A213" s="12">
        <v>200</v>
      </c>
      <c r="B213" s="14" t="s">
        <v>151</v>
      </c>
      <c r="C213" s="15">
        <v>2</v>
      </c>
      <c r="D213" s="15">
        <v>0</v>
      </c>
      <c r="E213" s="12">
        <f t="shared" si="0"/>
        <v>0</v>
      </c>
      <c r="F213" s="12"/>
      <c r="G213" s="14" t="s">
        <v>233</v>
      </c>
      <c r="H213" s="15">
        <v>1</v>
      </c>
      <c r="I213" s="16">
        <v>1</v>
      </c>
      <c r="J213" s="12">
        <f t="shared" si="1"/>
        <v>1</v>
      </c>
      <c r="K213" s="12"/>
    </row>
    <row r="214" spans="1:11" ht="14.5" x14ac:dyDescent="0.35">
      <c r="A214" s="12">
        <v>200</v>
      </c>
      <c r="B214" s="14" t="s">
        <v>153</v>
      </c>
      <c r="C214" s="15">
        <v>0</v>
      </c>
      <c r="D214" s="15">
        <v>0</v>
      </c>
      <c r="E214" s="12">
        <f t="shared" si="0"/>
        <v>1</v>
      </c>
      <c r="F214" s="12"/>
      <c r="G214" s="14" t="s">
        <v>234</v>
      </c>
      <c r="H214" s="15">
        <v>0</v>
      </c>
      <c r="I214" s="16">
        <v>0</v>
      </c>
      <c r="J214" s="12">
        <f t="shared" si="1"/>
        <v>1</v>
      </c>
      <c r="K214" s="12"/>
    </row>
    <row r="215" spans="1:11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0</v>
      </c>
      <c r="I215" s="16">
        <v>1</v>
      </c>
      <c r="J215" s="12">
        <f t="shared" si="1"/>
        <v>0</v>
      </c>
      <c r="K215" s="12"/>
    </row>
    <row r="216" spans="1:11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0</v>
      </c>
      <c r="I216" s="16">
        <v>0</v>
      </c>
      <c r="J216" s="12">
        <f t="shared" si="1"/>
        <v>1</v>
      </c>
      <c r="K216" s="12"/>
    </row>
    <row r="217" spans="1:11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0</v>
      </c>
      <c r="I217" s="16">
        <v>2</v>
      </c>
      <c r="J217" s="12">
        <f t="shared" si="1"/>
        <v>0</v>
      </c>
      <c r="K217" s="12"/>
    </row>
    <row r="218" spans="1:11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6">
        <v>2</v>
      </c>
      <c r="J218" s="12">
        <f t="shared" si="1"/>
        <v>0</v>
      </c>
      <c r="K218" s="12"/>
    </row>
    <row r="219" spans="1:11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0</v>
      </c>
      <c r="I219" s="16">
        <v>0</v>
      </c>
      <c r="J219" s="12">
        <f t="shared" si="1"/>
        <v>1</v>
      </c>
      <c r="K219" s="12"/>
    </row>
    <row r="220" spans="1:11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0</v>
      </c>
      <c r="I220" s="16">
        <v>0</v>
      </c>
      <c r="J220" s="12">
        <f t="shared" si="1"/>
        <v>1</v>
      </c>
      <c r="K220" s="12"/>
    </row>
    <row r="221" spans="1:11" ht="14.5" x14ac:dyDescent="0.35">
      <c r="A221" s="12">
        <v>200</v>
      </c>
      <c r="B221" s="14" t="s">
        <v>167</v>
      </c>
      <c r="C221" s="15">
        <v>0</v>
      </c>
      <c r="D221" s="15">
        <v>0</v>
      </c>
      <c r="E221" s="12">
        <f t="shared" si="0"/>
        <v>1</v>
      </c>
      <c r="F221" s="12"/>
      <c r="G221" s="14" t="s">
        <v>241</v>
      </c>
      <c r="H221" s="15">
        <v>0</v>
      </c>
      <c r="I221" s="16">
        <v>0</v>
      </c>
      <c r="J221" s="12">
        <f t="shared" si="1"/>
        <v>1</v>
      </c>
      <c r="K221" s="12"/>
    </row>
    <row r="222" spans="1:11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2</v>
      </c>
      <c r="I222" s="16">
        <v>0</v>
      </c>
      <c r="J222" s="12">
        <f t="shared" si="1"/>
        <v>0</v>
      </c>
      <c r="K222" s="12"/>
    </row>
    <row r="223" spans="1:11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0</v>
      </c>
      <c r="I223" s="16">
        <v>0</v>
      </c>
      <c r="J223" s="12">
        <f t="shared" si="1"/>
        <v>1</v>
      </c>
      <c r="K223" s="12"/>
    </row>
    <row r="224" spans="1:11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0</v>
      </c>
      <c r="I224" s="16">
        <v>1</v>
      </c>
      <c r="J224" s="12">
        <f t="shared" si="1"/>
        <v>0</v>
      </c>
      <c r="K224" s="12"/>
    </row>
    <row r="225" spans="1:11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0</v>
      </c>
      <c r="I225" s="16">
        <v>0</v>
      </c>
      <c r="J225" s="12">
        <f t="shared" si="1"/>
        <v>1</v>
      </c>
      <c r="K225" s="12"/>
    </row>
    <row r="226" spans="1:11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0</v>
      </c>
      <c r="I226" s="16">
        <v>0</v>
      </c>
      <c r="J226" s="12">
        <f t="shared" si="1"/>
        <v>1</v>
      </c>
      <c r="K226" s="12"/>
    </row>
    <row r="227" spans="1:11" ht="14.5" x14ac:dyDescent="0.35">
      <c r="A227" s="12">
        <v>200</v>
      </c>
      <c r="B227" s="14" t="s">
        <v>251</v>
      </c>
      <c r="C227" s="15">
        <v>2</v>
      </c>
      <c r="D227" s="15">
        <v>0</v>
      </c>
      <c r="E227" s="12">
        <f t="shared" si="0"/>
        <v>0</v>
      </c>
      <c r="F227" s="12"/>
      <c r="G227" s="14" t="s">
        <v>252</v>
      </c>
      <c r="H227" s="15">
        <v>0</v>
      </c>
      <c r="I227" s="16">
        <v>0</v>
      </c>
      <c r="J227" s="12">
        <f t="shared" si="1"/>
        <v>1</v>
      </c>
      <c r="K227" s="12"/>
    </row>
    <row r="228" spans="1:11" ht="14.5" x14ac:dyDescent="0.35">
      <c r="A228" s="12">
        <v>200</v>
      </c>
      <c r="B228" s="14" t="s">
        <v>253</v>
      </c>
      <c r="C228" s="15">
        <v>0</v>
      </c>
      <c r="D228" s="15">
        <v>0</v>
      </c>
      <c r="E228" s="12">
        <f t="shared" si="0"/>
        <v>1</v>
      </c>
      <c r="F228" s="12"/>
      <c r="G228" s="14" t="s">
        <v>254</v>
      </c>
      <c r="H228" s="15">
        <v>1</v>
      </c>
      <c r="I228" s="16">
        <v>0</v>
      </c>
      <c r="J228" s="12">
        <f t="shared" si="1"/>
        <v>0</v>
      </c>
      <c r="K228" s="12"/>
    </row>
    <row r="229" spans="1:11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2</v>
      </c>
      <c r="I229" s="16">
        <v>0</v>
      </c>
      <c r="J229" s="12">
        <f t="shared" si="1"/>
        <v>0</v>
      </c>
      <c r="K229" s="12"/>
    </row>
    <row r="230" spans="1:11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2</v>
      </c>
      <c r="I230" s="16">
        <v>0</v>
      </c>
      <c r="J230" s="12">
        <f t="shared" si="1"/>
        <v>0</v>
      </c>
      <c r="K230" s="12"/>
    </row>
    <row r="231" spans="1:11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0</v>
      </c>
      <c r="I231" s="16">
        <v>0</v>
      </c>
      <c r="J231" s="12">
        <f t="shared" si="1"/>
        <v>1</v>
      </c>
      <c r="K231" s="12"/>
    </row>
    <row r="232" spans="1:11" ht="14.5" x14ac:dyDescent="0.35">
      <c r="A232" s="12">
        <v>200</v>
      </c>
      <c r="B232" s="14" t="s">
        <v>261</v>
      </c>
      <c r="C232" s="15">
        <v>2</v>
      </c>
      <c r="D232" s="15">
        <v>0</v>
      </c>
      <c r="E232" s="12">
        <f t="shared" si="0"/>
        <v>0</v>
      </c>
      <c r="F232" s="12"/>
      <c r="G232" s="14" t="s">
        <v>262</v>
      </c>
      <c r="H232" s="15">
        <v>2</v>
      </c>
      <c r="I232" s="16">
        <v>2</v>
      </c>
      <c r="J232" s="12">
        <f t="shared" si="1"/>
        <v>1</v>
      </c>
      <c r="K232" s="12"/>
    </row>
    <row r="233" spans="1:11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1</v>
      </c>
      <c r="I233" s="16">
        <v>0</v>
      </c>
      <c r="J233" s="12">
        <f t="shared" si="1"/>
        <v>0</v>
      </c>
      <c r="K233" s="12"/>
    </row>
    <row r="234" spans="1:11" ht="14.5" x14ac:dyDescent="0.35">
      <c r="A234" s="12">
        <v>200</v>
      </c>
      <c r="B234" s="14" t="s">
        <v>274</v>
      </c>
      <c r="C234" s="15">
        <v>2</v>
      </c>
      <c r="D234" s="15">
        <v>0</v>
      </c>
      <c r="E234" s="12">
        <f t="shared" si="0"/>
        <v>0</v>
      </c>
      <c r="F234" s="12"/>
      <c r="G234" s="14" t="s">
        <v>264</v>
      </c>
      <c r="H234" s="15">
        <v>2</v>
      </c>
      <c r="I234" s="16">
        <v>2</v>
      </c>
      <c r="J234" s="12">
        <f t="shared" si="1"/>
        <v>1</v>
      </c>
      <c r="K234" s="12"/>
    </row>
    <row r="235" spans="1:11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0</v>
      </c>
      <c r="I235" s="16">
        <v>0</v>
      </c>
      <c r="J235" s="12">
        <f t="shared" si="1"/>
        <v>1</v>
      </c>
      <c r="K235" s="12"/>
    </row>
    <row r="236" spans="1:11" ht="14.5" x14ac:dyDescent="0.35">
      <c r="A236" s="12">
        <v>200</v>
      </c>
      <c r="B236" s="14" t="s">
        <v>276</v>
      </c>
      <c r="C236" s="15">
        <v>0</v>
      </c>
      <c r="D236" s="15">
        <v>0</v>
      </c>
      <c r="E236" s="12">
        <f t="shared" si="0"/>
        <v>1</v>
      </c>
      <c r="F236" s="12"/>
      <c r="G236" s="14" t="s">
        <v>266</v>
      </c>
      <c r="H236" s="15">
        <v>0</v>
      </c>
      <c r="I236" s="16">
        <v>2</v>
      </c>
      <c r="J236" s="12">
        <f t="shared" si="1"/>
        <v>0</v>
      </c>
      <c r="K236" s="12"/>
    </row>
    <row r="237" spans="1:11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0</v>
      </c>
      <c r="I237" s="16">
        <v>2</v>
      </c>
      <c r="J237" s="12">
        <f t="shared" si="1"/>
        <v>0</v>
      </c>
      <c r="K237" s="12"/>
    </row>
    <row r="238" spans="1:11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2</v>
      </c>
      <c r="I238" s="16">
        <v>0</v>
      </c>
      <c r="J238" s="12">
        <f t="shared" si="1"/>
        <v>0</v>
      </c>
      <c r="K238" s="12"/>
    </row>
    <row r="239" spans="1:11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1</v>
      </c>
      <c r="I239" s="16">
        <v>2</v>
      </c>
      <c r="J239" s="12">
        <f t="shared" si="1"/>
        <v>0</v>
      </c>
      <c r="K239" s="12"/>
    </row>
    <row r="240" spans="1:11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2</v>
      </c>
      <c r="I240" s="16">
        <v>0</v>
      </c>
      <c r="J240" s="12">
        <f t="shared" si="1"/>
        <v>0</v>
      </c>
      <c r="K240" s="12"/>
    </row>
    <row r="241" spans="1:11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2</v>
      </c>
      <c r="I241" s="16">
        <v>1</v>
      </c>
      <c r="J241" s="12">
        <f t="shared" si="1"/>
        <v>0</v>
      </c>
      <c r="K241" s="12"/>
    </row>
    <row r="242" spans="1:11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0</v>
      </c>
      <c r="I242" s="16">
        <v>0</v>
      </c>
      <c r="J242" s="12">
        <f t="shared" si="1"/>
        <v>1</v>
      </c>
      <c r="K242" s="12"/>
    </row>
    <row r="243" spans="1:11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0</v>
      </c>
      <c r="I243" s="16">
        <v>0</v>
      </c>
      <c r="J243" s="12">
        <f t="shared" si="1"/>
        <v>1</v>
      </c>
      <c r="K243" s="12"/>
    </row>
    <row r="244" spans="1:11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0</v>
      </c>
      <c r="I244" s="16">
        <v>0</v>
      </c>
      <c r="J244" s="12">
        <f t="shared" si="1"/>
        <v>1</v>
      </c>
      <c r="K244" s="12"/>
    </row>
    <row r="245" spans="1:11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1</v>
      </c>
      <c r="I245" s="16">
        <v>1</v>
      </c>
      <c r="J245" s="12">
        <f t="shared" si="1"/>
        <v>1</v>
      </c>
      <c r="K245" s="12"/>
    </row>
    <row r="246" spans="1:11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0</v>
      </c>
      <c r="I246" s="16">
        <v>0</v>
      </c>
      <c r="J246" s="12">
        <f t="shared" si="1"/>
        <v>1</v>
      </c>
      <c r="K246" s="12"/>
    </row>
    <row r="247" spans="1:11" ht="14.5" x14ac:dyDescent="0.35">
      <c r="A247" s="12">
        <v>200</v>
      </c>
      <c r="B247" s="14" t="s">
        <v>179</v>
      </c>
      <c r="C247" s="15">
        <v>1</v>
      </c>
      <c r="D247" s="15">
        <v>1</v>
      </c>
      <c r="E247" s="12">
        <f t="shared" si="0"/>
        <v>1</v>
      </c>
      <c r="F247" s="12"/>
      <c r="G247" s="14" t="s">
        <v>314</v>
      </c>
      <c r="H247" s="15">
        <v>0</v>
      </c>
      <c r="I247" s="16">
        <v>0</v>
      </c>
      <c r="J247" s="12">
        <f t="shared" si="1"/>
        <v>1</v>
      </c>
      <c r="K247" s="12"/>
    </row>
    <row r="248" spans="1:11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0</v>
      </c>
      <c r="I248" s="16">
        <v>0</v>
      </c>
      <c r="J248" s="12">
        <f t="shared" si="1"/>
        <v>1</v>
      </c>
      <c r="K248" s="12"/>
    </row>
    <row r="249" spans="1:11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0</v>
      </c>
      <c r="I249" s="16">
        <v>0</v>
      </c>
      <c r="J249" s="12">
        <f t="shared" si="1"/>
        <v>1</v>
      </c>
      <c r="K249" s="12"/>
    </row>
    <row r="250" spans="1:11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0</v>
      </c>
      <c r="I250" s="16">
        <v>0</v>
      </c>
      <c r="J250" s="12">
        <f t="shared" si="1"/>
        <v>1</v>
      </c>
      <c r="K250" s="12"/>
    </row>
    <row r="251" spans="1:11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1</v>
      </c>
      <c r="I251" s="16">
        <v>0</v>
      </c>
      <c r="J251" s="12">
        <f t="shared" si="1"/>
        <v>0</v>
      </c>
      <c r="K251" s="12"/>
    </row>
    <row r="252" spans="1:11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0</v>
      </c>
      <c r="I252" s="16">
        <v>0</v>
      </c>
      <c r="J252" s="12">
        <f t="shared" si="1"/>
        <v>1</v>
      </c>
      <c r="K252" s="12"/>
    </row>
    <row r="253" spans="1:11" ht="14.5" x14ac:dyDescent="0.35">
      <c r="A253" s="12">
        <v>200</v>
      </c>
      <c r="B253" s="14" t="s">
        <v>283</v>
      </c>
      <c r="C253" s="15">
        <v>1</v>
      </c>
      <c r="D253" s="15">
        <v>1</v>
      </c>
      <c r="E253" s="12">
        <f t="shared" si="0"/>
        <v>1</v>
      </c>
      <c r="F253" s="12"/>
      <c r="G253" s="14" t="s">
        <v>320</v>
      </c>
      <c r="H253" s="15">
        <v>2</v>
      </c>
      <c r="I253" s="16">
        <v>2</v>
      </c>
      <c r="J253" s="12">
        <f t="shared" si="1"/>
        <v>1</v>
      </c>
      <c r="K253" s="12"/>
    </row>
    <row r="254" spans="1:11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2</v>
      </c>
      <c r="I254" s="16">
        <v>2</v>
      </c>
      <c r="J254" s="12">
        <f t="shared" si="1"/>
        <v>1</v>
      </c>
      <c r="K254" s="12"/>
    </row>
    <row r="255" spans="1:11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2</v>
      </c>
      <c r="I255" s="16">
        <v>2</v>
      </c>
      <c r="J255" s="12">
        <f t="shared" si="1"/>
        <v>1</v>
      </c>
      <c r="K255" s="12"/>
    </row>
    <row r="256" spans="1:11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2</v>
      </c>
      <c r="I256" s="16">
        <v>0</v>
      </c>
      <c r="J256" s="12">
        <f t="shared" si="1"/>
        <v>0</v>
      </c>
      <c r="K256" s="12"/>
    </row>
    <row r="257" spans="1:11" ht="14.5" x14ac:dyDescent="0.35">
      <c r="A257" s="12">
        <v>200</v>
      </c>
      <c r="B257" s="14" t="s">
        <v>287</v>
      </c>
      <c r="C257" s="15">
        <v>1</v>
      </c>
      <c r="D257" s="15">
        <v>1</v>
      </c>
      <c r="E257" s="12">
        <f t="shared" si="0"/>
        <v>1</v>
      </c>
      <c r="F257" s="12"/>
      <c r="G257" s="14" t="s">
        <v>324</v>
      </c>
      <c r="H257" s="15">
        <v>0</v>
      </c>
      <c r="I257" s="16">
        <v>0</v>
      </c>
      <c r="J257" s="12">
        <f t="shared" si="1"/>
        <v>1</v>
      </c>
      <c r="K257" s="12"/>
    </row>
    <row r="258" spans="1:11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2</v>
      </c>
      <c r="I258" s="16">
        <v>2</v>
      </c>
      <c r="J258" s="12">
        <f t="shared" ref="J258:J512" si="3">IF(H258=I258,1, 0)</f>
        <v>1</v>
      </c>
      <c r="K258" s="12"/>
    </row>
    <row r="259" spans="1:11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0</v>
      </c>
      <c r="I259" s="16">
        <v>1</v>
      </c>
      <c r="J259" s="12">
        <f t="shared" si="3"/>
        <v>0</v>
      </c>
      <c r="K259" s="12"/>
    </row>
    <row r="260" spans="1:11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2</v>
      </c>
      <c r="I260" s="16">
        <v>2</v>
      </c>
      <c r="J260" s="12">
        <f t="shared" si="3"/>
        <v>1</v>
      </c>
      <c r="K260" s="12"/>
    </row>
    <row r="261" spans="1:11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2</v>
      </c>
      <c r="I261" s="16">
        <v>2</v>
      </c>
      <c r="J261" s="12">
        <f t="shared" si="3"/>
        <v>1</v>
      </c>
      <c r="K261" s="12"/>
    </row>
    <row r="262" spans="1:11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2</v>
      </c>
      <c r="I262" s="16">
        <v>2</v>
      </c>
      <c r="J262" s="12">
        <f t="shared" si="3"/>
        <v>1</v>
      </c>
      <c r="K262" s="12"/>
    </row>
    <row r="263" spans="1:11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6">
        <v>0</v>
      </c>
      <c r="J263" s="12">
        <f t="shared" si="3"/>
        <v>1</v>
      </c>
      <c r="K263" s="12"/>
    </row>
    <row r="264" spans="1:11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0</v>
      </c>
      <c r="I264" s="16">
        <v>0</v>
      </c>
      <c r="J264" s="12">
        <f t="shared" si="3"/>
        <v>1</v>
      </c>
      <c r="K264" s="12"/>
    </row>
    <row r="265" spans="1:11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1</v>
      </c>
      <c r="I265" s="16">
        <v>0</v>
      </c>
      <c r="J265" s="12">
        <f t="shared" si="3"/>
        <v>0</v>
      </c>
      <c r="K265" s="12"/>
    </row>
    <row r="266" spans="1:11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1</v>
      </c>
      <c r="I266" s="16">
        <v>1</v>
      </c>
      <c r="J266" s="12">
        <f t="shared" si="3"/>
        <v>1</v>
      </c>
      <c r="K266" s="12"/>
    </row>
    <row r="267" spans="1:11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1</v>
      </c>
      <c r="I267" s="16">
        <v>1</v>
      </c>
      <c r="J267" s="12">
        <f t="shared" si="3"/>
        <v>1</v>
      </c>
      <c r="K267" s="12"/>
    </row>
    <row r="268" spans="1:11" ht="14.5" x14ac:dyDescent="0.35">
      <c r="A268" s="12">
        <v>200</v>
      </c>
      <c r="B268" s="14" t="s">
        <v>340</v>
      </c>
      <c r="C268" s="15">
        <v>1</v>
      </c>
      <c r="D268" s="15">
        <v>1</v>
      </c>
      <c r="E268" s="12">
        <f t="shared" si="2"/>
        <v>1</v>
      </c>
      <c r="F268" s="12"/>
      <c r="G268" s="14" t="s">
        <v>341</v>
      </c>
      <c r="H268" s="15">
        <v>2</v>
      </c>
      <c r="I268" s="16">
        <v>2</v>
      </c>
      <c r="J268" s="12">
        <f t="shared" si="3"/>
        <v>1</v>
      </c>
      <c r="K268" s="12"/>
    </row>
    <row r="269" spans="1:11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0</v>
      </c>
      <c r="I269" s="16">
        <v>0</v>
      </c>
      <c r="J269" s="12">
        <f t="shared" si="3"/>
        <v>1</v>
      </c>
      <c r="K269" s="12"/>
    </row>
    <row r="270" spans="1:11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0</v>
      </c>
      <c r="I270" s="16">
        <v>0</v>
      </c>
      <c r="J270" s="12">
        <f t="shared" si="3"/>
        <v>1</v>
      </c>
      <c r="K270" s="12"/>
    </row>
    <row r="271" spans="1:11" ht="14.5" x14ac:dyDescent="0.35">
      <c r="A271" s="12">
        <v>200</v>
      </c>
      <c r="B271" s="14" t="s">
        <v>346</v>
      </c>
      <c r="C271" s="15">
        <v>1</v>
      </c>
      <c r="D271" s="15">
        <v>1</v>
      </c>
      <c r="E271" s="12">
        <f t="shared" si="2"/>
        <v>1</v>
      </c>
      <c r="F271" s="12"/>
      <c r="G271" s="14" t="s">
        <v>347</v>
      </c>
      <c r="H271" s="15">
        <v>2</v>
      </c>
      <c r="I271" s="16">
        <v>2</v>
      </c>
      <c r="J271" s="12">
        <f t="shared" si="3"/>
        <v>1</v>
      </c>
      <c r="K271" s="12"/>
    </row>
    <row r="272" spans="1:11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2</v>
      </c>
      <c r="I272" s="16">
        <v>2</v>
      </c>
      <c r="J272" s="12">
        <f t="shared" si="3"/>
        <v>1</v>
      </c>
      <c r="K272" s="12"/>
    </row>
    <row r="273" spans="1:11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2</v>
      </c>
      <c r="I273" s="15">
        <v>2</v>
      </c>
      <c r="J273" s="12">
        <f t="shared" si="3"/>
        <v>1</v>
      </c>
      <c r="K273" s="12"/>
    </row>
    <row r="274" spans="1:11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1</v>
      </c>
      <c r="I274" s="15">
        <v>1</v>
      </c>
      <c r="J274" s="12">
        <f t="shared" si="3"/>
        <v>1</v>
      </c>
      <c r="K274" s="12"/>
    </row>
    <row r="275" spans="1:11" ht="14.5" x14ac:dyDescent="0.35">
      <c r="A275" s="12">
        <v>200</v>
      </c>
      <c r="B275" s="14" t="s">
        <v>195</v>
      </c>
      <c r="C275" s="15">
        <v>2</v>
      </c>
      <c r="D275" s="15">
        <v>2</v>
      </c>
      <c r="E275" s="12">
        <f t="shared" si="2"/>
        <v>1</v>
      </c>
      <c r="F275" s="12"/>
      <c r="G275" s="14" t="s">
        <v>156</v>
      </c>
      <c r="H275" s="15">
        <v>2</v>
      </c>
      <c r="I275" s="15">
        <v>2</v>
      </c>
      <c r="J275" s="12">
        <f t="shared" si="3"/>
        <v>1</v>
      </c>
      <c r="K275" s="12"/>
    </row>
    <row r="276" spans="1:11" ht="14.5" x14ac:dyDescent="0.35">
      <c r="A276" s="12">
        <v>200</v>
      </c>
      <c r="B276" s="14" t="s">
        <v>197</v>
      </c>
      <c r="C276" s="15">
        <v>2</v>
      </c>
      <c r="D276" s="15">
        <v>2</v>
      </c>
      <c r="E276" s="12">
        <f t="shared" si="2"/>
        <v>1</v>
      </c>
      <c r="F276" s="12"/>
      <c r="G276" s="14" t="s">
        <v>158</v>
      </c>
      <c r="H276" s="15">
        <v>0</v>
      </c>
      <c r="I276" s="15">
        <v>0</v>
      </c>
      <c r="J276" s="12">
        <f t="shared" si="3"/>
        <v>1</v>
      </c>
      <c r="K276" s="12"/>
    </row>
    <row r="277" spans="1:11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160</v>
      </c>
      <c r="H277" s="15">
        <v>0</v>
      </c>
      <c r="I277" s="15">
        <v>0</v>
      </c>
      <c r="J277" s="12">
        <f t="shared" si="3"/>
        <v>1</v>
      </c>
      <c r="K277" s="12"/>
    </row>
    <row r="278" spans="1:11" ht="14.5" x14ac:dyDescent="0.35">
      <c r="A278" s="12">
        <v>200</v>
      </c>
      <c r="B278" s="14" t="s">
        <v>201</v>
      </c>
      <c r="C278" s="15">
        <v>2</v>
      </c>
      <c r="D278" s="15">
        <v>2</v>
      </c>
      <c r="E278" s="12">
        <f t="shared" si="2"/>
        <v>1</v>
      </c>
      <c r="F278" s="12"/>
      <c r="G278" s="14" t="s">
        <v>162</v>
      </c>
      <c r="H278" s="15">
        <v>0</v>
      </c>
      <c r="I278" s="15">
        <v>0</v>
      </c>
      <c r="J278" s="12">
        <f t="shared" si="3"/>
        <v>1</v>
      </c>
      <c r="K278" s="12"/>
    </row>
    <row r="279" spans="1:11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164</v>
      </c>
      <c r="H279" s="15">
        <v>0</v>
      </c>
      <c r="I279" s="15">
        <v>0</v>
      </c>
      <c r="J279" s="12">
        <f t="shared" si="3"/>
        <v>1</v>
      </c>
      <c r="K279" s="12"/>
    </row>
    <row r="280" spans="1:11" ht="14.5" x14ac:dyDescent="0.35">
      <c r="A280" s="12">
        <v>200</v>
      </c>
      <c r="B280" s="14" t="s">
        <v>205</v>
      </c>
      <c r="C280" s="15">
        <v>2</v>
      </c>
      <c r="D280" s="15">
        <v>2</v>
      </c>
      <c r="E280" s="12">
        <f t="shared" si="2"/>
        <v>1</v>
      </c>
      <c r="F280" s="12"/>
      <c r="G280" s="14" t="s">
        <v>166</v>
      </c>
      <c r="H280" s="15">
        <v>0</v>
      </c>
      <c r="I280" s="15">
        <v>0</v>
      </c>
      <c r="J280" s="12">
        <f t="shared" si="3"/>
        <v>1</v>
      </c>
      <c r="K280" s="12"/>
    </row>
    <row r="281" spans="1:11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168</v>
      </c>
      <c r="H281" s="15">
        <v>0</v>
      </c>
      <c r="I281" s="15">
        <v>0</v>
      </c>
      <c r="J281" s="12">
        <f t="shared" si="3"/>
        <v>1</v>
      </c>
      <c r="K281" s="12"/>
    </row>
    <row r="282" spans="1:11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170</v>
      </c>
      <c r="H282" s="15">
        <v>1</v>
      </c>
      <c r="I282" s="15">
        <v>1</v>
      </c>
      <c r="J282" s="12">
        <f t="shared" si="3"/>
        <v>1</v>
      </c>
      <c r="K282" s="12"/>
    </row>
    <row r="283" spans="1:11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172</v>
      </c>
      <c r="H283" s="15">
        <v>0</v>
      </c>
      <c r="I283" s="15">
        <v>0</v>
      </c>
      <c r="J283" s="12">
        <f t="shared" si="3"/>
        <v>1</v>
      </c>
      <c r="K283" s="12"/>
    </row>
    <row r="284" spans="1:11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174</v>
      </c>
      <c r="H284" s="15">
        <v>0</v>
      </c>
      <c r="I284" s="15">
        <v>0</v>
      </c>
      <c r="J284" s="12">
        <f t="shared" si="3"/>
        <v>1</v>
      </c>
      <c r="K284" s="12"/>
    </row>
    <row r="285" spans="1:11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176</v>
      </c>
      <c r="H285" s="15">
        <v>0</v>
      </c>
      <c r="I285" s="15">
        <v>0</v>
      </c>
      <c r="J285" s="12">
        <f t="shared" si="3"/>
        <v>1</v>
      </c>
      <c r="K285" s="12"/>
    </row>
    <row r="286" spans="1:11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178</v>
      </c>
      <c r="H286" s="15">
        <v>0</v>
      </c>
      <c r="I286" s="15">
        <v>0</v>
      </c>
      <c r="J286" s="12">
        <f t="shared" si="3"/>
        <v>1</v>
      </c>
      <c r="K286" s="12"/>
    </row>
    <row r="287" spans="1:11" ht="14.5" x14ac:dyDescent="0.35">
      <c r="A287" s="12">
        <v>200</v>
      </c>
      <c r="B287" s="14" t="s">
        <v>354</v>
      </c>
      <c r="C287" s="15">
        <v>2</v>
      </c>
      <c r="D287" s="15">
        <v>2</v>
      </c>
      <c r="E287" s="12">
        <f t="shared" si="2"/>
        <v>1</v>
      </c>
      <c r="F287" s="12"/>
      <c r="G287" s="14" t="s">
        <v>180</v>
      </c>
      <c r="H287" s="15">
        <v>0</v>
      </c>
      <c r="I287" s="15">
        <v>0</v>
      </c>
      <c r="J287" s="12">
        <f t="shared" si="3"/>
        <v>1</v>
      </c>
      <c r="K287" s="12"/>
    </row>
    <row r="288" spans="1:11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182</v>
      </c>
      <c r="H288" s="15">
        <v>1</v>
      </c>
      <c r="I288" s="15">
        <v>1</v>
      </c>
      <c r="J288" s="12">
        <f t="shared" si="3"/>
        <v>1</v>
      </c>
      <c r="K288" s="12"/>
    </row>
    <row r="289" spans="1:11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184</v>
      </c>
      <c r="H289" s="15">
        <v>2</v>
      </c>
      <c r="I289" s="15">
        <v>2</v>
      </c>
      <c r="J289" s="12">
        <f t="shared" si="3"/>
        <v>1</v>
      </c>
      <c r="K289" s="12"/>
    </row>
    <row r="290" spans="1:11" ht="14.5" x14ac:dyDescent="0.35">
      <c r="A290" s="12">
        <v>200</v>
      </c>
      <c r="B290" s="14" t="s">
        <v>357</v>
      </c>
      <c r="C290" s="15">
        <v>2</v>
      </c>
      <c r="D290" s="15">
        <v>2</v>
      </c>
      <c r="E290" s="12">
        <f t="shared" si="2"/>
        <v>1</v>
      </c>
      <c r="F290" s="12"/>
      <c r="G290" s="14" t="s">
        <v>186</v>
      </c>
      <c r="H290" s="15">
        <v>0</v>
      </c>
      <c r="I290" s="15">
        <v>0</v>
      </c>
      <c r="J290" s="12">
        <f t="shared" si="3"/>
        <v>1</v>
      </c>
      <c r="K290" s="12"/>
    </row>
    <row r="291" spans="1:11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188</v>
      </c>
      <c r="H291" s="15">
        <v>2</v>
      </c>
      <c r="I291" s="15">
        <v>2</v>
      </c>
      <c r="J291" s="12">
        <f t="shared" si="3"/>
        <v>1</v>
      </c>
      <c r="K291" s="12"/>
    </row>
    <row r="292" spans="1:11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190</v>
      </c>
      <c r="H292" s="15">
        <v>2</v>
      </c>
      <c r="I292" s="15">
        <v>2</v>
      </c>
      <c r="J292" s="12">
        <f t="shared" si="3"/>
        <v>1</v>
      </c>
      <c r="K292" s="12"/>
    </row>
    <row r="293" spans="1:11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192</v>
      </c>
      <c r="H293" s="15">
        <v>2</v>
      </c>
      <c r="I293" s="15">
        <v>2</v>
      </c>
      <c r="J293" s="12">
        <f t="shared" si="3"/>
        <v>1</v>
      </c>
      <c r="K293" s="12"/>
    </row>
    <row r="294" spans="1:11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194</v>
      </c>
      <c r="H294" s="15">
        <v>1</v>
      </c>
      <c r="I294" s="15">
        <v>1</v>
      </c>
      <c r="J294" s="12">
        <f t="shared" si="3"/>
        <v>1</v>
      </c>
      <c r="K294" s="12"/>
    </row>
    <row r="295" spans="1:11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196</v>
      </c>
      <c r="H295" s="15">
        <v>1</v>
      </c>
      <c r="I295" s="15">
        <v>1</v>
      </c>
      <c r="J295" s="12">
        <f t="shared" si="3"/>
        <v>1</v>
      </c>
      <c r="K295" s="12"/>
    </row>
    <row r="296" spans="1:11" ht="14.5" x14ac:dyDescent="0.35">
      <c r="A296" s="12">
        <v>200</v>
      </c>
      <c r="B296" s="14" t="s">
        <v>363</v>
      </c>
      <c r="C296" s="15">
        <v>2</v>
      </c>
      <c r="D296" s="15">
        <v>2</v>
      </c>
      <c r="E296" s="12">
        <f t="shared" si="2"/>
        <v>1</v>
      </c>
      <c r="F296" s="12"/>
      <c r="G296" s="14" t="s">
        <v>198</v>
      </c>
      <c r="H296" s="15">
        <v>2</v>
      </c>
      <c r="I296" s="15">
        <v>2</v>
      </c>
      <c r="J296" s="12">
        <f t="shared" si="3"/>
        <v>1</v>
      </c>
      <c r="K296" s="12"/>
    </row>
    <row r="297" spans="1:11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200</v>
      </c>
      <c r="H297" s="15">
        <v>2</v>
      </c>
      <c r="I297" s="15">
        <v>2</v>
      </c>
      <c r="J297" s="12">
        <f t="shared" si="3"/>
        <v>1</v>
      </c>
      <c r="K297" s="12"/>
    </row>
    <row r="298" spans="1:11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202</v>
      </c>
      <c r="H298" s="15">
        <v>0</v>
      </c>
      <c r="I298" s="15">
        <v>0</v>
      </c>
      <c r="J298" s="12">
        <f t="shared" si="3"/>
        <v>1</v>
      </c>
      <c r="K298" s="12"/>
    </row>
    <row r="299" spans="1:11" ht="14.5" x14ac:dyDescent="0.35">
      <c r="A299" s="12">
        <v>200</v>
      </c>
      <c r="B299" s="14" t="s">
        <v>366</v>
      </c>
      <c r="C299" s="15">
        <v>2</v>
      </c>
      <c r="D299" s="15">
        <v>2</v>
      </c>
      <c r="E299" s="12">
        <f t="shared" si="2"/>
        <v>1</v>
      </c>
      <c r="F299" s="12"/>
      <c r="G299" s="14" t="s">
        <v>204</v>
      </c>
      <c r="H299" s="15">
        <v>0</v>
      </c>
      <c r="I299" s="15">
        <v>0</v>
      </c>
      <c r="J299" s="12">
        <f t="shared" si="3"/>
        <v>1</v>
      </c>
      <c r="K299" s="12"/>
    </row>
    <row r="300" spans="1:11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206</v>
      </c>
      <c r="H300" s="15">
        <v>0</v>
      </c>
      <c r="I300" s="15">
        <v>0</v>
      </c>
      <c r="J300" s="12">
        <f t="shared" si="3"/>
        <v>1</v>
      </c>
      <c r="K300" s="12"/>
    </row>
    <row r="301" spans="1:11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208</v>
      </c>
      <c r="H301" s="15">
        <v>0</v>
      </c>
      <c r="I301" s="15">
        <v>0</v>
      </c>
      <c r="J301" s="12">
        <f t="shared" si="3"/>
        <v>1</v>
      </c>
      <c r="K301" s="12"/>
    </row>
    <row r="302" spans="1:11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210</v>
      </c>
      <c r="H302" s="15">
        <v>1</v>
      </c>
      <c r="I302" s="15">
        <v>1</v>
      </c>
      <c r="J302" s="12">
        <f t="shared" si="3"/>
        <v>1</v>
      </c>
      <c r="K302" s="12"/>
    </row>
    <row r="303" spans="1:11" ht="14.5" x14ac:dyDescent="0.35">
      <c r="A303" s="12">
        <v>250</v>
      </c>
      <c r="B303" s="14" t="s">
        <v>211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0.98</v>
      </c>
      <c r="G303" s="14" t="s">
        <v>93</v>
      </c>
      <c r="H303" s="15">
        <v>2</v>
      </c>
      <c r="I303" s="16">
        <v>2</v>
      </c>
      <c r="J303" s="12">
        <f t="shared" si="3"/>
        <v>1</v>
      </c>
      <c r="K303" s="12">
        <f>COUNTIF(J303:J452, 1)/COUNT(J303:J452)</f>
        <v>0.7466666666666667</v>
      </c>
    </row>
    <row r="304" spans="1:11" ht="14.5" x14ac:dyDescent="0.35">
      <c r="A304" s="12">
        <v>250</v>
      </c>
      <c r="B304" s="14" t="s">
        <v>371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0</v>
      </c>
      <c r="I304" s="16">
        <v>0</v>
      </c>
      <c r="J304" s="12">
        <f t="shared" si="3"/>
        <v>1</v>
      </c>
      <c r="K304" s="12"/>
    </row>
    <row r="305" spans="1:11" ht="14.5" x14ac:dyDescent="0.35">
      <c r="A305" s="12">
        <v>250</v>
      </c>
      <c r="B305" s="14" t="s">
        <v>535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0</v>
      </c>
      <c r="I305" s="16">
        <v>1</v>
      </c>
      <c r="J305" s="12">
        <f t="shared" si="3"/>
        <v>0</v>
      </c>
      <c r="K305" s="12"/>
    </row>
    <row r="306" spans="1:11" ht="14.5" x14ac:dyDescent="0.35">
      <c r="A306" s="12">
        <v>250</v>
      </c>
      <c r="B306" s="14" t="s">
        <v>559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1</v>
      </c>
      <c r="I306" s="16">
        <v>1</v>
      </c>
      <c r="J306" s="12">
        <f t="shared" si="3"/>
        <v>1</v>
      </c>
      <c r="K306" s="12"/>
    </row>
    <row r="307" spans="1:11" ht="14.5" x14ac:dyDescent="0.35">
      <c r="A307" s="12">
        <v>250</v>
      </c>
      <c r="B307" s="14" t="s">
        <v>536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0</v>
      </c>
      <c r="I307" s="16">
        <v>0</v>
      </c>
      <c r="J307" s="12">
        <f t="shared" si="3"/>
        <v>1</v>
      </c>
      <c r="K307" s="12"/>
    </row>
    <row r="308" spans="1:11" ht="14.5" x14ac:dyDescent="0.35">
      <c r="A308" s="12">
        <v>250</v>
      </c>
      <c r="B308" s="14" t="s">
        <v>100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0</v>
      </c>
      <c r="I308" s="16">
        <v>0</v>
      </c>
      <c r="J308" s="12">
        <f t="shared" si="3"/>
        <v>1</v>
      </c>
      <c r="K308" s="12"/>
    </row>
    <row r="309" spans="1:11" ht="14.5" x14ac:dyDescent="0.35">
      <c r="A309" s="12">
        <v>250</v>
      </c>
      <c r="B309" s="14" t="s">
        <v>216</v>
      </c>
      <c r="C309" s="15">
        <v>0</v>
      </c>
      <c r="D309" s="15">
        <v>0</v>
      </c>
      <c r="E309" s="12">
        <f t="shared" si="2"/>
        <v>1</v>
      </c>
      <c r="F309" s="12"/>
      <c r="G309" s="14" t="s">
        <v>105</v>
      </c>
      <c r="H309" s="15">
        <v>0</v>
      </c>
      <c r="I309" s="16">
        <v>0</v>
      </c>
      <c r="J309" s="12">
        <f t="shared" si="3"/>
        <v>1</v>
      </c>
      <c r="K309" s="12"/>
    </row>
    <row r="310" spans="1:11" ht="14.5" x14ac:dyDescent="0.35">
      <c r="A310" s="12">
        <v>250</v>
      </c>
      <c r="B310" s="14" t="s">
        <v>104</v>
      </c>
      <c r="C310" s="15">
        <v>0</v>
      </c>
      <c r="D310" s="15">
        <v>0</v>
      </c>
      <c r="E310" s="12">
        <f t="shared" si="2"/>
        <v>1</v>
      </c>
      <c r="F310" s="12"/>
      <c r="G310" s="14" t="s">
        <v>107</v>
      </c>
      <c r="H310" s="15">
        <v>2</v>
      </c>
      <c r="I310" s="16">
        <v>0</v>
      </c>
      <c r="J310" s="12">
        <f t="shared" si="3"/>
        <v>0</v>
      </c>
      <c r="K310" s="12"/>
    </row>
    <row r="311" spans="1:11" ht="14.5" x14ac:dyDescent="0.35">
      <c r="A311" s="12">
        <v>250</v>
      </c>
      <c r="B311" s="14" t="s">
        <v>450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2</v>
      </c>
      <c r="I311" s="16">
        <v>0</v>
      </c>
      <c r="J311" s="12">
        <f t="shared" si="3"/>
        <v>0</v>
      </c>
      <c r="K311" s="12"/>
    </row>
    <row r="312" spans="1:11" ht="14.5" x14ac:dyDescent="0.35">
      <c r="A312" s="12">
        <v>250</v>
      </c>
      <c r="B312" s="14" t="s">
        <v>108</v>
      </c>
      <c r="C312" s="15">
        <v>2</v>
      </c>
      <c r="D312" s="15">
        <v>0</v>
      </c>
      <c r="E312" s="12">
        <f t="shared" si="2"/>
        <v>0</v>
      </c>
      <c r="F312" s="12"/>
      <c r="G312" s="14" t="s">
        <v>111</v>
      </c>
      <c r="H312" s="15">
        <v>0</v>
      </c>
      <c r="I312" s="16">
        <v>1</v>
      </c>
      <c r="J312" s="12">
        <f t="shared" si="3"/>
        <v>0</v>
      </c>
      <c r="K312" s="12"/>
    </row>
    <row r="313" spans="1:11" ht="14.5" x14ac:dyDescent="0.35">
      <c r="A313" s="12">
        <v>250</v>
      </c>
      <c r="B313" s="14" t="s">
        <v>112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2</v>
      </c>
      <c r="I313" s="16">
        <v>0</v>
      </c>
      <c r="J313" s="12">
        <f t="shared" si="3"/>
        <v>0</v>
      </c>
      <c r="K313" s="12"/>
    </row>
    <row r="314" spans="1:11" ht="14.5" x14ac:dyDescent="0.35">
      <c r="A314" s="12">
        <v>250</v>
      </c>
      <c r="B314" s="14" t="s">
        <v>538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1</v>
      </c>
      <c r="I314" s="16">
        <v>1</v>
      </c>
      <c r="J314" s="12">
        <f t="shared" si="3"/>
        <v>1</v>
      </c>
      <c r="K314" s="12"/>
    </row>
    <row r="315" spans="1:11" ht="14.5" x14ac:dyDescent="0.35">
      <c r="A315" s="12">
        <v>250</v>
      </c>
      <c r="B315" s="14" t="s">
        <v>118</v>
      </c>
      <c r="C315" s="15">
        <v>1</v>
      </c>
      <c r="D315" s="15">
        <v>1</v>
      </c>
      <c r="E315" s="12">
        <f t="shared" si="2"/>
        <v>1</v>
      </c>
      <c r="F315" s="12"/>
      <c r="G315" s="14" t="s">
        <v>117</v>
      </c>
      <c r="H315" s="15">
        <v>0</v>
      </c>
      <c r="I315" s="16">
        <v>0</v>
      </c>
      <c r="J315" s="12">
        <f t="shared" si="3"/>
        <v>1</v>
      </c>
      <c r="K315" s="12"/>
    </row>
    <row r="316" spans="1:11" ht="14.5" x14ac:dyDescent="0.35">
      <c r="A316" s="12">
        <v>250</v>
      </c>
      <c r="B316" s="14" t="s">
        <v>378</v>
      </c>
      <c r="C316" s="15">
        <v>1</v>
      </c>
      <c r="D316" s="15">
        <v>1</v>
      </c>
      <c r="E316" s="12">
        <f t="shared" si="2"/>
        <v>1</v>
      </c>
      <c r="F316" s="12"/>
      <c r="G316" s="14" t="s">
        <v>119</v>
      </c>
      <c r="H316" s="15">
        <v>1</v>
      </c>
      <c r="I316" s="16">
        <v>2</v>
      </c>
      <c r="J316" s="12">
        <f t="shared" si="3"/>
        <v>0</v>
      </c>
      <c r="K316" s="12"/>
    </row>
    <row r="317" spans="1:11" ht="14.5" x14ac:dyDescent="0.35">
      <c r="A317" s="12">
        <v>250</v>
      </c>
      <c r="B317" s="14" t="s">
        <v>556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2</v>
      </c>
      <c r="I317" s="16">
        <v>2</v>
      </c>
      <c r="J317" s="12">
        <f t="shared" si="3"/>
        <v>1</v>
      </c>
      <c r="K317" s="12"/>
    </row>
    <row r="318" spans="1:11" ht="14.5" x14ac:dyDescent="0.35">
      <c r="A318" s="12">
        <v>250</v>
      </c>
      <c r="B318" s="14" t="s">
        <v>120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0</v>
      </c>
      <c r="I318" s="16">
        <v>0</v>
      </c>
      <c r="J318" s="12">
        <f t="shared" si="3"/>
        <v>1</v>
      </c>
      <c r="K318" s="12"/>
    </row>
    <row r="319" spans="1:11" ht="14.5" x14ac:dyDescent="0.35">
      <c r="A319" s="12">
        <v>250</v>
      </c>
      <c r="B319" s="14" t="s">
        <v>223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0</v>
      </c>
      <c r="I319" s="16">
        <v>2</v>
      </c>
      <c r="J319" s="12">
        <f t="shared" si="3"/>
        <v>0</v>
      </c>
      <c r="K319" s="12"/>
    </row>
    <row r="320" spans="1:11" ht="14.5" x14ac:dyDescent="0.35">
      <c r="A320" s="12">
        <v>250</v>
      </c>
      <c r="B320" s="14" t="s">
        <v>305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2</v>
      </c>
      <c r="I320" s="16">
        <v>0</v>
      </c>
      <c r="J320" s="12">
        <f t="shared" si="3"/>
        <v>0</v>
      </c>
      <c r="K320" s="12"/>
    </row>
    <row r="321" spans="1:11" ht="14.5" x14ac:dyDescent="0.35">
      <c r="A321" s="12">
        <v>250</v>
      </c>
      <c r="B321" s="14" t="s">
        <v>306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1</v>
      </c>
      <c r="I321" s="16">
        <v>0</v>
      </c>
      <c r="J321" s="12">
        <f t="shared" si="3"/>
        <v>0</v>
      </c>
      <c r="K321" s="12"/>
    </row>
    <row r="322" spans="1:11" ht="14.5" x14ac:dyDescent="0.35">
      <c r="A322" s="12">
        <v>250</v>
      </c>
      <c r="B322" s="14" t="s">
        <v>540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2</v>
      </c>
      <c r="I322" s="16">
        <v>2</v>
      </c>
      <c r="J322" s="12">
        <f t="shared" si="3"/>
        <v>1</v>
      </c>
      <c r="K322" s="12"/>
    </row>
    <row r="323" spans="1:11" ht="14.5" x14ac:dyDescent="0.35">
      <c r="A323" s="12">
        <v>250</v>
      </c>
      <c r="B323" s="14" t="s">
        <v>593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2</v>
      </c>
      <c r="I323" s="16">
        <v>1</v>
      </c>
      <c r="J323" s="12">
        <f t="shared" si="3"/>
        <v>0</v>
      </c>
      <c r="K323" s="12"/>
    </row>
    <row r="324" spans="1:11" ht="14.5" x14ac:dyDescent="0.35">
      <c r="A324" s="12">
        <v>250</v>
      </c>
      <c r="B324" s="14" t="s">
        <v>52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0</v>
      </c>
      <c r="I324" s="16">
        <v>2</v>
      </c>
      <c r="J324" s="12">
        <f t="shared" si="3"/>
        <v>0</v>
      </c>
      <c r="K324" s="12"/>
    </row>
    <row r="325" spans="1:11" ht="14.5" x14ac:dyDescent="0.35">
      <c r="A325" s="12">
        <v>250</v>
      </c>
      <c r="B325" s="14" t="s">
        <v>384</v>
      </c>
      <c r="C325" s="15">
        <v>2</v>
      </c>
      <c r="D325" s="15">
        <v>2</v>
      </c>
      <c r="E325" s="12">
        <f t="shared" si="2"/>
        <v>1</v>
      </c>
      <c r="F325" s="12"/>
      <c r="G325" s="14" t="s">
        <v>137</v>
      </c>
      <c r="H325" s="15">
        <v>0</v>
      </c>
      <c r="I325" s="16">
        <v>1</v>
      </c>
      <c r="J325" s="12">
        <f t="shared" si="3"/>
        <v>0</v>
      </c>
      <c r="K325" s="12"/>
    </row>
    <row r="326" spans="1:11" ht="14.5" x14ac:dyDescent="0.35">
      <c r="A326" s="12">
        <v>250</v>
      </c>
      <c r="B326" s="14" t="s">
        <v>542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0</v>
      </c>
      <c r="I326" s="16">
        <v>0</v>
      </c>
      <c r="J326" s="12">
        <f t="shared" si="3"/>
        <v>1</v>
      </c>
      <c r="K326" s="12"/>
    </row>
    <row r="327" spans="1:11" ht="14.5" x14ac:dyDescent="0.35">
      <c r="A327" s="12">
        <v>250</v>
      </c>
      <c r="B327" s="14" t="s">
        <v>60</v>
      </c>
      <c r="C327" s="15">
        <v>2</v>
      </c>
      <c r="D327" s="15">
        <v>2</v>
      </c>
      <c r="E327" s="12">
        <f t="shared" si="2"/>
        <v>1</v>
      </c>
      <c r="F327" s="12"/>
      <c r="G327" s="14" t="s">
        <v>141</v>
      </c>
      <c r="H327" s="15">
        <v>2</v>
      </c>
      <c r="I327" s="16">
        <v>0</v>
      </c>
      <c r="J327" s="12">
        <f t="shared" si="3"/>
        <v>0</v>
      </c>
      <c r="K327" s="12"/>
    </row>
    <row r="328" spans="1:11" ht="14.5" x14ac:dyDescent="0.35">
      <c r="A328" s="12">
        <v>250</v>
      </c>
      <c r="B328" s="14" t="s">
        <v>551</v>
      </c>
      <c r="C328" s="15">
        <v>2</v>
      </c>
      <c r="D328" s="15">
        <v>2</v>
      </c>
      <c r="E328" s="12">
        <f t="shared" si="2"/>
        <v>1</v>
      </c>
      <c r="F328" s="12"/>
      <c r="G328" s="14" t="s">
        <v>143</v>
      </c>
      <c r="H328" s="15">
        <v>0</v>
      </c>
      <c r="I328" s="16">
        <v>2</v>
      </c>
      <c r="J328" s="12">
        <f t="shared" si="3"/>
        <v>0</v>
      </c>
      <c r="K328" s="12"/>
    </row>
    <row r="329" spans="1:11" ht="14.5" x14ac:dyDescent="0.35">
      <c r="A329" s="12">
        <v>250</v>
      </c>
      <c r="B329" s="14" t="s">
        <v>552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0</v>
      </c>
      <c r="I329" s="16">
        <v>1</v>
      </c>
      <c r="J329" s="12">
        <f t="shared" si="3"/>
        <v>0</v>
      </c>
      <c r="K329" s="12"/>
    </row>
    <row r="330" spans="1:11" ht="14.5" x14ac:dyDescent="0.35">
      <c r="A330" s="12">
        <v>250</v>
      </c>
      <c r="B330" s="14" t="s">
        <v>562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0</v>
      </c>
      <c r="I330" s="16">
        <v>0</v>
      </c>
      <c r="J330" s="12">
        <f t="shared" si="3"/>
        <v>1</v>
      </c>
      <c r="K330" s="12"/>
    </row>
    <row r="331" spans="1:11" ht="14.5" x14ac:dyDescent="0.35">
      <c r="A331" s="12">
        <v>250</v>
      </c>
      <c r="B331" s="14" t="s">
        <v>584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0</v>
      </c>
      <c r="I331" s="16">
        <v>2</v>
      </c>
      <c r="J331" s="12">
        <f t="shared" si="3"/>
        <v>0</v>
      </c>
      <c r="K331" s="12"/>
    </row>
    <row r="332" spans="1:11" ht="14.5" x14ac:dyDescent="0.35">
      <c r="A332" s="12">
        <v>250</v>
      </c>
      <c r="B332" s="14" t="s">
        <v>70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2</v>
      </c>
      <c r="I332" s="16">
        <v>2</v>
      </c>
      <c r="J332" s="12">
        <f t="shared" si="3"/>
        <v>1</v>
      </c>
      <c r="K332" s="12"/>
    </row>
    <row r="333" spans="1:11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1</v>
      </c>
      <c r="I333" s="16">
        <v>1</v>
      </c>
      <c r="J333" s="12">
        <f t="shared" si="3"/>
        <v>1</v>
      </c>
      <c r="K333" s="12"/>
    </row>
    <row r="334" spans="1:11" ht="14.5" x14ac:dyDescent="0.35">
      <c r="A334" s="12">
        <v>250</v>
      </c>
      <c r="B334" s="14" t="s">
        <v>153</v>
      </c>
      <c r="C334" s="15">
        <v>0</v>
      </c>
      <c r="D334" s="15">
        <v>0</v>
      </c>
      <c r="E334" s="12">
        <f t="shared" si="2"/>
        <v>1</v>
      </c>
      <c r="F334" s="12"/>
      <c r="G334" s="14" t="s">
        <v>234</v>
      </c>
      <c r="H334" s="15">
        <v>0</v>
      </c>
      <c r="I334" s="16">
        <v>0</v>
      </c>
      <c r="J334" s="12">
        <f t="shared" si="3"/>
        <v>1</v>
      </c>
      <c r="K334" s="12"/>
    </row>
    <row r="335" spans="1:11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6">
        <v>1</v>
      </c>
      <c r="J335" s="12">
        <f t="shared" si="3"/>
        <v>0</v>
      </c>
      <c r="K335" s="12"/>
    </row>
    <row r="336" spans="1:11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2</v>
      </c>
      <c r="I336" s="16">
        <v>0</v>
      </c>
      <c r="J336" s="12">
        <f t="shared" si="3"/>
        <v>0</v>
      </c>
      <c r="K336" s="12"/>
    </row>
    <row r="337" spans="1:11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0</v>
      </c>
      <c r="I337" s="16">
        <v>2</v>
      </c>
      <c r="J337" s="12">
        <f t="shared" si="3"/>
        <v>0</v>
      </c>
      <c r="K337" s="12"/>
    </row>
    <row r="338" spans="1:11" ht="14.5" x14ac:dyDescent="0.35">
      <c r="A338" s="12">
        <v>250</v>
      </c>
      <c r="B338" s="14" t="s">
        <v>161</v>
      </c>
      <c r="C338" s="15">
        <v>0</v>
      </c>
      <c r="D338" s="15">
        <v>0</v>
      </c>
      <c r="E338" s="12">
        <f t="shared" si="2"/>
        <v>1</v>
      </c>
      <c r="F338" s="12"/>
      <c r="G338" s="14" t="s">
        <v>238</v>
      </c>
      <c r="H338" s="15">
        <v>0</v>
      </c>
      <c r="I338" s="16">
        <v>2</v>
      </c>
      <c r="J338" s="12">
        <f t="shared" si="3"/>
        <v>0</v>
      </c>
      <c r="K338" s="12"/>
    </row>
    <row r="339" spans="1:11" ht="14.5" x14ac:dyDescent="0.35">
      <c r="A339" s="12">
        <v>250</v>
      </c>
      <c r="B339" s="14" t="s">
        <v>163</v>
      </c>
      <c r="C339" s="15">
        <v>0</v>
      </c>
      <c r="D339" s="15">
        <v>0</v>
      </c>
      <c r="E339" s="12">
        <f t="shared" si="2"/>
        <v>1</v>
      </c>
      <c r="F339" s="12"/>
      <c r="G339" s="14" t="s">
        <v>239</v>
      </c>
      <c r="H339" s="15">
        <v>0</v>
      </c>
      <c r="I339" s="16">
        <v>0</v>
      </c>
      <c r="J339" s="12">
        <f t="shared" si="3"/>
        <v>1</v>
      </c>
      <c r="K339" s="12"/>
    </row>
    <row r="340" spans="1:11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0</v>
      </c>
      <c r="I340" s="16">
        <v>0</v>
      </c>
      <c r="J340" s="12">
        <f t="shared" si="3"/>
        <v>1</v>
      </c>
      <c r="K340" s="12"/>
    </row>
    <row r="341" spans="1:11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0</v>
      </c>
      <c r="I341" s="16">
        <v>0</v>
      </c>
      <c r="J341" s="12">
        <f t="shared" si="3"/>
        <v>1</v>
      </c>
      <c r="K341" s="12"/>
    </row>
    <row r="342" spans="1:11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2</v>
      </c>
      <c r="I342" s="16">
        <v>0</v>
      </c>
      <c r="J342" s="12">
        <f t="shared" si="3"/>
        <v>0</v>
      </c>
      <c r="K342" s="12"/>
    </row>
    <row r="343" spans="1:11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0</v>
      </c>
      <c r="I343" s="16">
        <v>0</v>
      </c>
      <c r="J343" s="12">
        <f t="shared" si="3"/>
        <v>1</v>
      </c>
      <c r="K343" s="12"/>
    </row>
    <row r="344" spans="1:11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0</v>
      </c>
      <c r="I344" s="16">
        <v>1</v>
      </c>
      <c r="J344" s="12">
        <f t="shared" si="3"/>
        <v>0</v>
      </c>
      <c r="K344" s="12"/>
    </row>
    <row r="345" spans="1:11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0</v>
      </c>
      <c r="I345" s="16">
        <v>0</v>
      </c>
      <c r="J345" s="12">
        <f t="shared" si="3"/>
        <v>1</v>
      </c>
      <c r="K345" s="12"/>
    </row>
    <row r="346" spans="1:11" ht="14.5" x14ac:dyDescent="0.35">
      <c r="A346" s="12">
        <v>250</v>
      </c>
      <c r="B346" s="14" t="s">
        <v>249</v>
      </c>
      <c r="C346" s="15">
        <v>0</v>
      </c>
      <c r="D346" s="15">
        <v>0</v>
      </c>
      <c r="E346" s="12">
        <f t="shared" si="2"/>
        <v>1</v>
      </c>
      <c r="F346" s="12"/>
      <c r="G346" s="14" t="s">
        <v>250</v>
      </c>
      <c r="H346" s="15">
        <v>0</v>
      </c>
      <c r="I346" s="16">
        <v>0</v>
      </c>
      <c r="J346" s="12">
        <f t="shared" si="3"/>
        <v>1</v>
      </c>
      <c r="K346" s="12"/>
    </row>
    <row r="347" spans="1:11" ht="14.5" x14ac:dyDescent="0.35">
      <c r="A347" s="12">
        <v>250</v>
      </c>
      <c r="B347" s="14" t="s">
        <v>251</v>
      </c>
      <c r="C347" s="15">
        <v>0</v>
      </c>
      <c r="D347" s="15">
        <v>0</v>
      </c>
      <c r="E347" s="12">
        <f t="shared" si="2"/>
        <v>1</v>
      </c>
      <c r="F347" s="12"/>
      <c r="G347" s="14" t="s">
        <v>252</v>
      </c>
      <c r="H347" s="15">
        <v>0</v>
      </c>
      <c r="I347" s="16">
        <v>0</v>
      </c>
      <c r="J347" s="12">
        <f t="shared" si="3"/>
        <v>1</v>
      </c>
      <c r="K347" s="12"/>
    </row>
    <row r="348" spans="1:11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1</v>
      </c>
      <c r="I348" s="16">
        <v>0</v>
      </c>
      <c r="J348" s="12">
        <f t="shared" si="3"/>
        <v>0</v>
      </c>
      <c r="K348" s="12"/>
    </row>
    <row r="349" spans="1:11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2</v>
      </c>
      <c r="I349" s="16">
        <v>0</v>
      </c>
      <c r="J349" s="12">
        <f t="shared" si="3"/>
        <v>0</v>
      </c>
      <c r="K349" s="12"/>
    </row>
    <row r="350" spans="1:11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2</v>
      </c>
      <c r="I350" s="16">
        <v>0</v>
      </c>
      <c r="J350" s="12">
        <f t="shared" si="3"/>
        <v>0</v>
      </c>
      <c r="K350" s="12"/>
    </row>
    <row r="351" spans="1:11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0</v>
      </c>
      <c r="I351" s="16">
        <v>0</v>
      </c>
      <c r="J351" s="12">
        <f t="shared" si="3"/>
        <v>1</v>
      </c>
      <c r="K351" s="12"/>
    </row>
    <row r="352" spans="1:11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2</v>
      </c>
      <c r="I352" s="16">
        <v>2</v>
      </c>
      <c r="J352" s="12">
        <f t="shared" si="3"/>
        <v>1</v>
      </c>
      <c r="K352" s="12"/>
    </row>
    <row r="353" spans="1:11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1</v>
      </c>
      <c r="I353" s="16">
        <v>0</v>
      </c>
      <c r="J353" s="12">
        <f t="shared" si="3"/>
        <v>0</v>
      </c>
      <c r="K353" s="12"/>
    </row>
    <row r="354" spans="1:11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2</v>
      </c>
      <c r="I354" s="16">
        <v>2</v>
      </c>
      <c r="J354" s="12">
        <f t="shared" si="3"/>
        <v>1</v>
      </c>
      <c r="K354" s="12"/>
    </row>
    <row r="355" spans="1:11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0</v>
      </c>
      <c r="I355" s="16">
        <v>0</v>
      </c>
      <c r="J355" s="12">
        <f t="shared" si="3"/>
        <v>1</v>
      </c>
      <c r="K355" s="12"/>
    </row>
    <row r="356" spans="1:11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0</v>
      </c>
      <c r="I356" s="16">
        <v>2</v>
      </c>
      <c r="J356" s="12">
        <f t="shared" si="3"/>
        <v>0</v>
      </c>
      <c r="K356" s="12"/>
    </row>
    <row r="357" spans="1:11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0</v>
      </c>
      <c r="I357" s="16">
        <v>2</v>
      </c>
      <c r="J357" s="12">
        <f t="shared" si="3"/>
        <v>0</v>
      </c>
      <c r="K357" s="12"/>
    </row>
    <row r="358" spans="1:11" ht="14.5" x14ac:dyDescent="0.35">
      <c r="A358" s="12">
        <v>250</v>
      </c>
      <c r="B358" s="14" t="s">
        <v>278</v>
      </c>
      <c r="C358" s="15">
        <v>0</v>
      </c>
      <c r="D358" s="15">
        <v>0</v>
      </c>
      <c r="E358" s="12">
        <f t="shared" si="2"/>
        <v>1</v>
      </c>
      <c r="F358" s="12"/>
      <c r="G358" s="14" t="s">
        <v>268</v>
      </c>
      <c r="H358" s="15">
        <v>0</v>
      </c>
      <c r="I358" s="16">
        <v>0</v>
      </c>
      <c r="J358" s="12">
        <f t="shared" si="3"/>
        <v>1</v>
      </c>
      <c r="K358" s="12"/>
    </row>
    <row r="359" spans="1:11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1</v>
      </c>
      <c r="I359" s="16">
        <v>2</v>
      </c>
      <c r="J359" s="12">
        <f t="shared" si="3"/>
        <v>0</v>
      </c>
      <c r="K359" s="12"/>
    </row>
    <row r="360" spans="1:11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2</v>
      </c>
      <c r="I360" s="16">
        <v>0</v>
      </c>
      <c r="J360" s="12">
        <f t="shared" si="3"/>
        <v>0</v>
      </c>
      <c r="K360" s="12"/>
    </row>
    <row r="361" spans="1:11" ht="14.5" x14ac:dyDescent="0.35">
      <c r="A361" s="12">
        <v>250</v>
      </c>
      <c r="B361" s="14" t="s">
        <v>281</v>
      </c>
      <c r="C361" s="15">
        <v>0</v>
      </c>
      <c r="D361" s="15">
        <v>0</v>
      </c>
      <c r="E361" s="12">
        <f t="shared" si="2"/>
        <v>1</v>
      </c>
      <c r="F361" s="12"/>
      <c r="G361" s="14" t="s">
        <v>271</v>
      </c>
      <c r="H361" s="15">
        <v>0</v>
      </c>
      <c r="I361" s="16">
        <v>1</v>
      </c>
      <c r="J361" s="12">
        <f t="shared" si="3"/>
        <v>0</v>
      </c>
      <c r="K361" s="12"/>
    </row>
    <row r="362" spans="1:11" ht="14.5" x14ac:dyDescent="0.35">
      <c r="A362" s="12">
        <v>250</v>
      </c>
      <c r="B362" s="14" t="s">
        <v>282</v>
      </c>
      <c r="C362" s="15">
        <v>2</v>
      </c>
      <c r="D362" s="15">
        <v>0</v>
      </c>
      <c r="E362" s="12">
        <f t="shared" si="2"/>
        <v>0</v>
      </c>
      <c r="F362" s="12"/>
      <c r="G362" s="14" t="s">
        <v>272</v>
      </c>
      <c r="H362" s="15">
        <v>0</v>
      </c>
      <c r="I362" s="16">
        <v>0</v>
      </c>
      <c r="J362" s="12">
        <f t="shared" si="3"/>
        <v>1</v>
      </c>
      <c r="K362" s="12"/>
    </row>
    <row r="363" spans="1:11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0</v>
      </c>
      <c r="I363" s="16">
        <v>0</v>
      </c>
      <c r="J363" s="12">
        <f t="shared" si="3"/>
        <v>1</v>
      </c>
      <c r="K363" s="12"/>
    </row>
    <row r="364" spans="1:11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0</v>
      </c>
      <c r="I364" s="16">
        <v>0</v>
      </c>
      <c r="J364" s="12">
        <f t="shared" si="3"/>
        <v>1</v>
      </c>
      <c r="K364" s="12"/>
    </row>
    <row r="365" spans="1:11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1</v>
      </c>
      <c r="I365" s="16">
        <v>1</v>
      </c>
      <c r="J365" s="12">
        <f t="shared" si="3"/>
        <v>1</v>
      </c>
      <c r="K365" s="12"/>
    </row>
    <row r="366" spans="1:11" ht="14.5" x14ac:dyDescent="0.35">
      <c r="A366" s="12">
        <v>250</v>
      </c>
      <c r="B366" s="14" t="s">
        <v>286</v>
      </c>
      <c r="C366" s="15">
        <v>0</v>
      </c>
      <c r="D366" s="15">
        <v>0</v>
      </c>
      <c r="E366" s="12">
        <f t="shared" si="2"/>
        <v>1</v>
      </c>
      <c r="F366" s="12"/>
      <c r="G366" s="14" t="s">
        <v>313</v>
      </c>
      <c r="H366" s="15">
        <v>0</v>
      </c>
      <c r="I366" s="16">
        <v>0</v>
      </c>
      <c r="J366" s="12">
        <f t="shared" si="3"/>
        <v>1</v>
      </c>
      <c r="K366" s="12"/>
    </row>
    <row r="367" spans="1:11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0</v>
      </c>
      <c r="I367" s="16">
        <v>0</v>
      </c>
      <c r="J367" s="12">
        <f t="shared" si="3"/>
        <v>1</v>
      </c>
      <c r="K367" s="12"/>
    </row>
    <row r="368" spans="1:11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0</v>
      </c>
      <c r="I368" s="16">
        <v>0</v>
      </c>
      <c r="J368" s="12">
        <f t="shared" si="3"/>
        <v>1</v>
      </c>
      <c r="K368" s="12"/>
    </row>
    <row r="369" spans="1:11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0</v>
      </c>
      <c r="I369" s="16">
        <v>0</v>
      </c>
      <c r="J369" s="12">
        <f t="shared" si="3"/>
        <v>1</v>
      </c>
      <c r="K369" s="12"/>
    </row>
    <row r="370" spans="1:11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0</v>
      </c>
      <c r="I370" s="16">
        <v>0</v>
      </c>
      <c r="J370" s="12">
        <f t="shared" si="3"/>
        <v>1</v>
      </c>
      <c r="K370" s="12"/>
    </row>
    <row r="371" spans="1:11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0</v>
      </c>
      <c r="I371" s="16">
        <v>0</v>
      </c>
      <c r="J371" s="12">
        <f t="shared" si="3"/>
        <v>1</v>
      </c>
      <c r="K371" s="12"/>
    </row>
    <row r="372" spans="1:11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0</v>
      </c>
      <c r="I372" s="16">
        <v>0</v>
      </c>
      <c r="J372" s="12">
        <f t="shared" si="3"/>
        <v>1</v>
      </c>
      <c r="K372" s="12"/>
    </row>
    <row r="373" spans="1:11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6">
        <v>2</v>
      </c>
      <c r="J373" s="12">
        <f t="shared" si="3"/>
        <v>1</v>
      </c>
      <c r="K373" s="12"/>
    </row>
    <row r="374" spans="1:11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2</v>
      </c>
      <c r="I374" s="16">
        <v>2</v>
      </c>
      <c r="J374" s="12">
        <f t="shared" si="3"/>
        <v>1</v>
      </c>
      <c r="K374" s="12"/>
    </row>
    <row r="375" spans="1:11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2</v>
      </c>
      <c r="I375" s="16">
        <v>2</v>
      </c>
      <c r="J375" s="12">
        <f t="shared" si="3"/>
        <v>1</v>
      </c>
      <c r="K375" s="12"/>
    </row>
    <row r="376" spans="1:11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2</v>
      </c>
      <c r="I376" s="16">
        <v>0</v>
      </c>
      <c r="J376" s="12">
        <f t="shared" si="3"/>
        <v>0</v>
      </c>
      <c r="K376" s="12"/>
    </row>
    <row r="377" spans="1:11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0</v>
      </c>
      <c r="I377" s="16">
        <v>0</v>
      </c>
      <c r="J377" s="12">
        <f t="shared" si="3"/>
        <v>1</v>
      </c>
      <c r="K377" s="12"/>
    </row>
    <row r="378" spans="1:11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2</v>
      </c>
      <c r="I378" s="16">
        <v>2</v>
      </c>
      <c r="J378" s="12">
        <f t="shared" si="3"/>
        <v>1</v>
      </c>
      <c r="K378" s="12"/>
    </row>
    <row r="379" spans="1:11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0</v>
      </c>
      <c r="I379" s="16">
        <v>1</v>
      </c>
      <c r="J379" s="12">
        <f t="shared" si="3"/>
        <v>0</v>
      </c>
      <c r="K379" s="12"/>
    </row>
    <row r="380" spans="1:11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2</v>
      </c>
      <c r="I380" s="16">
        <v>2</v>
      </c>
      <c r="J380" s="12">
        <f t="shared" si="3"/>
        <v>1</v>
      </c>
      <c r="K380" s="12"/>
    </row>
    <row r="381" spans="1:11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2</v>
      </c>
      <c r="I381" s="16">
        <v>2</v>
      </c>
      <c r="J381" s="12">
        <f t="shared" si="3"/>
        <v>1</v>
      </c>
      <c r="K381" s="12"/>
    </row>
    <row r="382" spans="1:11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0</v>
      </c>
      <c r="I382" s="16">
        <v>2</v>
      </c>
      <c r="J382" s="12">
        <f t="shared" si="3"/>
        <v>0</v>
      </c>
      <c r="K382" s="12"/>
    </row>
    <row r="383" spans="1:11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0</v>
      </c>
      <c r="I383" s="16">
        <v>0</v>
      </c>
      <c r="J383" s="12">
        <f t="shared" si="3"/>
        <v>1</v>
      </c>
      <c r="K383" s="12"/>
    </row>
    <row r="384" spans="1:11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0</v>
      </c>
      <c r="I384" s="16">
        <v>0</v>
      </c>
      <c r="J384" s="12">
        <f t="shared" si="3"/>
        <v>1</v>
      </c>
      <c r="K384" s="12"/>
    </row>
    <row r="385" spans="1:11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1</v>
      </c>
      <c r="I385" s="16">
        <v>0</v>
      </c>
      <c r="J385" s="12">
        <f t="shared" si="3"/>
        <v>0</v>
      </c>
      <c r="K385" s="12"/>
    </row>
    <row r="386" spans="1:11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0</v>
      </c>
      <c r="I386" s="16">
        <v>1</v>
      </c>
      <c r="J386" s="12">
        <f t="shared" si="3"/>
        <v>0</v>
      </c>
      <c r="K386" s="12"/>
    </row>
    <row r="387" spans="1:11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1</v>
      </c>
      <c r="I387" s="16">
        <v>1</v>
      </c>
      <c r="J387" s="12">
        <f t="shared" si="3"/>
        <v>1</v>
      </c>
      <c r="K387" s="12"/>
    </row>
    <row r="388" spans="1:11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2</v>
      </c>
      <c r="I388" s="16">
        <v>2</v>
      </c>
      <c r="J388" s="12">
        <f t="shared" si="3"/>
        <v>1</v>
      </c>
      <c r="K388" s="12"/>
    </row>
    <row r="389" spans="1:11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0</v>
      </c>
      <c r="I389" s="16">
        <v>0</v>
      </c>
      <c r="J389" s="12">
        <f t="shared" si="3"/>
        <v>1</v>
      </c>
      <c r="K389" s="12"/>
    </row>
    <row r="390" spans="1:11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0</v>
      </c>
      <c r="I390" s="16">
        <v>0</v>
      </c>
      <c r="J390" s="12">
        <f t="shared" si="3"/>
        <v>1</v>
      </c>
      <c r="K390" s="12"/>
    </row>
    <row r="391" spans="1:11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2</v>
      </c>
      <c r="I391" s="16">
        <v>2</v>
      </c>
      <c r="J391" s="12">
        <f t="shared" si="3"/>
        <v>1</v>
      </c>
      <c r="K391" s="12"/>
    </row>
    <row r="392" spans="1:11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2</v>
      </c>
      <c r="I392" s="16">
        <v>2</v>
      </c>
      <c r="J392" s="12">
        <f t="shared" si="3"/>
        <v>1</v>
      </c>
      <c r="K392" s="12"/>
    </row>
    <row r="393" spans="1:11" ht="14.5" x14ac:dyDescent="0.35">
      <c r="A393" s="12">
        <v>250</v>
      </c>
      <c r="B393" s="14" t="s">
        <v>350</v>
      </c>
      <c r="C393" s="15">
        <v>1</v>
      </c>
      <c r="D393" s="15">
        <v>1</v>
      </c>
      <c r="E393" s="12">
        <f t="shared" si="2"/>
        <v>1</v>
      </c>
      <c r="F393" s="12"/>
      <c r="G393" s="14" t="s">
        <v>387</v>
      </c>
      <c r="H393" s="15">
        <v>2</v>
      </c>
      <c r="I393" s="15">
        <v>2</v>
      </c>
      <c r="J393" s="12">
        <f t="shared" si="3"/>
        <v>1</v>
      </c>
      <c r="K393" s="12"/>
    </row>
    <row r="394" spans="1:11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1</v>
      </c>
      <c r="I394" s="15">
        <v>1</v>
      </c>
      <c r="J394" s="12">
        <f t="shared" si="3"/>
        <v>1</v>
      </c>
      <c r="K394" s="12"/>
    </row>
    <row r="395" spans="1:11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0</v>
      </c>
      <c r="I395" s="15">
        <v>2</v>
      </c>
      <c r="J395" s="12">
        <f t="shared" si="3"/>
        <v>0</v>
      </c>
      <c r="K395" s="12"/>
    </row>
    <row r="396" spans="1:11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0</v>
      </c>
      <c r="I396" s="15">
        <v>0</v>
      </c>
      <c r="J396" s="12">
        <f t="shared" si="3"/>
        <v>1</v>
      </c>
      <c r="K396" s="12"/>
    </row>
    <row r="397" spans="1:11" ht="14.5" x14ac:dyDescent="0.35">
      <c r="A397" s="12">
        <v>250</v>
      </c>
      <c r="B397" s="14" t="s">
        <v>354</v>
      </c>
      <c r="C397" s="15">
        <v>1</v>
      </c>
      <c r="D397" s="15">
        <v>1</v>
      </c>
      <c r="E397" s="12">
        <f t="shared" si="2"/>
        <v>1</v>
      </c>
      <c r="F397" s="12"/>
      <c r="G397" s="14" t="s">
        <v>391</v>
      </c>
      <c r="H397" s="15">
        <v>0</v>
      </c>
      <c r="I397" s="15">
        <v>0</v>
      </c>
      <c r="J397" s="12">
        <f t="shared" si="3"/>
        <v>1</v>
      </c>
      <c r="K397" s="12"/>
    </row>
    <row r="398" spans="1:11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0</v>
      </c>
      <c r="I398" s="15">
        <v>0</v>
      </c>
      <c r="J398" s="12">
        <f t="shared" si="3"/>
        <v>1</v>
      </c>
      <c r="K398" s="12"/>
    </row>
    <row r="399" spans="1:11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0</v>
      </c>
      <c r="I399" s="15">
        <v>0</v>
      </c>
      <c r="J399" s="12">
        <f t="shared" si="3"/>
        <v>1</v>
      </c>
      <c r="K399" s="12"/>
    </row>
    <row r="400" spans="1:11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0</v>
      </c>
      <c r="I400" s="15">
        <v>0</v>
      </c>
      <c r="J400" s="12">
        <f t="shared" si="3"/>
        <v>1</v>
      </c>
      <c r="K400" s="12"/>
    </row>
    <row r="401" spans="1:11" ht="14.5" x14ac:dyDescent="0.35">
      <c r="A401" s="12">
        <v>250</v>
      </c>
      <c r="B401" s="14" t="s">
        <v>358</v>
      </c>
      <c r="C401" s="15">
        <v>1</v>
      </c>
      <c r="D401" s="15">
        <v>1</v>
      </c>
      <c r="E401" s="12">
        <f t="shared" si="2"/>
        <v>1</v>
      </c>
      <c r="F401" s="12"/>
      <c r="G401" s="14" t="s">
        <v>395</v>
      </c>
      <c r="H401" s="15">
        <v>0</v>
      </c>
      <c r="I401" s="15">
        <v>0</v>
      </c>
      <c r="J401" s="12">
        <f t="shared" si="3"/>
        <v>1</v>
      </c>
      <c r="K401" s="12"/>
    </row>
    <row r="402" spans="1:11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1</v>
      </c>
      <c r="I402" s="15">
        <v>1</v>
      </c>
      <c r="J402" s="12">
        <f t="shared" si="3"/>
        <v>1</v>
      </c>
      <c r="K402" s="12"/>
    </row>
    <row r="403" spans="1:11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0</v>
      </c>
      <c r="I403" s="15">
        <v>0</v>
      </c>
      <c r="J403" s="12">
        <f t="shared" si="3"/>
        <v>1</v>
      </c>
      <c r="K403" s="12"/>
    </row>
    <row r="404" spans="1:11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0</v>
      </c>
      <c r="I404" s="15">
        <v>0</v>
      </c>
      <c r="J404" s="12">
        <f t="shared" si="3"/>
        <v>1</v>
      </c>
      <c r="K404" s="12"/>
    </row>
    <row r="405" spans="1:11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0</v>
      </c>
      <c r="I405" s="15">
        <v>0</v>
      </c>
      <c r="J405" s="12">
        <f t="shared" si="3"/>
        <v>1</v>
      </c>
      <c r="K405" s="12"/>
    </row>
    <row r="406" spans="1:11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0</v>
      </c>
      <c r="I406" s="15">
        <v>0</v>
      </c>
      <c r="J406" s="12">
        <f t="shared" si="3"/>
        <v>1</v>
      </c>
      <c r="K406" s="12"/>
    </row>
    <row r="407" spans="1:11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5">
        <v>0</v>
      </c>
      <c r="J407" s="12">
        <f t="shared" si="3"/>
        <v>1</v>
      </c>
      <c r="K407" s="12"/>
    </row>
    <row r="408" spans="1:11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1</v>
      </c>
      <c r="I408" s="15">
        <v>1</v>
      </c>
      <c r="J408" s="12">
        <f t="shared" si="3"/>
        <v>1</v>
      </c>
      <c r="K408" s="12"/>
    </row>
    <row r="409" spans="1:11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2</v>
      </c>
      <c r="I409" s="15">
        <v>2</v>
      </c>
      <c r="J409" s="12">
        <f t="shared" si="3"/>
        <v>1</v>
      </c>
      <c r="K409" s="12"/>
    </row>
    <row r="410" spans="1:11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0</v>
      </c>
      <c r="I410" s="15">
        <v>0</v>
      </c>
      <c r="J410" s="12">
        <f t="shared" si="3"/>
        <v>1</v>
      </c>
      <c r="K410" s="12"/>
    </row>
    <row r="411" spans="1:11" ht="14.5" x14ac:dyDescent="0.35">
      <c r="A411" s="12">
        <v>250</v>
      </c>
      <c r="B411" s="14" t="s">
        <v>368</v>
      </c>
      <c r="C411" s="15">
        <v>1</v>
      </c>
      <c r="D411" s="15">
        <v>1</v>
      </c>
      <c r="E411" s="12">
        <f t="shared" si="2"/>
        <v>1</v>
      </c>
      <c r="F411" s="12"/>
      <c r="G411" s="14" t="s">
        <v>405</v>
      </c>
      <c r="H411" s="15">
        <v>2</v>
      </c>
      <c r="I411" s="15">
        <v>2</v>
      </c>
      <c r="J411" s="12">
        <f t="shared" si="3"/>
        <v>1</v>
      </c>
      <c r="K411" s="12"/>
    </row>
    <row r="412" spans="1:11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2</v>
      </c>
      <c r="I412" s="15">
        <v>2</v>
      </c>
      <c r="J412" s="12">
        <f t="shared" si="3"/>
        <v>1</v>
      </c>
      <c r="K412" s="12"/>
    </row>
    <row r="413" spans="1:11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2</v>
      </c>
      <c r="I413" s="15">
        <v>2</v>
      </c>
      <c r="J413" s="12">
        <f t="shared" si="3"/>
        <v>1</v>
      </c>
      <c r="K413" s="12"/>
    </row>
    <row r="414" spans="1:11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1</v>
      </c>
      <c r="I414" s="15">
        <v>1</v>
      </c>
      <c r="J414" s="12">
        <f t="shared" si="3"/>
        <v>1</v>
      </c>
      <c r="K414" s="12"/>
    </row>
    <row r="415" spans="1:11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1</v>
      </c>
      <c r="I415" s="15">
        <v>1</v>
      </c>
      <c r="J415" s="12">
        <f t="shared" si="3"/>
        <v>1</v>
      </c>
      <c r="K415" s="12"/>
    </row>
    <row r="416" spans="1:11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0</v>
      </c>
      <c r="I416" s="15">
        <v>2</v>
      </c>
      <c r="J416" s="12">
        <f t="shared" si="3"/>
        <v>0</v>
      </c>
      <c r="K416" s="12"/>
    </row>
    <row r="417" spans="1:11" ht="14.5" x14ac:dyDescent="0.35">
      <c r="A417" s="12">
        <v>250</v>
      </c>
      <c r="B417" s="14" t="s">
        <v>199</v>
      </c>
      <c r="C417" s="15">
        <v>2</v>
      </c>
      <c r="D417" s="15">
        <v>2</v>
      </c>
      <c r="E417" s="12">
        <f t="shared" si="2"/>
        <v>1</v>
      </c>
      <c r="F417" s="12"/>
      <c r="G417" s="14" t="s">
        <v>411</v>
      </c>
      <c r="H417" s="15">
        <v>2</v>
      </c>
      <c r="I417" s="15">
        <v>2</v>
      </c>
      <c r="J417" s="12">
        <f t="shared" si="3"/>
        <v>1</v>
      </c>
      <c r="K417" s="12"/>
    </row>
    <row r="418" spans="1:11" ht="14.5" x14ac:dyDescent="0.35">
      <c r="A418" s="12">
        <v>250</v>
      </c>
      <c r="B418" s="14" t="s">
        <v>201</v>
      </c>
      <c r="C418" s="15">
        <v>2</v>
      </c>
      <c r="D418" s="15">
        <v>2</v>
      </c>
      <c r="E418" s="12">
        <f t="shared" si="2"/>
        <v>1</v>
      </c>
      <c r="F418" s="12"/>
      <c r="G418" s="14" t="s">
        <v>412</v>
      </c>
      <c r="H418" s="15">
        <v>0</v>
      </c>
      <c r="I418" s="15">
        <v>0</v>
      </c>
      <c r="J418" s="12">
        <f t="shared" si="3"/>
        <v>1</v>
      </c>
      <c r="K418" s="12"/>
    </row>
    <row r="419" spans="1:11" ht="14.5" x14ac:dyDescent="0.35">
      <c r="A419" s="12">
        <v>250</v>
      </c>
      <c r="B419" s="14" t="s">
        <v>203</v>
      </c>
      <c r="C419" s="15">
        <v>2</v>
      </c>
      <c r="D419" s="15">
        <v>2</v>
      </c>
      <c r="E419" s="12">
        <f t="shared" si="2"/>
        <v>1</v>
      </c>
      <c r="F419" s="12"/>
      <c r="G419" s="14" t="s">
        <v>413</v>
      </c>
      <c r="H419" s="15">
        <v>0</v>
      </c>
      <c r="I419" s="15">
        <v>0</v>
      </c>
      <c r="J419" s="12">
        <f t="shared" si="3"/>
        <v>1</v>
      </c>
      <c r="K419" s="12"/>
    </row>
    <row r="420" spans="1:11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0</v>
      </c>
      <c r="I420" s="15">
        <v>0</v>
      </c>
      <c r="J420" s="12">
        <f t="shared" si="3"/>
        <v>1</v>
      </c>
      <c r="K420" s="12"/>
    </row>
    <row r="421" spans="1:11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0</v>
      </c>
      <c r="I421" s="15">
        <v>0</v>
      </c>
      <c r="J421" s="12">
        <f t="shared" si="3"/>
        <v>1</v>
      </c>
      <c r="K421" s="12"/>
    </row>
    <row r="422" spans="1:11" ht="14.5" x14ac:dyDescent="0.35">
      <c r="A422" s="12">
        <v>250</v>
      </c>
      <c r="B422" s="14" t="s">
        <v>209</v>
      </c>
      <c r="C422" s="15">
        <v>2</v>
      </c>
      <c r="D422" s="15">
        <v>2</v>
      </c>
      <c r="E422" s="12">
        <f t="shared" si="2"/>
        <v>1</v>
      </c>
      <c r="F422" s="12"/>
      <c r="G422" s="14" t="s">
        <v>416</v>
      </c>
      <c r="H422" s="15">
        <v>1</v>
      </c>
      <c r="I422" s="15">
        <v>1</v>
      </c>
      <c r="J422" s="12">
        <f t="shared" si="3"/>
        <v>1</v>
      </c>
      <c r="K422" s="12"/>
    </row>
    <row r="423" spans="1:11" ht="14.5" x14ac:dyDescent="0.35">
      <c r="A423" s="12">
        <v>250</v>
      </c>
      <c r="B423" s="14" t="s">
        <v>417</v>
      </c>
      <c r="C423" s="15">
        <v>2</v>
      </c>
      <c r="D423" s="15">
        <v>2</v>
      </c>
      <c r="E423" s="12">
        <f t="shared" si="2"/>
        <v>1</v>
      </c>
      <c r="F423" s="12"/>
      <c r="G423" s="14" t="s">
        <v>152</v>
      </c>
      <c r="H423" s="15">
        <v>0</v>
      </c>
      <c r="I423" s="15">
        <v>0</v>
      </c>
      <c r="J423" s="12">
        <f t="shared" si="3"/>
        <v>1</v>
      </c>
      <c r="K423" s="12"/>
    </row>
    <row r="424" spans="1:11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0</v>
      </c>
      <c r="I424" s="15">
        <v>0</v>
      </c>
      <c r="J424" s="12">
        <f t="shared" si="3"/>
        <v>1</v>
      </c>
      <c r="K424" s="12"/>
    </row>
    <row r="425" spans="1:11" ht="14.5" x14ac:dyDescent="0.35">
      <c r="A425" s="12">
        <v>250</v>
      </c>
      <c r="B425" s="14" t="s">
        <v>419</v>
      </c>
      <c r="C425" s="15">
        <v>2</v>
      </c>
      <c r="D425" s="15">
        <v>2</v>
      </c>
      <c r="E425" s="12">
        <f t="shared" si="2"/>
        <v>1</v>
      </c>
      <c r="F425" s="12"/>
      <c r="G425" s="14" t="s">
        <v>156</v>
      </c>
      <c r="H425" s="15">
        <v>2</v>
      </c>
      <c r="I425" s="15">
        <v>2</v>
      </c>
      <c r="J425" s="12">
        <f t="shared" si="3"/>
        <v>1</v>
      </c>
      <c r="K425" s="12"/>
    </row>
    <row r="426" spans="1:11" ht="14.5" x14ac:dyDescent="0.35">
      <c r="A426" s="12">
        <v>250</v>
      </c>
      <c r="B426" s="14" t="s">
        <v>420</v>
      </c>
      <c r="C426" s="15">
        <v>2</v>
      </c>
      <c r="D426" s="15">
        <v>2</v>
      </c>
      <c r="E426" s="12">
        <f t="shared" si="2"/>
        <v>1</v>
      </c>
      <c r="F426" s="12"/>
      <c r="G426" s="14" t="s">
        <v>158</v>
      </c>
      <c r="H426" s="15">
        <v>1</v>
      </c>
      <c r="I426" s="15">
        <v>1</v>
      </c>
      <c r="J426" s="12">
        <f t="shared" si="3"/>
        <v>1</v>
      </c>
      <c r="K426" s="12"/>
    </row>
    <row r="427" spans="1:11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1</v>
      </c>
      <c r="I427" s="15">
        <v>1</v>
      </c>
      <c r="J427" s="12">
        <f t="shared" si="3"/>
        <v>1</v>
      </c>
      <c r="K427" s="12"/>
    </row>
    <row r="428" spans="1:11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0</v>
      </c>
      <c r="I428" s="15">
        <v>0</v>
      </c>
      <c r="J428" s="12">
        <f t="shared" si="3"/>
        <v>1</v>
      </c>
      <c r="K428" s="12"/>
    </row>
    <row r="429" spans="1:11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2</v>
      </c>
      <c r="I429" s="15">
        <v>2</v>
      </c>
      <c r="J429" s="12">
        <f t="shared" si="3"/>
        <v>1</v>
      </c>
      <c r="K429" s="12"/>
    </row>
    <row r="430" spans="1:11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0</v>
      </c>
      <c r="I430" s="15">
        <v>0</v>
      </c>
      <c r="J430" s="12">
        <f t="shared" si="3"/>
        <v>1</v>
      </c>
      <c r="K430" s="12"/>
    </row>
    <row r="431" spans="1:11" ht="14.5" x14ac:dyDescent="0.35">
      <c r="A431" s="12">
        <v>250</v>
      </c>
      <c r="B431" s="14" t="s">
        <v>425</v>
      </c>
      <c r="C431" s="15">
        <v>2</v>
      </c>
      <c r="D431" s="15">
        <v>2</v>
      </c>
      <c r="E431" s="12">
        <f t="shared" si="2"/>
        <v>1</v>
      </c>
      <c r="F431" s="12"/>
      <c r="G431" s="14" t="s">
        <v>168</v>
      </c>
      <c r="H431" s="15">
        <v>2</v>
      </c>
      <c r="I431" s="15">
        <v>2</v>
      </c>
      <c r="J431" s="12">
        <f t="shared" si="3"/>
        <v>1</v>
      </c>
      <c r="K431" s="12"/>
    </row>
    <row r="432" spans="1:11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0</v>
      </c>
      <c r="I432" s="15">
        <v>0</v>
      </c>
      <c r="J432" s="12">
        <f t="shared" si="3"/>
        <v>1</v>
      </c>
      <c r="K432" s="12"/>
    </row>
    <row r="433" spans="1:11" ht="14.5" x14ac:dyDescent="0.35">
      <c r="A433" s="12">
        <v>250</v>
      </c>
      <c r="B433" s="14" t="s">
        <v>427</v>
      </c>
      <c r="C433" s="15">
        <v>2</v>
      </c>
      <c r="D433" s="15">
        <v>2</v>
      </c>
      <c r="E433" s="12">
        <f t="shared" si="2"/>
        <v>1</v>
      </c>
      <c r="F433" s="12"/>
      <c r="G433" s="14" t="s">
        <v>172</v>
      </c>
      <c r="H433" s="15">
        <v>0</v>
      </c>
      <c r="I433" s="15">
        <v>0</v>
      </c>
      <c r="J433" s="12">
        <f t="shared" si="3"/>
        <v>1</v>
      </c>
      <c r="K433" s="12"/>
    </row>
    <row r="434" spans="1:11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0</v>
      </c>
      <c r="I434" s="15">
        <v>0</v>
      </c>
      <c r="J434" s="12">
        <f t="shared" si="3"/>
        <v>1</v>
      </c>
      <c r="K434" s="12"/>
    </row>
    <row r="435" spans="1:11" ht="14.5" x14ac:dyDescent="0.35">
      <c r="A435" s="12">
        <v>250</v>
      </c>
      <c r="B435" s="14" t="s">
        <v>429</v>
      </c>
      <c r="C435" s="15">
        <v>0</v>
      </c>
      <c r="D435" s="15">
        <v>2</v>
      </c>
      <c r="E435" s="12">
        <f t="shared" si="2"/>
        <v>0</v>
      </c>
      <c r="F435" s="12"/>
      <c r="G435" s="14" t="s">
        <v>176</v>
      </c>
      <c r="H435" s="15">
        <v>0</v>
      </c>
      <c r="I435" s="15">
        <v>0</v>
      </c>
      <c r="J435" s="12">
        <f t="shared" si="3"/>
        <v>1</v>
      </c>
      <c r="K435" s="12"/>
    </row>
    <row r="436" spans="1:11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1</v>
      </c>
      <c r="I436" s="15">
        <v>1</v>
      </c>
      <c r="J436" s="12">
        <f t="shared" si="3"/>
        <v>1</v>
      </c>
      <c r="K436" s="12"/>
    </row>
    <row r="437" spans="1:11" ht="14.5" x14ac:dyDescent="0.35">
      <c r="A437" s="12">
        <v>250</v>
      </c>
      <c r="B437" s="14" t="s">
        <v>431</v>
      </c>
      <c r="C437" s="15">
        <v>2</v>
      </c>
      <c r="D437" s="15">
        <v>2</v>
      </c>
      <c r="E437" s="12">
        <f t="shared" si="2"/>
        <v>1</v>
      </c>
      <c r="F437" s="12"/>
      <c r="G437" s="14" t="s">
        <v>180</v>
      </c>
      <c r="H437" s="15">
        <v>0</v>
      </c>
      <c r="I437" s="15">
        <v>0</v>
      </c>
      <c r="J437" s="12">
        <f t="shared" si="3"/>
        <v>1</v>
      </c>
      <c r="K437" s="12"/>
    </row>
    <row r="438" spans="1:11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2</v>
      </c>
      <c r="I438" s="15">
        <v>2</v>
      </c>
      <c r="J438" s="12">
        <f t="shared" si="3"/>
        <v>1</v>
      </c>
      <c r="K438" s="12"/>
    </row>
    <row r="439" spans="1:11" ht="14.5" x14ac:dyDescent="0.35">
      <c r="A439" s="12">
        <v>250</v>
      </c>
      <c r="B439" s="14" t="s">
        <v>433</v>
      </c>
      <c r="C439" s="15">
        <v>2</v>
      </c>
      <c r="D439" s="15">
        <v>2</v>
      </c>
      <c r="E439" s="12">
        <f t="shared" si="2"/>
        <v>1</v>
      </c>
      <c r="F439" s="12"/>
      <c r="G439" s="14" t="s">
        <v>184</v>
      </c>
      <c r="H439" s="15">
        <v>0</v>
      </c>
      <c r="I439" s="15">
        <v>0</v>
      </c>
      <c r="J439" s="12">
        <f t="shared" si="3"/>
        <v>1</v>
      </c>
      <c r="K439" s="12"/>
    </row>
    <row r="440" spans="1:11" ht="14.5" x14ac:dyDescent="0.35">
      <c r="A440" s="12">
        <v>250</v>
      </c>
      <c r="B440" s="14" t="s">
        <v>434</v>
      </c>
      <c r="C440" s="15">
        <v>2</v>
      </c>
      <c r="D440" s="15">
        <v>2</v>
      </c>
      <c r="E440" s="12">
        <f t="shared" si="2"/>
        <v>1</v>
      </c>
      <c r="F440" s="12"/>
      <c r="G440" s="14" t="s">
        <v>186</v>
      </c>
      <c r="H440" s="15">
        <v>1</v>
      </c>
      <c r="I440" s="15">
        <v>1</v>
      </c>
      <c r="J440" s="12">
        <f t="shared" si="3"/>
        <v>1</v>
      </c>
      <c r="K440" s="12"/>
    </row>
    <row r="441" spans="1:11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1</v>
      </c>
      <c r="I441" s="15">
        <v>1</v>
      </c>
      <c r="J441" s="12">
        <f t="shared" si="3"/>
        <v>1</v>
      </c>
      <c r="K441" s="12"/>
    </row>
    <row r="442" spans="1:11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1</v>
      </c>
      <c r="I442" s="15">
        <v>1</v>
      </c>
      <c r="J442" s="12">
        <f t="shared" si="3"/>
        <v>1</v>
      </c>
      <c r="K442" s="12"/>
    </row>
    <row r="443" spans="1:11" ht="14.5" x14ac:dyDescent="0.35">
      <c r="A443" s="12">
        <v>250</v>
      </c>
      <c r="B443" s="14" t="s">
        <v>437</v>
      </c>
      <c r="C443" s="15">
        <v>2</v>
      </c>
      <c r="D443" s="15">
        <v>2</v>
      </c>
      <c r="E443" s="12">
        <f t="shared" si="2"/>
        <v>1</v>
      </c>
      <c r="F443" s="12"/>
      <c r="G443" s="14" t="s">
        <v>192</v>
      </c>
      <c r="H443" s="15">
        <v>2</v>
      </c>
      <c r="I443" s="15">
        <v>2</v>
      </c>
      <c r="J443" s="12">
        <f t="shared" si="3"/>
        <v>1</v>
      </c>
      <c r="K443" s="12"/>
    </row>
    <row r="444" spans="1:11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0</v>
      </c>
      <c r="I444" s="15">
        <v>0</v>
      </c>
      <c r="J444" s="12">
        <f t="shared" si="3"/>
        <v>1</v>
      </c>
      <c r="K444" s="12"/>
    </row>
    <row r="445" spans="1:11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0</v>
      </c>
      <c r="I445" s="15">
        <v>0</v>
      </c>
      <c r="J445" s="12">
        <f t="shared" si="3"/>
        <v>1</v>
      </c>
      <c r="K445" s="12"/>
    </row>
    <row r="446" spans="1:11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2</v>
      </c>
      <c r="I446" s="15">
        <v>2</v>
      </c>
      <c r="J446" s="12">
        <f t="shared" si="3"/>
        <v>1</v>
      </c>
      <c r="K446" s="12"/>
    </row>
    <row r="447" spans="1:11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0</v>
      </c>
      <c r="I447" s="15">
        <v>0</v>
      </c>
      <c r="J447" s="12">
        <f t="shared" si="3"/>
        <v>1</v>
      </c>
      <c r="K447" s="12"/>
    </row>
    <row r="448" spans="1:11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0</v>
      </c>
      <c r="I448" s="15">
        <v>0</v>
      </c>
      <c r="J448" s="12">
        <f t="shared" si="3"/>
        <v>1</v>
      </c>
      <c r="K448" s="12"/>
    </row>
    <row r="449" spans="1:11" ht="14.5" x14ac:dyDescent="0.35">
      <c r="A449" s="12">
        <v>250</v>
      </c>
      <c r="B449" s="14" t="s">
        <v>443</v>
      </c>
      <c r="C449" s="15">
        <v>2</v>
      </c>
      <c r="D449" s="15">
        <v>2</v>
      </c>
      <c r="E449" s="12">
        <f t="shared" si="2"/>
        <v>1</v>
      </c>
      <c r="F449" s="12"/>
      <c r="G449" s="14" t="s">
        <v>204</v>
      </c>
      <c r="H449" s="15">
        <v>2</v>
      </c>
      <c r="I449" s="15">
        <v>2</v>
      </c>
      <c r="J449" s="12">
        <f t="shared" si="3"/>
        <v>1</v>
      </c>
      <c r="K449" s="12"/>
    </row>
    <row r="450" spans="1:11" ht="14.5" x14ac:dyDescent="0.35">
      <c r="A450" s="12">
        <v>250</v>
      </c>
      <c r="B450" s="14" t="s">
        <v>444</v>
      </c>
      <c r="C450" s="15">
        <v>2</v>
      </c>
      <c r="D450" s="15">
        <v>2</v>
      </c>
      <c r="E450" s="12">
        <f t="shared" si="2"/>
        <v>1</v>
      </c>
      <c r="F450" s="12"/>
      <c r="G450" s="14" t="s">
        <v>206</v>
      </c>
      <c r="H450" s="15">
        <v>0</v>
      </c>
      <c r="I450" s="15">
        <v>0</v>
      </c>
      <c r="J450" s="12">
        <f t="shared" si="3"/>
        <v>1</v>
      </c>
      <c r="K450" s="12"/>
    </row>
    <row r="451" spans="1:11" ht="14.5" x14ac:dyDescent="0.35">
      <c r="A451" s="12">
        <v>250</v>
      </c>
      <c r="B451" s="14" t="s">
        <v>445</v>
      </c>
      <c r="C451" s="15">
        <v>2</v>
      </c>
      <c r="D451" s="15">
        <v>2</v>
      </c>
      <c r="E451" s="12">
        <f t="shared" si="2"/>
        <v>1</v>
      </c>
      <c r="F451" s="12"/>
      <c r="G451" s="14" t="s">
        <v>208</v>
      </c>
      <c r="H451" s="15">
        <v>0</v>
      </c>
      <c r="I451" s="15">
        <v>0</v>
      </c>
      <c r="J451" s="12">
        <f t="shared" si="3"/>
        <v>1</v>
      </c>
      <c r="K451" s="12"/>
    </row>
    <row r="452" spans="1:11" ht="14.5" x14ac:dyDescent="0.35">
      <c r="A452" s="12">
        <v>250</v>
      </c>
      <c r="B452" s="14" t="s">
        <v>446</v>
      </c>
      <c r="C452" s="15">
        <v>2</v>
      </c>
      <c r="D452" s="15">
        <v>2</v>
      </c>
      <c r="E452" s="12">
        <f t="shared" si="2"/>
        <v>1</v>
      </c>
      <c r="F452" s="12"/>
      <c r="G452" s="14" t="s">
        <v>210</v>
      </c>
      <c r="H452" s="15">
        <v>0</v>
      </c>
      <c r="I452" s="15">
        <v>0</v>
      </c>
      <c r="J452" s="12">
        <f t="shared" si="3"/>
        <v>1</v>
      </c>
      <c r="K452" s="12"/>
    </row>
    <row r="453" spans="1:11" ht="14.5" x14ac:dyDescent="0.35">
      <c r="A453" s="12">
        <v>300</v>
      </c>
      <c r="B453" s="14" t="s">
        <v>151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0.98333333333333328</v>
      </c>
      <c r="G453" s="14" t="s">
        <v>93</v>
      </c>
      <c r="H453" s="15">
        <v>2</v>
      </c>
      <c r="I453" s="16">
        <v>2</v>
      </c>
      <c r="J453" s="12">
        <f t="shared" si="3"/>
        <v>1</v>
      </c>
      <c r="K453" s="12">
        <f>COUNTIF(J453:J632, 1)/COUNT(J453:J632)</f>
        <v>0.7944444444444444</v>
      </c>
    </row>
    <row r="454" spans="1:11" ht="14.5" x14ac:dyDescent="0.35">
      <c r="A454" s="12">
        <v>300</v>
      </c>
      <c r="B454" s="14" t="s">
        <v>153</v>
      </c>
      <c r="C454" s="15">
        <v>0</v>
      </c>
      <c r="D454" s="15">
        <v>0</v>
      </c>
      <c r="E454" s="12">
        <f t="shared" si="2"/>
        <v>1</v>
      </c>
      <c r="F454" s="12"/>
      <c r="G454" s="14" t="s">
        <v>95</v>
      </c>
      <c r="H454" s="15">
        <v>0</v>
      </c>
      <c r="I454" s="16">
        <v>0</v>
      </c>
      <c r="J454" s="12">
        <f t="shared" si="3"/>
        <v>1</v>
      </c>
      <c r="K454" s="12"/>
    </row>
    <row r="455" spans="1:11" ht="14.5" x14ac:dyDescent="0.35">
      <c r="A455" s="12">
        <v>300</v>
      </c>
      <c r="B455" s="14" t="s">
        <v>155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0</v>
      </c>
      <c r="I455" s="16">
        <v>1</v>
      </c>
      <c r="J455" s="12">
        <f t="shared" si="3"/>
        <v>0</v>
      </c>
      <c r="K455" s="12"/>
    </row>
    <row r="456" spans="1:11" ht="14.5" x14ac:dyDescent="0.35">
      <c r="A456" s="12">
        <v>300</v>
      </c>
      <c r="B456" s="14" t="s">
        <v>157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1</v>
      </c>
      <c r="I456" s="16">
        <v>1</v>
      </c>
      <c r="J456" s="12">
        <f t="shared" si="3"/>
        <v>1</v>
      </c>
      <c r="K456" s="12"/>
    </row>
    <row r="457" spans="1:11" ht="14.5" x14ac:dyDescent="0.35">
      <c r="A457" s="12">
        <v>300</v>
      </c>
      <c r="B457" s="14" t="s">
        <v>159</v>
      </c>
      <c r="C457" s="15">
        <v>0</v>
      </c>
      <c r="D457" s="15">
        <v>0</v>
      </c>
      <c r="E457" s="12">
        <f t="shared" si="2"/>
        <v>1</v>
      </c>
      <c r="F457" s="12"/>
      <c r="G457" s="14" t="s">
        <v>101</v>
      </c>
      <c r="H457" s="15">
        <v>0</v>
      </c>
      <c r="I457" s="16">
        <v>0</v>
      </c>
      <c r="J457" s="12">
        <f t="shared" si="3"/>
        <v>1</v>
      </c>
      <c r="K457" s="12"/>
    </row>
    <row r="458" spans="1:11" ht="14.5" x14ac:dyDescent="0.35">
      <c r="A458" s="12">
        <v>300</v>
      </c>
      <c r="B458" s="14" t="s">
        <v>161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0</v>
      </c>
      <c r="I458" s="16">
        <v>0</v>
      </c>
      <c r="J458" s="12">
        <f t="shared" si="3"/>
        <v>1</v>
      </c>
      <c r="K458" s="12"/>
    </row>
    <row r="459" spans="1:11" ht="14.5" x14ac:dyDescent="0.35">
      <c r="A459" s="12">
        <v>300</v>
      </c>
      <c r="B459" s="14" t="s">
        <v>163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0</v>
      </c>
      <c r="I459" s="16">
        <v>0</v>
      </c>
      <c r="J459" s="12">
        <f t="shared" si="3"/>
        <v>1</v>
      </c>
      <c r="K459" s="12"/>
    </row>
    <row r="460" spans="1:11" ht="14.5" x14ac:dyDescent="0.35">
      <c r="A460" s="12">
        <v>300</v>
      </c>
      <c r="B460" s="14" t="s">
        <v>165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2</v>
      </c>
      <c r="I460" s="16">
        <v>0</v>
      </c>
      <c r="J460" s="12">
        <f t="shared" si="3"/>
        <v>0</v>
      </c>
      <c r="K460" s="12"/>
    </row>
    <row r="461" spans="1:11" ht="14.5" x14ac:dyDescent="0.35">
      <c r="A461" s="12">
        <v>300</v>
      </c>
      <c r="B461" s="14" t="s">
        <v>167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2</v>
      </c>
      <c r="I461" s="16">
        <v>0</v>
      </c>
      <c r="J461" s="12">
        <f t="shared" si="3"/>
        <v>0</v>
      </c>
      <c r="K461" s="12"/>
    </row>
    <row r="462" spans="1:11" ht="14.5" x14ac:dyDescent="0.35">
      <c r="A462" s="12">
        <v>300</v>
      </c>
      <c r="B462" s="14" t="s">
        <v>169</v>
      </c>
      <c r="C462" s="15">
        <v>2</v>
      </c>
      <c r="D462" s="15">
        <v>0</v>
      </c>
      <c r="E462" s="12">
        <f t="shared" si="2"/>
        <v>0</v>
      </c>
      <c r="F462" s="12"/>
      <c r="G462" s="14" t="s">
        <v>111</v>
      </c>
      <c r="H462" s="15">
        <v>0</v>
      </c>
      <c r="I462" s="16">
        <v>1</v>
      </c>
      <c r="J462" s="12">
        <f t="shared" si="3"/>
        <v>0</v>
      </c>
      <c r="K462" s="12"/>
    </row>
    <row r="463" spans="1:11" ht="14.5" x14ac:dyDescent="0.35">
      <c r="A463" s="12">
        <v>300</v>
      </c>
      <c r="B463" s="14" t="s">
        <v>243</v>
      </c>
      <c r="C463" s="15">
        <v>0</v>
      </c>
      <c r="D463" s="15">
        <v>0</v>
      </c>
      <c r="E463" s="12">
        <f t="shared" si="2"/>
        <v>1</v>
      </c>
      <c r="F463" s="12"/>
      <c r="G463" s="14" t="s">
        <v>113</v>
      </c>
      <c r="H463" s="15">
        <v>2</v>
      </c>
      <c r="I463" s="16">
        <v>0</v>
      </c>
      <c r="J463" s="12">
        <f t="shared" si="3"/>
        <v>0</v>
      </c>
      <c r="K463" s="12"/>
    </row>
    <row r="464" spans="1:11" ht="14.5" x14ac:dyDescent="0.35">
      <c r="A464" s="12">
        <v>300</v>
      </c>
      <c r="B464" s="14" t="s">
        <v>245</v>
      </c>
      <c r="C464" s="15">
        <v>2</v>
      </c>
      <c r="D464" s="15">
        <v>0</v>
      </c>
      <c r="E464" s="12">
        <f t="shared" si="2"/>
        <v>0</v>
      </c>
      <c r="F464" s="12"/>
      <c r="G464" s="14" t="s">
        <v>115</v>
      </c>
      <c r="H464" s="15">
        <v>1</v>
      </c>
      <c r="I464" s="16">
        <v>1</v>
      </c>
      <c r="J464" s="12">
        <f t="shared" si="3"/>
        <v>1</v>
      </c>
      <c r="K464" s="12"/>
    </row>
    <row r="465" spans="1:11" ht="14.5" x14ac:dyDescent="0.35">
      <c r="A465" s="12">
        <v>300</v>
      </c>
      <c r="B465" s="14" t="s">
        <v>247</v>
      </c>
      <c r="C465" s="15">
        <v>0</v>
      </c>
      <c r="D465" s="15">
        <v>0</v>
      </c>
      <c r="E465" s="12">
        <f t="shared" si="2"/>
        <v>1</v>
      </c>
      <c r="F465" s="12"/>
      <c r="G465" s="14" t="s">
        <v>117</v>
      </c>
      <c r="H465" s="15">
        <v>0</v>
      </c>
      <c r="I465" s="16">
        <v>0</v>
      </c>
      <c r="J465" s="12">
        <f t="shared" si="3"/>
        <v>1</v>
      </c>
      <c r="K465" s="12"/>
    </row>
    <row r="466" spans="1:11" ht="14.5" x14ac:dyDescent="0.35">
      <c r="A466" s="12">
        <v>300</v>
      </c>
      <c r="B466" s="14" t="s">
        <v>249</v>
      </c>
      <c r="C466" s="15">
        <v>0</v>
      </c>
      <c r="D466" s="15">
        <v>0</v>
      </c>
      <c r="E466" s="12">
        <f t="shared" si="2"/>
        <v>1</v>
      </c>
      <c r="F466" s="12"/>
      <c r="G466" s="14" t="s">
        <v>119</v>
      </c>
      <c r="H466" s="15">
        <v>1</v>
      </c>
      <c r="I466" s="16">
        <v>2</v>
      </c>
      <c r="J466" s="12">
        <f t="shared" si="3"/>
        <v>0</v>
      </c>
      <c r="K466" s="12"/>
    </row>
    <row r="467" spans="1:11" ht="14.5" x14ac:dyDescent="0.35">
      <c r="A467" s="12">
        <v>300</v>
      </c>
      <c r="B467" s="14" t="s">
        <v>251</v>
      </c>
      <c r="C467" s="15">
        <v>0</v>
      </c>
      <c r="D467" s="15">
        <v>0</v>
      </c>
      <c r="E467" s="12">
        <f t="shared" si="2"/>
        <v>1</v>
      </c>
      <c r="F467" s="12"/>
      <c r="G467" s="14" t="s">
        <v>121</v>
      </c>
      <c r="H467" s="15">
        <v>2</v>
      </c>
      <c r="I467" s="16">
        <v>2</v>
      </c>
      <c r="J467" s="12">
        <f t="shared" si="3"/>
        <v>1</v>
      </c>
      <c r="K467" s="12"/>
    </row>
    <row r="468" spans="1:11" ht="14.5" x14ac:dyDescent="0.35">
      <c r="A468" s="12">
        <v>300</v>
      </c>
      <c r="B468" s="14" t="s">
        <v>253</v>
      </c>
      <c r="C468" s="15">
        <v>0</v>
      </c>
      <c r="D468" s="15">
        <v>0</v>
      </c>
      <c r="E468" s="12">
        <f t="shared" si="2"/>
        <v>1</v>
      </c>
      <c r="F468" s="12"/>
      <c r="G468" s="14" t="s">
        <v>123</v>
      </c>
      <c r="H468" s="15">
        <v>0</v>
      </c>
      <c r="I468" s="16">
        <v>0</v>
      </c>
      <c r="J468" s="12">
        <f t="shared" si="3"/>
        <v>1</v>
      </c>
      <c r="K468" s="12"/>
    </row>
    <row r="469" spans="1:11" ht="14.5" x14ac:dyDescent="0.35">
      <c r="A469" s="12">
        <v>300</v>
      </c>
      <c r="B469" s="14" t="s">
        <v>255</v>
      </c>
      <c r="C469" s="15">
        <v>0</v>
      </c>
      <c r="D469" s="15">
        <v>0</v>
      </c>
      <c r="E469" s="12">
        <f t="shared" si="2"/>
        <v>1</v>
      </c>
      <c r="F469" s="12"/>
      <c r="G469" s="14" t="s">
        <v>125</v>
      </c>
      <c r="H469" s="15">
        <v>0</v>
      </c>
      <c r="I469" s="16">
        <v>2</v>
      </c>
      <c r="J469" s="12">
        <f t="shared" si="3"/>
        <v>0</v>
      </c>
      <c r="K469" s="12"/>
    </row>
    <row r="470" spans="1:11" ht="14.5" x14ac:dyDescent="0.35">
      <c r="A470" s="12">
        <v>300</v>
      </c>
      <c r="B470" s="14" t="s">
        <v>257</v>
      </c>
      <c r="C470" s="15">
        <v>0</v>
      </c>
      <c r="D470" s="15">
        <v>0</v>
      </c>
      <c r="E470" s="12">
        <f t="shared" si="2"/>
        <v>1</v>
      </c>
      <c r="F470" s="12"/>
      <c r="G470" s="14" t="s">
        <v>127</v>
      </c>
      <c r="H470" s="15">
        <v>2</v>
      </c>
      <c r="I470" s="16">
        <v>0</v>
      </c>
      <c r="J470" s="12">
        <f t="shared" si="3"/>
        <v>0</v>
      </c>
      <c r="K470" s="12"/>
    </row>
    <row r="471" spans="1:11" ht="14.5" x14ac:dyDescent="0.35">
      <c r="A471" s="12">
        <v>300</v>
      </c>
      <c r="B471" s="14" t="s">
        <v>259</v>
      </c>
      <c r="C471" s="15">
        <v>0</v>
      </c>
      <c r="D471" s="15">
        <v>0</v>
      </c>
      <c r="E471" s="12">
        <f t="shared" si="2"/>
        <v>1</v>
      </c>
      <c r="F471" s="12"/>
      <c r="G471" s="14" t="s">
        <v>129</v>
      </c>
      <c r="H471" s="15">
        <v>1</v>
      </c>
      <c r="I471" s="16">
        <v>0</v>
      </c>
      <c r="J471" s="12">
        <f t="shared" si="3"/>
        <v>0</v>
      </c>
      <c r="K471" s="12"/>
    </row>
    <row r="472" spans="1:11" ht="14.5" x14ac:dyDescent="0.35">
      <c r="A472" s="12">
        <v>300</v>
      </c>
      <c r="B472" s="14" t="s">
        <v>261</v>
      </c>
      <c r="C472" s="15">
        <v>0</v>
      </c>
      <c r="D472" s="15">
        <v>0</v>
      </c>
      <c r="E472" s="12">
        <f t="shared" si="2"/>
        <v>1</v>
      </c>
      <c r="F472" s="12"/>
      <c r="G472" s="14" t="s">
        <v>131</v>
      </c>
      <c r="H472" s="15">
        <v>2</v>
      </c>
      <c r="I472" s="16">
        <v>2</v>
      </c>
      <c r="J472" s="12">
        <f t="shared" si="3"/>
        <v>1</v>
      </c>
      <c r="K472" s="12"/>
    </row>
    <row r="473" spans="1:11" ht="14.5" x14ac:dyDescent="0.35">
      <c r="A473" s="12">
        <v>300</v>
      </c>
      <c r="B473" s="14" t="s">
        <v>273</v>
      </c>
      <c r="C473" s="15">
        <v>0</v>
      </c>
      <c r="D473" s="15">
        <v>0</v>
      </c>
      <c r="E473" s="12">
        <f t="shared" si="2"/>
        <v>1</v>
      </c>
      <c r="F473" s="12"/>
      <c r="G473" s="14" t="s">
        <v>133</v>
      </c>
      <c r="H473" s="15">
        <v>2</v>
      </c>
      <c r="I473" s="16">
        <v>1</v>
      </c>
      <c r="J473" s="12">
        <f t="shared" si="3"/>
        <v>0</v>
      </c>
      <c r="K473" s="12"/>
    </row>
    <row r="474" spans="1:11" ht="14.5" x14ac:dyDescent="0.35">
      <c r="A474" s="12">
        <v>300</v>
      </c>
      <c r="B474" s="14" t="s">
        <v>274</v>
      </c>
      <c r="C474" s="15">
        <v>0</v>
      </c>
      <c r="D474" s="15">
        <v>0</v>
      </c>
      <c r="E474" s="12">
        <f t="shared" si="2"/>
        <v>1</v>
      </c>
      <c r="F474" s="12"/>
      <c r="G474" s="14" t="s">
        <v>135</v>
      </c>
      <c r="H474" s="15">
        <v>0</v>
      </c>
      <c r="I474" s="16">
        <v>2</v>
      </c>
      <c r="J474" s="12">
        <f t="shared" si="3"/>
        <v>0</v>
      </c>
      <c r="K474" s="12"/>
    </row>
    <row r="475" spans="1:11" ht="14.5" x14ac:dyDescent="0.35">
      <c r="A475" s="12">
        <v>300</v>
      </c>
      <c r="B475" s="14" t="s">
        <v>275</v>
      </c>
      <c r="C475" s="15">
        <v>0</v>
      </c>
      <c r="D475" s="15">
        <v>0</v>
      </c>
      <c r="E475" s="12">
        <f t="shared" si="2"/>
        <v>1</v>
      </c>
      <c r="F475" s="12"/>
      <c r="G475" s="14" t="s">
        <v>137</v>
      </c>
      <c r="H475" s="15">
        <v>0</v>
      </c>
      <c r="I475" s="16">
        <v>1</v>
      </c>
      <c r="J475" s="12">
        <f t="shared" si="3"/>
        <v>0</v>
      </c>
      <c r="K475" s="12"/>
    </row>
    <row r="476" spans="1:11" ht="14.5" x14ac:dyDescent="0.35">
      <c r="A476" s="12">
        <v>300</v>
      </c>
      <c r="B476" s="14" t="s">
        <v>276</v>
      </c>
      <c r="C476" s="15">
        <v>0</v>
      </c>
      <c r="D476" s="15">
        <v>0</v>
      </c>
      <c r="E476" s="12">
        <f t="shared" si="2"/>
        <v>1</v>
      </c>
      <c r="F476" s="12"/>
      <c r="G476" s="14" t="s">
        <v>139</v>
      </c>
      <c r="H476" s="15">
        <v>0</v>
      </c>
      <c r="I476" s="16">
        <v>0</v>
      </c>
      <c r="J476" s="12">
        <f t="shared" si="3"/>
        <v>1</v>
      </c>
      <c r="K476" s="12"/>
    </row>
    <row r="477" spans="1:11" ht="14.5" x14ac:dyDescent="0.35">
      <c r="A477" s="12">
        <v>300</v>
      </c>
      <c r="B477" s="14" t="s">
        <v>277</v>
      </c>
      <c r="C477" s="15">
        <v>0</v>
      </c>
      <c r="D477" s="15">
        <v>0</v>
      </c>
      <c r="E477" s="12">
        <f t="shared" si="2"/>
        <v>1</v>
      </c>
      <c r="F477" s="12"/>
      <c r="G477" s="14" t="s">
        <v>141</v>
      </c>
      <c r="H477" s="15">
        <v>2</v>
      </c>
      <c r="I477" s="16">
        <v>0</v>
      </c>
      <c r="J477" s="12">
        <f t="shared" si="3"/>
        <v>0</v>
      </c>
      <c r="K477" s="12"/>
    </row>
    <row r="478" spans="1:11" ht="14.5" x14ac:dyDescent="0.35">
      <c r="A478" s="12">
        <v>300</v>
      </c>
      <c r="B478" s="14" t="s">
        <v>278</v>
      </c>
      <c r="C478" s="15">
        <v>0</v>
      </c>
      <c r="D478" s="15">
        <v>0</v>
      </c>
      <c r="E478" s="12">
        <f t="shared" si="2"/>
        <v>1</v>
      </c>
      <c r="F478" s="12"/>
      <c r="G478" s="14" t="s">
        <v>143</v>
      </c>
      <c r="H478" s="15">
        <v>0</v>
      </c>
      <c r="I478" s="16">
        <v>2</v>
      </c>
      <c r="J478" s="12">
        <f t="shared" si="3"/>
        <v>0</v>
      </c>
      <c r="K478" s="12"/>
    </row>
    <row r="479" spans="1:11" ht="14.5" x14ac:dyDescent="0.35">
      <c r="A479" s="12">
        <v>300</v>
      </c>
      <c r="B479" s="14" t="s">
        <v>279</v>
      </c>
      <c r="C479" s="15">
        <v>0</v>
      </c>
      <c r="D479" s="15">
        <v>0</v>
      </c>
      <c r="E479" s="12">
        <f t="shared" si="2"/>
        <v>1</v>
      </c>
      <c r="F479" s="12"/>
      <c r="G479" s="14" t="s">
        <v>145</v>
      </c>
      <c r="H479" s="15">
        <v>0</v>
      </c>
      <c r="I479" s="16">
        <v>1</v>
      </c>
      <c r="J479" s="12">
        <f t="shared" si="3"/>
        <v>0</v>
      </c>
      <c r="K479" s="12"/>
    </row>
    <row r="480" spans="1:11" ht="14.5" x14ac:dyDescent="0.35">
      <c r="A480" s="12">
        <v>300</v>
      </c>
      <c r="B480" s="14" t="s">
        <v>280</v>
      </c>
      <c r="C480" s="15">
        <v>0</v>
      </c>
      <c r="D480" s="15">
        <v>0</v>
      </c>
      <c r="E480" s="12">
        <f t="shared" si="2"/>
        <v>1</v>
      </c>
      <c r="F480" s="12"/>
      <c r="G480" s="14" t="s">
        <v>147</v>
      </c>
      <c r="H480" s="15">
        <v>0</v>
      </c>
      <c r="I480" s="16">
        <v>0</v>
      </c>
      <c r="J480" s="12">
        <f t="shared" si="3"/>
        <v>1</v>
      </c>
      <c r="K480" s="12"/>
    </row>
    <row r="481" spans="1:11" ht="14.5" x14ac:dyDescent="0.35">
      <c r="A481" s="12">
        <v>300</v>
      </c>
      <c r="B481" s="14" t="s">
        <v>281</v>
      </c>
      <c r="C481" s="15">
        <v>0</v>
      </c>
      <c r="D481" s="15">
        <v>0</v>
      </c>
      <c r="E481" s="12">
        <f t="shared" si="2"/>
        <v>1</v>
      </c>
      <c r="F481" s="12"/>
      <c r="G481" s="14" t="s">
        <v>149</v>
      </c>
      <c r="H481" s="15">
        <v>0</v>
      </c>
      <c r="I481" s="16">
        <v>2</v>
      </c>
      <c r="J481" s="12">
        <f t="shared" si="3"/>
        <v>0</v>
      </c>
      <c r="K481" s="12"/>
    </row>
    <row r="482" spans="1:11" ht="14.5" x14ac:dyDescent="0.35">
      <c r="A482" s="12">
        <v>300</v>
      </c>
      <c r="B482" s="14" t="s">
        <v>282</v>
      </c>
      <c r="C482" s="15">
        <v>0</v>
      </c>
      <c r="D482" s="15">
        <v>0</v>
      </c>
      <c r="E482" s="12">
        <f t="shared" si="2"/>
        <v>1</v>
      </c>
      <c r="F482" s="12"/>
      <c r="G482" s="14" t="s">
        <v>150</v>
      </c>
      <c r="H482" s="15">
        <v>2</v>
      </c>
      <c r="I482" s="16">
        <v>2</v>
      </c>
      <c r="J482" s="12">
        <f t="shared" si="3"/>
        <v>1</v>
      </c>
      <c r="K482" s="12"/>
    </row>
    <row r="483" spans="1:11" ht="14.5" x14ac:dyDescent="0.35">
      <c r="A483" s="12">
        <v>300</v>
      </c>
      <c r="B483" s="14" t="s">
        <v>283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1</v>
      </c>
      <c r="I483" s="16">
        <v>1</v>
      </c>
      <c r="J483" s="12">
        <f t="shared" si="3"/>
        <v>1</v>
      </c>
      <c r="K483" s="12"/>
    </row>
    <row r="484" spans="1:11" ht="14.5" x14ac:dyDescent="0.35">
      <c r="A484" s="12">
        <v>300</v>
      </c>
      <c r="B484" s="14" t="s">
        <v>284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0</v>
      </c>
      <c r="I484" s="16">
        <v>0</v>
      </c>
      <c r="J484" s="12">
        <f t="shared" si="3"/>
        <v>1</v>
      </c>
      <c r="K484" s="12"/>
    </row>
    <row r="485" spans="1:11" ht="14.5" x14ac:dyDescent="0.35">
      <c r="A485" s="12">
        <v>300</v>
      </c>
      <c r="B485" s="14" t="s">
        <v>285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0</v>
      </c>
      <c r="I485" s="16">
        <v>1</v>
      </c>
      <c r="J485" s="12">
        <f t="shared" si="3"/>
        <v>0</v>
      </c>
      <c r="K485" s="12"/>
    </row>
    <row r="486" spans="1:11" ht="14.5" x14ac:dyDescent="0.35">
      <c r="A486" s="12">
        <v>300</v>
      </c>
      <c r="B486" s="14" t="s">
        <v>286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0</v>
      </c>
      <c r="I486" s="16">
        <v>0</v>
      </c>
      <c r="J486" s="12">
        <f t="shared" si="3"/>
        <v>1</v>
      </c>
      <c r="K486" s="12"/>
    </row>
    <row r="487" spans="1:11" ht="14.5" x14ac:dyDescent="0.35">
      <c r="A487" s="12">
        <v>300</v>
      </c>
      <c r="B487" s="14" t="s">
        <v>287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0</v>
      </c>
      <c r="I487" s="16">
        <v>2</v>
      </c>
      <c r="J487" s="12">
        <f t="shared" si="3"/>
        <v>0</v>
      </c>
      <c r="K487" s="12"/>
    </row>
    <row r="488" spans="1:11" ht="14.5" x14ac:dyDescent="0.35">
      <c r="A488" s="12">
        <v>300</v>
      </c>
      <c r="B488" s="14" t="s">
        <v>288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0</v>
      </c>
      <c r="I488" s="16">
        <v>2</v>
      </c>
      <c r="J488" s="12">
        <f t="shared" si="3"/>
        <v>0</v>
      </c>
      <c r="K488" s="12"/>
    </row>
    <row r="489" spans="1:11" ht="14.5" x14ac:dyDescent="0.35">
      <c r="A489" s="12">
        <v>300</v>
      </c>
      <c r="B489" s="14" t="s">
        <v>289</v>
      </c>
      <c r="C489" s="15">
        <v>0</v>
      </c>
      <c r="D489" s="15">
        <v>0</v>
      </c>
      <c r="E489" s="12">
        <f t="shared" si="2"/>
        <v>1</v>
      </c>
      <c r="F489" s="12"/>
      <c r="G489" s="14" t="s">
        <v>239</v>
      </c>
      <c r="H489" s="15">
        <v>0</v>
      </c>
      <c r="I489" s="16">
        <v>0</v>
      </c>
      <c r="J489" s="12">
        <f t="shared" si="3"/>
        <v>1</v>
      </c>
      <c r="K489" s="12"/>
    </row>
    <row r="490" spans="1:11" ht="14.5" x14ac:dyDescent="0.35">
      <c r="A490" s="12">
        <v>300</v>
      </c>
      <c r="B490" s="14" t="s">
        <v>290</v>
      </c>
      <c r="C490" s="15">
        <v>0</v>
      </c>
      <c r="D490" s="15">
        <v>0</v>
      </c>
      <c r="E490" s="12">
        <f t="shared" si="2"/>
        <v>1</v>
      </c>
      <c r="F490" s="12"/>
      <c r="G490" s="14" t="s">
        <v>240</v>
      </c>
      <c r="H490" s="15">
        <v>0</v>
      </c>
      <c r="I490" s="16">
        <v>0</v>
      </c>
      <c r="J490" s="12">
        <f t="shared" si="3"/>
        <v>1</v>
      </c>
      <c r="K490" s="12"/>
    </row>
    <row r="491" spans="1:11" ht="14.5" x14ac:dyDescent="0.35">
      <c r="A491" s="12">
        <v>300</v>
      </c>
      <c r="B491" s="14" t="s">
        <v>291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0</v>
      </c>
      <c r="I491" s="16">
        <v>0</v>
      </c>
      <c r="J491" s="12">
        <f t="shared" si="3"/>
        <v>1</v>
      </c>
      <c r="K491" s="12"/>
    </row>
    <row r="492" spans="1:11" ht="14.5" x14ac:dyDescent="0.35">
      <c r="A492" s="12">
        <v>300</v>
      </c>
      <c r="B492" s="14" t="s">
        <v>292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2</v>
      </c>
      <c r="I492" s="16">
        <v>0</v>
      </c>
      <c r="J492" s="12">
        <f t="shared" si="3"/>
        <v>0</v>
      </c>
      <c r="K492" s="12"/>
    </row>
    <row r="493" spans="1:11" ht="14.5" x14ac:dyDescent="0.35">
      <c r="A493" s="12">
        <v>300</v>
      </c>
      <c r="B493" s="14" t="s">
        <v>330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0</v>
      </c>
      <c r="I493" s="16">
        <v>0</v>
      </c>
      <c r="J493" s="12">
        <f t="shared" si="3"/>
        <v>1</v>
      </c>
      <c r="K493" s="12"/>
    </row>
    <row r="494" spans="1:11" ht="14.5" x14ac:dyDescent="0.35">
      <c r="A494" s="12">
        <v>300</v>
      </c>
      <c r="B494" s="14" t="s">
        <v>332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0</v>
      </c>
      <c r="I494" s="16">
        <v>1</v>
      </c>
      <c r="J494" s="12">
        <f t="shared" si="3"/>
        <v>0</v>
      </c>
      <c r="K494" s="12"/>
    </row>
    <row r="495" spans="1:11" ht="14.5" x14ac:dyDescent="0.35">
      <c r="A495" s="12">
        <v>300</v>
      </c>
      <c r="B495" s="14" t="s">
        <v>334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0</v>
      </c>
      <c r="I495" s="16">
        <v>0</v>
      </c>
      <c r="J495" s="12">
        <f t="shared" si="3"/>
        <v>1</v>
      </c>
      <c r="K495" s="12"/>
    </row>
    <row r="496" spans="1:11" ht="14.5" x14ac:dyDescent="0.35">
      <c r="A496" s="12">
        <v>300</v>
      </c>
      <c r="B496" s="14" t="s">
        <v>336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0</v>
      </c>
      <c r="I496" s="16">
        <v>0</v>
      </c>
      <c r="J496" s="12">
        <f t="shared" si="3"/>
        <v>1</v>
      </c>
      <c r="K496" s="12"/>
    </row>
    <row r="497" spans="1:11" ht="14.5" x14ac:dyDescent="0.35">
      <c r="A497" s="12">
        <v>300</v>
      </c>
      <c r="B497" s="14" t="s">
        <v>338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0</v>
      </c>
      <c r="I497" s="16">
        <v>0</v>
      </c>
      <c r="J497" s="12">
        <f t="shared" si="3"/>
        <v>1</v>
      </c>
      <c r="K497" s="12"/>
    </row>
    <row r="498" spans="1:11" ht="14.5" x14ac:dyDescent="0.35">
      <c r="A498" s="12">
        <v>300</v>
      </c>
      <c r="B498" s="14" t="s">
        <v>340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1</v>
      </c>
      <c r="I498" s="16">
        <v>0</v>
      </c>
      <c r="J498" s="12">
        <f t="shared" si="3"/>
        <v>0</v>
      </c>
      <c r="K498" s="12"/>
    </row>
    <row r="499" spans="1:11" ht="14.5" x14ac:dyDescent="0.35">
      <c r="A499" s="12">
        <v>300</v>
      </c>
      <c r="B499" s="14" t="s">
        <v>342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2</v>
      </c>
      <c r="I499" s="16">
        <v>0</v>
      </c>
      <c r="J499" s="12">
        <f t="shared" si="3"/>
        <v>0</v>
      </c>
      <c r="K499" s="12"/>
    </row>
    <row r="500" spans="1:11" ht="14.5" x14ac:dyDescent="0.35">
      <c r="A500" s="12">
        <v>300</v>
      </c>
      <c r="B500" s="14" t="s">
        <v>344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2</v>
      </c>
      <c r="I500" s="16">
        <v>0</v>
      </c>
      <c r="J500" s="12">
        <f t="shared" si="3"/>
        <v>0</v>
      </c>
      <c r="K500" s="12"/>
    </row>
    <row r="501" spans="1:11" ht="14.5" x14ac:dyDescent="0.35">
      <c r="A501" s="12">
        <v>300</v>
      </c>
      <c r="B501" s="14" t="s">
        <v>346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0</v>
      </c>
      <c r="I501" s="16">
        <v>0</v>
      </c>
      <c r="J501" s="12">
        <f t="shared" si="3"/>
        <v>1</v>
      </c>
      <c r="K501" s="12"/>
    </row>
    <row r="502" spans="1:11" ht="14.5" x14ac:dyDescent="0.35">
      <c r="A502" s="12">
        <v>300</v>
      </c>
      <c r="B502" s="14" t="s">
        <v>348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2</v>
      </c>
      <c r="I502" s="16">
        <v>2</v>
      </c>
      <c r="J502" s="12">
        <f t="shared" si="3"/>
        <v>1</v>
      </c>
      <c r="K502" s="12"/>
    </row>
    <row r="503" spans="1:11" ht="14.5" x14ac:dyDescent="0.35">
      <c r="A503" s="12">
        <v>300</v>
      </c>
      <c r="B503" s="14" t="s">
        <v>171</v>
      </c>
      <c r="C503" s="15">
        <v>1</v>
      </c>
      <c r="D503" s="15">
        <v>1</v>
      </c>
      <c r="E503" s="12">
        <f t="shared" si="2"/>
        <v>1</v>
      </c>
      <c r="F503" s="12"/>
      <c r="G503" s="14" t="s">
        <v>263</v>
      </c>
      <c r="H503" s="15">
        <v>1</v>
      </c>
      <c r="I503" s="16">
        <v>0</v>
      </c>
      <c r="J503" s="12">
        <f t="shared" si="3"/>
        <v>0</v>
      </c>
      <c r="K503" s="12"/>
    </row>
    <row r="504" spans="1:11" ht="14.5" x14ac:dyDescent="0.35">
      <c r="A504" s="12">
        <v>300</v>
      </c>
      <c r="B504" s="14" t="s">
        <v>173</v>
      </c>
      <c r="C504" s="15">
        <v>1</v>
      </c>
      <c r="D504" s="15">
        <v>1</v>
      </c>
      <c r="E504" s="12">
        <f t="shared" si="2"/>
        <v>1</v>
      </c>
      <c r="F504" s="12"/>
      <c r="G504" s="14" t="s">
        <v>264</v>
      </c>
      <c r="H504" s="15">
        <v>2</v>
      </c>
      <c r="I504" s="16">
        <v>2</v>
      </c>
      <c r="J504" s="12">
        <f t="shared" si="3"/>
        <v>1</v>
      </c>
      <c r="K504" s="12"/>
    </row>
    <row r="505" spans="1:11" ht="14.5" x14ac:dyDescent="0.35">
      <c r="A505" s="12">
        <v>300</v>
      </c>
      <c r="B505" s="14" t="s">
        <v>175</v>
      </c>
      <c r="C505" s="15">
        <v>1</v>
      </c>
      <c r="D505" s="15">
        <v>1</v>
      </c>
      <c r="E505" s="12">
        <f t="shared" si="2"/>
        <v>1</v>
      </c>
      <c r="F505" s="12"/>
      <c r="G505" s="14" t="s">
        <v>265</v>
      </c>
      <c r="H505" s="15">
        <v>0</v>
      </c>
      <c r="I505" s="16">
        <v>0</v>
      </c>
      <c r="J505" s="12">
        <f t="shared" si="3"/>
        <v>1</v>
      </c>
      <c r="K505" s="12"/>
    </row>
    <row r="506" spans="1:11" ht="14.5" x14ac:dyDescent="0.35">
      <c r="A506" s="12">
        <v>300</v>
      </c>
      <c r="B506" s="14" t="s">
        <v>177</v>
      </c>
      <c r="C506" s="15">
        <v>1</v>
      </c>
      <c r="D506" s="15">
        <v>1</v>
      </c>
      <c r="E506" s="12">
        <f t="shared" si="2"/>
        <v>1</v>
      </c>
      <c r="F506" s="12"/>
      <c r="G506" s="14" t="s">
        <v>266</v>
      </c>
      <c r="H506" s="15">
        <v>0</v>
      </c>
      <c r="I506" s="16">
        <v>2</v>
      </c>
      <c r="J506" s="12">
        <f t="shared" si="3"/>
        <v>0</v>
      </c>
      <c r="K506" s="12"/>
    </row>
    <row r="507" spans="1:11" ht="14.5" x14ac:dyDescent="0.35">
      <c r="A507" s="12">
        <v>300</v>
      </c>
      <c r="B507" s="14" t="s">
        <v>179</v>
      </c>
      <c r="C507" s="15">
        <v>1</v>
      </c>
      <c r="D507" s="15">
        <v>1</v>
      </c>
      <c r="E507" s="12">
        <f t="shared" si="2"/>
        <v>1</v>
      </c>
      <c r="F507" s="12"/>
      <c r="G507" s="14" t="s">
        <v>267</v>
      </c>
      <c r="H507" s="15">
        <v>0</v>
      </c>
      <c r="I507" s="16">
        <v>2</v>
      </c>
      <c r="J507" s="12">
        <f t="shared" si="3"/>
        <v>0</v>
      </c>
      <c r="K507" s="12"/>
    </row>
    <row r="508" spans="1:11" ht="14.5" x14ac:dyDescent="0.35">
      <c r="A508" s="12">
        <v>300</v>
      </c>
      <c r="B508" s="14" t="s">
        <v>181</v>
      </c>
      <c r="C508" s="15">
        <v>1</v>
      </c>
      <c r="D508" s="15">
        <v>1</v>
      </c>
      <c r="E508" s="12">
        <f t="shared" si="2"/>
        <v>1</v>
      </c>
      <c r="F508" s="12"/>
      <c r="G508" s="14" t="s">
        <v>268</v>
      </c>
      <c r="H508" s="15">
        <v>2</v>
      </c>
      <c r="I508" s="16">
        <v>0</v>
      </c>
      <c r="J508" s="12">
        <f t="shared" si="3"/>
        <v>0</v>
      </c>
      <c r="K508" s="12"/>
    </row>
    <row r="509" spans="1:11" ht="14.5" x14ac:dyDescent="0.35">
      <c r="A509" s="12">
        <v>300</v>
      </c>
      <c r="B509" s="14" t="s">
        <v>183</v>
      </c>
      <c r="C509" s="15">
        <v>1</v>
      </c>
      <c r="D509" s="15">
        <v>1</v>
      </c>
      <c r="E509" s="12">
        <f t="shared" si="2"/>
        <v>1</v>
      </c>
      <c r="F509" s="12"/>
      <c r="G509" s="14" t="s">
        <v>269</v>
      </c>
      <c r="H509" s="15">
        <v>1</v>
      </c>
      <c r="I509" s="16">
        <v>2</v>
      </c>
      <c r="J509" s="12">
        <f t="shared" si="3"/>
        <v>0</v>
      </c>
      <c r="K509" s="12"/>
    </row>
    <row r="510" spans="1:11" ht="14.5" x14ac:dyDescent="0.35">
      <c r="A510" s="12">
        <v>300</v>
      </c>
      <c r="B510" s="14" t="s">
        <v>185</v>
      </c>
      <c r="C510" s="15">
        <v>1</v>
      </c>
      <c r="D510" s="15">
        <v>1</v>
      </c>
      <c r="E510" s="12">
        <f t="shared" si="2"/>
        <v>1</v>
      </c>
      <c r="F510" s="12"/>
      <c r="G510" s="14" t="s">
        <v>270</v>
      </c>
      <c r="H510" s="15">
        <v>2</v>
      </c>
      <c r="I510" s="16">
        <v>0</v>
      </c>
      <c r="J510" s="12">
        <f t="shared" si="3"/>
        <v>0</v>
      </c>
      <c r="K510" s="12"/>
    </row>
    <row r="511" spans="1:11" ht="14.5" x14ac:dyDescent="0.35">
      <c r="A511" s="12">
        <v>300</v>
      </c>
      <c r="B511" s="14" t="s">
        <v>187</v>
      </c>
      <c r="C511" s="15">
        <v>1</v>
      </c>
      <c r="D511" s="15">
        <v>1</v>
      </c>
      <c r="E511" s="12">
        <f t="shared" si="2"/>
        <v>1</v>
      </c>
      <c r="F511" s="12"/>
      <c r="G511" s="14" t="s">
        <v>271</v>
      </c>
      <c r="H511" s="15">
        <v>2</v>
      </c>
      <c r="I511" s="16">
        <v>1</v>
      </c>
      <c r="J511" s="12">
        <f t="shared" si="3"/>
        <v>0</v>
      </c>
      <c r="K511" s="12"/>
    </row>
    <row r="512" spans="1:11" ht="14.5" x14ac:dyDescent="0.35">
      <c r="A512" s="12">
        <v>300</v>
      </c>
      <c r="B512" s="14" t="s">
        <v>189</v>
      </c>
      <c r="C512" s="15">
        <v>1</v>
      </c>
      <c r="D512" s="15">
        <v>1</v>
      </c>
      <c r="E512" s="12">
        <f t="shared" si="2"/>
        <v>1</v>
      </c>
      <c r="F512" s="12"/>
      <c r="G512" s="14" t="s">
        <v>272</v>
      </c>
      <c r="H512" s="15">
        <v>0</v>
      </c>
      <c r="I512" s="16">
        <v>0</v>
      </c>
      <c r="J512" s="12">
        <f t="shared" si="3"/>
        <v>1</v>
      </c>
      <c r="K512" s="12"/>
    </row>
    <row r="513" spans="1:11" ht="14.5" x14ac:dyDescent="0.35">
      <c r="A513" s="12">
        <v>300</v>
      </c>
      <c r="B513" s="14" t="s">
        <v>350</v>
      </c>
      <c r="C513" s="15">
        <v>1</v>
      </c>
      <c r="D513" s="15">
        <v>1</v>
      </c>
      <c r="E513" s="12">
        <f t="shared" ref="E513:E632" si="4">IF(C513=D513,1, 0)</f>
        <v>1</v>
      </c>
      <c r="F513" s="12"/>
      <c r="G513" s="14" t="s">
        <v>310</v>
      </c>
      <c r="H513" s="15">
        <v>0</v>
      </c>
      <c r="I513" s="16">
        <v>0</v>
      </c>
      <c r="J513" s="12">
        <f t="shared" ref="J513:J632" si="5">IF(H513=I513,1, 0)</f>
        <v>1</v>
      </c>
      <c r="K513" s="12"/>
    </row>
    <row r="514" spans="1:11" ht="14.5" x14ac:dyDescent="0.35">
      <c r="A514" s="12">
        <v>300</v>
      </c>
      <c r="B514" s="14" t="s">
        <v>351</v>
      </c>
      <c r="C514" s="15">
        <v>1</v>
      </c>
      <c r="D514" s="15">
        <v>1</v>
      </c>
      <c r="E514" s="12">
        <f t="shared" si="4"/>
        <v>1</v>
      </c>
      <c r="F514" s="12"/>
      <c r="G514" s="14" t="s">
        <v>311</v>
      </c>
      <c r="H514" s="15">
        <v>0</v>
      </c>
      <c r="I514" s="16">
        <v>0</v>
      </c>
      <c r="J514" s="12">
        <f t="shared" si="5"/>
        <v>1</v>
      </c>
      <c r="K514" s="12"/>
    </row>
    <row r="515" spans="1:11" ht="14.5" x14ac:dyDescent="0.35">
      <c r="A515" s="12">
        <v>300</v>
      </c>
      <c r="B515" s="14" t="s">
        <v>352</v>
      </c>
      <c r="C515" s="15">
        <v>1</v>
      </c>
      <c r="D515" s="15">
        <v>1</v>
      </c>
      <c r="E515" s="12">
        <f t="shared" si="4"/>
        <v>1</v>
      </c>
      <c r="F515" s="12"/>
      <c r="G515" s="14" t="s">
        <v>312</v>
      </c>
      <c r="H515" s="15">
        <v>1</v>
      </c>
      <c r="I515" s="16">
        <v>1</v>
      </c>
      <c r="J515" s="12">
        <f t="shared" si="5"/>
        <v>1</v>
      </c>
      <c r="K515" s="12"/>
    </row>
    <row r="516" spans="1:11" ht="14.5" x14ac:dyDescent="0.35">
      <c r="A516" s="12">
        <v>300</v>
      </c>
      <c r="B516" s="14" t="s">
        <v>353</v>
      </c>
      <c r="C516" s="15">
        <v>1</v>
      </c>
      <c r="D516" s="15">
        <v>1</v>
      </c>
      <c r="E516" s="12">
        <f t="shared" si="4"/>
        <v>1</v>
      </c>
      <c r="F516" s="12"/>
      <c r="G516" s="14" t="s">
        <v>313</v>
      </c>
      <c r="H516" s="15">
        <v>0</v>
      </c>
      <c r="I516" s="16">
        <v>0</v>
      </c>
      <c r="J516" s="12">
        <f t="shared" si="5"/>
        <v>1</v>
      </c>
      <c r="K516" s="12"/>
    </row>
    <row r="517" spans="1:11" ht="14.5" x14ac:dyDescent="0.35">
      <c r="A517" s="12">
        <v>300</v>
      </c>
      <c r="B517" s="14" t="s">
        <v>354</v>
      </c>
      <c r="C517" s="15">
        <v>1</v>
      </c>
      <c r="D517" s="15">
        <v>1</v>
      </c>
      <c r="E517" s="12">
        <f t="shared" si="4"/>
        <v>1</v>
      </c>
      <c r="F517" s="12"/>
      <c r="G517" s="14" t="s">
        <v>314</v>
      </c>
      <c r="H517" s="15">
        <v>0</v>
      </c>
      <c r="I517" s="16">
        <v>0</v>
      </c>
      <c r="J517" s="12">
        <f t="shared" si="5"/>
        <v>1</v>
      </c>
      <c r="K517" s="12"/>
    </row>
    <row r="518" spans="1:11" ht="14.5" x14ac:dyDescent="0.35">
      <c r="A518" s="12">
        <v>300</v>
      </c>
      <c r="B518" s="14" t="s">
        <v>355</v>
      </c>
      <c r="C518" s="15">
        <v>1</v>
      </c>
      <c r="D518" s="15">
        <v>1</v>
      </c>
      <c r="E518" s="12">
        <f t="shared" si="4"/>
        <v>1</v>
      </c>
      <c r="F518" s="12"/>
      <c r="G518" s="14" t="s">
        <v>315</v>
      </c>
      <c r="H518" s="15">
        <v>0</v>
      </c>
      <c r="I518" s="16">
        <v>0</v>
      </c>
      <c r="J518" s="12">
        <f t="shared" si="5"/>
        <v>1</v>
      </c>
      <c r="K518" s="12"/>
    </row>
    <row r="519" spans="1:11" ht="14.5" x14ac:dyDescent="0.35">
      <c r="A519" s="12">
        <v>300</v>
      </c>
      <c r="B519" s="14" t="s">
        <v>356</v>
      </c>
      <c r="C519" s="15">
        <v>1</v>
      </c>
      <c r="D519" s="15">
        <v>1</v>
      </c>
      <c r="E519" s="12">
        <f t="shared" si="4"/>
        <v>1</v>
      </c>
      <c r="F519" s="12"/>
      <c r="G519" s="14" t="s">
        <v>316</v>
      </c>
      <c r="H519" s="15">
        <v>0</v>
      </c>
      <c r="I519" s="16">
        <v>0</v>
      </c>
      <c r="J519" s="12">
        <f t="shared" si="5"/>
        <v>1</v>
      </c>
      <c r="K519" s="12"/>
    </row>
    <row r="520" spans="1:11" ht="14.5" x14ac:dyDescent="0.35">
      <c r="A520" s="12">
        <v>300</v>
      </c>
      <c r="B520" s="14" t="s">
        <v>357</v>
      </c>
      <c r="C520" s="15">
        <v>1</v>
      </c>
      <c r="D520" s="15">
        <v>1</v>
      </c>
      <c r="E520" s="12">
        <f t="shared" si="4"/>
        <v>1</v>
      </c>
      <c r="F520" s="12"/>
      <c r="G520" s="14" t="s">
        <v>317</v>
      </c>
      <c r="H520" s="15">
        <v>0</v>
      </c>
      <c r="I520" s="16">
        <v>0</v>
      </c>
      <c r="J520" s="12">
        <f t="shared" si="5"/>
        <v>1</v>
      </c>
      <c r="K520" s="12"/>
    </row>
    <row r="521" spans="1:11" ht="14.5" x14ac:dyDescent="0.35">
      <c r="A521" s="12">
        <v>300</v>
      </c>
      <c r="B521" s="14" t="s">
        <v>358</v>
      </c>
      <c r="C521" s="15">
        <v>1</v>
      </c>
      <c r="D521" s="15">
        <v>1</v>
      </c>
      <c r="E521" s="12">
        <f t="shared" si="4"/>
        <v>1</v>
      </c>
      <c r="F521" s="12"/>
      <c r="G521" s="14" t="s">
        <v>318</v>
      </c>
      <c r="H521" s="15">
        <v>0</v>
      </c>
      <c r="I521" s="16">
        <v>0</v>
      </c>
      <c r="J521" s="12">
        <f t="shared" si="5"/>
        <v>1</v>
      </c>
      <c r="K521" s="12"/>
    </row>
    <row r="522" spans="1:11" ht="14.5" x14ac:dyDescent="0.35">
      <c r="A522" s="12">
        <v>300</v>
      </c>
      <c r="B522" s="14" t="s">
        <v>359</v>
      </c>
      <c r="C522" s="15">
        <v>1</v>
      </c>
      <c r="D522" s="15">
        <v>1</v>
      </c>
      <c r="E522" s="12">
        <f t="shared" si="4"/>
        <v>1</v>
      </c>
      <c r="F522" s="12"/>
      <c r="G522" s="14" t="s">
        <v>319</v>
      </c>
      <c r="H522" s="15">
        <v>0</v>
      </c>
      <c r="I522" s="16">
        <v>0</v>
      </c>
      <c r="J522" s="12">
        <f t="shared" si="5"/>
        <v>1</v>
      </c>
      <c r="K522" s="12"/>
    </row>
    <row r="523" spans="1:11" ht="14.5" x14ac:dyDescent="0.35">
      <c r="A523" s="12">
        <v>300</v>
      </c>
      <c r="B523" s="14" t="s">
        <v>360</v>
      </c>
      <c r="C523" s="15">
        <v>1</v>
      </c>
      <c r="D523" s="15">
        <v>1</v>
      </c>
      <c r="E523" s="12">
        <f t="shared" si="4"/>
        <v>1</v>
      </c>
      <c r="F523" s="12"/>
      <c r="G523" s="14" t="s">
        <v>320</v>
      </c>
      <c r="H523" s="15">
        <v>2</v>
      </c>
      <c r="I523" s="16">
        <v>2</v>
      </c>
      <c r="J523" s="12">
        <f t="shared" si="5"/>
        <v>1</v>
      </c>
      <c r="K523" s="12"/>
    </row>
    <row r="524" spans="1:11" ht="14.5" x14ac:dyDescent="0.35">
      <c r="A524" s="12">
        <v>300</v>
      </c>
      <c r="B524" s="14" t="s">
        <v>361</v>
      </c>
      <c r="C524" s="15">
        <v>1</v>
      </c>
      <c r="D524" s="15">
        <v>1</v>
      </c>
      <c r="E524" s="12">
        <f t="shared" si="4"/>
        <v>1</v>
      </c>
      <c r="F524" s="12"/>
      <c r="G524" s="14" t="s">
        <v>321</v>
      </c>
      <c r="H524" s="15">
        <v>2</v>
      </c>
      <c r="I524" s="16">
        <v>2</v>
      </c>
      <c r="J524" s="12">
        <f t="shared" si="5"/>
        <v>1</v>
      </c>
      <c r="K524" s="12"/>
    </row>
    <row r="525" spans="1:11" ht="14.5" x14ac:dyDescent="0.35">
      <c r="A525" s="12">
        <v>300</v>
      </c>
      <c r="B525" s="14" t="s">
        <v>362</v>
      </c>
      <c r="C525" s="15">
        <v>1</v>
      </c>
      <c r="D525" s="15">
        <v>1</v>
      </c>
      <c r="E525" s="12">
        <f t="shared" si="4"/>
        <v>1</v>
      </c>
      <c r="F525" s="12"/>
      <c r="G525" s="14" t="s">
        <v>322</v>
      </c>
      <c r="H525" s="15">
        <v>2</v>
      </c>
      <c r="I525" s="16">
        <v>2</v>
      </c>
      <c r="J525" s="12">
        <f t="shared" si="5"/>
        <v>1</v>
      </c>
      <c r="K525" s="12"/>
    </row>
    <row r="526" spans="1:11" ht="14.5" x14ac:dyDescent="0.35">
      <c r="A526" s="12">
        <v>300</v>
      </c>
      <c r="B526" s="14" t="s">
        <v>363</v>
      </c>
      <c r="C526" s="15">
        <v>1</v>
      </c>
      <c r="D526" s="15">
        <v>1</v>
      </c>
      <c r="E526" s="12">
        <f t="shared" si="4"/>
        <v>1</v>
      </c>
      <c r="F526" s="12"/>
      <c r="G526" s="14" t="s">
        <v>323</v>
      </c>
      <c r="H526" s="15">
        <v>0</v>
      </c>
      <c r="I526" s="16">
        <v>0</v>
      </c>
      <c r="J526" s="12">
        <f t="shared" si="5"/>
        <v>1</v>
      </c>
      <c r="K526" s="12"/>
    </row>
    <row r="527" spans="1:11" ht="14.5" x14ac:dyDescent="0.35">
      <c r="A527" s="12">
        <v>300</v>
      </c>
      <c r="B527" s="14" t="s">
        <v>364</v>
      </c>
      <c r="C527" s="15">
        <v>1</v>
      </c>
      <c r="D527" s="15">
        <v>1</v>
      </c>
      <c r="E527" s="12">
        <f t="shared" si="4"/>
        <v>1</v>
      </c>
      <c r="F527" s="12"/>
      <c r="G527" s="14" t="s">
        <v>324</v>
      </c>
      <c r="H527" s="15">
        <v>0</v>
      </c>
      <c r="I527" s="16">
        <v>0</v>
      </c>
      <c r="J527" s="12">
        <f t="shared" si="5"/>
        <v>1</v>
      </c>
      <c r="K527" s="12"/>
    </row>
    <row r="528" spans="1:11" ht="14.5" x14ac:dyDescent="0.35">
      <c r="A528" s="12">
        <v>300</v>
      </c>
      <c r="B528" s="14" t="s">
        <v>365</v>
      </c>
      <c r="C528" s="15">
        <v>1</v>
      </c>
      <c r="D528" s="15">
        <v>1</v>
      </c>
      <c r="E528" s="12">
        <f t="shared" si="4"/>
        <v>1</v>
      </c>
      <c r="F528" s="12"/>
      <c r="G528" s="14" t="s">
        <v>325</v>
      </c>
      <c r="H528" s="15">
        <v>2</v>
      </c>
      <c r="I528" s="16">
        <v>2</v>
      </c>
      <c r="J528" s="12">
        <f t="shared" si="5"/>
        <v>1</v>
      </c>
      <c r="K528" s="12"/>
    </row>
    <row r="529" spans="1:11" ht="14.5" x14ac:dyDescent="0.35">
      <c r="A529" s="12">
        <v>300</v>
      </c>
      <c r="B529" s="14" t="s">
        <v>366</v>
      </c>
      <c r="C529" s="15">
        <v>1</v>
      </c>
      <c r="D529" s="15">
        <v>1</v>
      </c>
      <c r="E529" s="12">
        <f t="shared" si="4"/>
        <v>1</v>
      </c>
      <c r="F529" s="12"/>
      <c r="G529" s="14" t="s">
        <v>326</v>
      </c>
      <c r="H529" s="15">
        <v>0</v>
      </c>
      <c r="I529" s="16">
        <v>1</v>
      </c>
      <c r="J529" s="12">
        <f t="shared" si="5"/>
        <v>0</v>
      </c>
      <c r="K529" s="12"/>
    </row>
    <row r="530" spans="1:11" ht="14.5" x14ac:dyDescent="0.35">
      <c r="A530" s="12">
        <v>300</v>
      </c>
      <c r="B530" s="14" t="s">
        <v>367</v>
      </c>
      <c r="C530" s="15">
        <v>1</v>
      </c>
      <c r="D530" s="15">
        <v>1</v>
      </c>
      <c r="E530" s="12">
        <f t="shared" si="4"/>
        <v>1</v>
      </c>
      <c r="F530" s="12"/>
      <c r="G530" s="14" t="s">
        <v>327</v>
      </c>
      <c r="H530" s="15">
        <v>2</v>
      </c>
      <c r="I530" s="16">
        <v>2</v>
      </c>
      <c r="J530" s="12">
        <f t="shared" si="5"/>
        <v>1</v>
      </c>
      <c r="K530" s="12"/>
    </row>
    <row r="531" spans="1:11" ht="14.5" x14ac:dyDescent="0.35">
      <c r="A531" s="12">
        <v>300</v>
      </c>
      <c r="B531" s="14" t="s">
        <v>368</v>
      </c>
      <c r="C531" s="15">
        <v>1</v>
      </c>
      <c r="D531" s="15">
        <v>1</v>
      </c>
      <c r="E531" s="12">
        <f t="shared" si="4"/>
        <v>1</v>
      </c>
      <c r="F531" s="12"/>
      <c r="G531" s="14" t="s">
        <v>328</v>
      </c>
      <c r="H531" s="15">
        <v>2</v>
      </c>
      <c r="I531" s="16">
        <v>2</v>
      </c>
      <c r="J531" s="12">
        <f t="shared" si="5"/>
        <v>1</v>
      </c>
      <c r="K531" s="12"/>
    </row>
    <row r="532" spans="1:11" ht="14.5" x14ac:dyDescent="0.35">
      <c r="A532" s="12">
        <v>300</v>
      </c>
      <c r="B532" s="14" t="s">
        <v>369</v>
      </c>
      <c r="C532" s="15">
        <v>1</v>
      </c>
      <c r="D532" s="15">
        <v>1</v>
      </c>
      <c r="E532" s="12">
        <f t="shared" si="4"/>
        <v>1</v>
      </c>
      <c r="F532" s="12"/>
      <c r="G532" s="14" t="s">
        <v>329</v>
      </c>
      <c r="H532" s="15">
        <v>0</v>
      </c>
      <c r="I532" s="16">
        <v>2</v>
      </c>
      <c r="J532" s="12">
        <f t="shared" si="5"/>
        <v>0</v>
      </c>
      <c r="K532" s="12"/>
    </row>
    <row r="533" spans="1:11" ht="14.5" x14ac:dyDescent="0.35">
      <c r="A533" s="12">
        <v>300</v>
      </c>
      <c r="B533" s="14" t="s">
        <v>417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0</v>
      </c>
      <c r="I533" s="16">
        <v>0</v>
      </c>
      <c r="J533" s="12">
        <f t="shared" si="5"/>
        <v>1</v>
      </c>
      <c r="K533" s="12"/>
    </row>
    <row r="534" spans="1:11" ht="14.5" x14ac:dyDescent="0.35">
      <c r="A534" s="12">
        <v>300</v>
      </c>
      <c r="B534" s="14" t="s">
        <v>418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0</v>
      </c>
      <c r="I534" s="16">
        <v>0</v>
      </c>
      <c r="J534" s="12">
        <f t="shared" si="5"/>
        <v>1</v>
      </c>
      <c r="K534" s="12"/>
    </row>
    <row r="535" spans="1:11" ht="14.5" x14ac:dyDescent="0.35">
      <c r="A535" s="12">
        <v>300</v>
      </c>
      <c r="B535" s="14" t="s">
        <v>419</v>
      </c>
      <c r="C535" s="15">
        <v>1</v>
      </c>
      <c r="D535" s="15">
        <v>1</v>
      </c>
      <c r="E535" s="12">
        <f t="shared" si="4"/>
        <v>1</v>
      </c>
      <c r="F535" s="12"/>
      <c r="G535" s="14" t="s">
        <v>335</v>
      </c>
      <c r="H535" s="15">
        <v>1</v>
      </c>
      <c r="I535" s="16">
        <v>0</v>
      </c>
      <c r="J535" s="12">
        <f t="shared" si="5"/>
        <v>0</v>
      </c>
      <c r="K535" s="12"/>
    </row>
    <row r="536" spans="1:11" ht="14.5" x14ac:dyDescent="0.35">
      <c r="A536" s="12">
        <v>300</v>
      </c>
      <c r="B536" s="14" t="s">
        <v>420</v>
      </c>
      <c r="C536" s="15">
        <v>1</v>
      </c>
      <c r="D536" s="15">
        <v>1</v>
      </c>
      <c r="E536" s="12">
        <f t="shared" si="4"/>
        <v>1</v>
      </c>
      <c r="F536" s="12"/>
      <c r="G536" s="14" t="s">
        <v>337</v>
      </c>
      <c r="H536" s="15">
        <v>0</v>
      </c>
      <c r="I536" s="16">
        <v>1</v>
      </c>
      <c r="J536" s="12">
        <f t="shared" si="5"/>
        <v>0</v>
      </c>
      <c r="K536" s="12"/>
    </row>
    <row r="537" spans="1:11" ht="14.5" x14ac:dyDescent="0.35">
      <c r="A537" s="12">
        <v>300</v>
      </c>
      <c r="B537" s="14" t="s">
        <v>421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1</v>
      </c>
      <c r="I537" s="16">
        <v>1</v>
      </c>
      <c r="J537" s="12">
        <f t="shared" si="5"/>
        <v>1</v>
      </c>
      <c r="K537" s="12"/>
    </row>
    <row r="538" spans="1:11" ht="14.5" x14ac:dyDescent="0.35">
      <c r="A538" s="12">
        <v>300</v>
      </c>
      <c r="B538" s="14" t="s">
        <v>422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2</v>
      </c>
      <c r="I538" s="16">
        <v>2</v>
      </c>
      <c r="J538" s="12">
        <f t="shared" si="5"/>
        <v>1</v>
      </c>
      <c r="K538" s="12"/>
    </row>
    <row r="539" spans="1:11" ht="14.5" x14ac:dyDescent="0.35">
      <c r="A539" s="12">
        <v>300</v>
      </c>
      <c r="B539" s="14" t="s">
        <v>423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0</v>
      </c>
      <c r="I539" s="16">
        <v>0</v>
      </c>
      <c r="J539" s="12">
        <f t="shared" si="5"/>
        <v>1</v>
      </c>
      <c r="K539" s="12"/>
    </row>
    <row r="540" spans="1:11" ht="14.5" x14ac:dyDescent="0.35">
      <c r="A540" s="12">
        <v>300</v>
      </c>
      <c r="B540" s="14" t="s">
        <v>424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0</v>
      </c>
      <c r="I540" s="16">
        <v>0</v>
      </c>
      <c r="J540" s="12">
        <f t="shared" si="5"/>
        <v>1</v>
      </c>
      <c r="K540" s="12"/>
    </row>
    <row r="541" spans="1:11" ht="14.5" x14ac:dyDescent="0.35">
      <c r="A541" s="12">
        <v>300</v>
      </c>
      <c r="B541" s="14" t="s">
        <v>425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2</v>
      </c>
      <c r="I541" s="16">
        <v>2</v>
      </c>
      <c r="J541" s="12">
        <f t="shared" si="5"/>
        <v>1</v>
      </c>
      <c r="K541" s="12"/>
    </row>
    <row r="542" spans="1:11" ht="14.5" x14ac:dyDescent="0.35">
      <c r="A542" s="12">
        <v>300</v>
      </c>
      <c r="B542" s="14" t="s">
        <v>426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2</v>
      </c>
      <c r="I542" s="16">
        <v>2</v>
      </c>
      <c r="J542" s="12">
        <f t="shared" si="5"/>
        <v>1</v>
      </c>
      <c r="K542" s="12"/>
    </row>
    <row r="543" spans="1:11" ht="14.5" x14ac:dyDescent="0.35">
      <c r="A543" s="12">
        <v>300</v>
      </c>
      <c r="B543" s="14" t="s">
        <v>427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2</v>
      </c>
      <c r="I543" s="15">
        <v>2</v>
      </c>
      <c r="J543" s="12">
        <f t="shared" si="5"/>
        <v>1</v>
      </c>
      <c r="K543" s="12"/>
    </row>
    <row r="544" spans="1:11" ht="14.5" x14ac:dyDescent="0.35">
      <c r="A544" s="12">
        <v>300</v>
      </c>
      <c r="B544" s="14" t="s">
        <v>428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1</v>
      </c>
      <c r="I544" s="15">
        <v>1</v>
      </c>
      <c r="J544" s="12">
        <f t="shared" si="5"/>
        <v>1</v>
      </c>
      <c r="K544" s="12"/>
    </row>
    <row r="545" spans="1:11" ht="14.5" x14ac:dyDescent="0.35">
      <c r="A545" s="12">
        <v>300</v>
      </c>
      <c r="B545" s="14" t="s">
        <v>429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0</v>
      </c>
      <c r="I545" s="15">
        <v>2</v>
      </c>
      <c r="J545" s="12">
        <f t="shared" si="5"/>
        <v>0</v>
      </c>
      <c r="K545" s="12"/>
    </row>
    <row r="546" spans="1:11" ht="14.5" x14ac:dyDescent="0.35">
      <c r="A546" s="12">
        <v>300</v>
      </c>
      <c r="B546" s="14" t="s">
        <v>430</v>
      </c>
      <c r="C546" s="15">
        <v>1</v>
      </c>
      <c r="D546" s="15">
        <v>1</v>
      </c>
      <c r="E546" s="12">
        <f t="shared" si="4"/>
        <v>1</v>
      </c>
      <c r="F546" s="12"/>
      <c r="G546" s="14" t="s">
        <v>390</v>
      </c>
      <c r="H546" s="15">
        <v>0</v>
      </c>
      <c r="I546" s="15">
        <v>0</v>
      </c>
      <c r="J546" s="12">
        <f t="shared" si="5"/>
        <v>1</v>
      </c>
      <c r="K546" s="12"/>
    </row>
    <row r="547" spans="1:11" ht="14.5" x14ac:dyDescent="0.35">
      <c r="A547" s="12">
        <v>300</v>
      </c>
      <c r="B547" s="14" t="s">
        <v>431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0</v>
      </c>
      <c r="I547" s="15">
        <v>0</v>
      </c>
      <c r="J547" s="12">
        <f t="shared" si="5"/>
        <v>1</v>
      </c>
      <c r="K547" s="12"/>
    </row>
    <row r="548" spans="1:11" ht="14.5" x14ac:dyDescent="0.35">
      <c r="A548" s="12">
        <v>300</v>
      </c>
      <c r="B548" s="14" t="s">
        <v>432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0</v>
      </c>
      <c r="I548" s="15">
        <v>0</v>
      </c>
      <c r="J548" s="12">
        <f t="shared" si="5"/>
        <v>1</v>
      </c>
      <c r="K548" s="12"/>
    </row>
    <row r="549" spans="1:11" ht="14.5" x14ac:dyDescent="0.35">
      <c r="A549" s="12">
        <v>300</v>
      </c>
      <c r="B549" s="14" t="s">
        <v>433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0</v>
      </c>
      <c r="I549" s="15">
        <v>0</v>
      </c>
      <c r="J549" s="12">
        <f t="shared" si="5"/>
        <v>1</v>
      </c>
      <c r="K549" s="12"/>
    </row>
    <row r="550" spans="1:11" ht="14.5" x14ac:dyDescent="0.35">
      <c r="A550" s="12">
        <v>300</v>
      </c>
      <c r="B550" s="14" t="s">
        <v>434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0</v>
      </c>
      <c r="I550" s="15">
        <v>0</v>
      </c>
      <c r="J550" s="12">
        <f t="shared" si="5"/>
        <v>1</v>
      </c>
      <c r="K550" s="12"/>
    </row>
    <row r="551" spans="1:11" ht="14.5" x14ac:dyDescent="0.35">
      <c r="A551" s="12">
        <v>300</v>
      </c>
      <c r="B551" s="14" t="s">
        <v>435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0</v>
      </c>
      <c r="I551" s="15">
        <v>0</v>
      </c>
      <c r="J551" s="12">
        <f t="shared" si="5"/>
        <v>1</v>
      </c>
      <c r="K551" s="12"/>
    </row>
    <row r="552" spans="1:11" ht="14.5" x14ac:dyDescent="0.35">
      <c r="A552" s="12">
        <v>300</v>
      </c>
      <c r="B552" s="14" t="s">
        <v>436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1</v>
      </c>
      <c r="I552" s="15">
        <v>1</v>
      </c>
      <c r="J552" s="12">
        <f t="shared" si="5"/>
        <v>1</v>
      </c>
      <c r="K552" s="12"/>
    </row>
    <row r="553" spans="1:11" ht="14.5" x14ac:dyDescent="0.35">
      <c r="A553" s="12">
        <v>300</v>
      </c>
      <c r="B553" s="14" t="s">
        <v>191</v>
      </c>
      <c r="C553" s="15">
        <v>2</v>
      </c>
      <c r="D553" s="15">
        <v>2</v>
      </c>
      <c r="E553" s="12">
        <f t="shared" si="4"/>
        <v>1</v>
      </c>
      <c r="F553" s="12"/>
      <c r="G553" s="14" t="s">
        <v>397</v>
      </c>
      <c r="H553" s="15">
        <v>0</v>
      </c>
      <c r="I553" s="15">
        <v>0</v>
      </c>
      <c r="J553" s="12">
        <f t="shared" si="5"/>
        <v>1</v>
      </c>
      <c r="K553" s="12"/>
    </row>
    <row r="554" spans="1:11" ht="14.5" x14ac:dyDescent="0.35">
      <c r="A554" s="12">
        <v>300</v>
      </c>
      <c r="B554" s="14" t="s">
        <v>193</v>
      </c>
      <c r="C554" s="15">
        <v>2</v>
      </c>
      <c r="D554" s="15">
        <v>2</v>
      </c>
      <c r="E554" s="12">
        <f t="shared" si="4"/>
        <v>1</v>
      </c>
      <c r="F554" s="12"/>
      <c r="G554" s="14" t="s">
        <v>398</v>
      </c>
      <c r="H554" s="15">
        <v>0</v>
      </c>
      <c r="I554" s="15">
        <v>0</v>
      </c>
      <c r="J554" s="12">
        <f t="shared" si="5"/>
        <v>1</v>
      </c>
      <c r="K554" s="12"/>
    </row>
    <row r="555" spans="1:11" ht="14.5" x14ac:dyDescent="0.35">
      <c r="A555" s="12">
        <v>300</v>
      </c>
      <c r="B555" s="14" t="s">
        <v>195</v>
      </c>
      <c r="C555" s="15">
        <v>2</v>
      </c>
      <c r="D555" s="15">
        <v>2</v>
      </c>
      <c r="E555" s="12">
        <f t="shared" si="4"/>
        <v>1</v>
      </c>
      <c r="F555" s="12"/>
      <c r="G555" s="14" t="s">
        <v>399</v>
      </c>
      <c r="H555" s="15">
        <v>0</v>
      </c>
      <c r="I555" s="15">
        <v>0</v>
      </c>
      <c r="J555" s="12">
        <f t="shared" si="5"/>
        <v>1</v>
      </c>
      <c r="K555" s="12"/>
    </row>
    <row r="556" spans="1:11" ht="14.5" x14ac:dyDescent="0.35">
      <c r="A556" s="12">
        <v>300</v>
      </c>
      <c r="B556" s="14" t="s">
        <v>197</v>
      </c>
      <c r="C556" s="15">
        <v>2</v>
      </c>
      <c r="D556" s="15">
        <v>2</v>
      </c>
      <c r="E556" s="12">
        <f t="shared" si="4"/>
        <v>1</v>
      </c>
      <c r="F556" s="12"/>
      <c r="G556" s="14" t="s">
        <v>400</v>
      </c>
      <c r="H556" s="15">
        <v>0</v>
      </c>
      <c r="I556" s="15">
        <v>0</v>
      </c>
      <c r="J556" s="12">
        <f t="shared" si="5"/>
        <v>1</v>
      </c>
      <c r="K556" s="12"/>
    </row>
    <row r="557" spans="1:11" ht="14.5" x14ac:dyDescent="0.35">
      <c r="A557" s="12">
        <v>300</v>
      </c>
      <c r="B557" s="14" t="s">
        <v>199</v>
      </c>
      <c r="C557" s="15">
        <v>2</v>
      </c>
      <c r="D557" s="15">
        <v>2</v>
      </c>
      <c r="E557" s="12">
        <f t="shared" si="4"/>
        <v>1</v>
      </c>
      <c r="F557" s="12"/>
      <c r="G557" s="14" t="s">
        <v>401</v>
      </c>
      <c r="H557" s="15">
        <v>0</v>
      </c>
      <c r="I557" s="15">
        <v>0</v>
      </c>
      <c r="J557" s="12">
        <f t="shared" si="5"/>
        <v>1</v>
      </c>
      <c r="K557" s="12"/>
    </row>
    <row r="558" spans="1:11" ht="14.5" x14ac:dyDescent="0.35">
      <c r="A558" s="12">
        <v>300</v>
      </c>
      <c r="B558" s="14" t="s">
        <v>201</v>
      </c>
      <c r="C558" s="15">
        <v>2</v>
      </c>
      <c r="D558" s="15">
        <v>2</v>
      </c>
      <c r="E558" s="12">
        <f t="shared" si="4"/>
        <v>1</v>
      </c>
      <c r="F558" s="12"/>
      <c r="G558" s="14" t="s">
        <v>402</v>
      </c>
      <c r="H558" s="15">
        <v>1</v>
      </c>
      <c r="I558" s="15">
        <v>1</v>
      </c>
      <c r="J558" s="12">
        <f t="shared" si="5"/>
        <v>1</v>
      </c>
      <c r="K558" s="12"/>
    </row>
    <row r="559" spans="1:11" ht="14.5" x14ac:dyDescent="0.35">
      <c r="A559" s="12">
        <v>300</v>
      </c>
      <c r="B559" s="14" t="s">
        <v>203</v>
      </c>
      <c r="C559" s="15">
        <v>2</v>
      </c>
      <c r="D559" s="15">
        <v>2</v>
      </c>
      <c r="E559" s="12">
        <f t="shared" si="4"/>
        <v>1</v>
      </c>
      <c r="F559" s="12"/>
      <c r="G559" s="14" t="s">
        <v>403</v>
      </c>
      <c r="H559" s="15">
        <v>2</v>
      </c>
      <c r="I559" s="15">
        <v>2</v>
      </c>
      <c r="J559" s="12">
        <f t="shared" si="5"/>
        <v>1</v>
      </c>
      <c r="K559" s="12"/>
    </row>
    <row r="560" spans="1:11" ht="14.5" x14ac:dyDescent="0.35">
      <c r="A560" s="12">
        <v>300</v>
      </c>
      <c r="B560" s="14" t="s">
        <v>205</v>
      </c>
      <c r="C560" s="15">
        <v>2</v>
      </c>
      <c r="D560" s="15">
        <v>2</v>
      </c>
      <c r="E560" s="12">
        <f t="shared" si="4"/>
        <v>1</v>
      </c>
      <c r="F560" s="12"/>
      <c r="G560" s="14" t="s">
        <v>404</v>
      </c>
      <c r="H560" s="15">
        <v>0</v>
      </c>
      <c r="I560" s="15">
        <v>0</v>
      </c>
      <c r="J560" s="12">
        <f t="shared" si="5"/>
        <v>1</v>
      </c>
      <c r="K560" s="12"/>
    </row>
    <row r="561" spans="1:11" ht="14.5" x14ac:dyDescent="0.35">
      <c r="A561" s="12">
        <v>300</v>
      </c>
      <c r="B561" s="14" t="s">
        <v>207</v>
      </c>
      <c r="C561" s="15">
        <v>2</v>
      </c>
      <c r="D561" s="15">
        <v>2</v>
      </c>
      <c r="E561" s="12">
        <f t="shared" si="4"/>
        <v>1</v>
      </c>
      <c r="F561" s="12"/>
      <c r="G561" s="14" t="s">
        <v>405</v>
      </c>
      <c r="H561" s="15">
        <v>2</v>
      </c>
      <c r="I561" s="15">
        <v>2</v>
      </c>
      <c r="J561" s="12">
        <f t="shared" si="5"/>
        <v>1</v>
      </c>
      <c r="K561" s="12"/>
    </row>
    <row r="562" spans="1:11" ht="14.5" x14ac:dyDescent="0.35">
      <c r="A562" s="12">
        <v>300</v>
      </c>
      <c r="B562" s="14" t="s">
        <v>209</v>
      </c>
      <c r="C562" s="15">
        <v>2</v>
      </c>
      <c r="D562" s="15">
        <v>2</v>
      </c>
      <c r="E562" s="12">
        <f t="shared" si="4"/>
        <v>1</v>
      </c>
      <c r="F562" s="12"/>
      <c r="G562" s="14" t="s">
        <v>406</v>
      </c>
      <c r="H562" s="15">
        <v>2</v>
      </c>
      <c r="I562" s="15">
        <v>2</v>
      </c>
      <c r="J562" s="12">
        <f t="shared" si="5"/>
        <v>1</v>
      </c>
      <c r="K562" s="12"/>
    </row>
    <row r="563" spans="1:11" ht="14.5" x14ac:dyDescent="0.35">
      <c r="A563" s="12">
        <v>300</v>
      </c>
      <c r="B563" s="14" t="s">
        <v>437</v>
      </c>
      <c r="C563" s="15">
        <v>2</v>
      </c>
      <c r="D563" s="15">
        <v>2</v>
      </c>
      <c r="E563" s="12">
        <f t="shared" si="4"/>
        <v>1</v>
      </c>
      <c r="F563" s="12"/>
      <c r="G563" s="14" t="s">
        <v>407</v>
      </c>
      <c r="H563" s="15">
        <v>2</v>
      </c>
      <c r="I563" s="15">
        <v>2</v>
      </c>
      <c r="J563" s="12">
        <f t="shared" si="5"/>
        <v>1</v>
      </c>
      <c r="K563" s="12"/>
    </row>
    <row r="564" spans="1:11" ht="14.5" x14ac:dyDescent="0.35">
      <c r="A564" s="12">
        <v>300</v>
      </c>
      <c r="B564" s="14" t="s">
        <v>438</v>
      </c>
      <c r="C564" s="15">
        <v>2</v>
      </c>
      <c r="D564" s="15">
        <v>2</v>
      </c>
      <c r="E564" s="12">
        <f t="shared" si="4"/>
        <v>1</v>
      </c>
      <c r="F564" s="12"/>
      <c r="G564" s="14" t="s">
        <v>408</v>
      </c>
      <c r="H564" s="15">
        <v>1</v>
      </c>
      <c r="I564" s="15">
        <v>1</v>
      </c>
      <c r="J564" s="12">
        <f t="shared" si="5"/>
        <v>1</v>
      </c>
      <c r="K564" s="12"/>
    </row>
    <row r="565" spans="1:11" ht="14.5" x14ac:dyDescent="0.35">
      <c r="A565" s="12">
        <v>300</v>
      </c>
      <c r="B565" s="14" t="s">
        <v>439</v>
      </c>
      <c r="C565" s="15">
        <v>2</v>
      </c>
      <c r="D565" s="15">
        <v>2</v>
      </c>
      <c r="E565" s="12">
        <f t="shared" si="4"/>
        <v>1</v>
      </c>
      <c r="F565" s="12"/>
      <c r="G565" s="14" t="s">
        <v>409</v>
      </c>
      <c r="H565" s="15">
        <v>1</v>
      </c>
      <c r="I565" s="15">
        <v>1</v>
      </c>
      <c r="J565" s="12">
        <f t="shared" si="5"/>
        <v>1</v>
      </c>
      <c r="K565" s="12"/>
    </row>
    <row r="566" spans="1:11" ht="14.5" x14ac:dyDescent="0.35">
      <c r="A566" s="12">
        <v>300</v>
      </c>
      <c r="B566" s="14" t="s">
        <v>440</v>
      </c>
      <c r="C566" s="15">
        <v>2</v>
      </c>
      <c r="D566" s="15">
        <v>2</v>
      </c>
      <c r="E566" s="12">
        <f t="shared" si="4"/>
        <v>1</v>
      </c>
      <c r="F566" s="12"/>
      <c r="G566" s="14" t="s">
        <v>410</v>
      </c>
      <c r="H566" s="15">
        <v>2</v>
      </c>
      <c r="I566" s="15">
        <v>2</v>
      </c>
      <c r="J566" s="12">
        <f t="shared" si="5"/>
        <v>1</v>
      </c>
      <c r="K566" s="12"/>
    </row>
    <row r="567" spans="1:11" ht="14.5" x14ac:dyDescent="0.35">
      <c r="A567" s="12">
        <v>300</v>
      </c>
      <c r="B567" s="14" t="s">
        <v>441</v>
      </c>
      <c r="C567" s="15">
        <v>2</v>
      </c>
      <c r="D567" s="15">
        <v>2</v>
      </c>
      <c r="E567" s="12">
        <f t="shared" si="4"/>
        <v>1</v>
      </c>
      <c r="F567" s="12"/>
      <c r="G567" s="14" t="s">
        <v>411</v>
      </c>
      <c r="H567" s="15">
        <v>2</v>
      </c>
      <c r="I567" s="15">
        <v>2</v>
      </c>
      <c r="J567" s="12">
        <f t="shared" si="5"/>
        <v>1</v>
      </c>
      <c r="K567" s="12"/>
    </row>
    <row r="568" spans="1:11" ht="14.5" x14ac:dyDescent="0.35">
      <c r="A568" s="12">
        <v>300</v>
      </c>
      <c r="B568" s="14" t="s">
        <v>442</v>
      </c>
      <c r="C568" s="15">
        <v>2</v>
      </c>
      <c r="D568" s="15">
        <v>2</v>
      </c>
      <c r="E568" s="12">
        <f t="shared" si="4"/>
        <v>1</v>
      </c>
      <c r="F568" s="12"/>
      <c r="G568" s="14" t="s">
        <v>412</v>
      </c>
      <c r="H568" s="15">
        <v>0</v>
      </c>
      <c r="I568" s="15">
        <v>0</v>
      </c>
      <c r="J568" s="12">
        <f t="shared" si="5"/>
        <v>1</v>
      </c>
      <c r="K568" s="12"/>
    </row>
    <row r="569" spans="1:11" ht="14.5" x14ac:dyDescent="0.35">
      <c r="A569" s="12">
        <v>300</v>
      </c>
      <c r="B569" s="14" t="s">
        <v>443</v>
      </c>
      <c r="C569" s="15">
        <v>2</v>
      </c>
      <c r="D569" s="15">
        <v>2</v>
      </c>
      <c r="E569" s="12">
        <f t="shared" si="4"/>
        <v>1</v>
      </c>
      <c r="F569" s="12"/>
      <c r="G569" s="14" t="s">
        <v>413</v>
      </c>
      <c r="H569" s="15">
        <v>0</v>
      </c>
      <c r="I569" s="15">
        <v>0</v>
      </c>
      <c r="J569" s="12">
        <f t="shared" si="5"/>
        <v>1</v>
      </c>
      <c r="K569" s="12"/>
    </row>
    <row r="570" spans="1:11" ht="14.5" x14ac:dyDescent="0.35">
      <c r="A570" s="12">
        <v>300</v>
      </c>
      <c r="B570" s="14" t="s">
        <v>444</v>
      </c>
      <c r="C570" s="15">
        <v>2</v>
      </c>
      <c r="D570" s="15">
        <v>2</v>
      </c>
      <c r="E570" s="12">
        <f t="shared" si="4"/>
        <v>1</v>
      </c>
      <c r="F570" s="12"/>
      <c r="G570" s="14" t="s">
        <v>414</v>
      </c>
      <c r="H570" s="15">
        <v>0</v>
      </c>
      <c r="I570" s="15">
        <v>0</v>
      </c>
      <c r="J570" s="12">
        <f t="shared" si="5"/>
        <v>1</v>
      </c>
      <c r="K570" s="12"/>
    </row>
    <row r="571" spans="1:11" ht="14.5" x14ac:dyDescent="0.35">
      <c r="A571" s="12">
        <v>300</v>
      </c>
      <c r="B571" s="14" t="s">
        <v>445</v>
      </c>
      <c r="C571" s="15">
        <v>2</v>
      </c>
      <c r="D571" s="15">
        <v>2</v>
      </c>
      <c r="E571" s="12">
        <f t="shared" si="4"/>
        <v>1</v>
      </c>
      <c r="F571" s="12"/>
      <c r="G571" s="14" t="s">
        <v>415</v>
      </c>
      <c r="H571" s="15">
        <v>0</v>
      </c>
      <c r="I571" s="15">
        <v>0</v>
      </c>
      <c r="J571" s="12">
        <f t="shared" si="5"/>
        <v>1</v>
      </c>
      <c r="K571" s="12"/>
    </row>
    <row r="572" spans="1:11" ht="14.5" x14ac:dyDescent="0.35">
      <c r="A572" s="12">
        <v>300</v>
      </c>
      <c r="B572" s="14" t="s">
        <v>446</v>
      </c>
      <c r="C572" s="15">
        <v>2</v>
      </c>
      <c r="D572" s="15">
        <v>2</v>
      </c>
      <c r="E572" s="12">
        <f t="shared" si="4"/>
        <v>1</v>
      </c>
      <c r="F572" s="12"/>
      <c r="G572" s="14" t="s">
        <v>416</v>
      </c>
      <c r="H572" s="15">
        <v>1</v>
      </c>
      <c r="I572" s="15">
        <v>1</v>
      </c>
      <c r="J572" s="12">
        <f t="shared" si="5"/>
        <v>1</v>
      </c>
      <c r="K572" s="12"/>
    </row>
    <row r="573" spans="1:11" ht="14.5" x14ac:dyDescent="0.35">
      <c r="A573" s="12">
        <v>300</v>
      </c>
      <c r="B573" s="14" t="s">
        <v>486</v>
      </c>
      <c r="C573" s="15">
        <v>2</v>
      </c>
      <c r="D573" s="15">
        <v>2</v>
      </c>
      <c r="E573" s="12">
        <f t="shared" si="4"/>
        <v>1</v>
      </c>
      <c r="F573" s="12"/>
      <c r="G573" s="14" t="s">
        <v>456</v>
      </c>
      <c r="H573" s="15">
        <v>0</v>
      </c>
      <c r="I573" s="15">
        <v>0</v>
      </c>
      <c r="J573" s="12">
        <f t="shared" si="5"/>
        <v>1</v>
      </c>
      <c r="K573" s="12"/>
    </row>
    <row r="574" spans="1:11" ht="14.5" x14ac:dyDescent="0.35">
      <c r="A574" s="12">
        <v>300</v>
      </c>
      <c r="B574" s="14" t="s">
        <v>487</v>
      </c>
      <c r="C574" s="15">
        <v>2</v>
      </c>
      <c r="D574" s="15">
        <v>2</v>
      </c>
      <c r="E574" s="12">
        <f t="shared" si="4"/>
        <v>1</v>
      </c>
      <c r="F574" s="12"/>
      <c r="G574" s="14" t="s">
        <v>457</v>
      </c>
      <c r="H574" s="15">
        <v>0</v>
      </c>
      <c r="I574" s="15">
        <v>0</v>
      </c>
      <c r="J574" s="12">
        <f t="shared" si="5"/>
        <v>1</v>
      </c>
      <c r="K574" s="12"/>
    </row>
    <row r="575" spans="1:11" ht="14.5" x14ac:dyDescent="0.35">
      <c r="A575" s="12">
        <v>300</v>
      </c>
      <c r="B575" s="14" t="s">
        <v>488</v>
      </c>
      <c r="C575" s="15">
        <v>2</v>
      </c>
      <c r="D575" s="15">
        <v>2</v>
      </c>
      <c r="E575" s="12">
        <f t="shared" si="4"/>
        <v>1</v>
      </c>
      <c r="F575" s="12"/>
      <c r="G575" s="14" t="s">
        <v>458</v>
      </c>
      <c r="H575" s="15">
        <v>2</v>
      </c>
      <c r="I575" s="15">
        <v>2</v>
      </c>
      <c r="J575" s="12">
        <f t="shared" si="5"/>
        <v>1</v>
      </c>
      <c r="K575" s="12"/>
    </row>
    <row r="576" spans="1:11" ht="14.5" x14ac:dyDescent="0.35">
      <c r="A576" s="12">
        <v>300</v>
      </c>
      <c r="B576" s="14" t="s">
        <v>489</v>
      </c>
      <c r="C576" s="15">
        <v>2</v>
      </c>
      <c r="D576" s="15">
        <v>2</v>
      </c>
      <c r="E576" s="12">
        <f t="shared" si="4"/>
        <v>1</v>
      </c>
      <c r="F576" s="12"/>
      <c r="G576" s="14" t="s">
        <v>459</v>
      </c>
      <c r="H576" s="15">
        <v>1</v>
      </c>
      <c r="I576" s="15">
        <v>1</v>
      </c>
      <c r="J576" s="12">
        <f t="shared" si="5"/>
        <v>1</v>
      </c>
      <c r="K576" s="12"/>
    </row>
    <row r="577" spans="1:11" ht="14.5" x14ac:dyDescent="0.35">
      <c r="A577" s="12">
        <v>300</v>
      </c>
      <c r="B577" s="14" t="s">
        <v>490</v>
      </c>
      <c r="C577" s="15">
        <v>2</v>
      </c>
      <c r="D577" s="15">
        <v>2</v>
      </c>
      <c r="E577" s="12">
        <f t="shared" si="4"/>
        <v>1</v>
      </c>
      <c r="F577" s="12"/>
      <c r="G577" s="14" t="s">
        <v>460</v>
      </c>
      <c r="H577" s="15">
        <v>1</v>
      </c>
      <c r="I577" s="15">
        <v>1</v>
      </c>
      <c r="J577" s="12">
        <f t="shared" si="5"/>
        <v>1</v>
      </c>
      <c r="K577" s="12"/>
    </row>
    <row r="578" spans="1:11" ht="14.5" x14ac:dyDescent="0.35">
      <c r="A578" s="12">
        <v>300</v>
      </c>
      <c r="B578" s="14" t="s">
        <v>491</v>
      </c>
      <c r="C578" s="15">
        <v>2</v>
      </c>
      <c r="D578" s="15">
        <v>2</v>
      </c>
      <c r="E578" s="12">
        <f t="shared" si="4"/>
        <v>1</v>
      </c>
      <c r="F578" s="12"/>
      <c r="G578" s="14" t="s">
        <v>461</v>
      </c>
      <c r="H578" s="15">
        <v>0</v>
      </c>
      <c r="I578" s="15">
        <v>0</v>
      </c>
      <c r="J578" s="12">
        <f t="shared" si="5"/>
        <v>1</v>
      </c>
      <c r="K578" s="12"/>
    </row>
    <row r="579" spans="1:11" ht="14.5" x14ac:dyDescent="0.35">
      <c r="A579" s="12">
        <v>300</v>
      </c>
      <c r="B579" s="14" t="s">
        <v>492</v>
      </c>
      <c r="C579" s="15">
        <v>2</v>
      </c>
      <c r="D579" s="15">
        <v>2</v>
      </c>
      <c r="E579" s="12">
        <f t="shared" si="4"/>
        <v>1</v>
      </c>
      <c r="F579" s="12"/>
      <c r="G579" s="14" t="s">
        <v>462</v>
      </c>
      <c r="H579" s="15">
        <v>2</v>
      </c>
      <c r="I579" s="15">
        <v>2</v>
      </c>
      <c r="J579" s="12">
        <f t="shared" si="5"/>
        <v>1</v>
      </c>
      <c r="K579" s="12"/>
    </row>
    <row r="580" spans="1:11" ht="14.5" x14ac:dyDescent="0.35">
      <c r="A580" s="12">
        <v>300</v>
      </c>
      <c r="B580" s="14" t="s">
        <v>493</v>
      </c>
      <c r="C580" s="15">
        <v>2</v>
      </c>
      <c r="D580" s="15">
        <v>2</v>
      </c>
      <c r="E580" s="12">
        <f t="shared" si="4"/>
        <v>1</v>
      </c>
      <c r="F580" s="12"/>
      <c r="G580" s="14" t="s">
        <v>463</v>
      </c>
      <c r="H580" s="15">
        <v>0</v>
      </c>
      <c r="I580" s="15">
        <v>0</v>
      </c>
      <c r="J580" s="12">
        <f t="shared" si="5"/>
        <v>1</v>
      </c>
      <c r="K580" s="12"/>
    </row>
    <row r="581" spans="1:11" ht="14.5" x14ac:dyDescent="0.35">
      <c r="A581" s="12">
        <v>300</v>
      </c>
      <c r="B581" s="14" t="s">
        <v>494</v>
      </c>
      <c r="C581" s="15">
        <v>2</v>
      </c>
      <c r="D581" s="15">
        <v>2</v>
      </c>
      <c r="E581" s="12">
        <f t="shared" si="4"/>
        <v>1</v>
      </c>
      <c r="F581" s="12"/>
      <c r="G581" s="14" t="s">
        <v>464</v>
      </c>
      <c r="H581" s="15">
        <v>2</v>
      </c>
      <c r="I581" s="15">
        <v>2</v>
      </c>
      <c r="J581" s="12">
        <f t="shared" si="5"/>
        <v>1</v>
      </c>
      <c r="K581" s="12"/>
    </row>
    <row r="582" spans="1:11" ht="14.5" x14ac:dyDescent="0.35">
      <c r="A582" s="12">
        <v>300</v>
      </c>
      <c r="B582" s="14" t="s">
        <v>495</v>
      </c>
      <c r="C582" s="15">
        <v>2</v>
      </c>
      <c r="D582" s="15">
        <v>2</v>
      </c>
      <c r="E582" s="12">
        <f t="shared" si="4"/>
        <v>1</v>
      </c>
      <c r="F582" s="12"/>
      <c r="G582" s="14" t="s">
        <v>465</v>
      </c>
      <c r="H582" s="15">
        <v>0</v>
      </c>
      <c r="I582" s="15">
        <v>0</v>
      </c>
      <c r="J582" s="12">
        <f t="shared" si="5"/>
        <v>1</v>
      </c>
      <c r="K582" s="12"/>
    </row>
    <row r="583" spans="1:11" ht="14.5" x14ac:dyDescent="0.35">
      <c r="A583" s="12">
        <v>300</v>
      </c>
      <c r="B583" s="14" t="s">
        <v>496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0</v>
      </c>
      <c r="I583" s="15">
        <v>0</v>
      </c>
      <c r="J583" s="12">
        <f t="shared" si="5"/>
        <v>1</v>
      </c>
      <c r="K583" s="12"/>
    </row>
    <row r="584" spans="1:11" ht="14.5" x14ac:dyDescent="0.35">
      <c r="A584" s="12">
        <v>300</v>
      </c>
      <c r="B584" s="14" t="s">
        <v>497</v>
      </c>
      <c r="C584" s="15">
        <v>2</v>
      </c>
      <c r="D584" s="15">
        <v>2</v>
      </c>
      <c r="E584" s="12">
        <f t="shared" si="4"/>
        <v>1</v>
      </c>
      <c r="F584" s="12"/>
      <c r="G584" s="14" t="s">
        <v>467</v>
      </c>
      <c r="H584" s="15">
        <v>0</v>
      </c>
      <c r="I584" s="15">
        <v>0</v>
      </c>
      <c r="J584" s="12">
        <f t="shared" si="5"/>
        <v>1</v>
      </c>
      <c r="K584" s="12"/>
    </row>
    <row r="585" spans="1:11" ht="14.5" x14ac:dyDescent="0.35">
      <c r="A585" s="12">
        <v>300</v>
      </c>
      <c r="B585" s="14" t="s">
        <v>498</v>
      </c>
      <c r="C585" s="15">
        <v>0</v>
      </c>
      <c r="D585" s="15">
        <v>2</v>
      </c>
      <c r="E585" s="12">
        <f t="shared" si="4"/>
        <v>0</v>
      </c>
      <c r="F585" s="12"/>
      <c r="G585" s="14" t="s">
        <v>468</v>
      </c>
      <c r="H585" s="15">
        <v>0</v>
      </c>
      <c r="I585" s="15">
        <v>0</v>
      </c>
      <c r="J585" s="12">
        <f t="shared" si="5"/>
        <v>1</v>
      </c>
      <c r="K585" s="12"/>
    </row>
    <row r="586" spans="1:11" ht="14.5" x14ac:dyDescent="0.35">
      <c r="A586" s="12">
        <v>300</v>
      </c>
      <c r="B586" s="14" t="s">
        <v>499</v>
      </c>
      <c r="C586" s="15">
        <v>2</v>
      </c>
      <c r="D586" s="15">
        <v>2</v>
      </c>
      <c r="E586" s="12">
        <f t="shared" si="4"/>
        <v>1</v>
      </c>
      <c r="F586" s="12"/>
      <c r="G586" s="14" t="s">
        <v>469</v>
      </c>
      <c r="H586" s="15">
        <v>1</v>
      </c>
      <c r="I586" s="15">
        <v>1</v>
      </c>
      <c r="J586" s="12">
        <f t="shared" si="5"/>
        <v>1</v>
      </c>
      <c r="K586" s="12"/>
    </row>
    <row r="587" spans="1:11" ht="14.5" x14ac:dyDescent="0.35">
      <c r="A587" s="12">
        <v>300</v>
      </c>
      <c r="B587" s="14" t="s">
        <v>500</v>
      </c>
      <c r="C587" s="15">
        <v>2</v>
      </c>
      <c r="D587" s="15">
        <v>2</v>
      </c>
      <c r="E587" s="12">
        <f t="shared" si="4"/>
        <v>1</v>
      </c>
      <c r="F587" s="12"/>
      <c r="G587" s="14" t="s">
        <v>470</v>
      </c>
      <c r="H587" s="15">
        <v>0</v>
      </c>
      <c r="I587" s="15">
        <v>0</v>
      </c>
      <c r="J587" s="12">
        <f t="shared" si="5"/>
        <v>1</v>
      </c>
      <c r="K587" s="12"/>
    </row>
    <row r="588" spans="1:11" ht="14.5" x14ac:dyDescent="0.35">
      <c r="A588" s="12">
        <v>300</v>
      </c>
      <c r="B588" s="14" t="s">
        <v>501</v>
      </c>
      <c r="C588" s="15">
        <v>2</v>
      </c>
      <c r="D588" s="15">
        <v>2</v>
      </c>
      <c r="E588" s="12">
        <f t="shared" si="4"/>
        <v>1</v>
      </c>
      <c r="F588" s="12"/>
      <c r="G588" s="14" t="s">
        <v>471</v>
      </c>
      <c r="H588" s="15">
        <v>2</v>
      </c>
      <c r="I588" s="15">
        <v>2</v>
      </c>
      <c r="J588" s="12">
        <f t="shared" si="5"/>
        <v>1</v>
      </c>
      <c r="K588" s="12"/>
    </row>
    <row r="589" spans="1:11" ht="14.5" x14ac:dyDescent="0.35">
      <c r="A589" s="12">
        <v>300</v>
      </c>
      <c r="B589" s="14" t="s">
        <v>502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0</v>
      </c>
      <c r="I589" s="15">
        <v>0</v>
      </c>
      <c r="J589" s="12">
        <f t="shared" si="5"/>
        <v>1</v>
      </c>
      <c r="K589" s="12"/>
    </row>
    <row r="590" spans="1:11" ht="14.5" x14ac:dyDescent="0.35">
      <c r="A590" s="12">
        <v>300</v>
      </c>
      <c r="B590" s="14" t="s">
        <v>503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1</v>
      </c>
      <c r="I590" s="15">
        <v>1</v>
      </c>
      <c r="J590" s="12">
        <f t="shared" si="5"/>
        <v>1</v>
      </c>
      <c r="K590" s="12"/>
    </row>
    <row r="591" spans="1:11" ht="14.5" x14ac:dyDescent="0.35">
      <c r="A591" s="12">
        <v>300</v>
      </c>
      <c r="B591" s="14" t="s">
        <v>504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1</v>
      </c>
      <c r="I591" s="15">
        <v>1</v>
      </c>
      <c r="J591" s="12">
        <f t="shared" si="5"/>
        <v>1</v>
      </c>
      <c r="K591" s="12"/>
    </row>
    <row r="592" spans="1:11" ht="14.5" x14ac:dyDescent="0.35">
      <c r="A592" s="12">
        <v>300</v>
      </c>
      <c r="B592" s="14" t="s">
        <v>505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1</v>
      </c>
      <c r="I592" s="15">
        <v>1</v>
      </c>
      <c r="J592" s="12">
        <f t="shared" si="5"/>
        <v>1</v>
      </c>
      <c r="K592" s="12"/>
    </row>
    <row r="593" spans="1:11" ht="14.5" x14ac:dyDescent="0.35">
      <c r="A593" s="12">
        <v>300</v>
      </c>
      <c r="B593" s="14" t="s">
        <v>506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0</v>
      </c>
      <c r="I593" s="15">
        <v>2</v>
      </c>
      <c r="J593" s="12">
        <f t="shared" si="5"/>
        <v>0</v>
      </c>
      <c r="K593" s="12"/>
    </row>
    <row r="594" spans="1:11" ht="14.5" x14ac:dyDescent="0.35">
      <c r="A594" s="12">
        <v>300</v>
      </c>
      <c r="B594" s="14" t="s">
        <v>507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0</v>
      </c>
      <c r="I594" s="15">
        <v>0</v>
      </c>
      <c r="J594" s="12">
        <f t="shared" si="5"/>
        <v>1</v>
      </c>
      <c r="K594" s="12"/>
    </row>
    <row r="595" spans="1:11" ht="14.5" x14ac:dyDescent="0.35">
      <c r="A595" s="12">
        <v>300</v>
      </c>
      <c r="B595" s="14" t="s">
        <v>508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0</v>
      </c>
      <c r="I595" s="15">
        <v>0</v>
      </c>
      <c r="J595" s="12">
        <f t="shared" si="5"/>
        <v>1</v>
      </c>
      <c r="K595" s="12"/>
    </row>
    <row r="596" spans="1:11" ht="14.5" x14ac:dyDescent="0.35">
      <c r="A596" s="12">
        <v>300</v>
      </c>
      <c r="B596" s="14" t="s">
        <v>509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2</v>
      </c>
      <c r="I596" s="15">
        <v>2</v>
      </c>
      <c r="J596" s="12">
        <f t="shared" si="5"/>
        <v>1</v>
      </c>
      <c r="K596" s="12"/>
    </row>
    <row r="597" spans="1:11" ht="14.5" x14ac:dyDescent="0.35">
      <c r="A597" s="12">
        <v>300</v>
      </c>
      <c r="B597" s="14" t="s">
        <v>510</v>
      </c>
      <c r="C597" s="15">
        <v>2</v>
      </c>
      <c r="D597" s="15">
        <v>2</v>
      </c>
      <c r="E597" s="12">
        <f t="shared" si="4"/>
        <v>1</v>
      </c>
      <c r="F597" s="12"/>
      <c r="G597" s="14" t="s">
        <v>480</v>
      </c>
      <c r="H597" s="15">
        <v>0</v>
      </c>
      <c r="I597" s="15">
        <v>0</v>
      </c>
      <c r="J597" s="12">
        <f t="shared" si="5"/>
        <v>1</v>
      </c>
      <c r="K597" s="12"/>
    </row>
    <row r="598" spans="1:11" ht="14.5" x14ac:dyDescent="0.35">
      <c r="A598" s="12">
        <v>300</v>
      </c>
      <c r="B598" s="14" t="s">
        <v>511</v>
      </c>
      <c r="C598" s="15">
        <v>2</v>
      </c>
      <c r="D598" s="15">
        <v>2</v>
      </c>
      <c r="E598" s="12">
        <f t="shared" si="4"/>
        <v>1</v>
      </c>
      <c r="F598" s="12"/>
      <c r="G598" s="14" t="s">
        <v>481</v>
      </c>
      <c r="H598" s="15">
        <v>0</v>
      </c>
      <c r="I598" s="15">
        <v>0</v>
      </c>
      <c r="J598" s="12">
        <f t="shared" si="5"/>
        <v>1</v>
      </c>
      <c r="K598" s="12"/>
    </row>
    <row r="599" spans="1:11" ht="14.5" x14ac:dyDescent="0.35">
      <c r="A599" s="12">
        <v>300</v>
      </c>
      <c r="B599" s="14" t="s">
        <v>512</v>
      </c>
      <c r="C599" s="15">
        <v>2</v>
      </c>
      <c r="D599" s="15">
        <v>2</v>
      </c>
      <c r="E599" s="12">
        <f t="shared" si="4"/>
        <v>1</v>
      </c>
      <c r="F599" s="12"/>
      <c r="G599" s="14" t="s">
        <v>482</v>
      </c>
      <c r="H599" s="15">
        <v>2</v>
      </c>
      <c r="I599" s="15">
        <v>2</v>
      </c>
      <c r="J599" s="12">
        <f t="shared" si="5"/>
        <v>1</v>
      </c>
      <c r="K599" s="12"/>
    </row>
    <row r="600" spans="1:11" ht="14.5" x14ac:dyDescent="0.35">
      <c r="A600" s="12">
        <v>300</v>
      </c>
      <c r="B600" s="14" t="s">
        <v>513</v>
      </c>
      <c r="C600" s="15">
        <v>2</v>
      </c>
      <c r="D600" s="15">
        <v>2</v>
      </c>
      <c r="E600" s="12">
        <f t="shared" si="4"/>
        <v>1</v>
      </c>
      <c r="F600" s="12"/>
      <c r="G600" s="14" t="s">
        <v>483</v>
      </c>
      <c r="H600" s="15">
        <v>0</v>
      </c>
      <c r="I600" s="15">
        <v>0</v>
      </c>
      <c r="J600" s="12">
        <f t="shared" si="5"/>
        <v>1</v>
      </c>
      <c r="K600" s="12"/>
    </row>
    <row r="601" spans="1:11" ht="14.5" x14ac:dyDescent="0.35">
      <c r="A601" s="12">
        <v>300</v>
      </c>
      <c r="B601" s="14" t="s">
        <v>514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0</v>
      </c>
      <c r="I601" s="15">
        <v>0</v>
      </c>
      <c r="J601" s="12">
        <f t="shared" si="5"/>
        <v>1</v>
      </c>
      <c r="K601" s="12"/>
    </row>
    <row r="602" spans="1:11" ht="14.5" x14ac:dyDescent="0.35">
      <c r="A602" s="12">
        <v>300</v>
      </c>
      <c r="B602" s="14" t="s">
        <v>515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0</v>
      </c>
      <c r="I602" s="15">
        <v>0</v>
      </c>
      <c r="J602" s="12">
        <f t="shared" si="5"/>
        <v>1</v>
      </c>
      <c r="K602" s="12"/>
    </row>
    <row r="603" spans="1:11" ht="14.5" x14ac:dyDescent="0.35">
      <c r="A603" s="12">
        <v>300</v>
      </c>
      <c r="E603" s="12">
        <f t="shared" si="4"/>
        <v>1</v>
      </c>
      <c r="F603" s="12"/>
      <c r="G603" s="14" t="s">
        <v>152</v>
      </c>
      <c r="H603" s="15">
        <v>0</v>
      </c>
      <c r="I603" s="15">
        <v>0</v>
      </c>
      <c r="J603" s="12">
        <f t="shared" si="5"/>
        <v>1</v>
      </c>
      <c r="K603" s="12"/>
    </row>
    <row r="604" spans="1:11" ht="14.5" x14ac:dyDescent="0.35">
      <c r="A604" s="12">
        <v>300</v>
      </c>
      <c r="E604" s="12">
        <f t="shared" si="4"/>
        <v>1</v>
      </c>
      <c r="F604" s="12"/>
      <c r="G604" s="14" t="s">
        <v>154</v>
      </c>
      <c r="H604" s="15">
        <v>2</v>
      </c>
      <c r="I604" s="15">
        <v>2</v>
      </c>
      <c r="J604" s="12">
        <f t="shared" si="5"/>
        <v>1</v>
      </c>
      <c r="K604" s="12"/>
    </row>
    <row r="605" spans="1:11" ht="14.5" x14ac:dyDescent="0.35">
      <c r="A605" s="12">
        <v>300</v>
      </c>
      <c r="E605" s="12">
        <f t="shared" si="4"/>
        <v>1</v>
      </c>
      <c r="F605" s="12"/>
      <c r="G605" s="14" t="s">
        <v>156</v>
      </c>
      <c r="H605" s="15">
        <v>2</v>
      </c>
      <c r="I605" s="15">
        <v>2</v>
      </c>
      <c r="J605" s="12">
        <f t="shared" si="5"/>
        <v>1</v>
      </c>
      <c r="K605" s="12"/>
    </row>
    <row r="606" spans="1:11" ht="14.5" x14ac:dyDescent="0.35">
      <c r="A606" s="12">
        <v>300</v>
      </c>
      <c r="E606" s="12">
        <f t="shared" si="4"/>
        <v>1</v>
      </c>
      <c r="F606" s="12"/>
      <c r="G606" s="14" t="s">
        <v>158</v>
      </c>
      <c r="H606" s="15">
        <v>0</v>
      </c>
      <c r="I606" s="15">
        <v>0</v>
      </c>
      <c r="J606" s="12">
        <f t="shared" si="5"/>
        <v>1</v>
      </c>
      <c r="K606" s="12"/>
    </row>
    <row r="607" spans="1:11" ht="14.5" x14ac:dyDescent="0.35">
      <c r="A607" s="12">
        <v>300</v>
      </c>
      <c r="E607" s="12">
        <f t="shared" si="4"/>
        <v>1</v>
      </c>
      <c r="F607" s="12"/>
      <c r="G607" s="14" t="s">
        <v>160</v>
      </c>
      <c r="H607" s="15">
        <v>0</v>
      </c>
      <c r="I607" s="15">
        <v>0</v>
      </c>
      <c r="J607" s="12">
        <f t="shared" si="5"/>
        <v>1</v>
      </c>
      <c r="K607" s="12"/>
    </row>
    <row r="608" spans="1:11" ht="14.5" x14ac:dyDescent="0.35">
      <c r="A608" s="12">
        <v>300</v>
      </c>
      <c r="E608" s="12">
        <f t="shared" si="4"/>
        <v>1</v>
      </c>
      <c r="F608" s="12"/>
      <c r="G608" s="14" t="s">
        <v>162</v>
      </c>
      <c r="H608" s="15">
        <v>2</v>
      </c>
      <c r="I608" s="15">
        <v>2</v>
      </c>
      <c r="J608" s="12">
        <f t="shared" si="5"/>
        <v>1</v>
      </c>
      <c r="K608" s="12"/>
    </row>
    <row r="609" spans="1:11" ht="14.5" x14ac:dyDescent="0.35">
      <c r="A609" s="12">
        <v>300</v>
      </c>
      <c r="E609" s="12">
        <f t="shared" si="4"/>
        <v>1</v>
      </c>
      <c r="F609" s="12"/>
      <c r="G609" s="14" t="s">
        <v>164</v>
      </c>
      <c r="H609" s="15">
        <v>1</v>
      </c>
      <c r="I609" s="15">
        <v>1</v>
      </c>
      <c r="J609" s="12">
        <f t="shared" si="5"/>
        <v>1</v>
      </c>
      <c r="K609" s="12"/>
    </row>
    <row r="610" spans="1:11" ht="14.5" x14ac:dyDescent="0.35">
      <c r="A610" s="12">
        <v>300</v>
      </c>
      <c r="E610" s="12">
        <f t="shared" si="4"/>
        <v>1</v>
      </c>
      <c r="F610" s="12"/>
      <c r="G610" s="14" t="s">
        <v>166</v>
      </c>
      <c r="H610" s="15">
        <v>1</v>
      </c>
      <c r="I610" s="15">
        <v>1</v>
      </c>
      <c r="J610" s="12">
        <f t="shared" si="5"/>
        <v>1</v>
      </c>
      <c r="K610" s="12"/>
    </row>
    <row r="611" spans="1:11" ht="14.5" x14ac:dyDescent="0.35">
      <c r="A611" s="12">
        <v>300</v>
      </c>
      <c r="E611" s="12">
        <f t="shared" si="4"/>
        <v>1</v>
      </c>
      <c r="F611" s="12"/>
      <c r="G611" s="14" t="s">
        <v>168</v>
      </c>
      <c r="H611" s="15">
        <v>0</v>
      </c>
      <c r="I611" s="15">
        <v>0</v>
      </c>
      <c r="J611" s="12">
        <f t="shared" si="5"/>
        <v>1</v>
      </c>
      <c r="K611" s="12"/>
    </row>
    <row r="612" spans="1:11" ht="14.5" x14ac:dyDescent="0.35">
      <c r="A612" s="12">
        <v>300</v>
      </c>
      <c r="E612" s="12">
        <f t="shared" si="4"/>
        <v>1</v>
      </c>
      <c r="F612" s="12"/>
      <c r="G612" s="14" t="s">
        <v>170</v>
      </c>
      <c r="H612" s="15">
        <v>0</v>
      </c>
      <c r="I612" s="15">
        <v>0</v>
      </c>
      <c r="J612" s="12">
        <f t="shared" si="5"/>
        <v>1</v>
      </c>
      <c r="K612" s="12"/>
    </row>
    <row r="613" spans="1:11" ht="14.5" x14ac:dyDescent="0.35">
      <c r="A613" s="12">
        <v>300</v>
      </c>
      <c r="E613" s="12">
        <f t="shared" si="4"/>
        <v>1</v>
      </c>
      <c r="F613" s="12"/>
      <c r="G613" s="14" t="s">
        <v>172</v>
      </c>
      <c r="H613" s="15">
        <v>1</v>
      </c>
      <c r="I613" s="15">
        <v>1</v>
      </c>
      <c r="J613" s="12">
        <f t="shared" si="5"/>
        <v>1</v>
      </c>
      <c r="K613" s="12"/>
    </row>
    <row r="614" spans="1:11" ht="14.5" x14ac:dyDescent="0.35">
      <c r="A614" s="12">
        <v>300</v>
      </c>
      <c r="E614" s="12">
        <f t="shared" si="4"/>
        <v>1</v>
      </c>
      <c r="F614" s="12"/>
      <c r="G614" s="14" t="s">
        <v>174</v>
      </c>
      <c r="H614" s="15">
        <v>1</v>
      </c>
      <c r="I614" s="15">
        <v>1</v>
      </c>
      <c r="J614" s="12">
        <f t="shared" si="5"/>
        <v>1</v>
      </c>
      <c r="K614" s="12"/>
    </row>
    <row r="615" spans="1:11" ht="14.5" x14ac:dyDescent="0.35">
      <c r="A615" s="12">
        <v>300</v>
      </c>
      <c r="E615" s="12">
        <f t="shared" si="4"/>
        <v>1</v>
      </c>
      <c r="F615" s="12"/>
      <c r="G615" s="14" t="s">
        <v>176</v>
      </c>
      <c r="H615" s="15">
        <v>2</v>
      </c>
      <c r="I615" s="15">
        <v>2</v>
      </c>
      <c r="J615" s="12">
        <f t="shared" si="5"/>
        <v>1</v>
      </c>
      <c r="K615" s="12"/>
    </row>
    <row r="616" spans="1:11" ht="14.5" x14ac:dyDescent="0.35">
      <c r="A616" s="12">
        <v>300</v>
      </c>
      <c r="E616" s="12">
        <f t="shared" si="4"/>
        <v>1</v>
      </c>
      <c r="F616" s="12"/>
      <c r="G616" s="14" t="s">
        <v>178</v>
      </c>
      <c r="H616" s="15">
        <v>2</v>
      </c>
      <c r="I616" s="15">
        <v>2</v>
      </c>
      <c r="J616" s="12">
        <f t="shared" si="5"/>
        <v>1</v>
      </c>
      <c r="K616" s="12"/>
    </row>
    <row r="617" spans="1:11" ht="14.5" x14ac:dyDescent="0.35">
      <c r="A617" s="12">
        <v>300</v>
      </c>
      <c r="E617" s="12">
        <f t="shared" si="4"/>
        <v>1</v>
      </c>
      <c r="F617" s="12"/>
      <c r="G617" s="14" t="s">
        <v>180</v>
      </c>
      <c r="H617" s="15">
        <v>0</v>
      </c>
      <c r="I617" s="15">
        <v>0</v>
      </c>
      <c r="J617" s="12">
        <f t="shared" si="5"/>
        <v>1</v>
      </c>
      <c r="K617" s="12"/>
    </row>
    <row r="618" spans="1:11" ht="14.5" x14ac:dyDescent="0.35">
      <c r="A618" s="12">
        <v>300</v>
      </c>
      <c r="E618" s="12">
        <f t="shared" si="4"/>
        <v>1</v>
      </c>
      <c r="F618" s="12"/>
      <c r="G618" s="14" t="s">
        <v>182</v>
      </c>
      <c r="H618" s="15">
        <v>2</v>
      </c>
      <c r="I618" s="15">
        <v>2</v>
      </c>
      <c r="J618" s="12">
        <f t="shared" si="5"/>
        <v>1</v>
      </c>
      <c r="K618" s="12"/>
    </row>
    <row r="619" spans="1:11" ht="14.5" x14ac:dyDescent="0.35">
      <c r="A619" s="12">
        <v>300</v>
      </c>
      <c r="E619" s="12">
        <f t="shared" si="4"/>
        <v>1</v>
      </c>
      <c r="F619" s="12"/>
      <c r="G619" s="14" t="s">
        <v>184</v>
      </c>
      <c r="H619" s="15">
        <v>0</v>
      </c>
      <c r="I619" s="15">
        <v>0</v>
      </c>
      <c r="J619" s="12">
        <f t="shared" si="5"/>
        <v>1</v>
      </c>
      <c r="K619" s="12"/>
    </row>
    <row r="620" spans="1:11" ht="14.5" x14ac:dyDescent="0.35">
      <c r="A620" s="12">
        <v>300</v>
      </c>
      <c r="E620" s="12">
        <f t="shared" si="4"/>
        <v>1</v>
      </c>
      <c r="F620" s="12"/>
      <c r="G620" s="14" t="s">
        <v>186</v>
      </c>
      <c r="H620" s="15">
        <v>1</v>
      </c>
      <c r="I620" s="15">
        <v>1</v>
      </c>
      <c r="J620" s="12">
        <f t="shared" si="5"/>
        <v>1</v>
      </c>
      <c r="K620" s="12"/>
    </row>
    <row r="621" spans="1:11" ht="14.5" x14ac:dyDescent="0.35">
      <c r="A621" s="12">
        <v>300</v>
      </c>
      <c r="E621" s="12">
        <f t="shared" si="4"/>
        <v>1</v>
      </c>
      <c r="F621" s="12"/>
      <c r="G621" s="14" t="s">
        <v>188</v>
      </c>
      <c r="H621" s="15">
        <v>0</v>
      </c>
      <c r="I621" s="15">
        <v>0</v>
      </c>
      <c r="J621" s="12">
        <f t="shared" si="5"/>
        <v>1</v>
      </c>
      <c r="K621" s="12"/>
    </row>
    <row r="622" spans="1:11" ht="14.5" x14ac:dyDescent="0.35">
      <c r="A622" s="12">
        <v>300</v>
      </c>
      <c r="E622" s="12">
        <f t="shared" si="4"/>
        <v>1</v>
      </c>
      <c r="F622" s="12"/>
      <c r="G622" s="14" t="s">
        <v>190</v>
      </c>
      <c r="H622" s="15">
        <v>2</v>
      </c>
      <c r="I622" s="15">
        <v>2</v>
      </c>
      <c r="J622" s="12">
        <f t="shared" si="5"/>
        <v>1</v>
      </c>
      <c r="K622" s="12"/>
    </row>
    <row r="623" spans="1:11" ht="14.5" x14ac:dyDescent="0.35">
      <c r="A623" s="12">
        <v>300</v>
      </c>
      <c r="E623" s="12">
        <f t="shared" si="4"/>
        <v>1</v>
      </c>
      <c r="F623" s="12"/>
      <c r="G623" s="14" t="s">
        <v>192</v>
      </c>
      <c r="H623" s="15">
        <v>0</v>
      </c>
      <c r="I623" s="15">
        <v>0</v>
      </c>
      <c r="J623" s="12">
        <f t="shared" si="5"/>
        <v>1</v>
      </c>
      <c r="K623" s="12"/>
    </row>
    <row r="624" spans="1:11" ht="14.5" x14ac:dyDescent="0.35">
      <c r="A624" s="12">
        <v>300</v>
      </c>
      <c r="E624" s="12">
        <f t="shared" si="4"/>
        <v>1</v>
      </c>
      <c r="F624" s="12"/>
      <c r="G624" s="14" t="s">
        <v>194</v>
      </c>
      <c r="H624" s="15">
        <v>0</v>
      </c>
      <c r="I624" s="15">
        <v>0</v>
      </c>
      <c r="J624" s="12">
        <f t="shared" si="5"/>
        <v>1</v>
      </c>
      <c r="K624" s="12"/>
    </row>
    <row r="625" spans="1:11" ht="14.5" x14ac:dyDescent="0.35">
      <c r="A625" s="12">
        <v>300</v>
      </c>
      <c r="E625" s="12">
        <f t="shared" si="4"/>
        <v>1</v>
      </c>
      <c r="F625" s="12"/>
      <c r="G625" s="14" t="s">
        <v>196</v>
      </c>
      <c r="H625" s="15">
        <v>2</v>
      </c>
      <c r="I625" s="15">
        <v>2</v>
      </c>
      <c r="J625" s="12">
        <f t="shared" si="5"/>
        <v>1</v>
      </c>
      <c r="K625" s="12"/>
    </row>
    <row r="626" spans="1:11" ht="14.5" x14ac:dyDescent="0.35">
      <c r="A626" s="12">
        <v>300</v>
      </c>
      <c r="E626" s="12">
        <f t="shared" si="4"/>
        <v>1</v>
      </c>
      <c r="F626" s="12"/>
      <c r="G626" s="14" t="s">
        <v>198</v>
      </c>
      <c r="H626" s="15">
        <v>0</v>
      </c>
      <c r="I626" s="15">
        <v>0</v>
      </c>
      <c r="J626" s="12">
        <f t="shared" si="5"/>
        <v>1</v>
      </c>
      <c r="K626" s="12"/>
    </row>
    <row r="627" spans="1:11" ht="14.5" x14ac:dyDescent="0.35">
      <c r="A627" s="12">
        <v>300</v>
      </c>
      <c r="E627" s="12">
        <f t="shared" si="4"/>
        <v>1</v>
      </c>
      <c r="F627" s="12"/>
      <c r="G627" s="14" t="s">
        <v>200</v>
      </c>
      <c r="H627" s="15">
        <v>0</v>
      </c>
      <c r="I627" s="15">
        <v>0</v>
      </c>
      <c r="J627" s="12">
        <f t="shared" si="5"/>
        <v>1</v>
      </c>
      <c r="K627" s="12"/>
    </row>
    <row r="628" spans="1:11" ht="14.5" x14ac:dyDescent="0.35">
      <c r="A628" s="12">
        <v>300</v>
      </c>
      <c r="E628" s="12">
        <f t="shared" si="4"/>
        <v>1</v>
      </c>
      <c r="F628" s="12"/>
      <c r="G628" s="14" t="s">
        <v>202</v>
      </c>
      <c r="H628" s="15">
        <v>0</v>
      </c>
      <c r="I628" s="15">
        <v>0</v>
      </c>
      <c r="J628" s="12">
        <f t="shared" si="5"/>
        <v>1</v>
      </c>
      <c r="K628" s="12"/>
    </row>
    <row r="629" spans="1:11" ht="14.5" x14ac:dyDescent="0.35">
      <c r="A629" s="12">
        <v>300</v>
      </c>
      <c r="E629" s="12">
        <f t="shared" si="4"/>
        <v>1</v>
      </c>
      <c r="F629" s="12"/>
      <c r="G629" s="14" t="s">
        <v>204</v>
      </c>
      <c r="H629" s="15">
        <v>1</v>
      </c>
      <c r="I629" s="15">
        <v>1</v>
      </c>
      <c r="J629" s="12">
        <f t="shared" si="5"/>
        <v>1</v>
      </c>
      <c r="K629" s="12"/>
    </row>
    <row r="630" spans="1:11" ht="14.5" x14ac:dyDescent="0.35">
      <c r="A630" s="12">
        <v>300</v>
      </c>
      <c r="E630" s="12">
        <f t="shared" si="4"/>
        <v>1</v>
      </c>
      <c r="F630" s="12"/>
      <c r="G630" s="14" t="s">
        <v>206</v>
      </c>
      <c r="H630" s="15">
        <v>2</v>
      </c>
      <c r="I630" s="15">
        <v>2</v>
      </c>
      <c r="J630" s="12">
        <f t="shared" si="5"/>
        <v>1</v>
      </c>
      <c r="K630" s="12"/>
    </row>
    <row r="631" spans="1:11" ht="14.5" x14ac:dyDescent="0.35">
      <c r="A631" s="12">
        <v>300</v>
      </c>
      <c r="E631" s="12">
        <f t="shared" si="4"/>
        <v>1</v>
      </c>
      <c r="F631" s="12"/>
      <c r="G631" s="14" t="s">
        <v>208</v>
      </c>
      <c r="H631" s="15">
        <v>2</v>
      </c>
      <c r="I631" s="15">
        <v>2</v>
      </c>
      <c r="J631" s="12">
        <f t="shared" si="5"/>
        <v>1</v>
      </c>
      <c r="K631" s="12"/>
    </row>
    <row r="632" spans="1:11" ht="14.5" x14ac:dyDescent="0.35">
      <c r="A632" s="12">
        <v>300</v>
      </c>
      <c r="E632" s="12">
        <f t="shared" si="4"/>
        <v>1</v>
      </c>
      <c r="F632" s="12"/>
      <c r="G632" s="14" t="s">
        <v>210</v>
      </c>
      <c r="H632" s="15">
        <v>1</v>
      </c>
      <c r="I632" s="15">
        <v>1</v>
      </c>
      <c r="J632" s="12">
        <f t="shared" si="5"/>
        <v>1</v>
      </c>
      <c r="K632" s="12"/>
    </row>
    <row r="633" spans="1:11" ht="14.5" x14ac:dyDescent="0.35">
      <c r="A633" s="12"/>
    </row>
    <row r="634" spans="1:11" ht="14.5" x14ac:dyDescent="0.35">
      <c r="A634" s="12"/>
    </row>
    <row r="635" spans="1:11" ht="14.5" x14ac:dyDescent="0.35">
      <c r="A635" s="12"/>
    </row>
    <row r="636" spans="1:11" ht="14.5" x14ac:dyDescent="0.35">
      <c r="A636" s="12"/>
    </row>
    <row r="637" spans="1:11" ht="14.5" x14ac:dyDescent="0.35">
      <c r="A637" s="12"/>
    </row>
    <row r="638" spans="1:11" ht="14.5" x14ac:dyDescent="0.35">
      <c r="A638" s="12"/>
    </row>
    <row r="639" spans="1:11" ht="14.5" x14ac:dyDescent="0.35">
      <c r="A639" s="12"/>
    </row>
    <row r="640" spans="1:11" ht="14.5" x14ac:dyDescent="0.35">
      <c r="A640" s="12"/>
    </row>
    <row r="641" spans="1:1" ht="14.5" x14ac:dyDescent="0.35">
      <c r="A641" s="12"/>
    </row>
    <row r="642" spans="1:1" ht="14.5" x14ac:dyDescent="0.35">
      <c r="A642" s="12"/>
    </row>
    <row r="643" spans="1:1" ht="14.5" x14ac:dyDescent="0.35">
      <c r="A643" s="12"/>
    </row>
    <row r="644" spans="1:1" ht="14.5" x14ac:dyDescent="0.35">
      <c r="A644" s="12"/>
    </row>
    <row r="645" spans="1:1" ht="14.5" x14ac:dyDescent="0.35">
      <c r="A645" s="12"/>
    </row>
    <row r="646" spans="1:1" ht="14.5" x14ac:dyDescent="0.35">
      <c r="A646" s="12"/>
    </row>
    <row r="647" spans="1:1" ht="14.5" x14ac:dyDescent="0.35">
      <c r="A647" s="12"/>
    </row>
    <row r="648" spans="1:1" ht="14.5" x14ac:dyDescent="0.35">
      <c r="A648" s="12"/>
    </row>
    <row r="649" spans="1:1" ht="14.5" x14ac:dyDescent="0.35">
      <c r="A649" s="12"/>
    </row>
    <row r="650" spans="1:1" ht="14.5" x14ac:dyDescent="0.35">
      <c r="A650" s="12"/>
    </row>
    <row r="651" spans="1:1" ht="14.5" x14ac:dyDescent="0.35">
      <c r="A651" s="12"/>
    </row>
    <row r="652" spans="1:1" ht="14.5" x14ac:dyDescent="0.35">
      <c r="A652" s="12"/>
    </row>
    <row r="653" spans="1:1" ht="14.5" x14ac:dyDescent="0.35">
      <c r="A653" s="12"/>
    </row>
    <row r="654" spans="1:1" ht="14.5" x14ac:dyDescent="0.35">
      <c r="A654" s="12"/>
    </row>
    <row r="655" spans="1:1" ht="14.5" x14ac:dyDescent="0.35">
      <c r="A655" s="12"/>
    </row>
    <row r="656" spans="1:1" ht="14.5" x14ac:dyDescent="0.35">
      <c r="A656" s="12"/>
    </row>
    <row r="657" spans="1:1" ht="14.5" x14ac:dyDescent="0.35">
      <c r="A657" s="12"/>
    </row>
    <row r="658" spans="1:1" ht="14.5" x14ac:dyDescent="0.35">
      <c r="A658" s="12"/>
    </row>
    <row r="659" spans="1:1" ht="14.5" x14ac:dyDescent="0.35">
      <c r="A659" s="12"/>
    </row>
    <row r="660" spans="1:1" ht="14.5" x14ac:dyDescent="0.35">
      <c r="A660" s="12"/>
    </row>
    <row r="661" spans="1:1" ht="14.5" x14ac:dyDescent="0.35">
      <c r="A661" s="12"/>
    </row>
    <row r="662" spans="1:1" ht="14.5" x14ac:dyDescent="0.35">
      <c r="A662" s="12"/>
    </row>
    <row r="663" spans="1:1" ht="14.5" x14ac:dyDescent="0.35">
      <c r="A663" s="12"/>
    </row>
    <row r="664" spans="1:1" ht="14.5" x14ac:dyDescent="0.35">
      <c r="A664" s="12"/>
    </row>
    <row r="665" spans="1:1" ht="14.5" x14ac:dyDescent="0.35">
      <c r="A665" s="12"/>
    </row>
    <row r="666" spans="1:1" ht="14.5" x14ac:dyDescent="0.35">
      <c r="A666" s="12"/>
    </row>
    <row r="667" spans="1:1" ht="14.5" x14ac:dyDescent="0.35">
      <c r="A667" s="12"/>
    </row>
    <row r="668" spans="1:1" ht="14.5" x14ac:dyDescent="0.35">
      <c r="A668" s="12"/>
    </row>
    <row r="669" spans="1:1" ht="14.5" x14ac:dyDescent="0.35">
      <c r="A669" s="12"/>
    </row>
    <row r="670" spans="1:1" ht="14.5" x14ac:dyDescent="0.35">
      <c r="A670" s="12"/>
    </row>
    <row r="671" spans="1:1" ht="14.5" x14ac:dyDescent="0.35">
      <c r="A671" s="12"/>
    </row>
    <row r="672" spans="1:1" ht="14.5" x14ac:dyDescent="0.35">
      <c r="A672" s="12"/>
    </row>
    <row r="673" spans="1:1" ht="14.5" x14ac:dyDescent="0.35">
      <c r="A673" s="12"/>
    </row>
    <row r="674" spans="1:1" ht="14.5" x14ac:dyDescent="0.35">
      <c r="A674" s="12"/>
    </row>
    <row r="675" spans="1:1" ht="14.5" x14ac:dyDescent="0.35">
      <c r="A675" s="12"/>
    </row>
    <row r="676" spans="1:1" ht="14.5" x14ac:dyDescent="0.35">
      <c r="A676" s="12"/>
    </row>
    <row r="677" spans="1:1" ht="14.5" x14ac:dyDescent="0.35">
      <c r="A677" s="12"/>
    </row>
    <row r="678" spans="1:1" ht="14.5" x14ac:dyDescent="0.35">
      <c r="A678" s="12"/>
    </row>
    <row r="679" spans="1:1" ht="14.5" x14ac:dyDescent="0.35">
      <c r="A679" s="12"/>
    </row>
    <row r="680" spans="1:1" ht="14.5" x14ac:dyDescent="0.35">
      <c r="A680" s="12"/>
    </row>
    <row r="681" spans="1:1" ht="14.5" x14ac:dyDescent="0.35">
      <c r="A681" s="12"/>
    </row>
    <row r="682" spans="1:1" ht="14.5" x14ac:dyDescent="0.35">
      <c r="A682" s="12"/>
    </row>
    <row r="683" spans="1:1" ht="14.5" x14ac:dyDescent="0.35">
      <c r="A683" s="12"/>
    </row>
    <row r="684" spans="1:1" ht="14.5" x14ac:dyDescent="0.35">
      <c r="A684" s="12"/>
    </row>
    <row r="685" spans="1:1" ht="14.5" x14ac:dyDescent="0.35">
      <c r="A685" s="12"/>
    </row>
    <row r="686" spans="1:1" ht="14.5" x14ac:dyDescent="0.35">
      <c r="A686" s="12"/>
    </row>
    <row r="687" spans="1:1" ht="14.5" x14ac:dyDescent="0.35">
      <c r="A687" s="12"/>
    </row>
    <row r="688" spans="1:1" ht="14.5" x14ac:dyDescent="0.35">
      <c r="A688" s="12"/>
    </row>
    <row r="689" spans="1:1" ht="14.5" x14ac:dyDescent="0.35">
      <c r="A689" s="12"/>
    </row>
    <row r="690" spans="1:1" ht="14.5" x14ac:dyDescent="0.35">
      <c r="A690" s="12"/>
    </row>
    <row r="691" spans="1:1" ht="14.5" x14ac:dyDescent="0.35">
      <c r="A691" s="12"/>
    </row>
    <row r="692" spans="1:1" ht="14.5" x14ac:dyDescent="0.35">
      <c r="A692" s="12"/>
    </row>
    <row r="693" spans="1:1" ht="14.5" x14ac:dyDescent="0.35">
      <c r="A693" s="12"/>
    </row>
    <row r="694" spans="1:1" ht="14.5" x14ac:dyDescent="0.35">
      <c r="A694" s="12"/>
    </row>
    <row r="695" spans="1:1" ht="14.5" x14ac:dyDescent="0.35">
      <c r="A695" s="12"/>
    </row>
    <row r="696" spans="1:1" ht="14.5" x14ac:dyDescent="0.35">
      <c r="A696" s="12"/>
    </row>
    <row r="697" spans="1:1" ht="14.5" x14ac:dyDescent="0.35">
      <c r="A697" s="12"/>
    </row>
    <row r="698" spans="1:1" ht="14.5" x14ac:dyDescent="0.35">
      <c r="A698" s="12"/>
    </row>
    <row r="699" spans="1:1" ht="14.5" x14ac:dyDescent="0.35">
      <c r="A699" s="12"/>
    </row>
    <row r="700" spans="1:1" ht="14.5" x14ac:dyDescent="0.35">
      <c r="A700" s="12"/>
    </row>
    <row r="701" spans="1:1" ht="14.5" x14ac:dyDescent="0.35">
      <c r="A701" s="12"/>
    </row>
    <row r="702" spans="1:1" ht="14.5" x14ac:dyDescent="0.35">
      <c r="A702" s="12"/>
    </row>
    <row r="703" spans="1:1" ht="14.5" x14ac:dyDescent="0.35">
      <c r="A703" s="12"/>
    </row>
    <row r="704" spans="1:1" ht="14.5" x14ac:dyDescent="0.35">
      <c r="A704" s="12"/>
    </row>
    <row r="705" spans="1:1" ht="14.5" x14ac:dyDescent="0.35">
      <c r="A705" s="12"/>
    </row>
    <row r="706" spans="1:1" ht="14.5" x14ac:dyDescent="0.35">
      <c r="A706" s="12"/>
    </row>
    <row r="707" spans="1:1" ht="14.5" x14ac:dyDescent="0.35">
      <c r="A707" s="12"/>
    </row>
    <row r="708" spans="1:1" ht="14.5" x14ac:dyDescent="0.35">
      <c r="A708" s="12"/>
    </row>
    <row r="709" spans="1:1" ht="14.5" x14ac:dyDescent="0.35">
      <c r="A709" s="12"/>
    </row>
    <row r="710" spans="1:1" ht="14.5" x14ac:dyDescent="0.35">
      <c r="A710" s="12"/>
    </row>
    <row r="711" spans="1:1" ht="14.5" x14ac:dyDescent="0.35">
      <c r="A711" s="12"/>
    </row>
    <row r="712" spans="1:1" ht="14.5" x14ac:dyDescent="0.35">
      <c r="A712" s="12"/>
    </row>
    <row r="713" spans="1:1" ht="14.5" x14ac:dyDescent="0.35">
      <c r="A713" s="12"/>
    </row>
    <row r="714" spans="1:1" ht="14.5" x14ac:dyDescent="0.35">
      <c r="A714" s="12"/>
    </row>
    <row r="715" spans="1:1" ht="14.5" x14ac:dyDescent="0.35">
      <c r="A715" s="12"/>
    </row>
    <row r="716" spans="1:1" ht="14.5" x14ac:dyDescent="0.35">
      <c r="A716" s="12"/>
    </row>
    <row r="717" spans="1:1" ht="14.5" x14ac:dyDescent="0.35">
      <c r="A717" s="12"/>
    </row>
    <row r="718" spans="1:1" ht="14.5" x14ac:dyDescent="0.35">
      <c r="A718" s="12"/>
    </row>
    <row r="719" spans="1:1" ht="14.5" x14ac:dyDescent="0.35">
      <c r="A719" s="12"/>
    </row>
    <row r="720" spans="1:1" ht="14.5" x14ac:dyDescent="0.35">
      <c r="A720" s="12"/>
    </row>
    <row r="721" spans="1:1" ht="14.5" x14ac:dyDescent="0.35">
      <c r="A721" s="12"/>
    </row>
    <row r="722" spans="1:1" ht="14.5" x14ac:dyDescent="0.35">
      <c r="A722" s="12"/>
    </row>
    <row r="723" spans="1:1" ht="14.5" x14ac:dyDescent="0.35">
      <c r="A723" s="12"/>
    </row>
    <row r="724" spans="1:1" ht="14.5" x14ac:dyDescent="0.35">
      <c r="A724" s="12"/>
    </row>
    <row r="725" spans="1:1" ht="14.5" x14ac:dyDescent="0.35">
      <c r="A725" s="12"/>
    </row>
    <row r="726" spans="1:1" ht="14.5" x14ac:dyDescent="0.35">
      <c r="A726" s="12"/>
    </row>
    <row r="727" spans="1:1" ht="14.5" x14ac:dyDescent="0.35">
      <c r="A727" s="12"/>
    </row>
    <row r="728" spans="1:1" ht="14.5" x14ac:dyDescent="0.35">
      <c r="A728" s="12"/>
    </row>
    <row r="729" spans="1:1" ht="14.5" x14ac:dyDescent="0.35">
      <c r="A729" s="12"/>
    </row>
    <row r="730" spans="1:1" ht="14.5" x14ac:dyDescent="0.35">
      <c r="A730" s="12"/>
    </row>
    <row r="731" spans="1:1" ht="14.5" x14ac:dyDescent="0.35">
      <c r="A731" s="12"/>
    </row>
    <row r="732" spans="1:1" ht="14.5" x14ac:dyDescent="0.35">
      <c r="A732" s="12"/>
    </row>
    <row r="733" spans="1:1" ht="14.5" x14ac:dyDescent="0.35">
      <c r="A733" s="12"/>
    </row>
    <row r="734" spans="1:1" ht="14.5" x14ac:dyDescent="0.35">
      <c r="A734" s="12"/>
    </row>
    <row r="735" spans="1:1" ht="14.5" x14ac:dyDescent="0.35">
      <c r="A735" s="12"/>
    </row>
    <row r="736" spans="1:1" ht="14.5" x14ac:dyDescent="0.35">
      <c r="A736" s="12"/>
    </row>
    <row r="737" spans="1:1" ht="14.5" x14ac:dyDescent="0.35">
      <c r="A737" s="12"/>
    </row>
    <row r="738" spans="1:1" ht="14.5" x14ac:dyDescent="0.35">
      <c r="A738" s="12"/>
    </row>
    <row r="739" spans="1:1" ht="14.5" x14ac:dyDescent="0.35">
      <c r="A739" s="12"/>
    </row>
    <row r="740" spans="1:1" ht="14.5" x14ac:dyDescent="0.35">
      <c r="A740" s="12"/>
    </row>
    <row r="741" spans="1:1" ht="14.5" x14ac:dyDescent="0.35">
      <c r="A741" s="12"/>
    </row>
    <row r="742" spans="1:1" ht="14.5" x14ac:dyDescent="0.35">
      <c r="A742" s="12"/>
    </row>
    <row r="743" spans="1:1" ht="14.5" x14ac:dyDescent="0.35">
      <c r="A743" s="12"/>
    </row>
    <row r="744" spans="1:1" ht="14.5" x14ac:dyDescent="0.35">
      <c r="A744" s="12"/>
    </row>
    <row r="745" spans="1:1" ht="14.5" x14ac:dyDescent="0.35">
      <c r="A745" s="12"/>
    </row>
    <row r="746" spans="1:1" ht="14.5" x14ac:dyDescent="0.35">
      <c r="A746" s="12"/>
    </row>
    <row r="747" spans="1:1" ht="14.5" x14ac:dyDescent="0.35">
      <c r="A747" s="12"/>
    </row>
    <row r="748" spans="1:1" ht="14.5" x14ac:dyDescent="0.35">
      <c r="A748" s="12"/>
    </row>
    <row r="749" spans="1:1" ht="14.5" x14ac:dyDescent="0.35">
      <c r="A749" s="12"/>
    </row>
    <row r="750" spans="1:1" ht="14.5" x14ac:dyDescent="0.35">
      <c r="A750" s="12"/>
    </row>
    <row r="751" spans="1:1" ht="14.5" x14ac:dyDescent="0.35">
      <c r="A751" s="12"/>
    </row>
    <row r="752" spans="1:1" ht="14.5" x14ac:dyDescent="0.35">
      <c r="A752" s="12"/>
    </row>
    <row r="753" spans="1:1" ht="14.5" x14ac:dyDescent="0.35">
      <c r="A753" s="12"/>
    </row>
    <row r="754" spans="1:1" ht="14.5" x14ac:dyDescent="0.35">
      <c r="A754" s="12"/>
    </row>
    <row r="755" spans="1:1" ht="14.5" x14ac:dyDescent="0.35">
      <c r="A755" s="12"/>
    </row>
    <row r="756" spans="1:1" ht="14.5" x14ac:dyDescent="0.35">
      <c r="A756" s="12"/>
    </row>
    <row r="757" spans="1:1" ht="14.5" x14ac:dyDescent="0.35">
      <c r="A757" s="12"/>
    </row>
    <row r="758" spans="1:1" ht="14.5" x14ac:dyDescent="0.35">
      <c r="A758" s="12"/>
    </row>
    <row r="759" spans="1:1" ht="14.5" x14ac:dyDescent="0.35">
      <c r="A759" s="12"/>
    </row>
    <row r="760" spans="1:1" ht="14.5" x14ac:dyDescent="0.35">
      <c r="A760" s="12"/>
    </row>
    <row r="761" spans="1:1" ht="14.5" x14ac:dyDescent="0.35">
      <c r="A761" s="12"/>
    </row>
    <row r="762" spans="1:1" ht="14.5" x14ac:dyDescent="0.35">
      <c r="A762" s="12"/>
    </row>
    <row r="763" spans="1:1" ht="14.5" x14ac:dyDescent="0.35">
      <c r="A763" s="12"/>
    </row>
    <row r="764" spans="1:1" ht="14.5" x14ac:dyDescent="0.35">
      <c r="A764" s="12"/>
    </row>
    <row r="765" spans="1:1" ht="14.5" x14ac:dyDescent="0.35">
      <c r="A765" s="12"/>
    </row>
    <row r="766" spans="1:1" ht="14.5" x14ac:dyDescent="0.35">
      <c r="A766" s="12"/>
    </row>
    <row r="767" spans="1:1" ht="14.5" x14ac:dyDescent="0.35">
      <c r="A767" s="12"/>
    </row>
    <row r="768" spans="1:1" ht="14.5" x14ac:dyDescent="0.35">
      <c r="A768" s="12"/>
    </row>
    <row r="769" spans="1:1" ht="14.5" x14ac:dyDescent="0.35">
      <c r="A769" s="12"/>
    </row>
    <row r="770" spans="1:1" ht="14.5" x14ac:dyDescent="0.35">
      <c r="A770" s="12"/>
    </row>
    <row r="771" spans="1:1" ht="14.5" x14ac:dyDescent="0.35">
      <c r="A771" s="12"/>
    </row>
    <row r="772" spans="1:1" ht="14.5" x14ac:dyDescent="0.35">
      <c r="A772" s="12"/>
    </row>
    <row r="773" spans="1:1" ht="14.5" x14ac:dyDescent="0.35">
      <c r="A773" s="12"/>
    </row>
    <row r="774" spans="1:1" ht="14.5" x14ac:dyDescent="0.35">
      <c r="A774" s="12"/>
    </row>
    <row r="775" spans="1:1" ht="14.5" x14ac:dyDescent="0.35">
      <c r="A775" s="12"/>
    </row>
    <row r="776" spans="1:1" ht="14.5" x14ac:dyDescent="0.35">
      <c r="A776" s="12"/>
    </row>
    <row r="777" spans="1:1" ht="14.5" x14ac:dyDescent="0.35">
      <c r="A777" s="12"/>
    </row>
    <row r="778" spans="1:1" ht="14.5" x14ac:dyDescent="0.35">
      <c r="A778" s="12"/>
    </row>
    <row r="779" spans="1:1" ht="14.5" x14ac:dyDescent="0.35">
      <c r="A779" s="12"/>
    </row>
    <row r="780" spans="1:1" ht="14.5" x14ac:dyDescent="0.35">
      <c r="A780" s="12"/>
    </row>
    <row r="781" spans="1:1" ht="14.5" x14ac:dyDescent="0.35">
      <c r="A781" s="12"/>
    </row>
    <row r="782" spans="1:1" ht="14.5" x14ac:dyDescent="0.35">
      <c r="A782" s="12"/>
    </row>
    <row r="783" spans="1:1" ht="14.5" x14ac:dyDescent="0.35">
      <c r="A783" s="12"/>
    </row>
    <row r="784" spans="1:1" ht="14.5" x14ac:dyDescent="0.35">
      <c r="A784" s="12"/>
    </row>
    <row r="785" spans="1:1" ht="14.5" x14ac:dyDescent="0.35">
      <c r="A785" s="12"/>
    </row>
    <row r="786" spans="1:1" ht="14.5" x14ac:dyDescent="0.35">
      <c r="A786" s="12"/>
    </row>
    <row r="787" spans="1:1" ht="14.5" x14ac:dyDescent="0.35">
      <c r="A787" s="12"/>
    </row>
    <row r="788" spans="1:1" ht="14.5" x14ac:dyDescent="0.35">
      <c r="A788" s="12"/>
    </row>
    <row r="789" spans="1:1" ht="14.5" x14ac:dyDescent="0.35">
      <c r="A789" s="12"/>
    </row>
    <row r="790" spans="1:1" ht="14.5" x14ac:dyDescent="0.35">
      <c r="A790" s="12"/>
    </row>
    <row r="791" spans="1:1" ht="14.5" x14ac:dyDescent="0.35">
      <c r="A791" s="12"/>
    </row>
    <row r="792" spans="1:1" ht="14.5" x14ac:dyDescent="0.35">
      <c r="A792" s="12"/>
    </row>
    <row r="793" spans="1:1" ht="14.5" x14ac:dyDescent="0.35">
      <c r="A793" s="12"/>
    </row>
    <row r="794" spans="1:1" ht="14.5" x14ac:dyDescent="0.35">
      <c r="A794" s="12"/>
    </row>
    <row r="795" spans="1:1" ht="14.5" x14ac:dyDescent="0.35">
      <c r="A795" s="12"/>
    </row>
    <row r="796" spans="1:1" ht="14.5" x14ac:dyDescent="0.35">
      <c r="A796" s="12"/>
    </row>
    <row r="797" spans="1:1" ht="14.5" x14ac:dyDescent="0.35">
      <c r="A797" s="12"/>
    </row>
    <row r="798" spans="1:1" ht="14.5" x14ac:dyDescent="0.35">
      <c r="A798" s="12"/>
    </row>
    <row r="799" spans="1:1" ht="14.5" x14ac:dyDescent="0.35">
      <c r="A799" s="12"/>
    </row>
    <row r="800" spans="1:1" ht="14.5" x14ac:dyDescent="0.35">
      <c r="A800" s="12"/>
    </row>
    <row r="801" spans="1:1" ht="14.5" x14ac:dyDescent="0.35">
      <c r="A801" s="12"/>
    </row>
    <row r="802" spans="1:1" ht="14.5" x14ac:dyDescent="0.35">
      <c r="A802" s="12"/>
    </row>
    <row r="803" spans="1:1" ht="14.5" x14ac:dyDescent="0.35">
      <c r="A803" s="12"/>
    </row>
    <row r="804" spans="1:1" ht="14.5" x14ac:dyDescent="0.35">
      <c r="A804" s="12"/>
    </row>
    <row r="805" spans="1:1" ht="14.5" x14ac:dyDescent="0.35">
      <c r="A805" s="12"/>
    </row>
    <row r="806" spans="1:1" ht="14.5" x14ac:dyDescent="0.35">
      <c r="A806" s="12"/>
    </row>
    <row r="807" spans="1:1" ht="14.5" x14ac:dyDescent="0.35">
      <c r="A807" s="12"/>
    </row>
    <row r="808" spans="1:1" ht="14.5" x14ac:dyDescent="0.35">
      <c r="A808" s="12"/>
    </row>
    <row r="809" spans="1:1" ht="14.5" x14ac:dyDescent="0.35">
      <c r="A809" s="12"/>
    </row>
    <row r="810" spans="1:1" ht="14.5" x14ac:dyDescent="0.35">
      <c r="A810" s="12"/>
    </row>
    <row r="811" spans="1:1" ht="14.5" x14ac:dyDescent="0.35">
      <c r="A811" s="12"/>
    </row>
    <row r="812" spans="1:1" ht="14.5" x14ac:dyDescent="0.35">
      <c r="A812" s="12"/>
    </row>
    <row r="813" spans="1:1" ht="14.5" x14ac:dyDescent="0.35">
      <c r="A813" s="12"/>
    </row>
    <row r="814" spans="1:1" ht="14.5" x14ac:dyDescent="0.35">
      <c r="A814" s="12"/>
    </row>
    <row r="815" spans="1:1" ht="14.5" x14ac:dyDescent="0.35">
      <c r="A815" s="12"/>
    </row>
    <row r="816" spans="1:1" ht="14.5" x14ac:dyDescent="0.35">
      <c r="A816" s="12"/>
    </row>
    <row r="817" spans="1:1" ht="14.5" x14ac:dyDescent="0.35">
      <c r="A817" s="12"/>
    </row>
    <row r="818" spans="1:1" ht="14.5" x14ac:dyDescent="0.35">
      <c r="A818" s="12"/>
    </row>
    <row r="819" spans="1:1" ht="14.5" x14ac:dyDescent="0.35">
      <c r="A819" s="12"/>
    </row>
    <row r="820" spans="1:1" ht="14.5" x14ac:dyDescent="0.35">
      <c r="A820" s="12"/>
    </row>
    <row r="821" spans="1:1" ht="14.5" x14ac:dyDescent="0.35">
      <c r="A821" s="12"/>
    </row>
    <row r="822" spans="1:1" ht="14.5" x14ac:dyDescent="0.35">
      <c r="A822" s="12"/>
    </row>
    <row r="823" spans="1:1" ht="14.5" x14ac:dyDescent="0.35">
      <c r="A823" s="12"/>
    </row>
    <row r="824" spans="1:1" ht="14.5" x14ac:dyDescent="0.35">
      <c r="A824" s="12"/>
    </row>
    <row r="825" spans="1:1" ht="14.5" x14ac:dyDescent="0.35">
      <c r="A825" s="12"/>
    </row>
    <row r="826" spans="1:1" ht="14.5" x14ac:dyDescent="0.35">
      <c r="A826" s="12"/>
    </row>
    <row r="827" spans="1:1" ht="14.5" x14ac:dyDescent="0.35">
      <c r="A827" s="12"/>
    </row>
    <row r="828" spans="1:1" ht="14.5" x14ac:dyDescent="0.35">
      <c r="A828" s="12"/>
    </row>
    <row r="829" spans="1:1" ht="14.5" x14ac:dyDescent="0.35">
      <c r="A829" s="12"/>
    </row>
    <row r="830" spans="1:1" ht="14.5" x14ac:dyDescent="0.35">
      <c r="A830" s="12"/>
    </row>
    <row r="831" spans="1:1" ht="14.5" x14ac:dyDescent="0.35">
      <c r="A831" s="12"/>
    </row>
    <row r="832" spans="1:1" ht="14.5" x14ac:dyDescent="0.35">
      <c r="A832" s="12"/>
    </row>
    <row r="833" spans="1:1" ht="14.5" x14ac:dyDescent="0.35">
      <c r="A833" s="12"/>
    </row>
    <row r="834" spans="1:1" ht="14.5" x14ac:dyDescent="0.35">
      <c r="A834" s="12"/>
    </row>
    <row r="835" spans="1:1" ht="14.5" x14ac:dyDescent="0.35">
      <c r="A835" s="12"/>
    </row>
    <row r="836" spans="1:1" ht="14.5" x14ac:dyDescent="0.35">
      <c r="A836" s="12"/>
    </row>
    <row r="837" spans="1:1" ht="14.5" x14ac:dyDescent="0.35">
      <c r="A837" s="12"/>
    </row>
    <row r="838" spans="1:1" ht="14.5" x14ac:dyDescent="0.35">
      <c r="A838" s="12"/>
    </row>
    <row r="839" spans="1:1" ht="14.5" x14ac:dyDescent="0.35">
      <c r="A839" s="12"/>
    </row>
    <row r="840" spans="1:1" ht="14.5" x14ac:dyDescent="0.35">
      <c r="A840" s="12"/>
    </row>
    <row r="841" spans="1:1" ht="14.5" x14ac:dyDescent="0.35">
      <c r="A841" s="12"/>
    </row>
    <row r="842" spans="1:1" ht="14.5" x14ac:dyDescent="0.35">
      <c r="A842" s="12"/>
    </row>
    <row r="843" spans="1:1" ht="14.5" x14ac:dyDescent="0.35">
      <c r="A843" s="12"/>
    </row>
    <row r="844" spans="1:1" ht="14.5" x14ac:dyDescent="0.35">
      <c r="A844" s="12"/>
    </row>
    <row r="845" spans="1:1" ht="14.5" x14ac:dyDescent="0.35">
      <c r="A845" s="12"/>
    </row>
    <row r="846" spans="1:1" ht="14.5" x14ac:dyDescent="0.35">
      <c r="A846" s="12"/>
    </row>
    <row r="847" spans="1:1" ht="14.5" x14ac:dyDescent="0.35">
      <c r="A847" s="12"/>
    </row>
    <row r="848" spans="1:1" ht="14.5" x14ac:dyDescent="0.35">
      <c r="A848" s="12"/>
    </row>
    <row r="849" spans="1:1" ht="14.5" x14ac:dyDescent="0.35">
      <c r="A849" s="12"/>
    </row>
    <row r="850" spans="1:1" ht="14.5" x14ac:dyDescent="0.35">
      <c r="A850" s="12"/>
    </row>
    <row r="851" spans="1:1" ht="14.5" x14ac:dyDescent="0.35">
      <c r="A851" s="12"/>
    </row>
    <row r="852" spans="1:1" ht="14.5" x14ac:dyDescent="0.35">
      <c r="A852" s="12"/>
    </row>
    <row r="853" spans="1:1" ht="14.5" x14ac:dyDescent="0.35">
      <c r="A853" s="12"/>
    </row>
    <row r="854" spans="1:1" ht="14.5" x14ac:dyDescent="0.35">
      <c r="A854" s="12"/>
    </row>
    <row r="855" spans="1:1" ht="14.5" x14ac:dyDescent="0.35">
      <c r="A855" s="12"/>
    </row>
    <row r="856" spans="1:1" ht="14.5" x14ac:dyDescent="0.35">
      <c r="A856" s="12"/>
    </row>
    <row r="857" spans="1:1" ht="14.5" x14ac:dyDescent="0.35">
      <c r="A857" s="12"/>
    </row>
    <row r="858" spans="1:1" ht="14.5" x14ac:dyDescent="0.35">
      <c r="A858" s="12"/>
    </row>
    <row r="859" spans="1:1" ht="14.5" x14ac:dyDescent="0.35">
      <c r="A859" s="12"/>
    </row>
    <row r="860" spans="1:1" ht="14.5" x14ac:dyDescent="0.35">
      <c r="A860" s="12"/>
    </row>
    <row r="861" spans="1:1" ht="14.5" x14ac:dyDescent="0.35">
      <c r="A861" s="12"/>
    </row>
    <row r="862" spans="1:1" ht="14.5" x14ac:dyDescent="0.35">
      <c r="A862" s="12"/>
    </row>
    <row r="863" spans="1:1" ht="14.5" x14ac:dyDescent="0.35">
      <c r="A863" s="12"/>
    </row>
    <row r="864" spans="1:1" ht="14.5" x14ac:dyDescent="0.35">
      <c r="A864" s="12"/>
    </row>
    <row r="865" spans="1:1" ht="14.5" x14ac:dyDescent="0.35">
      <c r="A865" s="12"/>
    </row>
    <row r="866" spans="1:1" ht="14.5" x14ac:dyDescent="0.35">
      <c r="A866" s="12"/>
    </row>
    <row r="867" spans="1:1" ht="14.5" x14ac:dyDescent="0.35">
      <c r="A867" s="12"/>
    </row>
    <row r="868" spans="1:1" ht="14.5" x14ac:dyDescent="0.35">
      <c r="A868" s="12"/>
    </row>
    <row r="869" spans="1:1" ht="14.5" x14ac:dyDescent="0.35">
      <c r="A869" s="12"/>
    </row>
    <row r="870" spans="1:1" ht="14.5" x14ac:dyDescent="0.35">
      <c r="A870" s="12"/>
    </row>
    <row r="871" spans="1:1" ht="14.5" x14ac:dyDescent="0.35">
      <c r="A871" s="12"/>
    </row>
    <row r="872" spans="1:1" ht="14.5" x14ac:dyDescent="0.35">
      <c r="A872" s="12"/>
    </row>
    <row r="873" spans="1:1" ht="14.5" x14ac:dyDescent="0.35">
      <c r="A873" s="12"/>
    </row>
    <row r="874" spans="1:1" ht="14.5" x14ac:dyDescent="0.35">
      <c r="A874" s="12"/>
    </row>
    <row r="875" spans="1:1" ht="14.5" x14ac:dyDescent="0.35">
      <c r="A875" s="12"/>
    </row>
    <row r="876" spans="1:1" ht="14.5" x14ac:dyDescent="0.35">
      <c r="A876" s="12"/>
    </row>
    <row r="877" spans="1:1" ht="14.5" x14ac:dyDescent="0.35">
      <c r="A877" s="12"/>
    </row>
    <row r="878" spans="1:1" ht="14.5" x14ac:dyDescent="0.35">
      <c r="A878" s="12"/>
    </row>
    <row r="879" spans="1:1" ht="14.5" x14ac:dyDescent="0.35">
      <c r="A879" s="12"/>
    </row>
    <row r="880" spans="1:1" ht="14.5" x14ac:dyDescent="0.35">
      <c r="A880" s="12"/>
    </row>
    <row r="881" spans="1:1" ht="14.5" x14ac:dyDescent="0.35">
      <c r="A881" s="12"/>
    </row>
    <row r="882" spans="1:1" ht="14.5" x14ac:dyDescent="0.35">
      <c r="A882" s="12"/>
    </row>
    <row r="883" spans="1:1" ht="14.5" x14ac:dyDescent="0.35">
      <c r="A883" s="12"/>
    </row>
    <row r="884" spans="1:1" ht="14.5" x14ac:dyDescent="0.35">
      <c r="A884" s="12"/>
    </row>
    <row r="885" spans="1:1" ht="14.5" x14ac:dyDescent="0.35">
      <c r="A885" s="12"/>
    </row>
    <row r="886" spans="1:1" ht="14.5" x14ac:dyDescent="0.35">
      <c r="A886" s="12"/>
    </row>
    <row r="887" spans="1:1" ht="14.5" x14ac:dyDescent="0.35">
      <c r="A887" s="12"/>
    </row>
    <row r="888" spans="1:1" ht="14.5" x14ac:dyDescent="0.35">
      <c r="A888" s="12"/>
    </row>
    <row r="889" spans="1:1" ht="14.5" x14ac:dyDescent="0.35">
      <c r="A889" s="12"/>
    </row>
    <row r="890" spans="1:1" ht="14.5" x14ac:dyDescent="0.35">
      <c r="A890" s="12"/>
    </row>
    <row r="891" spans="1:1" ht="14.5" x14ac:dyDescent="0.35">
      <c r="A891" s="12"/>
    </row>
    <row r="892" spans="1:1" ht="14.5" x14ac:dyDescent="0.35">
      <c r="A892" s="12"/>
    </row>
    <row r="893" spans="1:1" ht="14.5" x14ac:dyDescent="0.35">
      <c r="A893" s="12"/>
    </row>
    <row r="894" spans="1:1" ht="14.5" x14ac:dyDescent="0.35">
      <c r="A894" s="12"/>
    </row>
    <row r="895" spans="1:1" ht="14.5" x14ac:dyDescent="0.35">
      <c r="A895" s="12"/>
    </row>
    <row r="896" spans="1:1" ht="14.5" x14ac:dyDescent="0.35">
      <c r="A896" s="12"/>
    </row>
    <row r="897" spans="1:1" ht="14.5" x14ac:dyDescent="0.35">
      <c r="A897" s="12"/>
    </row>
    <row r="898" spans="1:1" ht="14.5" x14ac:dyDescent="0.35">
      <c r="A898" s="12"/>
    </row>
    <row r="899" spans="1:1" ht="14.5" x14ac:dyDescent="0.35">
      <c r="A899" s="12"/>
    </row>
    <row r="900" spans="1:1" ht="14.5" x14ac:dyDescent="0.35">
      <c r="A900" s="12"/>
    </row>
    <row r="901" spans="1:1" ht="14.5" x14ac:dyDescent="0.35">
      <c r="A901" s="12"/>
    </row>
    <row r="902" spans="1:1" ht="14.5" x14ac:dyDescent="0.35">
      <c r="A902" s="12"/>
    </row>
    <row r="903" spans="1:1" ht="14.5" x14ac:dyDescent="0.35">
      <c r="A903" s="12"/>
    </row>
    <row r="904" spans="1:1" ht="14.5" x14ac:dyDescent="0.35">
      <c r="A904" s="12"/>
    </row>
    <row r="905" spans="1:1" ht="14.5" x14ac:dyDescent="0.35">
      <c r="A905" s="12"/>
    </row>
    <row r="906" spans="1:1" ht="14.5" x14ac:dyDescent="0.35">
      <c r="A906" s="12"/>
    </row>
    <row r="907" spans="1:1" ht="14.5" x14ac:dyDescent="0.35">
      <c r="A907" s="12"/>
    </row>
    <row r="908" spans="1:1" ht="14.5" x14ac:dyDescent="0.35">
      <c r="A908" s="12"/>
    </row>
    <row r="909" spans="1:1" ht="14.5" x14ac:dyDescent="0.35">
      <c r="A909" s="12"/>
    </row>
    <row r="910" spans="1:1" ht="14.5" x14ac:dyDescent="0.35">
      <c r="A910" s="12"/>
    </row>
    <row r="911" spans="1:1" ht="14.5" x14ac:dyDescent="0.35">
      <c r="A911" s="12"/>
    </row>
    <row r="912" spans="1:1" ht="14.5" x14ac:dyDescent="0.35">
      <c r="A912" s="12"/>
    </row>
    <row r="913" spans="1:1" ht="14.5" x14ac:dyDescent="0.35">
      <c r="A913" s="12"/>
    </row>
    <row r="914" spans="1:1" ht="14.5" x14ac:dyDescent="0.35">
      <c r="A914" s="12"/>
    </row>
    <row r="915" spans="1:1" ht="14.5" x14ac:dyDescent="0.35">
      <c r="A915" s="12"/>
    </row>
    <row r="916" spans="1:1" ht="14.5" x14ac:dyDescent="0.35">
      <c r="A916" s="12"/>
    </row>
    <row r="917" spans="1:1" ht="14.5" x14ac:dyDescent="0.35">
      <c r="A917" s="12"/>
    </row>
    <row r="918" spans="1:1" ht="14.5" x14ac:dyDescent="0.35">
      <c r="A918" s="12"/>
    </row>
    <row r="919" spans="1:1" ht="14.5" x14ac:dyDescent="0.35">
      <c r="A919" s="12"/>
    </row>
    <row r="920" spans="1:1" ht="14.5" x14ac:dyDescent="0.35">
      <c r="A920" s="12"/>
    </row>
    <row r="921" spans="1:1" ht="14.5" x14ac:dyDescent="0.35">
      <c r="A921" s="12"/>
    </row>
    <row r="922" spans="1:1" ht="14.5" x14ac:dyDescent="0.35">
      <c r="A922" s="12"/>
    </row>
    <row r="923" spans="1:1" ht="14.5" x14ac:dyDescent="0.35">
      <c r="A923" s="12"/>
    </row>
    <row r="924" spans="1:1" ht="14.5" x14ac:dyDescent="0.35">
      <c r="A924" s="12"/>
    </row>
    <row r="925" spans="1:1" ht="14.5" x14ac:dyDescent="0.35">
      <c r="A925" s="12"/>
    </row>
    <row r="926" spans="1:1" ht="14.5" x14ac:dyDescent="0.35">
      <c r="A926" s="12"/>
    </row>
    <row r="927" spans="1:1" ht="14.5" x14ac:dyDescent="0.35">
      <c r="A927" s="12"/>
    </row>
    <row r="928" spans="1:1" ht="14.5" x14ac:dyDescent="0.35">
      <c r="A928" s="12"/>
    </row>
    <row r="929" spans="1:1" ht="14.5" x14ac:dyDescent="0.35">
      <c r="A929" s="12"/>
    </row>
    <row r="930" spans="1:1" ht="14.5" x14ac:dyDescent="0.35">
      <c r="A930" s="12"/>
    </row>
    <row r="931" spans="1:1" ht="14.5" x14ac:dyDescent="0.35">
      <c r="A931" s="12"/>
    </row>
    <row r="932" spans="1:1" ht="14.5" x14ac:dyDescent="0.35">
      <c r="A932" s="12"/>
    </row>
    <row r="933" spans="1:1" ht="14.5" x14ac:dyDescent="0.35">
      <c r="A933" s="12"/>
    </row>
    <row r="934" spans="1:1" ht="14.5" x14ac:dyDescent="0.35">
      <c r="A934" s="12"/>
    </row>
    <row r="935" spans="1:1" ht="14.5" x14ac:dyDescent="0.35">
      <c r="A935" s="12"/>
    </row>
    <row r="936" spans="1:1" ht="14.5" x14ac:dyDescent="0.35">
      <c r="A936" s="12"/>
    </row>
    <row r="937" spans="1:1" ht="14.5" x14ac:dyDescent="0.35">
      <c r="A937" s="12"/>
    </row>
    <row r="938" spans="1:1" ht="14.5" x14ac:dyDescent="0.35">
      <c r="A938" s="12"/>
    </row>
    <row r="939" spans="1:1" ht="14.5" x14ac:dyDescent="0.35">
      <c r="A939" s="12"/>
    </row>
    <row r="940" spans="1:1" ht="14.5" x14ac:dyDescent="0.35">
      <c r="A940" s="12"/>
    </row>
    <row r="941" spans="1:1" ht="14.5" x14ac:dyDescent="0.35">
      <c r="A941" s="12"/>
    </row>
    <row r="942" spans="1:1" ht="14.5" x14ac:dyDescent="0.35">
      <c r="A942" s="12"/>
    </row>
    <row r="943" spans="1:1" ht="14.5" x14ac:dyDescent="0.35">
      <c r="A943" s="12"/>
    </row>
    <row r="944" spans="1:1" ht="14.5" x14ac:dyDescent="0.35">
      <c r="A944" s="12"/>
    </row>
    <row r="945" spans="1:1" ht="14.5" x14ac:dyDescent="0.35">
      <c r="A945" s="12"/>
    </row>
    <row r="946" spans="1:1" ht="14.5" x14ac:dyDescent="0.35">
      <c r="A946" s="12"/>
    </row>
    <row r="947" spans="1:1" ht="14.5" x14ac:dyDescent="0.35">
      <c r="A947" s="12"/>
    </row>
    <row r="948" spans="1:1" ht="14.5" x14ac:dyDescent="0.35">
      <c r="A948" s="12"/>
    </row>
    <row r="949" spans="1:1" ht="14.5" x14ac:dyDescent="0.35">
      <c r="A949" s="12"/>
    </row>
    <row r="950" spans="1:1" ht="14.5" x14ac:dyDescent="0.35">
      <c r="A950" s="12"/>
    </row>
    <row r="951" spans="1:1" ht="14.5" x14ac:dyDescent="0.35">
      <c r="A951" s="12"/>
    </row>
    <row r="952" spans="1:1" ht="14.5" x14ac:dyDescent="0.35">
      <c r="A952" s="12"/>
    </row>
    <row r="953" spans="1:1" ht="14.5" x14ac:dyDescent="0.35">
      <c r="A953" s="12"/>
    </row>
    <row r="954" spans="1:1" ht="14.5" x14ac:dyDescent="0.35">
      <c r="A954" s="12"/>
    </row>
    <row r="955" spans="1:1" ht="14.5" x14ac:dyDescent="0.35">
      <c r="A955" s="12"/>
    </row>
    <row r="956" spans="1:1" ht="14.5" x14ac:dyDescent="0.35">
      <c r="A956" s="12"/>
    </row>
    <row r="957" spans="1:1" ht="14.5" x14ac:dyDescent="0.35">
      <c r="A957" s="12"/>
    </row>
    <row r="958" spans="1:1" ht="14.5" x14ac:dyDescent="0.35">
      <c r="A958" s="12"/>
    </row>
    <row r="959" spans="1:1" ht="14.5" x14ac:dyDescent="0.35">
      <c r="A959" s="12"/>
    </row>
    <row r="960" spans="1:1" ht="14.5" x14ac:dyDescent="0.35">
      <c r="A960" s="12"/>
    </row>
    <row r="961" spans="1:1" ht="14.5" x14ac:dyDescent="0.35">
      <c r="A961" s="12"/>
    </row>
    <row r="962" spans="1:1" ht="14.5" x14ac:dyDescent="0.35">
      <c r="A962" s="12"/>
    </row>
    <row r="963" spans="1:1" ht="14.5" x14ac:dyDescent="0.35">
      <c r="A963" s="12"/>
    </row>
    <row r="964" spans="1:1" ht="14.5" x14ac:dyDescent="0.35">
      <c r="A964" s="12"/>
    </row>
    <row r="965" spans="1:1" ht="14.5" x14ac:dyDescent="0.35">
      <c r="A965" s="12"/>
    </row>
    <row r="966" spans="1:1" ht="14.5" x14ac:dyDescent="0.35">
      <c r="A966" s="12"/>
    </row>
    <row r="967" spans="1:1" ht="14.5" x14ac:dyDescent="0.35">
      <c r="A967" s="12"/>
    </row>
    <row r="968" spans="1:1" ht="14.5" x14ac:dyDescent="0.35">
      <c r="A968" s="12"/>
    </row>
    <row r="969" spans="1:1" ht="14.5" x14ac:dyDescent="0.35">
      <c r="A969" s="12"/>
    </row>
    <row r="970" spans="1:1" ht="14.5" x14ac:dyDescent="0.35">
      <c r="A970" s="12"/>
    </row>
    <row r="971" spans="1:1" ht="14.5" x14ac:dyDescent="0.35">
      <c r="A971" s="12"/>
    </row>
    <row r="972" spans="1:1" ht="14.5" x14ac:dyDescent="0.35">
      <c r="A972" s="12"/>
    </row>
    <row r="973" spans="1:1" ht="14.5" x14ac:dyDescent="0.35">
      <c r="A973" s="12"/>
    </row>
    <row r="974" spans="1:1" ht="14.5" x14ac:dyDescent="0.35">
      <c r="A974" s="12"/>
    </row>
    <row r="975" spans="1:1" ht="14.5" x14ac:dyDescent="0.35">
      <c r="A975" s="12"/>
    </row>
    <row r="976" spans="1:1" ht="14.5" x14ac:dyDescent="0.35">
      <c r="A976" s="12"/>
    </row>
    <row r="977" spans="1:1" ht="14.5" x14ac:dyDescent="0.35">
      <c r="A977" s="12"/>
    </row>
    <row r="978" spans="1:1" ht="14.5" x14ac:dyDescent="0.35">
      <c r="A978" s="12"/>
    </row>
    <row r="979" spans="1:1" ht="14.5" x14ac:dyDescent="0.35">
      <c r="A979" s="12"/>
    </row>
    <row r="980" spans="1:1" ht="14.5" x14ac:dyDescent="0.35">
      <c r="A980" s="12"/>
    </row>
    <row r="981" spans="1:1" ht="14.5" x14ac:dyDescent="0.35">
      <c r="A981" s="12"/>
    </row>
    <row r="982" spans="1:1" ht="14.5" x14ac:dyDescent="0.35">
      <c r="A982" s="12"/>
    </row>
    <row r="983" spans="1:1" ht="14.5" x14ac:dyDescent="0.35">
      <c r="A983" s="12"/>
    </row>
    <row r="984" spans="1:1" ht="14.5" x14ac:dyDescent="0.35">
      <c r="A984" s="12"/>
    </row>
    <row r="985" spans="1:1" ht="14.5" x14ac:dyDescent="0.35">
      <c r="A985" s="12"/>
    </row>
    <row r="986" spans="1:1" ht="14.5" x14ac:dyDescent="0.35">
      <c r="A986" s="12"/>
    </row>
    <row r="987" spans="1:1" ht="14.5" x14ac:dyDescent="0.35">
      <c r="A987" s="12"/>
    </row>
    <row r="988" spans="1:1" ht="14.5" x14ac:dyDescent="0.35">
      <c r="A988" s="12"/>
    </row>
    <row r="989" spans="1:1" ht="14.5" x14ac:dyDescent="0.35">
      <c r="A989" s="12"/>
    </row>
    <row r="990" spans="1:1" ht="14.5" x14ac:dyDescent="0.35">
      <c r="A990" s="12"/>
    </row>
    <row r="991" spans="1:1" ht="14.5" x14ac:dyDescent="0.35">
      <c r="A991" s="12"/>
    </row>
    <row r="992" spans="1:1" ht="14.5" x14ac:dyDescent="0.35">
      <c r="A992" s="12"/>
    </row>
    <row r="993" spans="1:1" ht="14.5" x14ac:dyDescent="0.35">
      <c r="A993" s="12"/>
    </row>
    <row r="994" spans="1:1" ht="14.5" x14ac:dyDescent="0.35">
      <c r="A994" s="12"/>
    </row>
    <row r="995" spans="1:1" ht="14.5" x14ac:dyDescent="0.35">
      <c r="A995" s="12"/>
    </row>
    <row r="996" spans="1:1" ht="14.5" x14ac:dyDescent="0.35">
      <c r="A996" s="12"/>
    </row>
    <row r="997" spans="1:1" ht="14.5" x14ac:dyDescent="0.35">
      <c r="A997" s="12"/>
    </row>
    <row r="998" spans="1:1" ht="14.5" x14ac:dyDescent="0.35">
      <c r="A998" s="12"/>
    </row>
    <row r="999" spans="1:1" ht="14.5" x14ac:dyDescent="0.35">
      <c r="A999" s="12"/>
    </row>
    <row r="1000" spans="1:1" ht="14.5" x14ac:dyDescent="0.35">
      <c r="A1000" s="12"/>
    </row>
  </sheetData>
  <mergeCells count="2">
    <mergeCell ref="B1:F1"/>
    <mergeCell ref="G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1"/>
      <c r="B1" s="26" t="s">
        <v>25</v>
      </c>
      <c r="C1" s="19"/>
      <c r="D1" s="19"/>
      <c r="E1" s="19"/>
      <c r="F1" s="19"/>
      <c r="G1" s="26" t="s">
        <v>26</v>
      </c>
      <c r="H1" s="19"/>
      <c r="I1" s="19"/>
      <c r="J1" s="19"/>
      <c r="K1" s="19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35">
      <c r="A2" s="11" t="s">
        <v>1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35">
      <c r="A3" s="11">
        <v>50</v>
      </c>
      <c r="B3" s="14" t="s">
        <v>565</v>
      </c>
      <c r="C3" s="15">
        <v>0</v>
      </c>
      <c r="D3" s="15">
        <v>0</v>
      </c>
      <c r="E3" s="12">
        <f t="shared" ref="E3:E257" si="0">IF(C3=D3,1, 0)</f>
        <v>1</v>
      </c>
      <c r="F3" s="12">
        <f>COUNTIF(E3:E32, 1)/COUNT(E3:E32)</f>
        <v>0.9</v>
      </c>
      <c r="G3" s="14" t="s">
        <v>33</v>
      </c>
      <c r="H3" s="15">
        <v>2</v>
      </c>
      <c r="I3" s="16">
        <v>2</v>
      </c>
      <c r="J3" s="12">
        <f t="shared" ref="J3:J257" si="1">IF(H3=I3,1, 0)</f>
        <v>1</v>
      </c>
      <c r="K3" s="12">
        <f>COUNTIF(J3:J32, 1)/COUNT(J3:J32)</f>
        <v>0.8666666666666667</v>
      </c>
    </row>
    <row r="4" spans="1:26" ht="15.75" customHeight="1" x14ac:dyDescent="0.35">
      <c r="A4" s="11">
        <v>50</v>
      </c>
      <c r="B4" s="14" t="s">
        <v>32</v>
      </c>
      <c r="C4" s="15">
        <v>0</v>
      </c>
      <c r="D4" s="15">
        <v>0</v>
      </c>
      <c r="E4" s="12">
        <f t="shared" si="0"/>
        <v>1</v>
      </c>
      <c r="F4" s="12"/>
      <c r="G4" s="14" t="s">
        <v>35</v>
      </c>
      <c r="H4" s="15">
        <v>0</v>
      </c>
      <c r="I4" s="16">
        <v>0</v>
      </c>
      <c r="J4" s="12">
        <f t="shared" si="1"/>
        <v>1</v>
      </c>
      <c r="K4" s="12"/>
    </row>
    <row r="5" spans="1:26" ht="15.75" customHeight="1" x14ac:dyDescent="0.35">
      <c r="A5" s="11">
        <v>50</v>
      </c>
      <c r="B5" s="14" t="s">
        <v>567</v>
      </c>
      <c r="C5" s="15">
        <v>0</v>
      </c>
      <c r="D5" s="15">
        <v>0</v>
      </c>
      <c r="E5" s="12">
        <f t="shared" si="0"/>
        <v>1</v>
      </c>
      <c r="F5" s="12"/>
      <c r="G5" s="14" t="s">
        <v>37</v>
      </c>
      <c r="H5" s="15">
        <v>2</v>
      </c>
      <c r="I5" s="16">
        <v>2</v>
      </c>
      <c r="J5" s="12">
        <f t="shared" si="1"/>
        <v>1</v>
      </c>
      <c r="K5" s="12"/>
    </row>
    <row r="6" spans="1:26" ht="15.75" customHeight="1" x14ac:dyDescent="0.35">
      <c r="A6" s="11">
        <v>50</v>
      </c>
      <c r="B6" s="14" t="s">
        <v>609</v>
      </c>
      <c r="C6" s="15">
        <v>0</v>
      </c>
      <c r="D6" s="15">
        <v>0</v>
      </c>
      <c r="E6" s="12">
        <f t="shared" si="0"/>
        <v>1</v>
      </c>
      <c r="F6" s="12"/>
      <c r="G6" s="14" t="s">
        <v>39</v>
      </c>
      <c r="H6" s="15">
        <v>2</v>
      </c>
      <c r="I6" s="16">
        <v>0</v>
      </c>
      <c r="J6" s="12">
        <f t="shared" si="1"/>
        <v>0</v>
      </c>
      <c r="K6" s="12"/>
    </row>
    <row r="7" spans="1:26" ht="15.75" customHeight="1" x14ac:dyDescent="0.35">
      <c r="A7" s="11">
        <v>50</v>
      </c>
      <c r="B7" s="14" t="s">
        <v>36</v>
      </c>
      <c r="C7" s="15">
        <v>0</v>
      </c>
      <c r="D7" s="15">
        <v>0</v>
      </c>
      <c r="E7" s="12">
        <f t="shared" si="0"/>
        <v>1</v>
      </c>
      <c r="F7" s="12"/>
      <c r="G7" s="14" t="s">
        <v>41</v>
      </c>
      <c r="H7" s="15">
        <v>0</v>
      </c>
      <c r="I7" s="16">
        <v>0</v>
      </c>
      <c r="J7" s="12">
        <f t="shared" si="1"/>
        <v>1</v>
      </c>
      <c r="K7" s="12"/>
    </row>
    <row r="8" spans="1:26" ht="15.75" customHeight="1" x14ac:dyDescent="0.35">
      <c r="A8" s="11">
        <v>50</v>
      </c>
      <c r="B8" s="14" t="s">
        <v>590</v>
      </c>
      <c r="C8" s="15">
        <v>0</v>
      </c>
      <c r="D8" s="15">
        <v>0</v>
      </c>
      <c r="E8" s="12">
        <f t="shared" si="0"/>
        <v>1</v>
      </c>
      <c r="F8" s="12"/>
      <c r="G8" s="14" t="s">
        <v>43</v>
      </c>
      <c r="H8" s="15">
        <v>0</v>
      </c>
      <c r="I8" s="16">
        <v>0</v>
      </c>
      <c r="J8" s="12">
        <f t="shared" si="1"/>
        <v>1</v>
      </c>
      <c r="K8" s="12"/>
    </row>
    <row r="9" spans="1:26" ht="15.75" customHeight="1" x14ac:dyDescent="0.35">
      <c r="A9" s="11">
        <v>50</v>
      </c>
      <c r="B9" s="14" t="s">
        <v>522</v>
      </c>
      <c r="C9" s="15">
        <v>2</v>
      </c>
      <c r="D9" s="15">
        <v>0</v>
      </c>
      <c r="E9" s="12">
        <f t="shared" si="0"/>
        <v>0</v>
      </c>
      <c r="F9" s="12"/>
      <c r="G9" s="14" t="s">
        <v>45</v>
      </c>
      <c r="H9" s="15">
        <v>1</v>
      </c>
      <c r="I9" s="16">
        <v>1</v>
      </c>
      <c r="J9" s="12">
        <f t="shared" si="1"/>
        <v>1</v>
      </c>
      <c r="K9" s="12"/>
    </row>
    <row r="10" spans="1:26" ht="15.75" customHeight="1" x14ac:dyDescent="0.35">
      <c r="A10" s="11">
        <v>50</v>
      </c>
      <c r="B10" s="14" t="s">
        <v>604</v>
      </c>
      <c r="C10" s="15">
        <v>0</v>
      </c>
      <c r="D10" s="15">
        <v>0</v>
      </c>
      <c r="E10" s="12">
        <f t="shared" si="0"/>
        <v>1</v>
      </c>
      <c r="F10" s="12"/>
      <c r="G10" s="14" t="s">
        <v>47</v>
      </c>
      <c r="H10" s="15">
        <v>2</v>
      </c>
      <c r="I10" s="16">
        <v>2</v>
      </c>
      <c r="J10" s="12">
        <f t="shared" si="1"/>
        <v>1</v>
      </c>
      <c r="K10" s="12"/>
    </row>
    <row r="11" spans="1:26" ht="15.75" customHeight="1" x14ac:dyDescent="0.35">
      <c r="A11" s="11">
        <v>50</v>
      </c>
      <c r="B11" s="14" t="s">
        <v>616</v>
      </c>
      <c r="C11" s="15">
        <v>0</v>
      </c>
      <c r="D11" s="15">
        <v>0</v>
      </c>
      <c r="E11" s="12">
        <f t="shared" si="0"/>
        <v>1</v>
      </c>
      <c r="F11" s="12"/>
      <c r="G11" s="14" t="s">
        <v>49</v>
      </c>
      <c r="H11" s="15">
        <v>2</v>
      </c>
      <c r="I11" s="16">
        <v>2</v>
      </c>
      <c r="J11" s="12">
        <f t="shared" si="1"/>
        <v>1</v>
      </c>
      <c r="K11" s="12"/>
    </row>
    <row r="12" spans="1:26" ht="15.75" customHeight="1" x14ac:dyDescent="0.35">
      <c r="A12" s="11">
        <v>50</v>
      </c>
      <c r="B12" s="14" t="s">
        <v>50</v>
      </c>
      <c r="C12" s="15">
        <v>2</v>
      </c>
      <c r="D12" s="15">
        <v>0</v>
      </c>
      <c r="E12" s="12">
        <f t="shared" si="0"/>
        <v>0</v>
      </c>
      <c r="F12" s="12"/>
      <c r="G12" s="14" t="s">
        <v>51</v>
      </c>
      <c r="H12" s="15">
        <v>2</v>
      </c>
      <c r="I12" s="16">
        <v>0</v>
      </c>
      <c r="J12" s="12">
        <f t="shared" si="1"/>
        <v>0</v>
      </c>
      <c r="K12" s="12"/>
    </row>
    <row r="13" spans="1:26" ht="15.75" customHeight="1" x14ac:dyDescent="0.35">
      <c r="A13" s="11">
        <v>50</v>
      </c>
      <c r="B13" s="14" t="s">
        <v>225</v>
      </c>
      <c r="C13" s="15">
        <v>1</v>
      </c>
      <c r="D13" s="15">
        <v>1</v>
      </c>
      <c r="E13" s="12">
        <f t="shared" si="0"/>
        <v>1</v>
      </c>
      <c r="F13" s="12"/>
      <c r="G13" s="14" t="s">
        <v>53</v>
      </c>
      <c r="H13" s="15">
        <v>2</v>
      </c>
      <c r="I13" s="16">
        <v>2</v>
      </c>
      <c r="J13" s="12">
        <f t="shared" si="1"/>
        <v>1</v>
      </c>
      <c r="K13" s="12"/>
    </row>
    <row r="14" spans="1:26" ht="15.75" customHeight="1" x14ac:dyDescent="0.35">
      <c r="A14" s="11">
        <v>50</v>
      </c>
      <c r="B14" s="14" t="s">
        <v>307</v>
      </c>
      <c r="C14" s="15">
        <v>1</v>
      </c>
      <c r="D14" s="15">
        <v>1</v>
      </c>
      <c r="E14" s="12">
        <f t="shared" si="0"/>
        <v>1</v>
      </c>
      <c r="F14" s="12"/>
      <c r="G14" s="14" t="s">
        <v>55</v>
      </c>
      <c r="H14" s="15">
        <v>0</v>
      </c>
      <c r="I14" s="16">
        <v>0</v>
      </c>
      <c r="J14" s="12">
        <f t="shared" si="1"/>
        <v>1</v>
      </c>
      <c r="K14" s="12"/>
    </row>
    <row r="15" spans="1:26" ht="15.75" customHeight="1" x14ac:dyDescent="0.35">
      <c r="A15" s="11">
        <v>50</v>
      </c>
      <c r="B15" s="14" t="s">
        <v>60</v>
      </c>
      <c r="C15" s="15">
        <v>1</v>
      </c>
      <c r="D15" s="15">
        <v>1</v>
      </c>
      <c r="E15" s="12">
        <f t="shared" si="0"/>
        <v>1</v>
      </c>
      <c r="F15" s="12"/>
      <c r="G15" s="14" t="s">
        <v>57</v>
      </c>
      <c r="H15" s="15">
        <v>2</v>
      </c>
      <c r="I15" s="16">
        <v>0</v>
      </c>
      <c r="J15" s="12">
        <f t="shared" si="1"/>
        <v>0</v>
      </c>
      <c r="K15" s="12"/>
    </row>
    <row r="16" spans="1:26" ht="15.75" customHeight="1" x14ac:dyDescent="0.35">
      <c r="A16" s="11">
        <v>50</v>
      </c>
      <c r="B16" s="14" t="s">
        <v>552</v>
      </c>
      <c r="C16" s="15">
        <v>1</v>
      </c>
      <c r="D16" s="15">
        <v>1</v>
      </c>
      <c r="E16" s="12">
        <f t="shared" si="0"/>
        <v>1</v>
      </c>
      <c r="F16" s="12"/>
      <c r="G16" s="14" t="s">
        <v>59</v>
      </c>
      <c r="H16" s="15">
        <v>2</v>
      </c>
      <c r="I16" s="16">
        <v>2</v>
      </c>
      <c r="J16" s="12">
        <f t="shared" si="1"/>
        <v>1</v>
      </c>
      <c r="K16" s="12"/>
    </row>
    <row r="17" spans="1:11" ht="15.75" customHeight="1" x14ac:dyDescent="0.35">
      <c r="A17" s="11">
        <v>50</v>
      </c>
      <c r="B17" s="14" t="s">
        <v>140</v>
      </c>
      <c r="C17" s="15">
        <v>1</v>
      </c>
      <c r="D17" s="15">
        <v>1</v>
      </c>
      <c r="E17" s="12">
        <f t="shared" si="0"/>
        <v>1</v>
      </c>
      <c r="F17" s="12"/>
      <c r="G17" s="14" t="s">
        <v>61</v>
      </c>
      <c r="H17" s="15">
        <v>2</v>
      </c>
      <c r="I17" s="16">
        <v>0</v>
      </c>
      <c r="J17" s="12">
        <f t="shared" si="1"/>
        <v>0</v>
      </c>
      <c r="K17" s="12"/>
    </row>
    <row r="18" spans="1:11" ht="15.75" customHeight="1" x14ac:dyDescent="0.35">
      <c r="A18" s="11">
        <v>50</v>
      </c>
      <c r="B18" s="14" t="s">
        <v>230</v>
      </c>
      <c r="C18" s="15">
        <v>1</v>
      </c>
      <c r="D18" s="15">
        <v>1</v>
      </c>
      <c r="E18" s="12">
        <f t="shared" si="0"/>
        <v>1</v>
      </c>
      <c r="F18" s="12"/>
      <c r="G18" s="14" t="s">
        <v>63</v>
      </c>
      <c r="H18" s="15">
        <v>2</v>
      </c>
      <c r="I18" s="16">
        <v>2</v>
      </c>
      <c r="J18" s="12">
        <f t="shared" si="1"/>
        <v>1</v>
      </c>
      <c r="K18" s="12"/>
    </row>
    <row r="19" spans="1:11" ht="15.75" customHeight="1" x14ac:dyDescent="0.35">
      <c r="A19" s="11">
        <v>50</v>
      </c>
      <c r="B19" s="14" t="s">
        <v>144</v>
      </c>
      <c r="C19" s="15">
        <v>1</v>
      </c>
      <c r="D19" s="15">
        <v>1</v>
      </c>
      <c r="E19" s="12">
        <f t="shared" si="0"/>
        <v>1</v>
      </c>
      <c r="F19" s="12"/>
      <c r="G19" s="14" t="s">
        <v>65</v>
      </c>
      <c r="H19" s="15">
        <v>2</v>
      </c>
      <c r="I19" s="16">
        <v>2</v>
      </c>
      <c r="J19" s="12">
        <f t="shared" si="1"/>
        <v>1</v>
      </c>
      <c r="K19" s="12"/>
    </row>
    <row r="20" spans="1:11" ht="15.75" customHeight="1" x14ac:dyDescent="0.35">
      <c r="A20" s="11">
        <v>50</v>
      </c>
      <c r="B20" s="14" t="s">
        <v>66</v>
      </c>
      <c r="C20" s="15">
        <v>1</v>
      </c>
      <c r="D20" s="15">
        <v>1</v>
      </c>
      <c r="E20" s="12">
        <f t="shared" si="0"/>
        <v>1</v>
      </c>
      <c r="F20" s="12"/>
      <c r="G20" s="14" t="s">
        <v>67</v>
      </c>
      <c r="H20" s="15">
        <v>2</v>
      </c>
      <c r="I20" s="16">
        <v>2</v>
      </c>
      <c r="J20" s="12">
        <f t="shared" si="1"/>
        <v>1</v>
      </c>
      <c r="K20" s="12"/>
    </row>
    <row r="21" spans="1:11" ht="15.75" customHeight="1" x14ac:dyDescent="0.35">
      <c r="A21" s="11">
        <v>50</v>
      </c>
      <c r="B21" s="14" t="s">
        <v>232</v>
      </c>
      <c r="C21" s="15">
        <v>1</v>
      </c>
      <c r="D21" s="15">
        <v>1</v>
      </c>
      <c r="E21" s="12">
        <f t="shared" si="0"/>
        <v>1</v>
      </c>
      <c r="F21" s="12"/>
      <c r="G21" s="14" t="s">
        <v>69</v>
      </c>
      <c r="H21" s="15">
        <v>0</v>
      </c>
      <c r="I21" s="16">
        <v>0</v>
      </c>
      <c r="J21" s="12">
        <f t="shared" si="1"/>
        <v>1</v>
      </c>
      <c r="K21" s="12"/>
    </row>
    <row r="22" spans="1:11" ht="15.75" customHeight="1" x14ac:dyDescent="0.35">
      <c r="A22" s="11">
        <v>50</v>
      </c>
      <c r="B22" s="14" t="s">
        <v>70</v>
      </c>
      <c r="C22" s="15">
        <v>1</v>
      </c>
      <c r="D22" s="15">
        <v>1</v>
      </c>
      <c r="E22" s="12">
        <f t="shared" si="0"/>
        <v>1</v>
      </c>
      <c r="F22" s="12"/>
      <c r="G22" s="14" t="s">
        <v>71</v>
      </c>
      <c r="H22" s="15">
        <v>0</v>
      </c>
      <c r="I22" s="16">
        <v>0</v>
      </c>
      <c r="J22" s="12">
        <f t="shared" si="1"/>
        <v>1</v>
      </c>
      <c r="K22" s="12"/>
    </row>
    <row r="23" spans="1:11" ht="15.75" customHeight="1" x14ac:dyDescent="0.35">
      <c r="A23" s="11">
        <v>50</v>
      </c>
      <c r="B23" s="14" t="s">
        <v>72</v>
      </c>
      <c r="C23" s="15">
        <v>2</v>
      </c>
      <c r="D23" s="15">
        <v>2</v>
      </c>
      <c r="E23" s="12">
        <f t="shared" si="0"/>
        <v>1</v>
      </c>
      <c r="F23" s="12"/>
      <c r="G23" s="14" t="s">
        <v>73</v>
      </c>
      <c r="H23" s="15">
        <v>0</v>
      </c>
      <c r="I23" s="16">
        <v>0</v>
      </c>
      <c r="J23" s="12">
        <f t="shared" si="1"/>
        <v>1</v>
      </c>
      <c r="K23" s="12"/>
    </row>
    <row r="24" spans="1:11" ht="15.75" customHeight="1" x14ac:dyDescent="0.35">
      <c r="A24" s="11">
        <v>50</v>
      </c>
      <c r="B24" s="14" t="s">
        <v>595</v>
      </c>
      <c r="C24" s="15">
        <v>2</v>
      </c>
      <c r="D24" s="15">
        <v>2</v>
      </c>
      <c r="E24" s="12">
        <f t="shared" si="0"/>
        <v>1</v>
      </c>
      <c r="F24" s="12"/>
      <c r="G24" s="14" t="s">
        <v>75</v>
      </c>
      <c r="H24" s="15">
        <v>0</v>
      </c>
      <c r="I24" s="16">
        <v>0</v>
      </c>
      <c r="J24" s="12">
        <f t="shared" si="1"/>
        <v>1</v>
      </c>
      <c r="K24" s="12"/>
    </row>
    <row r="25" spans="1:11" ht="15.75" customHeight="1" x14ac:dyDescent="0.35">
      <c r="A25" s="11">
        <v>50</v>
      </c>
      <c r="B25" s="14" t="s">
        <v>617</v>
      </c>
      <c r="C25" s="15">
        <v>2</v>
      </c>
      <c r="D25" s="15">
        <v>2</v>
      </c>
      <c r="E25" s="12">
        <f t="shared" si="0"/>
        <v>1</v>
      </c>
      <c r="F25" s="12"/>
      <c r="G25" s="14" t="s">
        <v>77</v>
      </c>
      <c r="H25" s="15">
        <v>2</v>
      </c>
      <c r="I25" s="16">
        <v>2</v>
      </c>
      <c r="J25" s="12">
        <f t="shared" si="1"/>
        <v>1</v>
      </c>
      <c r="K25" s="12"/>
    </row>
    <row r="26" spans="1:11" ht="15.75" customHeight="1" x14ac:dyDescent="0.35">
      <c r="A26" s="11">
        <v>50</v>
      </c>
      <c r="B26" s="14" t="s">
        <v>618</v>
      </c>
      <c r="C26" s="15">
        <v>2</v>
      </c>
      <c r="D26" s="15">
        <v>2</v>
      </c>
      <c r="E26" s="12">
        <f t="shared" si="0"/>
        <v>1</v>
      </c>
      <c r="F26" s="12"/>
      <c r="G26" s="14" t="s">
        <v>79</v>
      </c>
      <c r="H26" s="15">
        <v>2</v>
      </c>
      <c r="I26" s="16">
        <v>2</v>
      </c>
      <c r="J26" s="12">
        <f t="shared" si="1"/>
        <v>1</v>
      </c>
      <c r="K26" s="12"/>
    </row>
    <row r="27" spans="1:11" ht="15.75" customHeight="1" x14ac:dyDescent="0.35">
      <c r="A27" s="11">
        <v>50</v>
      </c>
      <c r="B27" s="14" t="s">
        <v>619</v>
      </c>
      <c r="C27" s="15">
        <v>2</v>
      </c>
      <c r="D27" s="15">
        <v>2</v>
      </c>
      <c r="E27" s="12">
        <f t="shared" si="0"/>
        <v>1</v>
      </c>
      <c r="F27" s="12"/>
      <c r="G27" s="14" t="s">
        <v>81</v>
      </c>
      <c r="H27" s="15">
        <v>0</v>
      </c>
      <c r="I27" s="16">
        <v>0</v>
      </c>
      <c r="J27" s="12">
        <f t="shared" si="1"/>
        <v>1</v>
      </c>
      <c r="K27" s="12"/>
    </row>
    <row r="28" spans="1:11" ht="15.75" customHeight="1" x14ac:dyDescent="0.35">
      <c r="A28" s="11">
        <v>50</v>
      </c>
      <c r="B28" s="14" t="s">
        <v>80</v>
      </c>
      <c r="C28" s="15">
        <v>2</v>
      </c>
      <c r="D28" s="15">
        <v>2</v>
      </c>
      <c r="E28" s="12">
        <f t="shared" si="0"/>
        <v>1</v>
      </c>
      <c r="F28" s="12"/>
      <c r="G28" s="14" t="s">
        <v>83</v>
      </c>
      <c r="H28" s="15">
        <v>2</v>
      </c>
      <c r="I28" s="16">
        <v>2</v>
      </c>
      <c r="J28" s="12">
        <f t="shared" si="1"/>
        <v>1</v>
      </c>
      <c r="K28" s="12"/>
    </row>
    <row r="29" spans="1:11" ht="15.75" customHeight="1" x14ac:dyDescent="0.35">
      <c r="A29" s="11">
        <v>50</v>
      </c>
      <c r="B29" s="14" t="s">
        <v>576</v>
      </c>
      <c r="C29" s="15">
        <v>2</v>
      </c>
      <c r="D29" s="15">
        <v>2</v>
      </c>
      <c r="E29" s="12">
        <f t="shared" si="0"/>
        <v>1</v>
      </c>
      <c r="F29" s="12"/>
      <c r="G29" s="14" t="s">
        <v>85</v>
      </c>
      <c r="H29" s="15">
        <v>0</v>
      </c>
      <c r="I29" s="16">
        <v>0</v>
      </c>
      <c r="J29" s="12">
        <f t="shared" si="1"/>
        <v>1</v>
      </c>
      <c r="K29" s="12"/>
    </row>
    <row r="30" spans="1:11" ht="15.75" customHeight="1" x14ac:dyDescent="0.35">
      <c r="A30" s="11">
        <v>50</v>
      </c>
      <c r="B30" s="14" t="s">
        <v>533</v>
      </c>
      <c r="C30" s="15">
        <v>1</v>
      </c>
      <c r="D30" s="15">
        <v>2</v>
      </c>
      <c r="E30" s="12">
        <f t="shared" si="0"/>
        <v>0</v>
      </c>
      <c r="F30" s="12"/>
      <c r="G30" s="14" t="s">
        <v>87</v>
      </c>
      <c r="H30" s="15">
        <v>2</v>
      </c>
      <c r="I30" s="16">
        <v>2</v>
      </c>
      <c r="J30" s="12">
        <f t="shared" si="1"/>
        <v>1</v>
      </c>
      <c r="K30" s="12"/>
    </row>
    <row r="31" spans="1:11" ht="15.75" customHeight="1" x14ac:dyDescent="0.35">
      <c r="A31" s="11">
        <v>50</v>
      </c>
      <c r="B31" s="14" t="s">
        <v>620</v>
      </c>
      <c r="C31" s="15">
        <v>2</v>
      </c>
      <c r="D31" s="15">
        <v>2</v>
      </c>
      <c r="E31" s="12">
        <f t="shared" si="0"/>
        <v>1</v>
      </c>
      <c r="F31" s="12"/>
      <c r="G31" s="14" t="s">
        <v>89</v>
      </c>
      <c r="H31" s="15">
        <v>1</v>
      </c>
      <c r="I31" s="16">
        <v>1</v>
      </c>
      <c r="J31" s="12">
        <f t="shared" si="1"/>
        <v>1</v>
      </c>
      <c r="K31" s="12"/>
    </row>
    <row r="32" spans="1:11" ht="15.75" customHeight="1" x14ac:dyDescent="0.35">
      <c r="A32" s="11">
        <v>50</v>
      </c>
      <c r="B32" s="14" t="s">
        <v>90</v>
      </c>
      <c r="C32" s="15">
        <v>2</v>
      </c>
      <c r="D32" s="15">
        <v>2</v>
      </c>
      <c r="E32" s="12">
        <f t="shared" si="0"/>
        <v>1</v>
      </c>
      <c r="F32" s="12"/>
      <c r="G32" s="14" t="s">
        <v>91</v>
      </c>
      <c r="H32" s="15">
        <v>2</v>
      </c>
      <c r="I32" s="16">
        <v>2</v>
      </c>
      <c r="J32" s="12">
        <f t="shared" si="1"/>
        <v>1</v>
      </c>
      <c r="K32" s="12"/>
    </row>
    <row r="33" spans="1:11" ht="15.75" customHeight="1" x14ac:dyDescent="0.35">
      <c r="A33" s="12">
        <v>100</v>
      </c>
      <c r="B33" s="14" t="s">
        <v>94</v>
      </c>
      <c r="C33" s="15">
        <v>0</v>
      </c>
      <c r="D33" s="15">
        <v>0</v>
      </c>
      <c r="E33" s="12">
        <f t="shared" si="0"/>
        <v>1</v>
      </c>
      <c r="F33" s="12">
        <f>COUNTIF(E33:E92, 1)/COUNT(E33:E92)</f>
        <v>0.98333333333333328</v>
      </c>
      <c r="G33" s="14" t="s">
        <v>93</v>
      </c>
      <c r="H33" s="15">
        <v>2</v>
      </c>
      <c r="I33" s="16">
        <v>2</v>
      </c>
      <c r="J33" s="12">
        <f t="shared" si="1"/>
        <v>1</v>
      </c>
      <c r="K33" s="12">
        <f>COUNTIF(J33:J92, 1)/COUNT(J33:J92)</f>
        <v>0.9</v>
      </c>
    </row>
    <row r="34" spans="1:11" ht="15.75" customHeight="1" x14ac:dyDescent="0.35">
      <c r="A34" s="12">
        <v>100</v>
      </c>
      <c r="B34" s="14" t="s">
        <v>448</v>
      </c>
      <c r="C34" s="15">
        <v>0</v>
      </c>
      <c r="D34" s="15">
        <v>0</v>
      </c>
      <c r="E34" s="12">
        <f t="shared" si="0"/>
        <v>1</v>
      </c>
      <c r="F34" s="12"/>
      <c r="G34" s="14" t="s">
        <v>95</v>
      </c>
      <c r="H34" s="15">
        <v>0</v>
      </c>
      <c r="I34" s="16">
        <v>0</v>
      </c>
      <c r="J34" s="12">
        <f t="shared" si="1"/>
        <v>1</v>
      </c>
      <c r="K34" s="12"/>
    </row>
    <row r="35" spans="1:11" ht="15.75" customHeight="1" x14ac:dyDescent="0.35">
      <c r="A35" s="12">
        <v>100</v>
      </c>
      <c r="B35" s="14" t="s">
        <v>372</v>
      </c>
      <c r="C35" s="15">
        <v>0</v>
      </c>
      <c r="D35" s="15">
        <v>0</v>
      </c>
      <c r="E35" s="12">
        <f t="shared" si="0"/>
        <v>1</v>
      </c>
      <c r="F35" s="12"/>
      <c r="G35" s="14" t="s">
        <v>97</v>
      </c>
      <c r="H35" s="15">
        <v>2</v>
      </c>
      <c r="I35" s="16">
        <v>2</v>
      </c>
      <c r="J35" s="12">
        <f t="shared" si="1"/>
        <v>1</v>
      </c>
      <c r="K35" s="12"/>
    </row>
    <row r="36" spans="1:11" ht="15.75" customHeight="1" x14ac:dyDescent="0.35">
      <c r="A36" s="12">
        <v>100</v>
      </c>
      <c r="B36" s="14" t="s">
        <v>215</v>
      </c>
      <c r="C36" s="15">
        <v>0</v>
      </c>
      <c r="D36" s="15">
        <v>0</v>
      </c>
      <c r="E36" s="12">
        <f t="shared" si="0"/>
        <v>1</v>
      </c>
      <c r="F36" s="12"/>
      <c r="G36" s="14" t="s">
        <v>99</v>
      </c>
      <c r="H36" s="15">
        <v>0</v>
      </c>
      <c r="I36" s="16">
        <v>0</v>
      </c>
      <c r="J36" s="12">
        <f t="shared" si="1"/>
        <v>1</v>
      </c>
      <c r="K36" s="12"/>
    </row>
    <row r="37" spans="1:11" ht="14.5" x14ac:dyDescent="0.35">
      <c r="A37" s="12">
        <v>100</v>
      </c>
      <c r="B37" s="14" t="s">
        <v>216</v>
      </c>
      <c r="C37" s="15">
        <v>0</v>
      </c>
      <c r="D37" s="15">
        <v>0</v>
      </c>
      <c r="E37" s="12">
        <f t="shared" si="0"/>
        <v>1</v>
      </c>
      <c r="F37" s="12"/>
      <c r="G37" s="14" t="s">
        <v>101</v>
      </c>
      <c r="H37" s="15">
        <v>0</v>
      </c>
      <c r="I37" s="16">
        <v>0</v>
      </c>
      <c r="J37" s="12">
        <f t="shared" si="1"/>
        <v>1</v>
      </c>
      <c r="K37" s="12"/>
    </row>
    <row r="38" spans="1:11" ht="14.5" x14ac:dyDescent="0.35">
      <c r="A38" s="12">
        <v>100</v>
      </c>
      <c r="B38" s="14" t="s">
        <v>102</v>
      </c>
      <c r="C38" s="15">
        <v>0</v>
      </c>
      <c r="D38" s="15">
        <v>0</v>
      </c>
      <c r="E38" s="12">
        <f t="shared" si="0"/>
        <v>1</v>
      </c>
      <c r="F38" s="12"/>
      <c r="G38" s="14" t="s">
        <v>103</v>
      </c>
      <c r="H38" s="15">
        <v>0</v>
      </c>
      <c r="I38" s="16">
        <v>0</v>
      </c>
      <c r="J38" s="12">
        <f t="shared" si="1"/>
        <v>1</v>
      </c>
      <c r="K38" s="12"/>
    </row>
    <row r="39" spans="1:11" ht="14.5" x14ac:dyDescent="0.35">
      <c r="A39" s="12">
        <v>100</v>
      </c>
      <c r="B39" s="14" t="s">
        <v>375</v>
      </c>
      <c r="C39" s="15">
        <v>0</v>
      </c>
      <c r="D39" s="15">
        <v>0</v>
      </c>
      <c r="E39" s="12">
        <f t="shared" si="0"/>
        <v>1</v>
      </c>
      <c r="F39" s="12"/>
      <c r="G39" s="14" t="s">
        <v>105</v>
      </c>
      <c r="H39" s="15">
        <v>1</v>
      </c>
      <c r="I39" s="16">
        <v>1</v>
      </c>
      <c r="J39" s="12">
        <f t="shared" si="1"/>
        <v>1</v>
      </c>
      <c r="K39" s="12"/>
    </row>
    <row r="40" spans="1:11" ht="14.5" x14ac:dyDescent="0.35">
      <c r="A40" s="12">
        <v>100</v>
      </c>
      <c r="B40" s="14" t="s">
        <v>106</v>
      </c>
      <c r="C40" s="15">
        <v>0</v>
      </c>
      <c r="D40" s="15">
        <v>0</v>
      </c>
      <c r="E40" s="12">
        <f t="shared" si="0"/>
        <v>1</v>
      </c>
      <c r="F40" s="12"/>
      <c r="G40" s="14" t="s">
        <v>107</v>
      </c>
      <c r="H40" s="15">
        <v>2</v>
      </c>
      <c r="I40" s="16">
        <v>2</v>
      </c>
      <c r="J40" s="12">
        <f t="shared" si="1"/>
        <v>1</v>
      </c>
      <c r="K40" s="12"/>
    </row>
    <row r="41" spans="1:11" ht="14.5" x14ac:dyDescent="0.35">
      <c r="A41" s="12">
        <v>100</v>
      </c>
      <c r="B41" s="14" t="s">
        <v>450</v>
      </c>
      <c r="C41" s="15">
        <v>0</v>
      </c>
      <c r="D41" s="15">
        <v>0</v>
      </c>
      <c r="E41" s="12">
        <f t="shared" si="0"/>
        <v>1</v>
      </c>
      <c r="F41" s="12"/>
      <c r="G41" s="14" t="s">
        <v>109</v>
      </c>
      <c r="H41" s="15">
        <v>2</v>
      </c>
      <c r="I41" s="16">
        <v>2</v>
      </c>
      <c r="J41" s="12">
        <f t="shared" si="1"/>
        <v>1</v>
      </c>
      <c r="K41" s="12"/>
    </row>
    <row r="42" spans="1:11" ht="14.5" x14ac:dyDescent="0.35">
      <c r="A42" s="12">
        <v>100</v>
      </c>
      <c r="B42" s="14" t="s">
        <v>583</v>
      </c>
      <c r="C42" s="15">
        <v>0</v>
      </c>
      <c r="D42" s="15">
        <v>0</v>
      </c>
      <c r="E42" s="12">
        <f t="shared" si="0"/>
        <v>1</v>
      </c>
      <c r="F42" s="12"/>
      <c r="G42" s="14" t="s">
        <v>111</v>
      </c>
      <c r="H42" s="15">
        <v>2</v>
      </c>
      <c r="I42" s="16">
        <v>0</v>
      </c>
      <c r="J42" s="12">
        <f t="shared" si="1"/>
        <v>0</v>
      </c>
      <c r="K42" s="12"/>
    </row>
    <row r="43" spans="1:11" ht="14.5" x14ac:dyDescent="0.35">
      <c r="A43" s="12">
        <v>100</v>
      </c>
      <c r="B43" s="14" t="s">
        <v>300</v>
      </c>
      <c r="C43" s="15">
        <v>1</v>
      </c>
      <c r="D43" s="15">
        <v>1</v>
      </c>
      <c r="E43" s="12">
        <f t="shared" si="0"/>
        <v>1</v>
      </c>
      <c r="F43" s="12"/>
      <c r="G43" s="14" t="s">
        <v>113</v>
      </c>
      <c r="H43" s="15">
        <v>2</v>
      </c>
      <c r="I43" s="16">
        <v>2</v>
      </c>
      <c r="J43" s="12">
        <f t="shared" si="1"/>
        <v>1</v>
      </c>
      <c r="K43" s="12"/>
    </row>
    <row r="44" spans="1:11" ht="14.5" x14ac:dyDescent="0.35">
      <c r="A44" s="12">
        <v>100</v>
      </c>
      <c r="B44" s="14" t="s">
        <v>561</v>
      </c>
      <c r="C44" s="15">
        <v>1</v>
      </c>
      <c r="D44" s="15">
        <v>1</v>
      </c>
      <c r="E44" s="12">
        <f t="shared" si="0"/>
        <v>1</v>
      </c>
      <c r="F44" s="12"/>
      <c r="G44" s="14" t="s">
        <v>115</v>
      </c>
      <c r="H44" s="15">
        <v>0</v>
      </c>
      <c r="I44" s="16">
        <v>0</v>
      </c>
      <c r="J44" s="12">
        <f t="shared" si="1"/>
        <v>1</v>
      </c>
      <c r="K44" s="12"/>
    </row>
    <row r="45" spans="1:11" ht="14.5" x14ac:dyDescent="0.35">
      <c r="A45" s="12">
        <v>100</v>
      </c>
      <c r="B45" s="14" t="s">
        <v>114</v>
      </c>
      <c r="C45" s="15">
        <v>1</v>
      </c>
      <c r="D45" s="15">
        <v>1</v>
      </c>
      <c r="E45" s="12">
        <f t="shared" si="0"/>
        <v>1</v>
      </c>
      <c r="F45" s="12"/>
      <c r="G45" s="14" t="s">
        <v>117</v>
      </c>
      <c r="H45" s="15">
        <v>2</v>
      </c>
      <c r="I45" s="16">
        <v>0</v>
      </c>
      <c r="J45" s="12">
        <f t="shared" si="1"/>
        <v>0</v>
      </c>
      <c r="K45" s="12"/>
    </row>
    <row r="46" spans="1:11" ht="14.5" x14ac:dyDescent="0.35">
      <c r="A46" s="12">
        <v>100</v>
      </c>
      <c r="B46" s="14" t="s">
        <v>301</v>
      </c>
      <c r="C46" s="15">
        <v>1</v>
      </c>
      <c r="D46" s="15">
        <v>1</v>
      </c>
      <c r="E46" s="12">
        <f t="shared" si="0"/>
        <v>1</v>
      </c>
      <c r="F46" s="12"/>
      <c r="G46" s="14" t="s">
        <v>119</v>
      </c>
      <c r="H46" s="15">
        <v>0</v>
      </c>
      <c r="I46" s="16">
        <v>2</v>
      </c>
      <c r="J46" s="12">
        <f t="shared" si="1"/>
        <v>0</v>
      </c>
      <c r="K46" s="12"/>
    </row>
    <row r="47" spans="1:11" ht="14.5" x14ac:dyDescent="0.35">
      <c r="A47" s="12">
        <v>100</v>
      </c>
      <c r="B47" s="14" t="s">
        <v>538</v>
      </c>
      <c r="C47" s="15">
        <v>1</v>
      </c>
      <c r="D47" s="15">
        <v>1</v>
      </c>
      <c r="E47" s="12">
        <f t="shared" si="0"/>
        <v>1</v>
      </c>
      <c r="F47" s="12"/>
      <c r="G47" s="14" t="s">
        <v>121</v>
      </c>
      <c r="H47" s="15">
        <v>0</v>
      </c>
      <c r="I47" s="16">
        <v>0</v>
      </c>
      <c r="J47" s="12">
        <f t="shared" si="1"/>
        <v>1</v>
      </c>
      <c r="K47" s="12"/>
    </row>
    <row r="48" spans="1:11" ht="14.5" x14ac:dyDescent="0.35">
      <c r="A48" s="12">
        <v>100</v>
      </c>
      <c r="B48" s="14" t="s">
        <v>302</v>
      </c>
      <c r="C48" s="15">
        <v>1</v>
      </c>
      <c r="D48" s="15">
        <v>1</v>
      </c>
      <c r="E48" s="12">
        <f t="shared" si="0"/>
        <v>1</v>
      </c>
      <c r="F48" s="12"/>
      <c r="G48" s="14" t="s">
        <v>123</v>
      </c>
      <c r="H48" s="15">
        <v>2</v>
      </c>
      <c r="I48" s="16">
        <v>2</v>
      </c>
      <c r="J48" s="12">
        <f t="shared" si="1"/>
        <v>1</v>
      </c>
      <c r="K48" s="12"/>
    </row>
    <row r="49" spans="1:11" ht="14.5" x14ac:dyDescent="0.35">
      <c r="A49" s="12">
        <v>100</v>
      </c>
      <c r="B49" s="14" t="s">
        <v>453</v>
      </c>
      <c r="C49" s="15">
        <v>1</v>
      </c>
      <c r="D49" s="15">
        <v>1</v>
      </c>
      <c r="E49" s="12">
        <f t="shared" si="0"/>
        <v>1</v>
      </c>
      <c r="F49" s="12"/>
      <c r="G49" s="14" t="s">
        <v>125</v>
      </c>
      <c r="H49" s="15">
        <v>2</v>
      </c>
      <c r="I49" s="16">
        <v>2</v>
      </c>
      <c r="J49" s="12">
        <f t="shared" si="1"/>
        <v>1</v>
      </c>
      <c r="K49" s="12"/>
    </row>
    <row r="50" spans="1:11" ht="14.5" x14ac:dyDescent="0.35">
      <c r="A50" s="12">
        <v>100</v>
      </c>
      <c r="B50" s="14" t="s">
        <v>556</v>
      </c>
      <c r="C50" s="15">
        <v>1</v>
      </c>
      <c r="D50" s="15">
        <v>1</v>
      </c>
      <c r="E50" s="12">
        <f t="shared" si="0"/>
        <v>1</v>
      </c>
      <c r="F50" s="12"/>
      <c r="G50" s="14" t="s">
        <v>127</v>
      </c>
      <c r="H50" s="15">
        <v>2</v>
      </c>
      <c r="I50" s="16">
        <v>2</v>
      </c>
      <c r="J50" s="12">
        <f t="shared" si="1"/>
        <v>1</v>
      </c>
      <c r="K50" s="12"/>
    </row>
    <row r="51" spans="1:11" ht="14.5" x14ac:dyDescent="0.35">
      <c r="A51" s="12">
        <v>100</v>
      </c>
      <c r="B51" s="14" t="s">
        <v>304</v>
      </c>
      <c r="C51" s="15">
        <v>1</v>
      </c>
      <c r="D51" s="15">
        <v>1</v>
      </c>
      <c r="E51" s="12">
        <f t="shared" si="0"/>
        <v>1</v>
      </c>
      <c r="F51" s="12"/>
      <c r="G51" s="14" t="s">
        <v>129</v>
      </c>
      <c r="H51" s="15">
        <v>0</v>
      </c>
      <c r="I51" s="16">
        <v>0</v>
      </c>
      <c r="J51" s="12">
        <f t="shared" si="1"/>
        <v>1</v>
      </c>
      <c r="K51" s="12"/>
    </row>
    <row r="52" spans="1:11" ht="14.5" x14ac:dyDescent="0.35">
      <c r="A52" s="12">
        <v>100</v>
      </c>
      <c r="B52" s="14" t="s">
        <v>549</v>
      </c>
      <c r="C52" s="15">
        <v>1</v>
      </c>
      <c r="D52" s="15">
        <v>1</v>
      </c>
      <c r="E52" s="12">
        <f t="shared" si="0"/>
        <v>1</v>
      </c>
      <c r="F52" s="12"/>
      <c r="G52" s="14" t="s">
        <v>131</v>
      </c>
      <c r="H52" s="15">
        <v>0</v>
      </c>
      <c r="I52" s="16">
        <v>0</v>
      </c>
      <c r="J52" s="12">
        <f t="shared" si="1"/>
        <v>1</v>
      </c>
      <c r="K52" s="12"/>
    </row>
    <row r="53" spans="1:11" ht="14.5" x14ac:dyDescent="0.35">
      <c r="A53" s="12">
        <v>100</v>
      </c>
      <c r="B53" s="14" t="s">
        <v>382</v>
      </c>
      <c r="C53" s="15">
        <v>2</v>
      </c>
      <c r="D53" s="15">
        <v>2</v>
      </c>
      <c r="E53" s="12">
        <f t="shared" si="0"/>
        <v>1</v>
      </c>
      <c r="F53" s="12"/>
      <c r="G53" s="14" t="s">
        <v>133</v>
      </c>
      <c r="H53" s="15">
        <v>0</v>
      </c>
      <c r="I53" s="16">
        <v>0</v>
      </c>
      <c r="J53" s="12">
        <f t="shared" si="1"/>
        <v>1</v>
      </c>
      <c r="K53" s="12"/>
    </row>
    <row r="54" spans="1:11" ht="14.5" x14ac:dyDescent="0.35">
      <c r="A54" s="12">
        <v>100</v>
      </c>
      <c r="B54" s="14" t="s">
        <v>383</v>
      </c>
      <c r="C54" s="15">
        <v>2</v>
      </c>
      <c r="D54" s="15">
        <v>2</v>
      </c>
      <c r="E54" s="12">
        <f t="shared" si="0"/>
        <v>1</v>
      </c>
      <c r="F54" s="12"/>
      <c r="G54" s="14" t="s">
        <v>135</v>
      </c>
      <c r="H54" s="15">
        <v>0</v>
      </c>
      <c r="I54" s="16">
        <v>0</v>
      </c>
      <c r="J54" s="12">
        <f t="shared" si="1"/>
        <v>1</v>
      </c>
      <c r="K54" s="12"/>
    </row>
    <row r="55" spans="1:11" ht="14.5" x14ac:dyDescent="0.35">
      <c r="A55" s="12">
        <v>100</v>
      </c>
      <c r="B55" s="14" t="s">
        <v>542</v>
      </c>
      <c r="C55" s="15">
        <v>2</v>
      </c>
      <c r="D55" s="15">
        <v>2</v>
      </c>
      <c r="E55" s="12">
        <f t="shared" si="0"/>
        <v>1</v>
      </c>
      <c r="F55" s="12"/>
      <c r="G55" s="14" t="s">
        <v>137</v>
      </c>
      <c r="H55" s="15">
        <v>0</v>
      </c>
      <c r="I55" s="16">
        <v>2</v>
      </c>
      <c r="J55" s="12">
        <f t="shared" si="1"/>
        <v>0</v>
      </c>
      <c r="K55" s="12"/>
    </row>
    <row r="56" spans="1:11" ht="14.5" x14ac:dyDescent="0.35">
      <c r="A56" s="12">
        <v>100</v>
      </c>
      <c r="B56" s="14" t="s">
        <v>140</v>
      </c>
      <c r="C56" s="15">
        <v>2</v>
      </c>
      <c r="D56" s="15">
        <v>2</v>
      </c>
      <c r="E56" s="12">
        <f t="shared" si="0"/>
        <v>1</v>
      </c>
      <c r="F56" s="12"/>
      <c r="G56" s="14" t="s">
        <v>139</v>
      </c>
      <c r="H56" s="15">
        <v>2</v>
      </c>
      <c r="I56" s="16">
        <v>2</v>
      </c>
      <c r="J56" s="12">
        <f t="shared" si="1"/>
        <v>1</v>
      </c>
      <c r="K56" s="12"/>
    </row>
    <row r="57" spans="1:11" ht="14.5" x14ac:dyDescent="0.35">
      <c r="A57" s="12">
        <v>100</v>
      </c>
      <c r="B57" s="14" t="s">
        <v>455</v>
      </c>
      <c r="C57" s="15">
        <v>2</v>
      </c>
      <c r="D57" s="15">
        <v>2</v>
      </c>
      <c r="E57" s="12">
        <f t="shared" si="0"/>
        <v>1</v>
      </c>
      <c r="F57" s="12"/>
      <c r="G57" s="14" t="s">
        <v>141</v>
      </c>
      <c r="H57" s="15">
        <v>0</v>
      </c>
      <c r="I57" s="16">
        <v>0</v>
      </c>
      <c r="J57" s="12">
        <f t="shared" si="1"/>
        <v>1</v>
      </c>
      <c r="K57" s="12"/>
    </row>
    <row r="58" spans="1:11" ht="14.5" x14ac:dyDescent="0.35">
      <c r="A58" s="12">
        <v>100</v>
      </c>
      <c r="B58" s="14" t="s">
        <v>62</v>
      </c>
      <c r="C58" s="15">
        <v>2</v>
      </c>
      <c r="D58" s="15">
        <v>2</v>
      </c>
      <c r="E58" s="12">
        <f t="shared" si="0"/>
        <v>1</v>
      </c>
      <c r="F58" s="12"/>
      <c r="G58" s="14" t="s">
        <v>143</v>
      </c>
      <c r="H58" s="15">
        <v>2</v>
      </c>
      <c r="I58" s="16">
        <v>2</v>
      </c>
      <c r="J58" s="12">
        <f t="shared" si="1"/>
        <v>1</v>
      </c>
      <c r="K58" s="12"/>
    </row>
    <row r="59" spans="1:11" ht="14.5" x14ac:dyDescent="0.35">
      <c r="A59" s="12">
        <v>100</v>
      </c>
      <c r="B59" s="14" t="s">
        <v>386</v>
      </c>
      <c r="C59" s="15">
        <v>2</v>
      </c>
      <c r="D59" s="15">
        <v>2</v>
      </c>
      <c r="E59" s="12">
        <f t="shared" si="0"/>
        <v>1</v>
      </c>
      <c r="F59" s="12"/>
      <c r="G59" s="14" t="s">
        <v>145</v>
      </c>
      <c r="H59" s="15">
        <v>0</v>
      </c>
      <c r="I59" s="16">
        <v>0</v>
      </c>
      <c r="J59" s="12">
        <f t="shared" si="1"/>
        <v>1</v>
      </c>
      <c r="K59" s="12"/>
    </row>
    <row r="60" spans="1:11" ht="14.5" x14ac:dyDescent="0.35">
      <c r="A60" s="12">
        <v>100</v>
      </c>
      <c r="B60" s="14" t="s">
        <v>232</v>
      </c>
      <c r="C60" s="15">
        <v>2</v>
      </c>
      <c r="D60" s="15">
        <v>2</v>
      </c>
      <c r="E60" s="12">
        <f t="shared" si="0"/>
        <v>1</v>
      </c>
      <c r="F60" s="12"/>
      <c r="G60" s="14" t="s">
        <v>147</v>
      </c>
      <c r="H60" s="15">
        <v>0</v>
      </c>
      <c r="I60" s="16">
        <v>2</v>
      </c>
      <c r="J60" s="12">
        <f t="shared" si="1"/>
        <v>0</v>
      </c>
      <c r="K60" s="12"/>
    </row>
    <row r="61" spans="1:11" ht="14.5" x14ac:dyDescent="0.35">
      <c r="A61" s="12">
        <v>100</v>
      </c>
      <c r="B61" s="14" t="s">
        <v>68</v>
      </c>
      <c r="C61" s="15">
        <v>2</v>
      </c>
      <c r="D61" s="15">
        <v>2</v>
      </c>
      <c r="E61" s="12">
        <f t="shared" si="0"/>
        <v>1</v>
      </c>
      <c r="F61" s="12"/>
      <c r="G61" s="14" t="s">
        <v>149</v>
      </c>
      <c r="H61" s="15">
        <v>1</v>
      </c>
      <c r="I61" s="16">
        <v>1</v>
      </c>
      <c r="J61" s="12">
        <f t="shared" si="1"/>
        <v>1</v>
      </c>
      <c r="K61" s="12"/>
    </row>
    <row r="62" spans="1:11" ht="14.5" x14ac:dyDescent="0.35">
      <c r="A62" s="12">
        <v>100</v>
      </c>
      <c r="B62" s="14" t="s">
        <v>70</v>
      </c>
      <c r="C62" s="15">
        <v>2</v>
      </c>
      <c r="D62" s="15">
        <v>2</v>
      </c>
      <c r="E62" s="12">
        <f t="shared" si="0"/>
        <v>1</v>
      </c>
      <c r="F62" s="12"/>
      <c r="G62" s="14" t="s">
        <v>150</v>
      </c>
      <c r="H62" s="15">
        <v>2</v>
      </c>
      <c r="I62" s="16">
        <v>2</v>
      </c>
      <c r="J62" s="12">
        <f t="shared" si="1"/>
        <v>1</v>
      </c>
      <c r="K62" s="12"/>
    </row>
    <row r="63" spans="1:11" ht="14.5" x14ac:dyDescent="0.35">
      <c r="A63" s="12">
        <v>100</v>
      </c>
      <c r="B63" s="14" t="s">
        <v>151</v>
      </c>
      <c r="C63" s="15">
        <v>0</v>
      </c>
      <c r="D63" s="15">
        <v>0</v>
      </c>
      <c r="E63" s="12">
        <f t="shared" si="0"/>
        <v>1</v>
      </c>
      <c r="F63" s="12"/>
      <c r="G63" s="14" t="s">
        <v>152</v>
      </c>
      <c r="H63" s="15">
        <v>0</v>
      </c>
      <c r="I63" s="16">
        <v>0</v>
      </c>
      <c r="J63" s="12">
        <f t="shared" si="1"/>
        <v>1</v>
      </c>
      <c r="K63" s="12"/>
    </row>
    <row r="64" spans="1:11" ht="14.5" x14ac:dyDescent="0.35">
      <c r="A64" s="12">
        <v>100</v>
      </c>
      <c r="B64" s="14" t="s">
        <v>153</v>
      </c>
      <c r="C64" s="15">
        <v>0</v>
      </c>
      <c r="D64" s="15">
        <v>0</v>
      </c>
      <c r="E64" s="12">
        <f t="shared" si="0"/>
        <v>1</v>
      </c>
      <c r="F64" s="12"/>
      <c r="G64" s="14" t="s">
        <v>154</v>
      </c>
      <c r="H64" s="15">
        <v>2</v>
      </c>
      <c r="I64" s="16">
        <v>2</v>
      </c>
      <c r="J64" s="12">
        <f t="shared" si="1"/>
        <v>1</v>
      </c>
      <c r="K64" s="12"/>
    </row>
    <row r="65" spans="1:11" ht="14.5" x14ac:dyDescent="0.35">
      <c r="A65" s="12">
        <v>100</v>
      </c>
      <c r="B65" s="14" t="s">
        <v>155</v>
      </c>
      <c r="C65" s="15">
        <v>0</v>
      </c>
      <c r="D65" s="15">
        <v>0</v>
      </c>
      <c r="E65" s="12">
        <f t="shared" si="0"/>
        <v>1</v>
      </c>
      <c r="F65" s="12"/>
      <c r="G65" s="14" t="s">
        <v>156</v>
      </c>
      <c r="H65" s="15">
        <v>0</v>
      </c>
      <c r="I65" s="16">
        <v>0</v>
      </c>
      <c r="J65" s="12">
        <f t="shared" si="1"/>
        <v>1</v>
      </c>
      <c r="K65" s="12"/>
    </row>
    <row r="66" spans="1:11" ht="14.5" x14ac:dyDescent="0.35">
      <c r="A66" s="12">
        <v>100</v>
      </c>
      <c r="B66" s="14" t="s">
        <v>157</v>
      </c>
      <c r="C66" s="15">
        <v>0</v>
      </c>
      <c r="D66" s="15">
        <v>0</v>
      </c>
      <c r="E66" s="12">
        <f t="shared" si="0"/>
        <v>1</v>
      </c>
      <c r="F66" s="12"/>
      <c r="G66" s="14" t="s">
        <v>158</v>
      </c>
      <c r="H66" s="15">
        <v>1</v>
      </c>
      <c r="I66" s="16">
        <v>1</v>
      </c>
      <c r="J66" s="12">
        <f t="shared" si="1"/>
        <v>1</v>
      </c>
      <c r="K66" s="12"/>
    </row>
    <row r="67" spans="1:11" ht="14.5" x14ac:dyDescent="0.35">
      <c r="A67" s="12">
        <v>100</v>
      </c>
      <c r="B67" s="14" t="s">
        <v>159</v>
      </c>
      <c r="C67" s="15">
        <v>0</v>
      </c>
      <c r="D67" s="15">
        <v>0</v>
      </c>
      <c r="E67" s="12">
        <f t="shared" si="0"/>
        <v>1</v>
      </c>
      <c r="F67" s="12"/>
      <c r="G67" s="14" t="s">
        <v>160</v>
      </c>
      <c r="H67" s="15">
        <v>0</v>
      </c>
      <c r="I67" s="16">
        <v>0</v>
      </c>
      <c r="J67" s="12">
        <f t="shared" si="1"/>
        <v>1</v>
      </c>
      <c r="K67" s="12"/>
    </row>
    <row r="68" spans="1:11" ht="14.5" x14ac:dyDescent="0.35">
      <c r="A68" s="12">
        <v>100</v>
      </c>
      <c r="B68" s="14" t="s">
        <v>161</v>
      </c>
      <c r="C68" s="15">
        <v>0</v>
      </c>
      <c r="D68" s="15">
        <v>0</v>
      </c>
      <c r="E68" s="12">
        <f t="shared" si="0"/>
        <v>1</v>
      </c>
      <c r="F68" s="12"/>
      <c r="G68" s="14" t="s">
        <v>162</v>
      </c>
      <c r="H68" s="15">
        <v>0</v>
      </c>
      <c r="I68" s="16">
        <v>0</v>
      </c>
      <c r="J68" s="12">
        <f t="shared" si="1"/>
        <v>1</v>
      </c>
      <c r="K68" s="12"/>
    </row>
    <row r="69" spans="1:11" ht="14.5" x14ac:dyDescent="0.35">
      <c r="A69" s="12">
        <v>100</v>
      </c>
      <c r="B69" s="14" t="s">
        <v>163</v>
      </c>
      <c r="C69" s="15">
        <v>0</v>
      </c>
      <c r="D69" s="15">
        <v>0</v>
      </c>
      <c r="E69" s="12">
        <f t="shared" si="0"/>
        <v>1</v>
      </c>
      <c r="F69" s="12"/>
      <c r="G69" s="14" t="s">
        <v>164</v>
      </c>
      <c r="H69" s="15">
        <v>2</v>
      </c>
      <c r="I69" s="16">
        <v>2</v>
      </c>
      <c r="J69" s="12">
        <f t="shared" si="1"/>
        <v>1</v>
      </c>
      <c r="K69" s="12"/>
    </row>
    <row r="70" spans="1:11" ht="14.5" x14ac:dyDescent="0.35">
      <c r="A70" s="12">
        <v>100</v>
      </c>
      <c r="B70" s="14" t="s">
        <v>165</v>
      </c>
      <c r="C70" s="15">
        <v>0</v>
      </c>
      <c r="D70" s="15">
        <v>0</v>
      </c>
      <c r="E70" s="12">
        <f t="shared" si="0"/>
        <v>1</v>
      </c>
      <c r="F70" s="12"/>
      <c r="G70" s="14" t="s">
        <v>166</v>
      </c>
      <c r="H70" s="15">
        <v>2</v>
      </c>
      <c r="I70" s="16">
        <v>2</v>
      </c>
      <c r="J70" s="12">
        <f t="shared" si="1"/>
        <v>1</v>
      </c>
      <c r="K70" s="12"/>
    </row>
    <row r="71" spans="1:11" ht="14.5" x14ac:dyDescent="0.35">
      <c r="A71" s="12">
        <v>100</v>
      </c>
      <c r="B71" s="14" t="s">
        <v>167</v>
      </c>
      <c r="C71" s="15">
        <v>0</v>
      </c>
      <c r="D71" s="15">
        <v>0</v>
      </c>
      <c r="E71" s="12">
        <f t="shared" si="0"/>
        <v>1</v>
      </c>
      <c r="F71" s="12"/>
      <c r="G71" s="14" t="s">
        <v>168</v>
      </c>
      <c r="H71" s="15">
        <v>0</v>
      </c>
      <c r="I71" s="16">
        <v>0</v>
      </c>
      <c r="J71" s="12">
        <f t="shared" si="1"/>
        <v>1</v>
      </c>
      <c r="K71" s="12"/>
    </row>
    <row r="72" spans="1:11" ht="14.5" x14ac:dyDescent="0.35">
      <c r="A72" s="12">
        <v>100</v>
      </c>
      <c r="B72" s="14" t="s">
        <v>169</v>
      </c>
      <c r="C72" s="15">
        <v>0</v>
      </c>
      <c r="D72" s="15">
        <v>0</v>
      </c>
      <c r="E72" s="12">
        <f t="shared" si="0"/>
        <v>1</v>
      </c>
      <c r="F72" s="12"/>
      <c r="G72" s="14" t="s">
        <v>170</v>
      </c>
      <c r="H72" s="15">
        <v>0</v>
      </c>
      <c r="I72" s="16">
        <v>0</v>
      </c>
      <c r="J72" s="12">
        <f t="shared" si="1"/>
        <v>1</v>
      </c>
      <c r="K72" s="12"/>
    </row>
    <row r="73" spans="1:11" ht="14.5" x14ac:dyDescent="0.35">
      <c r="A73" s="12">
        <v>100</v>
      </c>
      <c r="B73" s="14" t="s">
        <v>171</v>
      </c>
      <c r="C73" s="15">
        <v>1</v>
      </c>
      <c r="D73" s="15">
        <v>1</v>
      </c>
      <c r="E73" s="12">
        <f t="shared" si="0"/>
        <v>1</v>
      </c>
      <c r="F73" s="12"/>
      <c r="G73" s="14" t="s">
        <v>172</v>
      </c>
      <c r="H73" s="15">
        <v>1</v>
      </c>
      <c r="I73" s="16">
        <v>1</v>
      </c>
      <c r="J73" s="12">
        <f t="shared" si="1"/>
        <v>1</v>
      </c>
      <c r="K73" s="12"/>
    </row>
    <row r="74" spans="1:11" ht="14.5" x14ac:dyDescent="0.35">
      <c r="A74" s="12">
        <v>100</v>
      </c>
      <c r="B74" s="14" t="s">
        <v>173</v>
      </c>
      <c r="C74" s="15">
        <v>1</v>
      </c>
      <c r="D74" s="15">
        <v>1</v>
      </c>
      <c r="E74" s="12">
        <f t="shared" si="0"/>
        <v>1</v>
      </c>
      <c r="F74" s="12"/>
      <c r="G74" s="14" t="s">
        <v>174</v>
      </c>
      <c r="H74" s="15">
        <v>0</v>
      </c>
      <c r="I74" s="16">
        <v>0</v>
      </c>
      <c r="J74" s="12">
        <f t="shared" si="1"/>
        <v>1</v>
      </c>
      <c r="K74" s="12"/>
    </row>
    <row r="75" spans="1:11" ht="14.5" x14ac:dyDescent="0.35">
      <c r="A75" s="12">
        <v>100</v>
      </c>
      <c r="B75" s="14" t="s">
        <v>175</v>
      </c>
      <c r="C75" s="15">
        <v>1</v>
      </c>
      <c r="D75" s="15">
        <v>1</v>
      </c>
      <c r="E75" s="12">
        <f t="shared" si="0"/>
        <v>1</v>
      </c>
      <c r="F75" s="12"/>
      <c r="G75" s="14" t="s">
        <v>176</v>
      </c>
      <c r="H75" s="15">
        <v>1</v>
      </c>
      <c r="I75" s="16">
        <v>1</v>
      </c>
      <c r="J75" s="12">
        <f t="shared" si="1"/>
        <v>1</v>
      </c>
      <c r="K75" s="12"/>
    </row>
    <row r="76" spans="1:11" ht="14.5" x14ac:dyDescent="0.35">
      <c r="A76" s="12">
        <v>100</v>
      </c>
      <c r="B76" s="14" t="s">
        <v>177</v>
      </c>
      <c r="C76" s="15">
        <v>1</v>
      </c>
      <c r="D76" s="15">
        <v>1</v>
      </c>
      <c r="E76" s="12">
        <f t="shared" si="0"/>
        <v>1</v>
      </c>
      <c r="F76" s="12"/>
      <c r="G76" s="14" t="s">
        <v>178</v>
      </c>
      <c r="H76" s="15">
        <v>0</v>
      </c>
      <c r="I76" s="16">
        <v>0</v>
      </c>
      <c r="J76" s="12">
        <f t="shared" si="1"/>
        <v>1</v>
      </c>
      <c r="K76" s="12"/>
    </row>
    <row r="77" spans="1:11" ht="14.5" x14ac:dyDescent="0.35">
      <c r="A77" s="12">
        <v>100</v>
      </c>
      <c r="B77" s="14" t="s">
        <v>179</v>
      </c>
      <c r="C77" s="15">
        <v>1</v>
      </c>
      <c r="D77" s="15">
        <v>1</v>
      </c>
      <c r="E77" s="12">
        <f t="shared" si="0"/>
        <v>1</v>
      </c>
      <c r="F77" s="12"/>
      <c r="G77" s="14" t="s">
        <v>180</v>
      </c>
      <c r="H77" s="15">
        <v>2</v>
      </c>
      <c r="I77" s="16">
        <v>2</v>
      </c>
      <c r="J77" s="12">
        <f t="shared" si="1"/>
        <v>1</v>
      </c>
      <c r="K77" s="12"/>
    </row>
    <row r="78" spans="1:11" ht="14.5" x14ac:dyDescent="0.35">
      <c r="A78" s="12">
        <v>100</v>
      </c>
      <c r="B78" s="14" t="s">
        <v>181</v>
      </c>
      <c r="C78" s="15">
        <v>1</v>
      </c>
      <c r="D78" s="15">
        <v>1</v>
      </c>
      <c r="E78" s="12">
        <f t="shared" si="0"/>
        <v>1</v>
      </c>
      <c r="F78" s="12"/>
      <c r="G78" s="14" t="s">
        <v>182</v>
      </c>
      <c r="H78" s="15">
        <v>2</v>
      </c>
      <c r="I78" s="16">
        <v>2</v>
      </c>
      <c r="J78" s="12">
        <f t="shared" si="1"/>
        <v>1</v>
      </c>
      <c r="K78" s="12"/>
    </row>
    <row r="79" spans="1:11" ht="14.5" x14ac:dyDescent="0.35">
      <c r="A79" s="12">
        <v>100</v>
      </c>
      <c r="B79" s="14" t="s">
        <v>183</v>
      </c>
      <c r="C79" s="15">
        <v>1</v>
      </c>
      <c r="D79" s="15">
        <v>1</v>
      </c>
      <c r="E79" s="12">
        <f t="shared" si="0"/>
        <v>1</v>
      </c>
      <c r="F79" s="12"/>
      <c r="G79" s="14" t="s">
        <v>184</v>
      </c>
      <c r="H79" s="15">
        <v>0</v>
      </c>
      <c r="I79" s="16">
        <v>0</v>
      </c>
      <c r="J79" s="12">
        <f t="shared" si="1"/>
        <v>1</v>
      </c>
      <c r="K79" s="12"/>
    </row>
    <row r="80" spans="1:11" ht="14.5" x14ac:dyDescent="0.35">
      <c r="A80" s="12">
        <v>100</v>
      </c>
      <c r="B80" s="14" t="s">
        <v>185</v>
      </c>
      <c r="C80" s="15">
        <v>1</v>
      </c>
      <c r="D80" s="15">
        <v>1</v>
      </c>
      <c r="E80" s="12">
        <f t="shared" si="0"/>
        <v>1</v>
      </c>
      <c r="F80" s="12"/>
      <c r="G80" s="14" t="s">
        <v>186</v>
      </c>
      <c r="H80" s="15">
        <v>2</v>
      </c>
      <c r="I80" s="16">
        <v>2</v>
      </c>
      <c r="J80" s="12">
        <f t="shared" si="1"/>
        <v>1</v>
      </c>
      <c r="K80" s="12"/>
    </row>
    <row r="81" spans="1:11" ht="14.5" x14ac:dyDescent="0.35">
      <c r="A81" s="12">
        <v>100</v>
      </c>
      <c r="B81" s="14" t="s">
        <v>187</v>
      </c>
      <c r="C81" s="15">
        <v>1</v>
      </c>
      <c r="D81" s="15">
        <v>1</v>
      </c>
      <c r="E81" s="12">
        <f t="shared" si="0"/>
        <v>1</v>
      </c>
      <c r="F81" s="12"/>
      <c r="G81" s="14" t="s">
        <v>188</v>
      </c>
      <c r="H81" s="15">
        <v>2</v>
      </c>
      <c r="I81" s="16">
        <v>2</v>
      </c>
      <c r="J81" s="12">
        <f t="shared" si="1"/>
        <v>1</v>
      </c>
      <c r="K81" s="12"/>
    </row>
    <row r="82" spans="1:11" ht="14.5" x14ac:dyDescent="0.35">
      <c r="A82" s="12">
        <v>100</v>
      </c>
      <c r="B82" s="14" t="s">
        <v>189</v>
      </c>
      <c r="C82" s="15">
        <v>1</v>
      </c>
      <c r="D82" s="15">
        <v>1</v>
      </c>
      <c r="E82" s="12">
        <f t="shared" si="0"/>
        <v>1</v>
      </c>
      <c r="F82" s="12"/>
      <c r="G82" s="14" t="s">
        <v>190</v>
      </c>
      <c r="H82" s="15">
        <v>2</v>
      </c>
      <c r="I82" s="16">
        <v>2</v>
      </c>
      <c r="J82" s="12">
        <f t="shared" si="1"/>
        <v>1</v>
      </c>
      <c r="K82" s="12"/>
    </row>
    <row r="83" spans="1:11" ht="14.5" x14ac:dyDescent="0.35">
      <c r="A83" s="12">
        <v>100</v>
      </c>
      <c r="B83" s="14" t="s">
        <v>191</v>
      </c>
      <c r="C83" s="15">
        <v>2</v>
      </c>
      <c r="D83" s="15">
        <v>2</v>
      </c>
      <c r="E83" s="12">
        <f t="shared" si="0"/>
        <v>1</v>
      </c>
      <c r="F83" s="12"/>
      <c r="G83" s="14" t="s">
        <v>192</v>
      </c>
      <c r="H83" s="15">
        <v>0</v>
      </c>
      <c r="I83" s="16">
        <v>0</v>
      </c>
      <c r="J83" s="12">
        <f t="shared" si="1"/>
        <v>1</v>
      </c>
      <c r="K83" s="12"/>
    </row>
    <row r="84" spans="1:11" ht="14.5" x14ac:dyDescent="0.35">
      <c r="A84" s="12">
        <v>100</v>
      </c>
      <c r="B84" s="14" t="s">
        <v>193</v>
      </c>
      <c r="C84" s="15">
        <v>2</v>
      </c>
      <c r="D84" s="15">
        <v>2</v>
      </c>
      <c r="E84" s="12">
        <f t="shared" si="0"/>
        <v>1</v>
      </c>
      <c r="F84" s="12"/>
      <c r="G84" s="14" t="s">
        <v>194</v>
      </c>
      <c r="H84" s="15">
        <v>2</v>
      </c>
      <c r="I84" s="16">
        <v>2</v>
      </c>
      <c r="J84" s="12">
        <f t="shared" si="1"/>
        <v>1</v>
      </c>
      <c r="K84" s="12"/>
    </row>
    <row r="85" spans="1:11" ht="14.5" x14ac:dyDescent="0.35">
      <c r="A85" s="12">
        <v>100</v>
      </c>
      <c r="B85" s="14" t="s">
        <v>195</v>
      </c>
      <c r="C85" s="15">
        <v>2</v>
      </c>
      <c r="D85" s="15">
        <v>2</v>
      </c>
      <c r="E85" s="12">
        <f t="shared" si="0"/>
        <v>1</v>
      </c>
      <c r="F85" s="12"/>
      <c r="G85" s="14" t="s">
        <v>196</v>
      </c>
      <c r="H85" s="15">
        <v>1</v>
      </c>
      <c r="I85" s="16">
        <v>1</v>
      </c>
      <c r="J85" s="12">
        <f t="shared" si="1"/>
        <v>1</v>
      </c>
      <c r="K85" s="12"/>
    </row>
    <row r="86" spans="1:11" ht="14.5" x14ac:dyDescent="0.35">
      <c r="A86" s="12">
        <v>100</v>
      </c>
      <c r="B86" s="14" t="s">
        <v>197</v>
      </c>
      <c r="C86" s="15">
        <v>2</v>
      </c>
      <c r="D86" s="15">
        <v>2</v>
      </c>
      <c r="E86" s="12">
        <f t="shared" si="0"/>
        <v>1</v>
      </c>
      <c r="F86" s="12"/>
      <c r="G86" s="14" t="s">
        <v>198</v>
      </c>
      <c r="H86" s="15">
        <v>2</v>
      </c>
      <c r="I86" s="16">
        <v>2</v>
      </c>
      <c r="J86" s="12">
        <f t="shared" si="1"/>
        <v>1</v>
      </c>
      <c r="K86" s="12"/>
    </row>
    <row r="87" spans="1:11" ht="14.5" x14ac:dyDescent="0.35">
      <c r="A87" s="12">
        <v>100</v>
      </c>
      <c r="B87" s="14" t="s">
        <v>199</v>
      </c>
      <c r="C87" s="15">
        <v>2</v>
      </c>
      <c r="D87" s="15">
        <v>2</v>
      </c>
      <c r="E87" s="12">
        <f t="shared" si="0"/>
        <v>1</v>
      </c>
      <c r="F87" s="12"/>
      <c r="G87" s="14" t="s">
        <v>200</v>
      </c>
      <c r="H87" s="15">
        <v>2</v>
      </c>
      <c r="I87" s="16">
        <v>2</v>
      </c>
      <c r="J87" s="12">
        <f t="shared" si="1"/>
        <v>1</v>
      </c>
      <c r="K87" s="12"/>
    </row>
    <row r="88" spans="1:11" ht="14.5" x14ac:dyDescent="0.35">
      <c r="A88" s="12">
        <v>100</v>
      </c>
      <c r="B88" s="14" t="s">
        <v>201</v>
      </c>
      <c r="C88" s="15">
        <v>2</v>
      </c>
      <c r="D88" s="15">
        <v>2</v>
      </c>
      <c r="E88" s="12">
        <f t="shared" si="0"/>
        <v>1</v>
      </c>
      <c r="F88" s="12"/>
      <c r="G88" s="14" t="s">
        <v>202</v>
      </c>
      <c r="H88" s="15">
        <v>2</v>
      </c>
      <c r="I88" s="16">
        <v>0</v>
      </c>
      <c r="J88" s="12">
        <f t="shared" si="1"/>
        <v>0</v>
      </c>
      <c r="K88" s="12"/>
    </row>
    <row r="89" spans="1:11" ht="14.5" x14ac:dyDescent="0.35">
      <c r="A89" s="12">
        <v>100</v>
      </c>
      <c r="B89" s="14" t="s">
        <v>203</v>
      </c>
      <c r="C89" s="15">
        <v>2</v>
      </c>
      <c r="D89" s="15">
        <v>2</v>
      </c>
      <c r="E89" s="12">
        <f t="shared" si="0"/>
        <v>1</v>
      </c>
      <c r="F89" s="12"/>
      <c r="G89" s="14" t="s">
        <v>204</v>
      </c>
      <c r="H89" s="15">
        <v>0</v>
      </c>
      <c r="I89" s="16">
        <v>0</v>
      </c>
      <c r="J89" s="12">
        <f t="shared" si="1"/>
        <v>1</v>
      </c>
      <c r="K89" s="12"/>
    </row>
    <row r="90" spans="1:11" ht="14.5" x14ac:dyDescent="0.35">
      <c r="A90" s="12">
        <v>100</v>
      </c>
      <c r="B90" s="14" t="s">
        <v>205</v>
      </c>
      <c r="C90" s="15">
        <v>2</v>
      </c>
      <c r="D90" s="15">
        <v>2</v>
      </c>
      <c r="E90" s="12">
        <f t="shared" si="0"/>
        <v>1</v>
      </c>
      <c r="F90" s="12"/>
      <c r="G90" s="14" t="s">
        <v>206</v>
      </c>
      <c r="H90" s="15">
        <v>0</v>
      </c>
      <c r="I90" s="16">
        <v>0</v>
      </c>
      <c r="J90" s="12">
        <f t="shared" si="1"/>
        <v>1</v>
      </c>
      <c r="K90" s="12"/>
    </row>
    <row r="91" spans="1:11" ht="14.5" x14ac:dyDescent="0.35">
      <c r="A91" s="12">
        <v>100</v>
      </c>
      <c r="B91" s="14" t="s">
        <v>207</v>
      </c>
      <c r="C91" s="15">
        <v>2</v>
      </c>
      <c r="D91" s="15">
        <v>2</v>
      </c>
      <c r="E91" s="12">
        <f t="shared" si="0"/>
        <v>1</v>
      </c>
      <c r="F91" s="12"/>
      <c r="G91" s="14" t="s">
        <v>208</v>
      </c>
      <c r="H91" s="15">
        <v>2</v>
      </c>
      <c r="I91" s="16">
        <v>2</v>
      </c>
      <c r="J91" s="12">
        <f t="shared" si="1"/>
        <v>1</v>
      </c>
      <c r="K91" s="12"/>
    </row>
    <row r="92" spans="1:11" ht="14.5" x14ac:dyDescent="0.35">
      <c r="A92" s="12">
        <v>100</v>
      </c>
      <c r="B92" s="14" t="s">
        <v>209</v>
      </c>
      <c r="C92" s="15">
        <v>0</v>
      </c>
      <c r="D92" s="15">
        <v>2</v>
      </c>
      <c r="E92" s="12">
        <f t="shared" si="0"/>
        <v>0</v>
      </c>
      <c r="F92" s="12"/>
      <c r="G92" s="14" t="s">
        <v>210</v>
      </c>
      <c r="H92" s="15">
        <v>0</v>
      </c>
      <c r="I92" s="16">
        <v>0</v>
      </c>
      <c r="J92" s="12">
        <f t="shared" si="1"/>
        <v>1</v>
      </c>
      <c r="K92" s="12"/>
    </row>
    <row r="93" spans="1:11" ht="14.5" x14ac:dyDescent="0.35">
      <c r="A93" s="12">
        <v>150</v>
      </c>
      <c r="B93" s="14" t="s">
        <v>370</v>
      </c>
      <c r="C93" s="15">
        <v>0</v>
      </c>
      <c r="D93" s="15">
        <v>0</v>
      </c>
      <c r="E93" s="12">
        <f t="shared" si="0"/>
        <v>1</v>
      </c>
      <c r="F93" s="12">
        <f>COUNTIF(E93:E182, 1)/COUNT(E93:E182)</f>
        <v>0.94444444444444442</v>
      </c>
      <c r="G93" s="14" t="s">
        <v>93</v>
      </c>
      <c r="H93" s="15">
        <v>2</v>
      </c>
      <c r="I93" s="16">
        <v>2</v>
      </c>
      <c r="J93" s="12">
        <f t="shared" si="1"/>
        <v>1</v>
      </c>
      <c r="K93" s="12">
        <f>COUNTIF(J93:J182, 1)/COUNT(J93:J182)</f>
        <v>0.85555555555555551</v>
      </c>
    </row>
    <row r="94" spans="1:11" ht="14.5" x14ac:dyDescent="0.35">
      <c r="A94" s="12">
        <v>150</v>
      </c>
      <c r="B94" s="14" t="s">
        <v>534</v>
      </c>
      <c r="C94" s="15">
        <v>0</v>
      </c>
      <c r="D94" s="15">
        <v>0</v>
      </c>
      <c r="E94" s="12">
        <f t="shared" si="0"/>
        <v>1</v>
      </c>
      <c r="F94" s="12"/>
      <c r="G94" s="14" t="s">
        <v>95</v>
      </c>
      <c r="H94" s="15">
        <v>0</v>
      </c>
      <c r="I94" s="16">
        <v>0</v>
      </c>
      <c r="J94" s="12">
        <f t="shared" si="1"/>
        <v>1</v>
      </c>
      <c r="K94" s="12"/>
    </row>
    <row r="95" spans="1:11" ht="14.5" x14ac:dyDescent="0.35">
      <c r="A95" s="12">
        <v>150</v>
      </c>
      <c r="B95" s="14" t="s">
        <v>96</v>
      </c>
      <c r="C95" s="15">
        <v>0</v>
      </c>
      <c r="D95" s="15">
        <v>0</v>
      </c>
      <c r="E95" s="12">
        <f t="shared" si="0"/>
        <v>1</v>
      </c>
      <c r="F95" s="12"/>
      <c r="G95" s="14" t="s">
        <v>97</v>
      </c>
      <c r="H95" s="15">
        <v>0</v>
      </c>
      <c r="I95" s="16">
        <v>2</v>
      </c>
      <c r="J95" s="12">
        <f t="shared" si="1"/>
        <v>0</v>
      </c>
      <c r="K95" s="12"/>
    </row>
    <row r="96" spans="1:11" ht="14.5" x14ac:dyDescent="0.35">
      <c r="A96" s="12">
        <v>150</v>
      </c>
      <c r="B96" s="14" t="s">
        <v>447</v>
      </c>
      <c r="C96" s="15">
        <v>0</v>
      </c>
      <c r="D96" s="15">
        <v>0</v>
      </c>
      <c r="E96" s="12">
        <f t="shared" si="0"/>
        <v>1</v>
      </c>
      <c r="F96" s="12"/>
      <c r="G96" s="14" t="s">
        <v>99</v>
      </c>
      <c r="H96" s="15">
        <v>0</v>
      </c>
      <c r="I96" s="16">
        <v>0</v>
      </c>
      <c r="J96" s="12">
        <f t="shared" si="1"/>
        <v>1</v>
      </c>
      <c r="K96" s="12"/>
    </row>
    <row r="97" spans="1:11" ht="14.5" x14ac:dyDescent="0.35">
      <c r="A97" s="12">
        <v>150</v>
      </c>
      <c r="B97" s="14" t="s">
        <v>213</v>
      </c>
      <c r="C97" s="15">
        <v>0</v>
      </c>
      <c r="D97" s="15">
        <v>0</v>
      </c>
      <c r="E97" s="12">
        <f t="shared" si="0"/>
        <v>1</v>
      </c>
      <c r="F97" s="12"/>
      <c r="G97" s="14" t="s">
        <v>101</v>
      </c>
      <c r="H97" s="15">
        <v>2</v>
      </c>
      <c r="I97" s="16">
        <v>0</v>
      </c>
      <c r="J97" s="12">
        <f t="shared" si="1"/>
        <v>0</v>
      </c>
      <c r="K97" s="12"/>
    </row>
    <row r="98" spans="1:11" ht="14.5" x14ac:dyDescent="0.35">
      <c r="A98" s="12">
        <v>150</v>
      </c>
      <c r="B98" s="14" t="s">
        <v>560</v>
      </c>
      <c r="C98" s="15">
        <v>0</v>
      </c>
      <c r="D98" s="15">
        <v>0</v>
      </c>
      <c r="E98" s="12">
        <f t="shared" si="0"/>
        <v>1</v>
      </c>
      <c r="F98" s="12"/>
      <c r="G98" s="14" t="s">
        <v>103</v>
      </c>
      <c r="H98" s="15">
        <v>0</v>
      </c>
      <c r="I98" s="16">
        <v>0</v>
      </c>
      <c r="J98" s="12">
        <f t="shared" si="1"/>
        <v>1</v>
      </c>
      <c r="K98" s="12"/>
    </row>
    <row r="99" spans="1:11" ht="14.5" x14ac:dyDescent="0.35">
      <c r="A99" s="12">
        <v>150</v>
      </c>
      <c r="B99" s="14" t="s">
        <v>215</v>
      </c>
      <c r="C99" s="15">
        <v>0</v>
      </c>
      <c r="D99" s="15">
        <v>0</v>
      </c>
      <c r="E99" s="12">
        <f t="shared" si="0"/>
        <v>1</v>
      </c>
      <c r="F99" s="12"/>
      <c r="G99" s="14" t="s">
        <v>105</v>
      </c>
      <c r="H99" s="15">
        <v>1</v>
      </c>
      <c r="I99" s="16">
        <v>1</v>
      </c>
      <c r="J99" s="12">
        <f t="shared" si="1"/>
        <v>1</v>
      </c>
      <c r="K99" s="12"/>
    </row>
    <row r="100" spans="1:11" ht="14.5" x14ac:dyDescent="0.35">
      <c r="A100" s="12">
        <v>150</v>
      </c>
      <c r="B100" s="14" t="s">
        <v>375</v>
      </c>
      <c r="C100" s="15">
        <v>0</v>
      </c>
      <c r="D100" s="15">
        <v>0</v>
      </c>
      <c r="E100" s="12">
        <f t="shared" si="0"/>
        <v>1</v>
      </c>
      <c r="F100" s="12"/>
      <c r="G100" s="14" t="s">
        <v>107</v>
      </c>
      <c r="H100" s="15">
        <v>2</v>
      </c>
      <c r="I100" s="16">
        <v>2</v>
      </c>
      <c r="J100" s="12">
        <f t="shared" si="1"/>
        <v>1</v>
      </c>
      <c r="K100" s="12"/>
    </row>
    <row r="101" spans="1:11" ht="14.5" x14ac:dyDescent="0.35">
      <c r="A101" s="12">
        <v>150</v>
      </c>
      <c r="B101" s="14" t="s">
        <v>583</v>
      </c>
      <c r="C101" s="15">
        <v>0</v>
      </c>
      <c r="D101" s="15">
        <v>0</v>
      </c>
      <c r="E101" s="12">
        <f t="shared" si="0"/>
        <v>1</v>
      </c>
      <c r="F101" s="12"/>
      <c r="G101" s="14" t="s">
        <v>109</v>
      </c>
      <c r="H101" s="15">
        <v>0</v>
      </c>
      <c r="I101" s="16">
        <v>2</v>
      </c>
      <c r="J101" s="12">
        <f t="shared" si="1"/>
        <v>0</v>
      </c>
      <c r="K101" s="12"/>
    </row>
    <row r="102" spans="1:11" ht="14.5" x14ac:dyDescent="0.35">
      <c r="A102" s="12">
        <v>150</v>
      </c>
      <c r="B102" s="14" t="s">
        <v>451</v>
      </c>
      <c r="C102" s="15">
        <v>0</v>
      </c>
      <c r="D102" s="15">
        <v>0</v>
      </c>
      <c r="E102" s="12">
        <f t="shared" si="0"/>
        <v>1</v>
      </c>
      <c r="F102" s="12"/>
      <c r="G102" s="14" t="s">
        <v>111</v>
      </c>
      <c r="H102" s="15">
        <v>2</v>
      </c>
      <c r="I102" s="16">
        <v>0</v>
      </c>
      <c r="J102" s="12">
        <f t="shared" si="1"/>
        <v>0</v>
      </c>
      <c r="K102" s="12"/>
    </row>
    <row r="103" spans="1:11" ht="14.5" x14ac:dyDescent="0.35">
      <c r="A103" s="12">
        <v>150</v>
      </c>
      <c r="B103" s="14" t="s">
        <v>218</v>
      </c>
      <c r="C103" s="15">
        <v>1</v>
      </c>
      <c r="D103" s="15">
        <v>1</v>
      </c>
      <c r="E103" s="12">
        <f t="shared" si="0"/>
        <v>1</v>
      </c>
      <c r="F103" s="12"/>
      <c r="G103" s="14" t="s">
        <v>113</v>
      </c>
      <c r="H103" s="15">
        <v>2</v>
      </c>
      <c r="I103" s="16">
        <v>2</v>
      </c>
      <c r="J103" s="12">
        <f t="shared" si="1"/>
        <v>1</v>
      </c>
      <c r="K103" s="12"/>
    </row>
    <row r="104" spans="1:11" ht="14.5" x14ac:dyDescent="0.35">
      <c r="A104" s="12">
        <v>150</v>
      </c>
      <c r="B104" s="14" t="s">
        <v>561</v>
      </c>
      <c r="C104" s="15">
        <v>1</v>
      </c>
      <c r="D104" s="15">
        <v>1</v>
      </c>
      <c r="E104" s="12">
        <f t="shared" si="0"/>
        <v>1</v>
      </c>
      <c r="F104" s="12"/>
      <c r="G104" s="14" t="s">
        <v>115</v>
      </c>
      <c r="H104" s="15">
        <v>0</v>
      </c>
      <c r="I104" s="16">
        <v>0</v>
      </c>
      <c r="J104" s="12">
        <f t="shared" si="1"/>
        <v>1</v>
      </c>
      <c r="K104" s="12"/>
    </row>
    <row r="105" spans="1:11" ht="14.5" x14ac:dyDescent="0.35">
      <c r="A105" s="12">
        <v>150</v>
      </c>
      <c r="B105" s="14" t="s">
        <v>220</v>
      </c>
      <c r="C105" s="15">
        <v>1</v>
      </c>
      <c r="D105" s="15">
        <v>1</v>
      </c>
      <c r="E105" s="12">
        <f t="shared" si="0"/>
        <v>1</v>
      </c>
      <c r="F105" s="12"/>
      <c r="G105" s="14" t="s">
        <v>117</v>
      </c>
      <c r="H105" s="15">
        <v>2</v>
      </c>
      <c r="I105" s="16">
        <v>0</v>
      </c>
      <c r="J105" s="12">
        <f t="shared" si="1"/>
        <v>0</v>
      </c>
      <c r="K105" s="12"/>
    </row>
    <row r="106" spans="1:11" ht="14.5" x14ac:dyDescent="0.35">
      <c r="A106" s="12">
        <v>150</v>
      </c>
      <c r="B106" s="14" t="s">
        <v>546</v>
      </c>
      <c r="C106" s="15">
        <v>1</v>
      </c>
      <c r="D106" s="15">
        <v>1</v>
      </c>
      <c r="E106" s="12">
        <f t="shared" si="0"/>
        <v>1</v>
      </c>
      <c r="F106" s="12"/>
      <c r="G106" s="14" t="s">
        <v>119</v>
      </c>
      <c r="H106" s="15">
        <v>0</v>
      </c>
      <c r="I106" s="16">
        <v>2</v>
      </c>
      <c r="J106" s="12">
        <f t="shared" si="1"/>
        <v>0</v>
      </c>
      <c r="K106" s="12"/>
    </row>
    <row r="107" spans="1:11" ht="14.5" x14ac:dyDescent="0.35">
      <c r="A107" s="12">
        <v>150</v>
      </c>
      <c r="B107" s="14" t="s">
        <v>221</v>
      </c>
      <c r="C107" s="15">
        <v>1</v>
      </c>
      <c r="D107" s="15">
        <v>1</v>
      </c>
      <c r="E107" s="12">
        <f t="shared" si="0"/>
        <v>1</v>
      </c>
      <c r="F107" s="12"/>
      <c r="G107" s="14" t="s">
        <v>121</v>
      </c>
      <c r="H107" s="15">
        <v>0</v>
      </c>
      <c r="I107" s="16">
        <v>0</v>
      </c>
      <c r="J107" s="12">
        <f t="shared" si="1"/>
        <v>1</v>
      </c>
      <c r="K107" s="12"/>
    </row>
    <row r="108" spans="1:11" ht="14.5" x14ac:dyDescent="0.35">
      <c r="A108" s="12">
        <v>150</v>
      </c>
      <c r="B108" s="14" t="s">
        <v>588</v>
      </c>
      <c r="C108" s="15">
        <v>1</v>
      </c>
      <c r="D108" s="15">
        <v>1</v>
      </c>
      <c r="E108" s="12">
        <f t="shared" si="0"/>
        <v>1</v>
      </c>
      <c r="F108" s="12"/>
      <c r="G108" s="14" t="s">
        <v>123</v>
      </c>
      <c r="H108" s="15">
        <v>2</v>
      </c>
      <c r="I108" s="16">
        <v>2</v>
      </c>
      <c r="J108" s="12">
        <f t="shared" si="1"/>
        <v>1</v>
      </c>
      <c r="K108" s="12"/>
    </row>
    <row r="109" spans="1:11" ht="14.5" x14ac:dyDescent="0.35">
      <c r="A109" s="12">
        <v>150</v>
      </c>
      <c r="B109" s="14" t="s">
        <v>556</v>
      </c>
      <c r="C109" s="15">
        <v>1</v>
      </c>
      <c r="D109" s="15">
        <v>1</v>
      </c>
      <c r="E109" s="12">
        <f t="shared" si="0"/>
        <v>1</v>
      </c>
      <c r="F109" s="12"/>
      <c r="G109" s="14" t="s">
        <v>125</v>
      </c>
      <c r="H109" s="15">
        <v>2</v>
      </c>
      <c r="I109" s="16">
        <v>2</v>
      </c>
      <c r="J109" s="12">
        <f t="shared" si="1"/>
        <v>1</v>
      </c>
      <c r="K109" s="12"/>
    </row>
    <row r="110" spans="1:11" ht="14.5" x14ac:dyDescent="0.35">
      <c r="A110" s="12">
        <v>150</v>
      </c>
      <c r="B110" s="14" t="s">
        <v>304</v>
      </c>
      <c r="C110" s="15">
        <v>1</v>
      </c>
      <c r="D110" s="15">
        <v>1</v>
      </c>
      <c r="E110" s="12">
        <f t="shared" si="0"/>
        <v>1</v>
      </c>
      <c r="F110" s="12"/>
      <c r="G110" s="14" t="s">
        <v>127</v>
      </c>
      <c r="H110" s="15">
        <v>2</v>
      </c>
      <c r="I110" s="16">
        <v>2</v>
      </c>
      <c r="J110" s="12">
        <f t="shared" si="1"/>
        <v>1</v>
      </c>
      <c r="K110" s="12"/>
    </row>
    <row r="111" spans="1:11" ht="14.5" x14ac:dyDescent="0.35">
      <c r="A111" s="12">
        <v>150</v>
      </c>
      <c r="B111" s="14" t="s">
        <v>379</v>
      </c>
      <c r="C111" s="15">
        <v>1</v>
      </c>
      <c r="D111" s="15">
        <v>1</v>
      </c>
      <c r="E111" s="12">
        <f t="shared" si="0"/>
        <v>1</v>
      </c>
      <c r="F111" s="12"/>
      <c r="G111" s="14" t="s">
        <v>129</v>
      </c>
      <c r="H111" s="15">
        <v>0</v>
      </c>
      <c r="I111" s="16">
        <v>0</v>
      </c>
      <c r="J111" s="12">
        <f t="shared" si="1"/>
        <v>1</v>
      </c>
      <c r="K111" s="12"/>
    </row>
    <row r="112" spans="1:11" ht="14.5" x14ac:dyDescent="0.35">
      <c r="A112" s="12">
        <v>150</v>
      </c>
      <c r="B112" s="14" t="s">
        <v>602</v>
      </c>
      <c r="C112" s="15">
        <v>1</v>
      </c>
      <c r="D112" s="15">
        <v>1</v>
      </c>
      <c r="E112" s="12">
        <f t="shared" si="0"/>
        <v>1</v>
      </c>
      <c r="F112" s="12"/>
      <c r="G112" s="14" t="s">
        <v>131</v>
      </c>
      <c r="H112" s="15">
        <v>0</v>
      </c>
      <c r="I112" s="16">
        <v>0</v>
      </c>
      <c r="J112" s="12">
        <f t="shared" si="1"/>
        <v>1</v>
      </c>
      <c r="K112" s="12"/>
    </row>
    <row r="113" spans="1:11" ht="14.5" x14ac:dyDescent="0.35">
      <c r="A113" s="12">
        <v>150</v>
      </c>
      <c r="B113" s="14" t="s">
        <v>225</v>
      </c>
      <c r="C113" s="15">
        <v>1</v>
      </c>
      <c r="D113" s="15">
        <v>2</v>
      </c>
      <c r="E113" s="12">
        <f t="shared" si="0"/>
        <v>0</v>
      </c>
      <c r="F113" s="12"/>
      <c r="G113" s="14" t="s">
        <v>133</v>
      </c>
      <c r="H113" s="15">
        <v>0</v>
      </c>
      <c r="I113" s="16">
        <v>0</v>
      </c>
      <c r="J113" s="12">
        <f t="shared" si="1"/>
        <v>1</v>
      </c>
      <c r="K113" s="12"/>
    </row>
    <row r="114" spans="1:11" ht="14.5" x14ac:dyDescent="0.35">
      <c r="A114" s="12">
        <v>150</v>
      </c>
      <c r="B114" s="14" t="s">
        <v>54</v>
      </c>
      <c r="C114" s="15">
        <v>2</v>
      </c>
      <c r="D114" s="15">
        <v>2</v>
      </c>
      <c r="E114" s="12">
        <f t="shared" si="0"/>
        <v>1</v>
      </c>
      <c r="F114" s="12"/>
      <c r="G114" s="14" t="s">
        <v>135</v>
      </c>
      <c r="H114" s="15">
        <v>0</v>
      </c>
      <c r="I114" s="16">
        <v>0</v>
      </c>
      <c r="J114" s="12">
        <f t="shared" si="1"/>
        <v>1</v>
      </c>
      <c r="K114" s="12"/>
    </row>
    <row r="115" spans="1:11" ht="14.5" x14ac:dyDescent="0.35">
      <c r="A115" s="12">
        <v>150</v>
      </c>
      <c r="B115" s="14" t="s">
        <v>382</v>
      </c>
      <c r="C115" s="15">
        <v>2</v>
      </c>
      <c r="D115" s="15">
        <v>2</v>
      </c>
      <c r="E115" s="12">
        <f t="shared" si="0"/>
        <v>1</v>
      </c>
      <c r="F115" s="12"/>
      <c r="G115" s="14" t="s">
        <v>137</v>
      </c>
      <c r="H115" s="15">
        <v>0</v>
      </c>
      <c r="I115" s="16">
        <v>2</v>
      </c>
      <c r="J115" s="12">
        <f t="shared" si="1"/>
        <v>0</v>
      </c>
      <c r="K115" s="12"/>
    </row>
    <row r="116" spans="1:11" ht="14.5" x14ac:dyDescent="0.35">
      <c r="A116" s="12">
        <v>150</v>
      </c>
      <c r="B116" s="14" t="s">
        <v>383</v>
      </c>
      <c r="C116" s="15">
        <v>2</v>
      </c>
      <c r="D116" s="15">
        <v>2</v>
      </c>
      <c r="E116" s="12">
        <f t="shared" si="0"/>
        <v>1</v>
      </c>
      <c r="F116" s="12"/>
      <c r="G116" s="14" t="s">
        <v>139</v>
      </c>
      <c r="H116" s="15">
        <v>2</v>
      </c>
      <c r="I116" s="16">
        <v>2</v>
      </c>
      <c r="J116" s="12">
        <f t="shared" si="1"/>
        <v>1</v>
      </c>
      <c r="K116" s="12"/>
    </row>
    <row r="117" spans="1:11" ht="14.5" x14ac:dyDescent="0.35">
      <c r="A117" s="12">
        <v>150</v>
      </c>
      <c r="B117" s="14" t="s">
        <v>542</v>
      </c>
      <c r="C117" s="15">
        <v>2</v>
      </c>
      <c r="D117" s="15">
        <v>2</v>
      </c>
      <c r="E117" s="12">
        <f t="shared" si="0"/>
        <v>1</v>
      </c>
      <c r="F117" s="12"/>
      <c r="G117" s="14" t="s">
        <v>141</v>
      </c>
      <c r="H117" s="15">
        <v>0</v>
      </c>
      <c r="I117" s="16">
        <v>0</v>
      </c>
      <c r="J117" s="12">
        <f t="shared" si="1"/>
        <v>1</v>
      </c>
      <c r="K117" s="12"/>
    </row>
    <row r="118" spans="1:11" ht="14.5" x14ac:dyDescent="0.35">
      <c r="A118" s="12">
        <v>150</v>
      </c>
      <c r="B118" s="14" t="s">
        <v>60</v>
      </c>
      <c r="C118" s="15">
        <v>2</v>
      </c>
      <c r="D118" s="15">
        <v>2</v>
      </c>
      <c r="E118" s="12">
        <f t="shared" si="0"/>
        <v>1</v>
      </c>
      <c r="F118" s="12"/>
      <c r="G118" s="14" t="s">
        <v>143</v>
      </c>
      <c r="H118" s="15">
        <v>2</v>
      </c>
      <c r="I118" s="16">
        <v>2</v>
      </c>
      <c r="J118" s="12">
        <f t="shared" si="1"/>
        <v>1</v>
      </c>
      <c r="K118" s="12"/>
    </row>
    <row r="119" spans="1:11" ht="14.5" x14ac:dyDescent="0.35">
      <c r="A119" s="12">
        <v>150</v>
      </c>
      <c r="B119" s="14" t="s">
        <v>385</v>
      </c>
      <c r="C119" s="15">
        <v>2</v>
      </c>
      <c r="D119" s="15">
        <v>2</v>
      </c>
      <c r="E119" s="12">
        <f t="shared" si="0"/>
        <v>1</v>
      </c>
      <c r="F119" s="12"/>
      <c r="G119" s="14" t="s">
        <v>145</v>
      </c>
      <c r="H119" s="15">
        <v>0</v>
      </c>
      <c r="I119" s="16">
        <v>0</v>
      </c>
      <c r="J119" s="12">
        <f t="shared" si="1"/>
        <v>1</v>
      </c>
      <c r="K119" s="12"/>
    </row>
    <row r="120" spans="1:11" ht="14.5" x14ac:dyDescent="0.35">
      <c r="A120" s="12">
        <v>150</v>
      </c>
      <c r="B120" s="14" t="s">
        <v>553</v>
      </c>
      <c r="C120" s="15">
        <v>2</v>
      </c>
      <c r="D120" s="15">
        <v>2</v>
      </c>
      <c r="E120" s="12">
        <f t="shared" si="0"/>
        <v>1</v>
      </c>
      <c r="F120" s="12"/>
      <c r="G120" s="14" t="s">
        <v>147</v>
      </c>
      <c r="H120" s="15">
        <v>0</v>
      </c>
      <c r="I120" s="16">
        <v>2</v>
      </c>
      <c r="J120" s="12">
        <f t="shared" si="1"/>
        <v>0</v>
      </c>
      <c r="K120" s="12"/>
    </row>
    <row r="121" spans="1:11" ht="14.5" x14ac:dyDescent="0.35">
      <c r="A121" s="12">
        <v>150</v>
      </c>
      <c r="B121" s="14" t="s">
        <v>144</v>
      </c>
      <c r="C121" s="15">
        <v>2</v>
      </c>
      <c r="D121" s="15">
        <v>2</v>
      </c>
      <c r="E121" s="12">
        <f t="shared" si="0"/>
        <v>1</v>
      </c>
      <c r="F121" s="12"/>
      <c r="G121" s="14" t="s">
        <v>149</v>
      </c>
      <c r="H121" s="15">
        <v>1</v>
      </c>
      <c r="I121" s="16">
        <v>1</v>
      </c>
      <c r="J121" s="12">
        <f t="shared" si="1"/>
        <v>1</v>
      </c>
      <c r="K121" s="12"/>
    </row>
    <row r="122" spans="1:11" ht="14.5" x14ac:dyDescent="0.35">
      <c r="A122" s="12">
        <v>150</v>
      </c>
      <c r="B122" s="14" t="s">
        <v>231</v>
      </c>
      <c r="C122" s="15">
        <v>2</v>
      </c>
      <c r="D122" s="15">
        <v>2</v>
      </c>
      <c r="E122" s="12">
        <f t="shared" si="0"/>
        <v>1</v>
      </c>
      <c r="F122" s="12"/>
      <c r="G122" s="14" t="s">
        <v>150</v>
      </c>
      <c r="H122" s="15">
        <v>2</v>
      </c>
      <c r="I122" s="16">
        <v>2</v>
      </c>
      <c r="J122" s="12">
        <f t="shared" si="1"/>
        <v>1</v>
      </c>
      <c r="K122" s="12"/>
    </row>
    <row r="123" spans="1:11" ht="14.5" x14ac:dyDescent="0.35">
      <c r="A123" s="12">
        <v>150</v>
      </c>
      <c r="B123" s="14" t="s">
        <v>151</v>
      </c>
      <c r="C123" s="15">
        <v>2</v>
      </c>
      <c r="D123" s="15">
        <v>0</v>
      </c>
      <c r="E123" s="12">
        <f t="shared" si="0"/>
        <v>0</v>
      </c>
      <c r="F123" s="12"/>
      <c r="G123" s="14" t="s">
        <v>233</v>
      </c>
      <c r="H123" s="15">
        <v>0</v>
      </c>
      <c r="I123" s="16">
        <v>0</v>
      </c>
      <c r="J123" s="12">
        <f t="shared" si="1"/>
        <v>1</v>
      </c>
      <c r="K123" s="12"/>
    </row>
    <row r="124" spans="1:11" ht="14.5" x14ac:dyDescent="0.35">
      <c r="A124" s="12">
        <v>150</v>
      </c>
      <c r="B124" s="14" t="s">
        <v>153</v>
      </c>
      <c r="C124" s="15">
        <v>0</v>
      </c>
      <c r="D124" s="15">
        <v>0</v>
      </c>
      <c r="E124" s="12">
        <f t="shared" si="0"/>
        <v>1</v>
      </c>
      <c r="F124" s="12"/>
      <c r="G124" s="14" t="s">
        <v>234</v>
      </c>
      <c r="H124" s="15">
        <v>2</v>
      </c>
      <c r="I124" s="16">
        <v>2</v>
      </c>
      <c r="J124" s="12">
        <f t="shared" si="1"/>
        <v>1</v>
      </c>
      <c r="K124" s="12"/>
    </row>
    <row r="125" spans="1:11" ht="14.5" x14ac:dyDescent="0.35">
      <c r="A125" s="12">
        <v>150</v>
      </c>
      <c r="B125" s="14" t="s">
        <v>155</v>
      </c>
      <c r="C125" s="15">
        <v>0</v>
      </c>
      <c r="D125" s="15">
        <v>0</v>
      </c>
      <c r="E125" s="12">
        <f t="shared" si="0"/>
        <v>1</v>
      </c>
      <c r="F125" s="12"/>
      <c r="G125" s="14" t="s">
        <v>235</v>
      </c>
      <c r="H125" s="15">
        <v>0</v>
      </c>
      <c r="I125" s="16">
        <v>0</v>
      </c>
      <c r="J125" s="12">
        <f t="shared" si="1"/>
        <v>1</v>
      </c>
      <c r="K125" s="12"/>
    </row>
    <row r="126" spans="1:11" ht="14.5" x14ac:dyDescent="0.35">
      <c r="A126" s="12">
        <v>150</v>
      </c>
      <c r="B126" s="14" t="s">
        <v>157</v>
      </c>
      <c r="C126" s="15">
        <v>0</v>
      </c>
      <c r="D126" s="15">
        <v>0</v>
      </c>
      <c r="E126" s="12">
        <f t="shared" si="0"/>
        <v>1</v>
      </c>
      <c r="F126" s="12"/>
      <c r="G126" s="14" t="s">
        <v>236</v>
      </c>
      <c r="H126" s="15">
        <v>1</v>
      </c>
      <c r="I126" s="16">
        <v>1</v>
      </c>
      <c r="J126" s="12">
        <f t="shared" si="1"/>
        <v>1</v>
      </c>
      <c r="K126" s="12"/>
    </row>
    <row r="127" spans="1:11" ht="14.5" x14ac:dyDescent="0.35">
      <c r="A127" s="12">
        <v>150</v>
      </c>
      <c r="B127" s="14" t="s">
        <v>159</v>
      </c>
      <c r="C127" s="15">
        <v>0</v>
      </c>
      <c r="D127" s="15">
        <v>0</v>
      </c>
      <c r="E127" s="12">
        <f t="shared" si="0"/>
        <v>1</v>
      </c>
      <c r="F127" s="12"/>
      <c r="G127" s="14" t="s">
        <v>237</v>
      </c>
      <c r="H127" s="15">
        <v>0</v>
      </c>
      <c r="I127" s="16">
        <v>0</v>
      </c>
      <c r="J127" s="12">
        <f t="shared" si="1"/>
        <v>1</v>
      </c>
      <c r="K127" s="12"/>
    </row>
    <row r="128" spans="1:11" ht="14.5" x14ac:dyDescent="0.35">
      <c r="A128" s="12">
        <v>150</v>
      </c>
      <c r="B128" s="14" t="s">
        <v>161</v>
      </c>
      <c r="C128" s="15">
        <v>0</v>
      </c>
      <c r="D128" s="15">
        <v>0</v>
      </c>
      <c r="E128" s="12">
        <f t="shared" si="0"/>
        <v>1</v>
      </c>
      <c r="F128" s="12"/>
      <c r="G128" s="14" t="s">
        <v>238</v>
      </c>
      <c r="H128" s="15">
        <v>2</v>
      </c>
      <c r="I128" s="16">
        <v>0</v>
      </c>
      <c r="J128" s="12">
        <f t="shared" si="1"/>
        <v>0</v>
      </c>
      <c r="K128" s="12"/>
    </row>
    <row r="129" spans="1:11" ht="14.5" x14ac:dyDescent="0.35">
      <c r="A129" s="12">
        <v>150</v>
      </c>
      <c r="B129" s="14" t="s">
        <v>163</v>
      </c>
      <c r="C129" s="15">
        <v>0</v>
      </c>
      <c r="D129" s="15">
        <v>0</v>
      </c>
      <c r="E129" s="12">
        <f t="shared" si="0"/>
        <v>1</v>
      </c>
      <c r="F129" s="12"/>
      <c r="G129" s="14" t="s">
        <v>239</v>
      </c>
      <c r="H129" s="15">
        <v>2</v>
      </c>
      <c r="I129" s="16">
        <v>2</v>
      </c>
      <c r="J129" s="12">
        <f t="shared" si="1"/>
        <v>1</v>
      </c>
      <c r="K129" s="12"/>
    </row>
    <row r="130" spans="1:11" ht="14.5" x14ac:dyDescent="0.35">
      <c r="A130" s="12">
        <v>150</v>
      </c>
      <c r="B130" s="14" t="s">
        <v>165</v>
      </c>
      <c r="C130" s="15">
        <v>0</v>
      </c>
      <c r="D130" s="15">
        <v>0</v>
      </c>
      <c r="E130" s="12">
        <f t="shared" si="0"/>
        <v>1</v>
      </c>
      <c r="F130" s="12"/>
      <c r="G130" s="14" t="s">
        <v>240</v>
      </c>
      <c r="H130" s="15">
        <v>2</v>
      </c>
      <c r="I130" s="16">
        <v>2</v>
      </c>
      <c r="J130" s="12">
        <f t="shared" si="1"/>
        <v>1</v>
      </c>
      <c r="K130" s="12"/>
    </row>
    <row r="131" spans="1:11" ht="14.5" x14ac:dyDescent="0.35">
      <c r="A131" s="12">
        <v>150</v>
      </c>
      <c r="B131" s="14" t="s">
        <v>167</v>
      </c>
      <c r="C131" s="15">
        <v>0</v>
      </c>
      <c r="D131" s="15">
        <v>0</v>
      </c>
      <c r="E131" s="12">
        <f t="shared" si="0"/>
        <v>1</v>
      </c>
      <c r="F131" s="12"/>
      <c r="G131" s="14" t="s">
        <v>241</v>
      </c>
      <c r="H131" s="15">
        <v>0</v>
      </c>
      <c r="I131" s="16">
        <v>0</v>
      </c>
      <c r="J131" s="12">
        <f t="shared" si="1"/>
        <v>1</v>
      </c>
      <c r="K131" s="12"/>
    </row>
    <row r="132" spans="1:11" ht="14.5" x14ac:dyDescent="0.35">
      <c r="A132" s="12">
        <v>150</v>
      </c>
      <c r="B132" s="14" t="s">
        <v>169</v>
      </c>
      <c r="C132" s="15">
        <v>2</v>
      </c>
      <c r="D132" s="15">
        <v>0</v>
      </c>
      <c r="E132" s="12">
        <f t="shared" si="0"/>
        <v>0</v>
      </c>
      <c r="F132" s="12"/>
      <c r="G132" s="14" t="s">
        <v>242</v>
      </c>
      <c r="H132" s="15">
        <v>0</v>
      </c>
      <c r="I132" s="16">
        <v>0</v>
      </c>
      <c r="J132" s="12">
        <f t="shared" si="1"/>
        <v>1</v>
      </c>
      <c r="K132" s="12"/>
    </row>
    <row r="133" spans="1:11" ht="14.5" x14ac:dyDescent="0.35">
      <c r="A133" s="12">
        <v>150</v>
      </c>
      <c r="B133" s="14" t="s">
        <v>243</v>
      </c>
      <c r="C133" s="15">
        <v>0</v>
      </c>
      <c r="D133" s="15">
        <v>0</v>
      </c>
      <c r="E133" s="12">
        <f t="shared" si="0"/>
        <v>1</v>
      </c>
      <c r="F133" s="12"/>
      <c r="G133" s="14" t="s">
        <v>244</v>
      </c>
      <c r="H133" s="15">
        <v>1</v>
      </c>
      <c r="I133" s="16">
        <v>1</v>
      </c>
      <c r="J133" s="12">
        <f t="shared" si="1"/>
        <v>1</v>
      </c>
      <c r="K133" s="12"/>
    </row>
    <row r="134" spans="1:11" ht="14.5" x14ac:dyDescent="0.35">
      <c r="A134" s="12">
        <v>150</v>
      </c>
      <c r="B134" s="14" t="s">
        <v>245</v>
      </c>
      <c r="C134" s="15">
        <v>0</v>
      </c>
      <c r="D134" s="15">
        <v>0</v>
      </c>
      <c r="E134" s="12">
        <f t="shared" si="0"/>
        <v>1</v>
      </c>
      <c r="F134" s="12"/>
      <c r="G134" s="14" t="s">
        <v>246</v>
      </c>
      <c r="H134" s="15">
        <v>2</v>
      </c>
      <c r="I134" s="16">
        <v>0</v>
      </c>
      <c r="J134" s="12">
        <f t="shared" si="1"/>
        <v>0</v>
      </c>
      <c r="K134" s="12"/>
    </row>
    <row r="135" spans="1:11" ht="14.5" x14ac:dyDescent="0.35">
      <c r="A135" s="12">
        <v>150</v>
      </c>
      <c r="B135" s="14" t="s">
        <v>247</v>
      </c>
      <c r="C135" s="15">
        <v>0</v>
      </c>
      <c r="D135" s="15">
        <v>0</v>
      </c>
      <c r="E135" s="12">
        <f t="shared" si="0"/>
        <v>1</v>
      </c>
      <c r="F135" s="12"/>
      <c r="G135" s="14" t="s">
        <v>248</v>
      </c>
      <c r="H135" s="15">
        <v>2</v>
      </c>
      <c r="I135" s="16">
        <v>1</v>
      </c>
      <c r="J135" s="12">
        <f t="shared" si="1"/>
        <v>0</v>
      </c>
      <c r="K135" s="12"/>
    </row>
    <row r="136" spans="1:11" ht="14.5" x14ac:dyDescent="0.35">
      <c r="A136" s="12">
        <v>150</v>
      </c>
      <c r="B136" s="14" t="s">
        <v>249</v>
      </c>
      <c r="C136" s="15">
        <v>0</v>
      </c>
      <c r="D136" s="15">
        <v>0</v>
      </c>
      <c r="E136" s="12">
        <f t="shared" si="0"/>
        <v>1</v>
      </c>
      <c r="F136" s="12"/>
      <c r="G136" s="14" t="s">
        <v>250</v>
      </c>
      <c r="H136" s="15">
        <v>0</v>
      </c>
      <c r="I136" s="16">
        <v>0</v>
      </c>
      <c r="J136" s="12">
        <f t="shared" si="1"/>
        <v>1</v>
      </c>
      <c r="K136" s="12"/>
    </row>
    <row r="137" spans="1:11" ht="14.5" x14ac:dyDescent="0.35">
      <c r="A137" s="12">
        <v>150</v>
      </c>
      <c r="B137" s="14" t="s">
        <v>251</v>
      </c>
      <c r="C137" s="15">
        <v>0</v>
      </c>
      <c r="D137" s="15">
        <v>0</v>
      </c>
      <c r="E137" s="12">
        <f t="shared" si="0"/>
        <v>1</v>
      </c>
      <c r="F137" s="12"/>
      <c r="G137" s="14" t="s">
        <v>252</v>
      </c>
      <c r="H137" s="15">
        <v>0</v>
      </c>
      <c r="I137" s="16">
        <v>2</v>
      </c>
      <c r="J137" s="12">
        <f t="shared" si="1"/>
        <v>0</v>
      </c>
      <c r="K137" s="12"/>
    </row>
    <row r="138" spans="1:11" ht="14.5" x14ac:dyDescent="0.35">
      <c r="A138" s="12">
        <v>150</v>
      </c>
      <c r="B138" s="14" t="s">
        <v>253</v>
      </c>
      <c r="C138" s="15">
        <v>0</v>
      </c>
      <c r="D138" s="15">
        <v>0</v>
      </c>
      <c r="E138" s="12">
        <f t="shared" si="0"/>
        <v>1</v>
      </c>
      <c r="F138" s="12"/>
      <c r="G138" s="14" t="s">
        <v>254</v>
      </c>
      <c r="H138" s="15">
        <v>2</v>
      </c>
      <c r="I138" s="16">
        <v>2</v>
      </c>
      <c r="J138" s="12">
        <f t="shared" si="1"/>
        <v>1</v>
      </c>
      <c r="K138" s="12"/>
    </row>
    <row r="139" spans="1:11" ht="14.5" x14ac:dyDescent="0.35">
      <c r="A139" s="12">
        <v>150</v>
      </c>
      <c r="B139" s="14" t="s">
        <v>255</v>
      </c>
      <c r="C139" s="15">
        <v>0</v>
      </c>
      <c r="D139" s="15">
        <v>0</v>
      </c>
      <c r="E139" s="12">
        <f t="shared" si="0"/>
        <v>1</v>
      </c>
      <c r="F139" s="12"/>
      <c r="G139" s="14" t="s">
        <v>256</v>
      </c>
      <c r="H139" s="15">
        <v>0</v>
      </c>
      <c r="I139" s="16">
        <v>0</v>
      </c>
      <c r="J139" s="12">
        <f t="shared" si="1"/>
        <v>1</v>
      </c>
      <c r="K139" s="12"/>
    </row>
    <row r="140" spans="1:11" ht="14.5" x14ac:dyDescent="0.35">
      <c r="A140" s="12">
        <v>150</v>
      </c>
      <c r="B140" s="14" t="s">
        <v>257</v>
      </c>
      <c r="C140" s="15">
        <v>0</v>
      </c>
      <c r="D140" s="15">
        <v>0</v>
      </c>
      <c r="E140" s="12">
        <f t="shared" si="0"/>
        <v>1</v>
      </c>
      <c r="F140" s="12"/>
      <c r="G140" s="14" t="s">
        <v>258</v>
      </c>
      <c r="H140" s="15">
        <v>2</v>
      </c>
      <c r="I140" s="16">
        <v>2</v>
      </c>
      <c r="J140" s="12">
        <f t="shared" si="1"/>
        <v>1</v>
      </c>
      <c r="K140" s="12"/>
    </row>
    <row r="141" spans="1:11" ht="14.5" x14ac:dyDescent="0.35">
      <c r="A141" s="12">
        <v>150</v>
      </c>
      <c r="B141" s="14" t="s">
        <v>259</v>
      </c>
      <c r="C141" s="15">
        <v>0</v>
      </c>
      <c r="D141" s="15">
        <v>0</v>
      </c>
      <c r="E141" s="12">
        <f t="shared" si="0"/>
        <v>1</v>
      </c>
      <c r="F141" s="12"/>
      <c r="G141" s="14" t="s">
        <v>260</v>
      </c>
      <c r="H141" s="15">
        <v>2</v>
      </c>
      <c r="I141" s="16">
        <v>2</v>
      </c>
      <c r="J141" s="12">
        <f t="shared" si="1"/>
        <v>1</v>
      </c>
      <c r="K141" s="12"/>
    </row>
    <row r="142" spans="1:11" ht="14.5" x14ac:dyDescent="0.35">
      <c r="A142" s="12">
        <v>150</v>
      </c>
      <c r="B142" s="14" t="s">
        <v>261</v>
      </c>
      <c r="C142" s="15">
        <v>0</v>
      </c>
      <c r="D142" s="15">
        <v>0</v>
      </c>
      <c r="E142" s="12">
        <f t="shared" si="0"/>
        <v>1</v>
      </c>
      <c r="F142" s="12"/>
      <c r="G142" s="14" t="s">
        <v>262</v>
      </c>
      <c r="H142" s="15">
        <v>2</v>
      </c>
      <c r="I142" s="16">
        <v>2</v>
      </c>
      <c r="J142" s="12">
        <f t="shared" si="1"/>
        <v>1</v>
      </c>
      <c r="K142" s="12"/>
    </row>
    <row r="143" spans="1:11" ht="14.5" x14ac:dyDescent="0.35">
      <c r="A143" s="12">
        <v>150</v>
      </c>
      <c r="B143" s="14" t="s">
        <v>171</v>
      </c>
      <c r="C143" s="15">
        <v>1</v>
      </c>
      <c r="D143" s="15">
        <v>1</v>
      </c>
      <c r="E143" s="12">
        <f t="shared" si="0"/>
        <v>1</v>
      </c>
      <c r="F143" s="12"/>
      <c r="G143" s="14" t="s">
        <v>263</v>
      </c>
      <c r="H143" s="15">
        <v>0</v>
      </c>
      <c r="I143" s="16">
        <v>0</v>
      </c>
      <c r="J143" s="12">
        <f t="shared" si="1"/>
        <v>1</v>
      </c>
      <c r="K143" s="12"/>
    </row>
    <row r="144" spans="1:11" ht="14.5" x14ac:dyDescent="0.35">
      <c r="A144" s="12">
        <v>150</v>
      </c>
      <c r="B144" s="14" t="s">
        <v>173</v>
      </c>
      <c r="C144" s="15">
        <v>1</v>
      </c>
      <c r="D144" s="15">
        <v>1</v>
      </c>
      <c r="E144" s="12">
        <f t="shared" si="0"/>
        <v>1</v>
      </c>
      <c r="F144" s="12"/>
      <c r="G144" s="14" t="s">
        <v>264</v>
      </c>
      <c r="H144" s="15">
        <v>2</v>
      </c>
      <c r="I144" s="16">
        <v>2</v>
      </c>
      <c r="J144" s="12">
        <f t="shared" si="1"/>
        <v>1</v>
      </c>
      <c r="K144" s="12"/>
    </row>
    <row r="145" spans="1:11" ht="14.5" x14ac:dyDescent="0.35">
      <c r="A145" s="12">
        <v>150</v>
      </c>
      <c r="B145" s="14" t="s">
        <v>175</v>
      </c>
      <c r="C145" s="15">
        <v>1</v>
      </c>
      <c r="D145" s="15">
        <v>1</v>
      </c>
      <c r="E145" s="12">
        <f t="shared" si="0"/>
        <v>1</v>
      </c>
      <c r="F145" s="12"/>
      <c r="G145" s="14" t="s">
        <v>265</v>
      </c>
      <c r="H145" s="15">
        <v>1</v>
      </c>
      <c r="I145" s="16">
        <v>1</v>
      </c>
      <c r="J145" s="12">
        <f t="shared" si="1"/>
        <v>1</v>
      </c>
      <c r="K145" s="12"/>
    </row>
    <row r="146" spans="1:11" ht="14.5" x14ac:dyDescent="0.35">
      <c r="A146" s="12">
        <v>150</v>
      </c>
      <c r="B146" s="14" t="s">
        <v>177</v>
      </c>
      <c r="C146" s="15">
        <v>1</v>
      </c>
      <c r="D146" s="15">
        <v>1</v>
      </c>
      <c r="E146" s="12">
        <f t="shared" si="0"/>
        <v>1</v>
      </c>
      <c r="F146" s="12"/>
      <c r="G146" s="14" t="s">
        <v>266</v>
      </c>
      <c r="H146" s="15">
        <v>2</v>
      </c>
      <c r="I146" s="16">
        <v>2</v>
      </c>
      <c r="J146" s="12">
        <f t="shared" si="1"/>
        <v>1</v>
      </c>
      <c r="K146" s="12"/>
    </row>
    <row r="147" spans="1:11" ht="14.5" x14ac:dyDescent="0.35">
      <c r="A147" s="12">
        <v>150</v>
      </c>
      <c r="B147" s="14" t="s">
        <v>179</v>
      </c>
      <c r="C147" s="15">
        <v>1</v>
      </c>
      <c r="D147" s="15">
        <v>1</v>
      </c>
      <c r="E147" s="12">
        <f t="shared" si="0"/>
        <v>1</v>
      </c>
      <c r="F147" s="12"/>
      <c r="G147" s="14" t="s">
        <v>267</v>
      </c>
      <c r="H147" s="15">
        <v>2</v>
      </c>
      <c r="I147" s="16">
        <v>2</v>
      </c>
      <c r="J147" s="12">
        <f t="shared" si="1"/>
        <v>1</v>
      </c>
      <c r="K147" s="12"/>
    </row>
    <row r="148" spans="1:11" ht="14.5" x14ac:dyDescent="0.35">
      <c r="A148" s="12">
        <v>150</v>
      </c>
      <c r="B148" s="14" t="s">
        <v>181</v>
      </c>
      <c r="C148" s="15">
        <v>1</v>
      </c>
      <c r="D148" s="15">
        <v>1</v>
      </c>
      <c r="E148" s="12">
        <f t="shared" si="0"/>
        <v>1</v>
      </c>
      <c r="F148" s="12"/>
      <c r="G148" s="14" t="s">
        <v>268</v>
      </c>
      <c r="H148" s="15">
        <v>0</v>
      </c>
      <c r="I148" s="16">
        <v>0</v>
      </c>
      <c r="J148" s="12">
        <f t="shared" si="1"/>
        <v>1</v>
      </c>
      <c r="K148" s="12"/>
    </row>
    <row r="149" spans="1:11" ht="14.5" x14ac:dyDescent="0.35">
      <c r="A149" s="12">
        <v>150</v>
      </c>
      <c r="B149" s="14" t="s">
        <v>183</v>
      </c>
      <c r="C149" s="15">
        <v>1</v>
      </c>
      <c r="D149" s="15">
        <v>1</v>
      </c>
      <c r="E149" s="12">
        <f t="shared" si="0"/>
        <v>1</v>
      </c>
      <c r="F149" s="12"/>
      <c r="G149" s="14" t="s">
        <v>269</v>
      </c>
      <c r="H149" s="15">
        <v>2</v>
      </c>
      <c r="I149" s="16">
        <v>0</v>
      </c>
      <c r="J149" s="12">
        <f t="shared" si="1"/>
        <v>0</v>
      </c>
      <c r="K149" s="12"/>
    </row>
    <row r="150" spans="1:11" ht="14.5" x14ac:dyDescent="0.35">
      <c r="A150" s="12">
        <v>150</v>
      </c>
      <c r="B150" s="14" t="s">
        <v>185</v>
      </c>
      <c r="C150" s="15">
        <v>1</v>
      </c>
      <c r="D150" s="15">
        <v>1</v>
      </c>
      <c r="E150" s="12">
        <f t="shared" si="0"/>
        <v>1</v>
      </c>
      <c r="F150" s="12"/>
      <c r="G150" s="14" t="s">
        <v>270</v>
      </c>
      <c r="H150" s="15">
        <v>0</v>
      </c>
      <c r="I150" s="16">
        <v>0</v>
      </c>
      <c r="J150" s="12">
        <f t="shared" si="1"/>
        <v>1</v>
      </c>
      <c r="K150" s="12"/>
    </row>
    <row r="151" spans="1:11" ht="14.5" x14ac:dyDescent="0.35">
      <c r="A151" s="12">
        <v>150</v>
      </c>
      <c r="B151" s="14" t="s">
        <v>187</v>
      </c>
      <c r="C151" s="15">
        <v>1</v>
      </c>
      <c r="D151" s="15">
        <v>1</v>
      </c>
      <c r="E151" s="12">
        <f t="shared" si="0"/>
        <v>1</v>
      </c>
      <c r="F151" s="12"/>
      <c r="G151" s="14" t="s">
        <v>271</v>
      </c>
      <c r="H151" s="15">
        <v>2</v>
      </c>
      <c r="I151" s="16">
        <v>2</v>
      </c>
      <c r="J151" s="12">
        <f t="shared" si="1"/>
        <v>1</v>
      </c>
      <c r="K151" s="12"/>
    </row>
    <row r="152" spans="1:11" ht="14.5" x14ac:dyDescent="0.35">
      <c r="A152" s="12">
        <v>150</v>
      </c>
      <c r="B152" s="14" t="s">
        <v>189</v>
      </c>
      <c r="C152" s="15">
        <v>1</v>
      </c>
      <c r="D152" s="15">
        <v>1</v>
      </c>
      <c r="E152" s="12">
        <f t="shared" si="0"/>
        <v>1</v>
      </c>
      <c r="F152" s="12"/>
      <c r="G152" s="14" t="s">
        <v>272</v>
      </c>
      <c r="H152" s="15">
        <v>0</v>
      </c>
      <c r="I152" s="16">
        <v>0</v>
      </c>
      <c r="J152" s="12">
        <f t="shared" si="1"/>
        <v>1</v>
      </c>
      <c r="K152" s="12"/>
    </row>
    <row r="153" spans="1:11" ht="14.5" x14ac:dyDescent="0.35">
      <c r="A153" s="12">
        <v>150</v>
      </c>
      <c r="B153" s="14" t="s">
        <v>273</v>
      </c>
      <c r="C153" s="15">
        <v>1</v>
      </c>
      <c r="D153" s="15">
        <v>1</v>
      </c>
      <c r="E153" s="12">
        <f t="shared" si="0"/>
        <v>1</v>
      </c>
      <c r="F153" s="12"/>
      <c r="G153" s="14" t="s">
        <v>152</v>
      </c>
      <c r="H153" s="15">
        <v>2</v>
      </c>
      <c r="I153" s="15">
        <v>2</v>
      </c>
      <c r="J153" s="12">
        <f t="shared" si="1"/>
        <v>1</v>
      </c>
      <c r="K153" s="12"/>
    </row>
    <row r="154" spans="1:11" ht="14.5" x14ac:dyDescent="0.35">
      <c r="A154" s="12">
        <v>150</v>
      </c>
      <c r="B154" s="14" t="s">
        <v>274</v>
      </c>
      <c r="C154" s="15">
        <v>1</v>
      </c>
      <c r="D154" s="15">
        <v>1</v>
      </c>
      <c r="E154" s="12">
        <f t="shared" si="0"/>
        <v>1</v>
      </c>
      <c r="F154" s="12"/>
      <c r="G154" s="14" t="s">
        <v>154</v>
      </c>
      <c r="H154" s="15">
        <v>0</v>
      </c>
      <c r="I154" s="15">
        <v>0</v>
      </c>
      <c r="J154" s="12">
        <f t="shared" si="1"/>
        <v>1</v>
      </c>
      <c r="K154" s="12"/>
    </row>
    <row r="155" spans="1:11" ht="14.5" x14ac:dyDescent="0.35">
      <c r="A155" s="12">
        <v>150</v>
      </c>
      <c r="B155" s="14" t="s">
        <v>275</v>
      </c>
      <c r="C155" s="15">
        <v>1</v>
      </c>
      <c r="D155" s="15">
        <v>1</v>
      </c>
      <c r="E155" s="12">
        <f t="shared" si="0"/>
        <v>1</v>
      </c>
      <c r="F155" s="12"/>
      <c r="G155" s="14" t="s">
        <v>156</v>
      </c>
      <c r="H155" s="15">
        <v>1</v>
      </c>
      <c r="I155" s="15">
        <v>1</v>
      </c>
      <c r="J155" s="12">
        <f t="shared" si="1"/>
        <v>1</v>
      </c>
      <c r="K155" s="12"/>
    </row>
    <row r="156" spans="1:11" ht="14.5" x14ac:dyDescent="0.35">
      <c r="A156" s="12">
        <v>150</v>
      </c>
      <c r="B156" s="14" t="s">
        <v>276</v>
      </c>
      <c r="C156" s="15">
        <v>1</v>
      </c>
      <c r="D156" s="15">
        <v>1</v>
      </c>
      <c r="E156" s="12">
        <f t="shared" si="0"/>
        <v>1</v>
      </c>
      <c r="F156" s="12"/>
      <c r="G156" s="14" t="s">
        <v>158</v>
      </c>
      <c r="H156" s="15">
        <v>0</v>
      </c>
      <c r="I156" s="15">
        <v>0</v>
      </c>
      <c r="J156" s="12">
        <f t="shared" si="1"/>
        <v>1</v>
      </c>
      <c r="K156" s="12"/>
    </row>
    <row r="157" spans="1:11" ht="14.5" x14ac:dyDescent="0.35">
      <c r="A157" s="12">
        <v>150</v>
      </c>
      <c r="B157" s="14" t="s">
        <v>277</v>
      </c>
      <c r="C157" s="15">
        <v>1</v>
      </c>
      <c r="D157" s="15">
        <v>1</v>
      </c>
      <c r="E157" s="12">
        <f t="shared" si="0"/>
        <v>1</v>
      </c>
      <c r="F157" s="12"/>
      <c r="G157" s="14" t="s">
        <v>160</v>
      </c>
      <c r="H157" s="15">
        <v>0</v>
      </c>
      <c r="I157" s="15">
        <v>0</v>
      </c>
      <c r="J157" s="12">
        <f t="shared" si="1"/>
        <v>1</v>
      </c>
      <c r="K157" s="12"/>
    </row>
    <row r="158" spans="1:11" ht="14.5" x14ac:dyDescent="0.35">
      <c r="A158" s="12">
        <v>150</v>
      </c>
      <c r="B158" s="14" t="s">
        <v>278</v>
      </c>
      <c r="C158" s="15">
        <v>1</v>
      </c>
      <c r="D158" s="15">
        <v>1</v>
      </c>
      <c r="E158" s="12">
        <f t="shared" si="0"/>
        <v>1</v>
      </c>
      <c r="F158" s="12"/>
      <c r="G158" s="14" t="s">
        <v>162</v>
      </c>
      <c r="H158" s="15">
        <v>1</v>
      </c>
      <c r="I158" s="15">
        <v>1</v>
      </c>
      <c r="J158" s="12">
        <f t="shared" si="1"/>
        <v>1</v>
      </c>
      <c r="K158" s="12"/>
    </row>
    <row r="159" spans="1:11" ht="14.5" x14ac:dyDescent="0.35">
      <c r="A159" s="12">
        <v>150</v>
      </c>
      <c r="B159" s="14" t="s">
        <v>279</v>
      </c>
      <c r="C159" s="15">
        <v>1</v>
      </c>
      <c r="D159" s="15">
        <v>1</v>
      </c>
      <c r="E159" s="12">
        <f t="shared" si="0"/>
        <v>1</v>
      </c>
      <c r="F159" s="12"/>
      <c r="G159" s="14" t="s">
        <v>164</v>
      </c>
      <c r="H159" s="15">
        <v>2</v>
      </c>
      <c r="I159" s="15">
        <v>2</v>
      </c>
      <c r="J159" s="12">
        <f t="shared" si="1"/>
        <v>1</v>
      </c>
      <c r="K159" s="12"/>
    </row>
    <row r="160" spans="1:11" ht="14.5" x14ac:dyDescent="0.35">
      <c r="A160" s="12">
        <v>150</v>
      </c>
      <c r="B160" s="14" t="s">
        <v>280</v>
      </c>
      <c r="C160" s="15">
        <v>1</v>
      </c>
      <c r="D160" s="15">
        <v>1</v>
      </c>
      <c r="E160" s="12">
        <f t="shared" si="0"/>
        <v>1</v>
      </c>
      <c r="F160" s="12"/>
      <c r="G160" s="14" t="s">
        <v>166</v>
      </c>
      <c r="H160" s="15">
        <v>2</v>
      </c>
      <c r="I160" s="15">
        <v>2</v>
      </c>
      <c r="J160" s="12">
        <f t="shared" si="1"/>
        <v>1</v>
      </c>
      <c r="K160" s="12"/>
    </row>
    <row r="161" spans="1:11" ht="14.5" x14ac:dyDescent="0.35">
      <c r="A161" s="12">
        <v>150</v>
      </c>
      <c r="B161" s="14" t="s">
        <v>281</v>
      </c>
      <c r="C161" s="15">
        <v>1</v>
      </c>
      <c r="D161" s="15">
        <v>1</v>
      </c>
      <c r="E161" s="12">
        <f t="shared" si="0"/>
        <v>1</v>
      </c>
      <c r="F161" s="12"/>
      <c r="G161" s="14" t="s">
        <v>168</v>
      </c>
      <c r="H161" s="15">
        <v>1</v>
      </c>
      <c r="I161" s="15">
        <v>1</v>
      </c>
      <c r="J161" s="12">
        <f t="shared" si="1"/>
        <v>1</v>
      </c>
      <c r="K161" s="12"/>
    </row>
    <row r="162" spans="1:11" ht="14.5" x14ac:dyDescent="0.35">
      <c r="A162" s="12">
        <v>150</v>
      </c>
      <c r="B162" s="14" t="s">
        <v>282</v>
      </c>
      <c r="C162" s="15">
        <v>1</v>
      </c>
      <c r="D162" s="15">
        <v>1</v>
      </c>
      <c r="E162" s="12">
        <f t="shared" si="0"/>
        <v>1</v>
      </c>
      <c r="F162" s="12"/>
      <c r="G162" s="14" t="s">
        <v>170</v>
      </c>
      <c r="H162" s="15">
        <v>0</v>
      </c>
      <c r="I162" s="15">
        <v>0</v>
      </c>
      <c r="J162" s="12">
        <f t="shared" si="1"/>
        <v>1</v>
      </c>
      <c r="K162" s="12"/>
    </row>
    <row r="163" spans="1:11" ht="14.5" x14ac:dyDescent="0.35">
      <c r="A163" s="12">
        <v>150</v>
      </c>
      <c r="B163" s="14" t="s">
        <v>191</v>
      </c>
      <c r="C163" s="15">
        <v>2</v>
      </c>
      <c r="D163" s="15">
        <v>2</v>
      </c>
      <c r="E163" s="12">
        <f t="shared" si="0"/>
        <v>1</v>
      </c>
      <c r="F163" s="12"/>
      <c r="G163" s="14" t="s">
        <v>172</v>
      </c>
      <c r="H163" s="15">
        <v>0</v>
      </c>
      <c r="I163" s="15">
        <v>0</v>
      </c>
      <c r="J163" s="12">
        <f t="shared" si="1"/>
        <v>1</v>
      </c>
      <c r="K163" s="12"/>
    </row>
    <row r="164" spans="1:11" ht="14.5" x14ac:dyDescent="0.35">
      <c r="A164" s="12">
        <v>150</v>
      </c>
      <c r="B164" s="14" t="s">
        <v>193</v>
      </c>
      <c r="C164" s="15">
        <v>2</v>
      </c>
      <c r="D164" s="15">
        <v>2</v>
      </c>
      <c r="E164" s="12">
        <f t="shared" si="0"/>
        <v>1</v>
      </c>
      <c r="F164" s="12"/>
      <c r="G164" s="14" t="s">
        <v>174</v>
      </c>
      <c r="H164" s="15">
        <v>2</v>
      </c>
      <c r="I164" s="15">
        <v>2</v>
      </c>
      <c r="J164" s="12">
        <f t="shared" si="1"/>
        <v>1</v>
      </c>
      <c r="K164" s="12"/>
    </row>
    <row r="165" spans="1:11" ht="14.5" x14ac:dyDescent="0.35">
      <c r="A165" s="12">
        <v>150</v>
      </c>
      <c r="B165" s="14" t="s">
        <v>195</v>
      </c>
      <c r="C165" s="15">
        <v>2</v>
      </c>
      <c r="D165" s="15">
        <v>2</v>
      </c>
      <c r="E165" s="12">
        <f t="shared" si="0"/>
        <v>1</v>
      </c>
      <c r="F165" s="12"/>
      <c r="G165" s="14" t="s">
        <v>176</v>
      </c>
      <c r="H165" s="15">
        <v>1</v>
      </c>
      <c r="I165" s="15">
        <v>1</v>
      </c>
      <c r="J165" s="12">
        <f t="shared" si="1"/>
        <v>1</v>
      </c>
      <c r="K165" s="12"/>
    </row>
    <row r="166" spans="1:11" ht="14.5" x14ac:dyDescent="0.35">
      <c r="A166" s="12">
        <v>150</v>
      </c>
      <c r="B166" s="14" t="s">
        <v>197</v>
      </c>
      <c r="C166" s="15">
        <v>2</v>
      </c>
      <c r="D166" s="15">
        <v>2</v>
      </c>
      <c r="E166" s="12">
        <f t="shared" si="0"/>
        <v>1</v>
      </c>
      <c r="F166" s="12"/>
      <c r="G166" s="14" t="s">
        <v>178</v>
      </c>
      <c r="H166" s="15">
        <v>1</v>
      </c>
      <c r="I166" s="15">
        <v>1</v>
      </c>
      <c r="J166" s="12">
        <f t="shared" si="1"/>
        <v>1</v>
      </c>
      <c r="K166" s="12"/>
    </row>
    <row r="167" spans="1:11" ht="14.5" x14ac:dyDescent="0.35">
      <c r="A167" s="12">
        <v>150</v>
      </c>
      <c r="B167" s="14" t="s">
        <v>199</v>
      </c>
      <c r="C167" s="15">
        <v>2</v>
      </c>
      <c r="D167" s="15">
        <v>2</v>
      </c>
      <c r="E167" s="12">
        <f t="shared" si="0"/>
        <v>1</v>
      </c>
      <c r="F167" s="12"/>
      <c r="G167" s="14" t="s">
        <v>180</v>
      </c>
      <c r="H167" s="15">
        <v>2</v>
      </c>
      <c r="I167" s="15">
        <v>2</v>
      </c>
      <c r="J167" s="12">
        <f t="shared" si="1"/>
        <v>1</v>
      </c>
      <c r="K167" s="12"/>
    </row>
    <row r="168" spans="1:11" ht="14.5" x14ac:dyDescent="0.35">
      <c r="A168" s="12">
        <v>150</v>
      </c>
      <c r="B168" s="14" t="s">
        <v>201</v>
      </c>
      <c r="C168" s="15">
        <v>2</v>
      </c>
      <c r="D168" s="15">
        <v>2</v>
      </c>
      <c r="E168" s="12">
        <f t="shared" si="0"/>
        <v>1</v>
      </c>
      <c r="F168" s="12"/>
      <c r="G168" s="14" t="s">
        <v>182</v>
      </c>
      <c r="H168" s="15">
        <v>2</v>
      </c>
      <c r="I168" s="15">
        <v>2</v>
      </c>
      <c r="J168" s="12">
        <f t="shared" si="1"/>
        <v>1</v>
      </c>
      <c r="K168" s="12"/>
    </row>
    <row r="169" spans="1:11" ht="14.5" x14ac:dyDescent="0.35">
      <c r="A169" s="12">
        <v>150</v>
      </c>
      <c r="B169" s="14" t="s">
        <v>203</v>
      </c>
      <c r="C169" s="15">
        <v>2</v>
      </c>
      <c r="D169" s="15">
        <v>2</v>
      </c>
      <c r="E169" s="12">
        <f t="shared" si="0"/>
        <v>1</v>
      </c>
      <c r="F169" s="12"/>
      <c r="G169" s="14" t="s">
        <v>184</v>
      </c>
      <c r="H169" s="15">
        <v>0</v>
      </c>
      <c r="I169" s="15">
        <v>0</v>
      </c>
      <c r="J169" s="12">
        <f t="shared" si="1"/>
        <v>1</v>
      </c>
      <c r="K169" s="12"/>
    </row>
    <row r="170" spans="1:11" ht="14.5" x14ac:dyDescent="0.35">
      <c r="A170" s="12">
        <v>150</v>
      </c>
      <c r="B170" s="14" t="s">
        <v>205</v>
      </c>
      <c r="C170" s="15">
        <v>2</v>
      </c>
      <c r="D170" s="15">
        <v>2</v>
      </c>
      <c r="E170" s="12">
        <f t="shared" si="0"/>
        <v>1</v>
      </c>
      <c r="F170" s="12"/>
      <c r="G170" s="14" t="s">
        <v>186</v>
      </c>
      <c r="H170" s="15">
        <v>1</v>
      </c>
      <c r="I170" s="15">
        <v>1</v>
      </c>
      <c r="J170" s="12">
        <f t="shared" si="1"/>
        <v>1</v>
      </c>
      <c r="K170" s="12"/>
    </row>
    <row r="171" spans="1:11" ht="14.5" x14ac:dyDescent="0.35">
      <c r="A171" s="12">
        <v>150</v>
      </c>
      <c r="B171" s="14" t="s">
        <v>207</v>
      </c>
      <c r="C171" s="15">
        <v>2</v>
      </c>
      <c r="D171" s="15">
        <v>2</v>
      </c>
      <c r="E171" s="12">
        <f t="shared" si="0"/>
        <v>1</v>
      </c>
      <c r="F171" s="12"/>
      <c r="G171" s="14" t="s">
        <v>188</v>
      </c>
      <c r="H171" s="15">
        <v>0</v>
      </c>
      <c r="I171" s="15">
        <v>0</v>
      </c>
      <c r="J171" s="12">
        <f t="shared" si="1"/>
        <v>1</v>
      </c>
      <c r="K171" s="12"/>
    </row>
    <row r="172" spans="1:11" ht="14.5" x14ac:dyDescent="0.35">
      <c r="A172" s="12">
        <v>150</v>
      </c>
      <c r="B172" s="14" t="s">
        <v>209</v>
      </c>
      <c r="C172" s="15">
        <v>2</v>
      </c>
      <c r="D172" s="15">
        <v>2</v>
      </c>
      <c r="E172" s="12">
        <f t="shared" si="0"/>
        <v>1</v>
      </c>
      <c r="F172" s="12"/>
      <c r="G172" s="14" t="s">
        <v>190</v>
      </c>
      <c r="H172" s="15">
        <v>2</v>
      </c>
      <c r="I172" s="15">
        <v>2</v>
      </c>
      <c r="J172" s="12">
        <f t="shared" si="1"/>
        <v>1</v>
      </c>
      <c r="K172" s="12"/>
    </row>
    <row r="173" spans="1:11" ht="14.5" x14ac:dyDescent="0.35">
      <c r="A173" s="12">
        <v>150</v>
      </c>
      <c r="B173" s="14" t="s">
        <v>283</v>
      </c>
      <c r="C173" s="15">
        <v>2</v>
      </c>
      <c r="D173" s="15">
        <v>2</v>
      </c>
      <c r="E173" s="12">
        <f t="shared" si="0"/>
        <v>1</v>
      </c>
      <c r="F173" s="12"/>
      <c r="G173" s="14" t="s">
        <v>192</v>
      </c>
      <c r="H173" s="15">
        <v>0</v>
      </c>
      <c r="I173" s="15">
        <v>0</v>
      </c>
      <c r="J173" s="12">
        <f t="shared" si="1"/>
        <v>1</v>
      </c>
      <c r="K173" s="12"/>
    </row>
    <row r="174" spans="1:11" ht="14.5" x14ac:dyDescent="0.35">
      <c r="A174" s="12">
        <v>150</v>
      </c>
      <c r="B174" s="14" t="s">
        <v>284</v>
      </c>
      <c r="C174" s="15">
        <v>2</v>
      </c>
      <c r="D174" s="15">
        <v>2</v>
      </c>
      <c r="E174" s="12">
        <f t="shared" si="0"/>
        <v>1</v>
      </c>
      <c r="F174" s="12"/>
      <c r="G174" s="14" t="s">
        <v>194</v>
      </c>
      <c r="H174" s="15">
        <v>2</v>
      </c>
      <c r="I174" s="15">
        <v>2</v>
      </c>
      <c r="J174" s="12">
        <f t="shared" si="1"/>
        <v>1</v>
      </c>
      <c r="K174" s="12"/>
    </row>
    <row r="175" spans="1:11" ht="14.5" x14ac:dyDescent="0.35">
      <c r="A175" s="12">
        <v>150</v>
      </c>
      <c r="B175" s="14" t="s">
        <v>285</v>
      </c>
      <c r="C175" s="15">
        <v>2</v>
      </c>
      <c r="D175" s="15">
        <v>2</v>
      </c>
      <c r="E175" s="12">
        <f t="shared" si="0"/>
        <v>1</v>
      </c>
      <c r="F175" s="12"/>
      <c r="G175" s="14" t="s">
        <v>196</v>
      </c>
      <c r="H175" s="15">
        <v>1</v>
      </c>
      <c r="I175" s="15">
        <v>1</v>
      </c>
      <c r="J175" s="12">
        <f t="shared" si="1"/>
        <v>1</v>
      </c>
      <c r="K175" s="12"/>
    </row>
    <row r="176" spans="1:11" ht="14.5" x14ac:dyDescent="0.35">
      <c r="A176" s="12">
        <v>150</v>
      </c>
      <c r="B176" s="14" t="s">
        <v>286</v>
      </c>
      <c r="C176" s="15">
        <v>2</v>
      </c>
      <c r="D176" s="15">
        <v>2</v>
      </c>
      <c r="E176" s="12">
        <f t="shared" si="0"/>
        <v>1</v>
      </c>
      <c r="F176" s="12"/>
      <c r="G176" s="14" t="s">
        <v>198</v>
      </c>
      <c r="H176" s="15">
        <v>2</v>
      </c>
      <c r="I176" s="15">
        <v>2</v>
      </c>
      <c r="J176" s="12">
        <f t="shared" si="1"/>
        <v>1</v>
      </c>
      <c r="K176" s="12"/>
    </row>
    <row r="177" spans="1:11" ht="14.5" x14ac:dyDescent="0.35">
      <c r="A177" s="12">
        <v>150</v>
      </c>
      <c r="B177" s="14" t="s">
        <v>287</v>
      </c>
      <c r="C177" s="15">
        <v>2</v>
      </c>
      <c r="D177" s="15">
        <v>2</v>
      </c>
      <c r="E177" s="12">
        <f t="shared" si="0"/>
        <v>1</v>
      </c>
      <c r="F177" s="12"/>
      <c r="G177" s="14" t="s">
        <v>200</v>
      </c>
      <c r="H177" s="15">
        <v>0</v>
      </c>
      <c r="I177" s="15">
        <v>0</v>
      </c>
      <c r="J177" s="12">
        <f t="shared" si="1"/>
        <v>1</v>
      </c>
      <c r="K177" s="12"/>
    </row>
    <row r="178" spans="1:11" ht="14.5" x14ac:dyDescent="0.35">
      <c r="A178" s="12">
        <v>150</v>
      </c>
      <c r="B178" s="14" t="s">
        <v>288</v>
      </c>
      <c r="C178" s="15">
        <v>2</v>
      </c>
      <c r="D178" s="15">
        <v>2</v>
      </c>
      <c r="E178" s="12">
        <f t="shared" si="0"/>
        <v>1</v>
      </c>
      <c r="F178" s="12"/>
      <c r="G178" s="14" t="s">
        <v>202</v>
      </c>
      <c r="H178" s="15">
        <v>2</v>
      </c>
      <c r="I178" s="15">
        <v>2</v>
      </c>
      <c r="J178" s="12">
        <f t="shared" si="1"/>
        <v>1</v>
      </c>
      <c r="K178" s="12"/>
    </row>
    <row r="179" spans="1:11" ht="14.5" x14ac:dyDescent="0.35">
      <c r="A179" s="12">
        <v>150</v>
      </c>
      <c r="B179" s="14" t="s">
        <v>289</v>
      </c>
      <c r="C179" s="15">
        <v>2</v>
      </c>
      <c r="D179" s="15">
        <v>2</v>
      </c>
      <c r="E179" s="12">
        <f t="shared" si="0"/>
        <v>1</v>
      </c>
      <c r="F179" s="12"/>
      <c r="G179" s="14" t="s">
        <v>204</v>
      </c>
      <c r="H179" s="15">
        <v>1</v>
      </c>
      <c r="I179" s="15">
        <v>1</v>
      </c>
      <c r="J179" s="12">
        <f t="shared" si="1"/>
        <v>1</v>
      </c>
      <c r="K179" s="12"/>
    </row>
    <row r="180" spans="1:11" ht="14.5" x14ac:dyDescent="0.35">
      <c r="A180" s="12">
        <v>150</v>
      </c>
      <c r="B180" s="14" t="s">
        <v>290</v>
      </c>
      <c r="C180" s="15">
        <v>1</v>
      </c>
      <c r="D180" s="15">
        <v>2</v>
      </c>
      <c r="E180" s="12">
        <f t="shared" si="0"/>
        <v>0</v>
      </c>
      <c r="F180" s="12"/>
      <c r="G180" s="14" t="s">
        <v>206</v>
      </c>
      <c r="H180" s="15">
        <v>0</v>
      </c>
      <c r="I180" s="15">
        <v>0</v>
      </c>
      <c r="J180" s="12">
        <f t="shared" si="1"/>
        <v>1</v>
      </c>
      <c r="K180" s="12"/>
    </row>
    <row r="181" spans="1:11" ht="14.5" x14ac:dyDescent="0.35">
      <c r="A181" s="12">
        <v>150</v>
      </c>
      <c r="B181" s="14" t="s">
        <v>291</v>
      </c>
      <c r="C181" s="15">
        <v>0</v>
      </c>
      <c r="D181" s="15">
        <v>2</v>
      </c>
      <c r="E181" s="12">
        <f t="shared" si="0"/>
        <v>0</v>
      </c>
      <c r="F181" s="12"/>
      <c r="G181" s="14" t="s">
        <v>208</v>
      </c>
      <c r="H181" s="15">
        <v>2</v>
      </c>
      <c r="I181" s="15">
        <v>2</v>
      </c>
      <c r="J181" s="12">
        <f t="shared" si="1"/>
        <v>1</v>
      </c>
      <c r="K181" s="12"/>
    </row>
    <row r="182" spans="1:11" ht="14.5" x14ac:dyDescent="0.35">
      <c r="A182" s="12">
        <v>150</v>
      </c>
      <c r="B182" s="14" t="s">
        <v>292</v>
      </c>
      <c r="C182" s="15">
        <v>2</v>
      </c>
      <c r="D182" s="15">
        <v>2</v>
      </c>
      <c r="E182" s="12">
        <f t="shared" si="0"/>
        <v>1</v>
      </c>
      <c r="F182" s="12"/>
      <c r="G182" s="14" t="s">
        <v>210</v>
      </c>
      <c r="H182" s="15">
        <v>1</v>
      </c>
      <c r="I182" s="15">
        <v>1</v>
      </c>
      <c r="J182" s="12">
        <f t="shared" si="1"/>
        <v>1</v>
      </c>
      <c r="K182" s="12"/>
    </row>
    <row r="183" spans="1:11" ht="14.5" x14ac:dyDescent="0.35">
      <c r="A183" s="12">
        <v>200</v>
      </c>
      <c r="B183" s="14" t="s">
        <v>92</v>
      </c>
      <c r="C183" s="15">
        <v>0</v>
      </c>
      <c r="D183" s="15">
        <v>0</v>
      </c>
      <c r="E183" s="12">
        <f t="shared" si="0"/>
        <v>1</v>
      </c>
      <c r="F183" s="12">
        <f>COUNTIF(E183:E302, 1)/COUNT(E183:E302)</f>
        <v>0.96666666666666667</v>
      </c>
      <c r="G183" s="14" t="s">
        <v>93</v>
      </c>
      <c r="H183" s="15">
        <v>0</v>
      </c>
      <c r="I183" s="16">
        <v>2</v>
      </c>
      <c r="J183" s="12">
        <f t="shared" si="1"/>
        <v>0</v>
      </c>
      <c r="K183" s="12">
        <f>COUNTIF(J183:J302, 1)/COUNT(J183:J302)</f>
        <v>0.69166666666666665</v>
      </c>
    </row>
    <row r="184" spans="1:11" ht="14.5" x14ac:dyDescent="0.35">
      <c r="A184" s="12">
        <v>200</v>
      </c>
      <c r="B184" s="14" t="s">
        <v>211</v>
      </c>
      <c r="C184" s="15">
        <v>0</v>
      </c>
      <c r="D184" s="15">
        <v>0</v>
      </c>
      <c r="E184" s="12">
        <f t="shared" si="0"/>
        <v>1</v>
      </c>
      <c r="F184" s="12"/>
      <c r="G184" s="14" t="s">
        <v>95</v>
      </c>
      <c r="H184" s="15">
        <v>0</v>
      </c>
      <c r="I184" s="16">
        <v>0</v>
      </c>
      <c r="J184" s="12">
        <f t="shared" si="1"/>
        <v>1</v>
      </c>
      <c r="K184" s="12"/>
    </row>
    <row r="185" spans="1:11" ht="14.5" x14ac:dyDescent="0.35">
      <c r="A185" s="12">
        <v>200</v>
      </c>
      <c r="B185" s="14" t="s">
        <v>554</v>
      </c>
      <c r="C185" s="15">
        <v>0</v>
      </c>
      <c r="D185" s="15">
        <v>0</v>
      </c>
      <c r="E185" s="12">
        <f t="shared" si="0"/>
        <v>1</v>
      </c>
      <c r="F185" s="12"/>
      <c r="G185" s="14" t="s">
        <v>97</v>
      </c>
      <c r="H185" s="15">
        <v>0</v>
      </c>
      <c r="I185" s="16">
        <v>2</v>
      </c>
      <c r="J185" s="12">
        <f t="shared" si="1"/>
        <v>0</v>
      </c>
      <c r="K185" s="12"/>
    </row>
    <row r="186" spans="1:11" ht="14.5" x14ac:dyDescent="0.35">
      <c r="A186" s="12">
        <v>200</v>
      </c>
      <c r="B186" s="14" t="s">
        <v>555</v>
      </c>
      <c r="C186" s="15">
        <v>0</v>
      </c>
      <c r="D186" s="15">
        <v>0</v>
      </c>
      <c r="E186" s="12">
        <f t="shared" si="0"/>
        <v>1</v>
      </c>
      <c r="F186" s="12"/>
      <c r="G186" s="14" t="s">
        <v>99</v>
      </c>
      <c r="H186" s="15">
        <v>2</v>
      </c>
      <c r="I186" s="16">
        <v>0</v>
      </c>
      <c r="J186" s="12">
        <f t="shared" si="1"/>
        <v>0</v>
      </c>
      <c r="K186" s="12"/>
    </row>
    <row r="187" spans="1:11" ht="14.5" x14ac:dyDescent="0.35">
      <c r="A187" s="12">
        <v>200</v>
      </c>
      <c r="B187" s="14" t="s">
        <v>559</v>
      </c>
      <c r="C187" s="15">
        <v>0</v>
      </c>
      <c r="D187" s="15">
        <v>0</v>
      </c>
      <c r="E187" s="12">
        <f t="shared" si="0"/>
        <v>1</v>
      </c>
      <c r="F187" s="12"/>
      <c r="G187" s="14" t="s">
        <v>101</v>
      </c>
      <c r="H187" s="15">
        <v>0</v>
      </c>
      <c r="I187" s="16">
        <v>0</v>
      </c>
      <c r="J187" s="12">
        <f t="shared" si="1"/>
        <v>1</v>
      </c>
      <c r="K187" s="12"/>
    </row>
    <row r="188" spans="1:11" ht="14.5" x14ac:dyDescent="0.35">
      <c r="A188" s="12">
        <v>200</v>
      </c>
      <c r="B188" s="14" t="s">
        <v>372</v>
      </c>
      <c r="C188" s="15">
        <v>0</v>
      </c>
      <c r="D188" s="15">
        <v>0</v>
      </c>
      <c r="E188" s="12">
        <f t="shared" si="0"/>
        <v>1</v>
      </c>
      <c r="F188" s="12"/>
      <c r="G188" s="14" t="s">
        <v>103</v>
      </c>
      <c r="H188" s="15">
        <v>0</v>
      </c>
      <c r="I188" s="16">
        <v>0</v>
      </c>
      <c r="J188" s="12">
        <f t="shared" si="1"/>
        <v>1</v>
      </c>
      <c r="K188" s="12"/>
    </row>
    <row r="189" spans="1:11" ht="14.5" x14ac:dyDescent="0.35">
      <c r="A189" s="12">
        <v>200</v>
      </c>
      <c r="B189" s="14" t="s">
        <v>544</v>
      </c>
      <c r="C189" s="15">
        <v>0</v>
      </c>
      <c r="D189" s="15">
        <v>0</v>
      </c>
      <c r="E189" s="12">
        <f t="shared" si="0"/>
        <v>1</v>
      </c>
      <c r="F189" s="12"/>
      <c r="G189" s="14" t="s">
        <v>105</v>
      </c>
      <c r="H189" s="15">
        <v>0</v>
      </c>
      <c r="I189" s="16">
        <v>1</v>
      </c>
      <c r="J189" s="12">
        <f t="shared" si="1"/>
        <v>0</v>
      </c>
      <c r="K189" s="12"/>
    </row>
    <row r="190" spans="1:11" ht="14.5" x14ac:dyDescent="0.35">
      <c r="A190" s="12">
        <v>200</v>
      </c>
      <c r="B190" s="14" t="s">
        <v>215</v>
      </c>
      <c r="C190" s="15">
        <v>0</v>
      </c>
      <c r="D190" s="15">
        <v>0</v>
      </c>
      <c r="E190" s="12">
        <f t="shared" si="0"/>
        <v>1</v>
      </c>
      <c r="F190" s="12"/>
      <c r="G190" s="14" t="s">
        <v>107</v>
      </c>
      <c r="H190" s="15">
        <v>1</v>
      </c>
      <c r="I190" s="16">
        <v>2</v>
      </c>
      <c r="J190" s="12">
        <f t="shared" si="1"/>
        <v>0</v>
      </c>
      <c r="K190" s="12"/>
    </row>
    <row r="191" spans="1:11" ht="14.5" x14ac:dyDescent="0.35">
      <c r="A191" s="12">
        <v>200</v>
      </c>
      <c r="B191" s="14" t="s">
        <v>104</v>
      </c>
      <c r="C191" s="15">
        <v>0</v>
      </c>
      <c r="D191" s="15">
        <v>0</v>
      </c>
      <c r="E191" s="12">
        <f t="shared" si="0"/>
        <v>1</v>
      </c>
      <c r="F191" s="12"/>
      <c r="G191" s="14" t="s">
        <v>109</v>
      </c>
      <c r="H191" s="15">
        <v>0</v>
      </c>
      <c r="I191" s="16">
        <v>2</v>
      </c>
      <c r="J191" s="12">
        <f t="shared" si="1"/>
        <v>0</v>
      </c>
      <c r="K191" s="12"/>
    </row>
    <row r="192" spans="1:11" ht="14.5" x14ac:dyDescent="0.35">
      <c r="A192" s="12">
        <v>200</v>
      </c>
      <c r="B192" s="14" t="s">
        <v>217</v>
      </c>
      <c r="C192" s="15">
        <v>0</v>
      </c>
      <c r="D192" s="15">
        <v>0</v>
      </c>
      <c r="E192" s="12">
        <f t="shared" si="0"/>
        <v>1</v>
      </c>
      <c r="F192" s="12"/>
      <c r="G192" s="14" t="s">
        <v>111</v>
      </c>
      <c r="H192" s="15">
        <v>2</v>
      </c>
      <c r="I192" s="16">
        <v>0</v>
      </c>
      <c r="J192" s="12">
        <f t="shared" si="1"/>
        <v>0</v>
      </c>
      <c r="K192" s="12"/>
    </row>
    <row r="193" spans="1:11" ht="14.5" x14ac:dyDescent="0.35">
      <c r="A193" s="12">
        <v>200</v>
      </c>
      <c r="B193" s="14" t="s">
        <v>300</v>
      </c>
      <c r="C193" s="15">
        <v>1</v>
      </c>
      <c r="D193" s="15">
        <v>1</v>
      </c>
      <c r="E193" s="12">
        <f t="shared" si="0"/>
        <v>1</v>
      </c>
      <c r="F193" s="12"/>
      <c r="G193" s="14" t="s">
        <v>113</v>
      </c>
      <c r="H193" s="15">
        <v>2</v>
      </c>
      <c r="I193" s="16">
        <v>2</v>
      </c>
      <c r="J193" s="12">
        <f t="shared" si="1"/>
        <v>1</v>
      </c>
      <c r="K193" s="12"/>
    </row>
    <row r="194" spans="1:11" ht="14.5" x14ac:dyDescent="0.35">
      <c r="A194" s="12">
        <v>200</v>
      </c>
      <c r="B194" s="14" t="s">
        <v>219</v>
      </c>
      <c r="C194" s="15">
        <v>1</v>
      </c>
      <c r="D194" s="15">
        <v>1</v>
      </c>
      <c r="E194" s="12">
        <f t="shared" si="0"/>
        <v>1</v>
      </c>
      <c r="F194" s="12"/>
      <c r="G194" s="14" t="s">
        <v>115</v>
      </c>
      <c r="H194" s="15">
        <v>0</v>
      </c>
      <c r="I194" s="16">
        <v>0</v>
      </c>
      <c r="J194" s="12">
        <f t="shared" si="1"/>
        <v>1</v>
      </c>
      <c r="K194" s="12"/>
    </row>
    <row r="195" spans="1:11" ht="14.5" x14ac:dyDescent="0.35">
      <c r="A195" s="12">
        <v>200</v>
      </c>
      <c r="B195" s="14" t="s">
        <v>545</v>
      </c>
      <c r="C195" s="15">
        <v>1</v>
      </c>
      <c r="D195" s="15">
        <v>1</v>
      </c>
      <c r="E195" s="12">
        <f t="shared" si="0"/>
        <v>1</v>
      </c>
      <c r="F195" s="12"/>
      <c r="G195" s="14" t="s">
        <v>117</v>
      </c>
      <c r="H195" s="15">
        <v>0</v>
      </c>
      <c r="I195" s="16">
        <v>0</v>
      </c>
      <c r="J195" s="12">
        <f t="shared" si="1"/>
        <v>1</v>
      </c>
      <c r="K195" s="12"/>
    </row>
    <row r="196" spans="1:11" ht="14.5" x14ac:dyDescent="0.35">
      <c r="A196" s="12">
        <v>200</v>
      </c>
      <c r="B196" s="14" t="s">
        <v>116</v>
      </c>
      <c r="C196" s="15">
        <v>1</v>
      </c>
      <c r="D196" s="15">
        <v>1</v>
      </c>
      <c r="E196" s="12">
        <f t="shared" si="0"/>
        <v>1</v>
      </c>
      <c r="F196" s="12"/>
      <c r="G196" s="14" t="s">
        <v>119</v>
      </c>
      <c r="H196" s="15">
        <v>0</v>
      </c>
      <c r="I196" s="16">
        <v>2</v>
      </c>
      <c r="J196" s="12">
        <f t="shared" si="1"/>
        <v>0</v>
      </c>
      <c r="K196" s="12"/>
    </row>
    <row r="197" spans="1:11" ht="14.5" x14ac:dyDescent="0.35">
      <c r="A197" s="12">
        <v>200</v>
      </c>
      <c r="B197" s="14" t="s">
        <v>564</v>
      </c>
      <c r="C197" s="15">
        <v>1</v>
      </c>
      <c r="D197" s="15">
        <v>1</v>
      </c>
      <c r="E197" s="12">
        <f t="shared" si="0"/>
        <v>1</v>
      </c>
      <c r="F197" s="12"/>
      <c r="G197" s="14" t="s">
        <v>121</v>
      </c>
      <c r="H197" s="15">
        <v>0</v>
      </c>
      <c r="I197" s="16">
        <v>0</v>
      </c>
      <c r="J197" s="12">
        <f t="shared" si="1"/>
        <v>1</v>
      </c>
      <c r="K197" s="12"/>
    </row>
    <row r="198" spans="1:11" ht="14.5" x14ac:dyDescent="0.35">
      <c r="A198" s="12">
        <v>200</v>
      </c>
      <c r="B198" s="14" t="s">
        <v>556</v>
      </c>
      <c r="C198" s="15">
        <v>1</v>
      </c>
      <c r="D198" s="15">
        <v>1</v>
      </c>
      <c r="E198" s="12">
        <f t="shared" si="0"/>
        <v>1</v>
      </c>
      <c r="F198" s="12"/>
      <c r="G198" s="14" t="s">
        <v>123</v>
      </c>
      <c r="H198" s="15">
        <v>2</v>
      </c>
      <c r="I198" s="16">
        <v>2</v>
      </c>
      <c r="J198" s="12">
        <f t="shared" si="1"/>
        <v>1</v>
      </c>
      <c r="K198" s="12"/>
    </row>
    <row r="199" spans="1:11" ht="14.5" x14ac:dyDescent="0.35">
      <c r="A199" s="12">
        <v>200</v>
      </c>
      <c r="B199" s="14" t="s">
        <v>120</v>
      </c>
      <c r="C199" s="15">
        <v>1</v>
      </c>
      <c r="D199" s="15">
        <v>1</v>
      </c>
      <c r="E199" s="12">
        <f t="shared" si="0"/>
        <v>1</v>
      </c>
      <c r="F199" s="12"/>
      <c r="G199" s="14" t="s">
        <v>125</v>
      </c>
      <c r="H199" s="15">
        <v>1</v>
      </c>
      <c r="I199" s="16">
        <v>2</v>
      </c>
      <c r="J199" s="12">
        <f t="shared" si="1"/>
        <v>0</v>
      </c>
      <c r="K199" s="12"/>
    </row>
    <row r="200" spans="1:11" ht="14.5" x14ac:dyDescent="0.35">
      <c r="A200" s="12">
        <v>200</v>
      </c>
      <c r="B200" s="14" t="s">
        <v>539</v>
      </c>
      <c r="C200" s="15">
        <v>1</v>
      </c>
      <c r="D200" s="15">
        <v>1</v>
      </c>
      <c r="E200" s="12">
        <f t="shared" si="0"/>
        <v>1</v>
      </c>
      <c r="F200" s="12"/>
      <c r="G200" s="14" t="s">
        <v>127</v>
      </c>
      <c r="H200" s="15">
        <v>2</v>
      </c>
      <c r="I200" s="16">
        <v>2</v>
      </c>
      <c r="J200" s="12">
        <f t="shared" si="1"/>
        <v>1</v>
      </c>
      <c r="K200" s="12"/>
    </row>
    <row r="201" spans="1:11" ht="14.5" x14ac:dyDescent="0.35">
      <c r="A201" s="12">
        <v>200</v>
      </c>
      <c r="B201" s="14" t="s">
        <v>305</v>
      </c>
      <c r="C201" s="15">
        <v>1</v>
      </c>
      <c r="D201" s="15">
        <v>1</v>
      </c>
      <c r="E201" s="12">
        <f t="shared" si="0"/>
        <v>1</v>
      </c>
      <c r="F201" s="12"/>
      <c r="G201" s="14" t="s">
        <v>129</v>
      </c>
      <c r="H201" s="15">
        <v>2</v>
      </c>
      <c r="I201" s="16">
        <v>0</v>
      </c>
      <c r="J201" s="12">
        <f t="shared" si="1"/>
        <v>0</v>
      </c>
      <c r="K201" s="12"/>
    </row>
    <row r="202" spans="1:11" ht="14.5" x14ac:dyDescent="0.35">
      <c r="A202" s="12">
        <v>200</v>
      </c>
      <c r="B202" s="14" t="s">
        <v>306</v>
      </c>
      <c r="C202" s="15">
        <v>1</v>
      </c>
      <c r="D202" s="15">
        <v>1</v>
      </c>
      <c r="E202" s="12">
        <f t="shared" si="0"/>
        <v>1</v>
      </c>
      <c r="F202" s="12"/>
      <c r="G202" s="14" t="s">
        <v>131</v>
      </c>
      <c r="H202" s="15">
        <v>2</v>
      </c>
      <c r="I202" s="16">
        <v>0</v>
      </c>
      <c r="J202" s="12">
        <f t="shared" si="1"/>
        <v>0</v>
      </c>
      <c r="K202" s="12"/>
    </row>
    <row r="203" spans="1:11" ht="14.5" x14ac:dyDescent="0.35">
      <c r="A203" s="12">
        <v>200</v>
      </c>
      <c r="B203" s="14" t="s">
        <v>593</v>
      </c>
      <c r="C203" s="15">
        <v>2</v>
      </c>
      <c r="D203" s="15">
        <v>2</v>
      </c>
      <c r="E203" s="12">
        <f t="shared" si="0"/>
        <v>1</v>
      </c>
      <c r="F203" s="12"/>
      <c r="G203" s="14" t="s">
        <v>133</v>
      </c>
      <c r="H203" s="15">
        <v>0</v>
      </c>
      <c r="I203" s="16">
        <v>0</v>
      </c>
      <c r="J203" s="12">
        <f t="shared" si="1"/>
        <v>1</v>
      </c>
      <c r="K203" s="12"/>
    </row>
    <row r="204" spans="1:11" ht="14.5" x14ac:dyDescent="0.35">
      <c r="A204" s="12">
        <v>200</v>
      </c>
      <c r="B204" s="14" t="s">
        <v>541</v>
      </c>
      <c r="C204" s="15">
        <v>2</v>
      </c>
      <c r="D204" s="15">
        <v>2</v>
      </c>
      <c r="E204" s="12">
        <f t="shared" si="0"/>
        <v>1</v>
      </c>
      <c r="F204" s="12"/>
      <c r="G204" s="14" t="s">
        <v>135</v>
      </c>
      <c r="H204" s="15">
        <v>0</v>
      </c>
      <c r="I204" s="16">
        <v>0</v>
      </c>
      <c r="J204" s="12">
        <f t="shared" si="1"/>
        <v>1</v>
      </c>
      <c r="K204" s="12"/>
    </row>
    <row r="205" spans="1:11" ht="14.5" x14ac:dyDescent="0.35">
      <c r="A205" s="12">
        <v>200</v>
      </c>
      <c r="B205" s="14" t="s">
        <v>52</v>
      </c>
      <c r="C205" s="15">
        <v>2</v>
      </c>
      <c r="D205" s="15">
        <v>2</v>
      </c>
      <c r="E205" s="12">
        <f t="shared" si="0"/>
        <v>1</v>
      </c>
      <c r="F205" s="12"/>
      <c r="G205" s="14" t="s">
        <v>137</v>
      </c>
      <c r="H205" s="15">
        <v>2</v>
      </c>
      <c r="I205" s="16">
        <v>2</v>
      </c>
      <c r="J205" s="12">
        <f t="shared" si="1"/>
        <v>1</v>
      </c>
      <c r="K205" s="12"/>
    </row>
    <row r="206" spans="1:11" ht="14.5" x14ac:dyDescent="0.35">
      <c r="A206" s="12">
        <v>200</v>
      </c>
      <c r="B206" s="14" t="s">
        <v>226</v>
      </c>
      <c r="C206" s="15">
        <v>2</v>
      </c>
      <c r="D206" s="15">
        <v>2</v>
      </c>
      <c r="E206" s="12">
        <f t="shared" si="0"/>
        <v>1</v>
      </c>
      <c r="F206" s="12"/>
      <c r="G206" s="14" t="s">
        <v>139</v>
      </c>
      <c r="H206" s="15">
        <v>0</v>
      </c>
      <c r="I206" s="16">
        <v>2</v>
      </c>
      <c r="J206" s="12">
        <f t="shared" si="1"/>
        <v>0</v>
      </c>
      <c r="K206" s="12"/>
    </row>
    <row r="207" spans="1:11" ht="14.5" x14ac:dyDescent="0.35">
      <c r="A207" s="12">
        <v>200</v>
      </c>
      <c r="B207" s="14" t="s">
        <v>308</v>
      </c>
      <c r="C207" s="15">
        <v>0</v>
      </c>
      <c r="D207" s="15">
        <v>2</v>
      </c>
      <c r="E207" s="12">
        <f t="shared" si="0"/>
        <v>0</v>
      </c>
      <c r="F207" s="12"/>
      <c r="G207" s="14" t="s">
        <v>141</v>
      </c>
      <c r="H207" s="15">
        <v>2</v>
      </c>
      <c r="I207" s="16">
        <v>0</v>
      </c>
      <c r="J207" s="12">
        <f t="shared" si="1"/>
        <v>0</v>
      </c>
      <c r="K207" s="12"/>
    </row>
    <row r="208" spans="1:11" ht="14.5" x14ac:dyDescent="0.35">
      <c r="A208" s="12">
        <v>200</v>
      </c>
      <c r="B208" s="14" t="s">
        <v>227</v>
      </c>
      <c r="C208" s="15">
        <v>0</v>
      </c>
      <c r="D208" s="15">
        <v>2</v>
      </c>
      <c r="E208" s="12">
        <f t="shared" si="0"/>
        <v>0</v>
      </c>
      <c r="F208" s="12"/>
      <c r="G208" s="14" t="s">
        <v>143</v>
      </c>
      <c r="H208" s="15">
        <v>1</v>
      </c>
      <c r="I208" s="16">
        <v>2</v>
      </c>
      <c r="J208" s="12">
        <f t="shared" si="1"/>
        <v>0</v>
      </c>
      <c r="K208" s="12"/>
    </row>
    <row r="209" spans="1:11" ht="14.5" x14ac:dyDescent="0.35">
      <c r="A209" s="12">
        <v>200</v>
      </c>
      <c r="B209" s="14" t="s">
        <v>140</v>
      </c>
      <c r="C209" s="15">
        <v>2</v>
      </c>
      <c r="D209" s="15">
        <v>2</v>
      </c>
      <c r="E209" s="12">
        <f t="shared" si="0"/>
        <v>1</v>
      </c>
      <c r="F209" s="12"/>
      <c r="G209" s="14" t="s">
        <v>145</v>
      </c>
      <c r="H209" s="15">
        <v>2</v>
      </c>
      <c r="I209" s="16">
        <v>0</v>
      </c>
      <c r="J209" s="12">
        <f t="shared" si="1"/>
        <v>0</v>
      </c>
      <c r="K209" s="12"/>
    </row>
    <row r="210" spans="1:11" ht="14.5" x14ac:dyDescent="0.35">
      <c r="A210" s="12">
        <v>200</v>
      </c>
      <c r="B210" s="14" t="s">
        <v>231</v>
      </c>
      <c r="C210" s="15">
        <v>2</v>
      </c>
      <c r="D210" s="15">
        <v>2</v>
      </c>
      <c r="E210" s="12">
        <f t="shared" si="0"/>
        <v>1</v>
      </c>
      <c r="F210" s="12"/>
      <c r="G210" s="14" t="s">
        <v>147</v>
      </c>
      <c r="H210" s="15">
        <v>2</v>
      </c>
      <c r="I210" s="16">
        <v>2</v>
      </c>
      <c r="J210" s="12">
        <f t="shared" si="1"/>
        <v>1</v>
      </c>
      <c r="K210" s="12"/>
    </row>
    <row r="211" spans="1:11" ht="14.5" x14ac:dyDescent="0.35">
      <c r="A211" s="12">
        <v>200</v>
      </c>
      <c r="B211" s="14" t="s">
        <v>584</v>
      </c>
      <c r="C211" s="15">
        <v>2</v>
      </c>
      <c r="D211" s="15">
        <v>2</v>
      </c>
      <c r="E211" s="12">
        <f t="shared" si="0"/>
        <v>1</v>
      </c>
      <c r="F211" s="12"/>
      <c r="G211" s="14" t="s">
        <v>149</v>
      </c>
      <c r="H211" s="15">
        <v>2</v>
      </c>
      <c r="I211" s="16">
        <v>1</v>
      </c>
      <c r="J211" s="12">
        <f t="shared" si="1"/>
        <v>0</v>
      </c>
      <c r="K211" s="12"/>
    </row>
    <row r="212" spans="1:11" ht="14.5" x14ac:dyDescent="0.35">
      <c r="A212" s="12">
        <v>200</v>
      </c>
      <c r="B212" s="14" t="s">
        <v>70</v>
      </c>
      <c r="C212" s="15">
        <v>2</v>
      </c>
      <c r="D212" s="15">
        <v>2</v>
      </c>
      <c r="E212" s="12">
        <f t="shared" si="0"/>
        <v>1</v>
      </c>
      <c r="F212" s="12"/>
      <c r="G212" s="14" t="s">
        <v>150</v>
      </c>
      <c r="H212" s="15">
        <v>2</v>
      </c>
      <c r="I212" s="16">
        <v>2</v>
      </c>
      <c r="J212" s="12">
        <f t="shared" si="1"/>
        <v>1</v>
      </c>
      <c r="K212" s="12"/>
    </row>
    <row r="213" spans="1:11" ht="14.5" x14ac:dyDescent="0.35">
      <c r="A213" s="12">
        <v>200</v>
      </c>
      <c r="B213" s="14" t="s">
        <v>151</v>
      </c>
      <c r="C213" s="15">
        <v>0</v>
      </c>
      <c r="D213" s="15">
        <v>0</v>
      </c>
      <c r="E213" s="12">
        <f t="shared" si="0"/>
        <v>1</v>
      </c>
      <c r="F213" s="12"/>
      <c r="G213" s="14" t="s">
        <v>233</v>
      </c>
      <c r="H213" s="15">
        <v>2</v>
      </c>
      <c r="I213" s="16">
        <v>0</v>
      </c>
      <c r="J213" s="12">
        <f t="shared" si="1"/>
        <v>0</v>
      </c>
      <c r="K213" s="12"/>
    </row>
    <row r="214" spans="1:11" ht="14.5" x14ac:dyDescent="0.35">
      <c r="A214" s="12">
        <v>200</v>
      </c>
      <c r="B214" s="14" t="s">
        <v>153</v>
      </c>
      <c r="C214" s="15">
        <v>0</v>
      </c>
      <c r="D214" s="15">
        <v>0</v>
      </c>
      <c r="E214" s="12">
        <f t="shared" si="0"/>
        <v>1</v>
      </c>
      <c r="F214" s="12"/>
      <c r="G214" s="14" t="s">
        <v>234</v>
      </c>
      <c r="H214" s="15">
        <v>0</v>
      </c>
      <c r="I214" s="16">
        <v>2</v>
      </c>
      <c r="J214" s="12">
        <f t="shared" si="1"/>
        <v>0</v>
      </c>
      <c r="K214" s="12"/>
    </row>
    <row r="215" spans="1:11" ht="14.5" x14ac:dyDescent="0.35">
      <c r="A215" s="12">
        <v>200</v>
      </c>
      <c r="B215" s="14" t="s">
        <v>155</v>
      </c>
      <c r="C215" s="15">
        <v>0</v>
      </c>
      <c r="D215" s="15">
        <v>0</v>
      </c>
      <c r="E215" s="12">
        <f t="shared" si="0"/>
        <v>1</v>
      </c>
      <c r="F215" s="12"/>
      <c r="G215" s="14" t="s">
        <v>235</v>
      </c>
      <c r="H215" s="15">
        <v>0</v>
      </c>
      <c r="I215" s="16">
        <v>0</v>
      </c>
      <c r="J215" s="12">
        <f t="shared" si="1"/>
        <v>1</v>
      </c>
      <c r="K215" s="12"/>
    </row>
    <row r="216" spans="1:11" ht="14.5" x14ac:dyDescent="0.35">
      <c r="A216" s="12">
        <v>200</v>
      </c>
      <c r="B216" s="14" t="s">
        <v>157</v>
      </c>
      <c r="C216" s="15">
        <v>0</v>
      </c>
      <c r="D216" s="15">
        <v>0</v>
      </c>
      <c r="E216" s="12">
        <f t="shared" si="0"/>
        <v>1</v>
      </c>
      <c r="F216" s="12"/>
      <c r="G216" s="14" t="s">
        <v>236</v>
      </c>
      <c r="H216" s="15">
        <v>1</v>
      </c>
      <c r="I216" s="16">
        <v>1</v>
      </c>
      <c r="J216" s="12">
        <f t="shared" si="1"/>
        <v>1</v>
      </c>
      <c r="K216" s="12"/>
    </row>
    <row r="217" spans="1:11" ht="14.5" x14ac:dyDescent="0.35">
      <c r="A217" s="12">
        <v>200</v>
      </c>
      <c r="B217" s="14" t="s">
        <v>159</v>
      </c>
      <c r="C217" s="15">
        <v>0</v>
      </c>
      <c r="D217" s="15">
        <v>0</v>
      </c>
      <c r="E217" s="12">
        <f t="shared" si="0"/>
        <v>1</v>
      </c>
      <c r="F217" s="12"/>
      <c r="G217" s="14" t="s">
        <v>237</v>
      </c>
      <c r="H217" s="15">
        <v>2</v>
      </c>
      <c r="I217" s="16">
        <v>0</v>
      </c>
      <c r="J217" s="12">
        <f t="shared" si="1"/>
        <v>0</v>
      </c>
      <c r="K217" s="12"/>
    </row>
    <row r="218" spans="1:11" ht="14.5" x14ac:dyDescent="0.35">
      <c r="A218" s="12">
        <v>200</v>
      </c>
      <c r="B218" s="14" t="s">
        <v>161</v>
      </c>
      <c r="C218" s="15">
        <v>0</v>
      </c>
      <c r="D218" s="15">
        <v>0</v>
      </c>
      <c r="E218" s="12">
        <f t="shared" si="0"/>
        <v>1</v>
      </c>
      <c r="F218" s="12"/>
      <c r="G218" s="14" t="s">
        <v>238</v>
      </c>
      <c r="H218" s="15">
        <v>0</v>
      </c>
      <c r="I218" s="16">
        <v>0</v>
      </c>
      <c r="J218" s="12">
        <f t="shared" si="1"/>
        <v>1</v>
      </c>
      <c r="K218" s="12"/>
    </row>
    <row r="219" spans="1:11" ht="14.5" x14ac:dyDescent="0.35">
      <c r="A219" s="12">
        <v>200</v>
      </c>
      <c r="B219" s="14" t="s">
        <v>163</v>
      </c>
      <c r="C219" s="15">
        <v>0</v>
      </c>
      <c r="D219" s="15">
        <v>0</v>
      </c>
      <c r="E219" s="12">
        <f t="shared" si="0"/>
        <v>1</v>
      </c>
      <c r="F219" s="12"/>
      <c r="G219" s="14" t="s">
        <v>239</v>
      </c>
      <c r="H219" s="15">
        <v>2</v>
      </c>
      <c r="I219" s="16">
        <v>2</v>
      </c>
      <c r="J219" s="12">
        <f t="shared" si="1"/>
        <v>1</v>
      </c>
      <c r="K219" s="12"/>
    </row>
    <row r="220" spans="1:11" ht="14.5" x14ac:dyDescent="0.35">
      <c r="A220" s="12">
        <v>200</v>
      </c>
      <c r="B220" s="14" t="s">
        <v>165</v>
      </c>
      <c r="C220" s="15">
        <v>0</v>
      </c>
      <c r="D220" s="15">
        <v>0</v>
      </c>
      <c r="E220" s="12">
        <f t="shared" si="0"/>
        <v>1</v>
      </c>
      <c r="F220" s="12"/>
      <c r="G220" s="14" t="s">
        <v>240</v>
      </c>
      <c r="H220" s="15">
        <v>0</v>
      </c>
      <c r="I220" s="16">
        <v>2</v>
      </c>
      <c r="J220" s="12">
        <f t="shared" si="1"/>
        <v>0</v>
      </c>
      <c r="K220" s="12"/>
    </row>
    <row r="221" spans="1:11" ht="14.5" x14ac:dyDescent="0.35">
      <c r="A221" s="12">
        <v>200</v>
      </c>
      <c r="B221" s="14" t="s">
        <v>167</v>
      </c>
      <c r="C221" s="15">
        <v>0</v>
      </c>
      <c r="D221" s="15">
        <v>0</v>
      </c>
      <c r="E221" s="12">
        <f t="shared" si="0"/>
        <v>1</v>
      </c>
      <c r="F221" s="12"/>
      <c r="G221" s="14" t="s">
        <v>241</v>
      </c>
      <c r="H221" s="15">
        <v>2</v>
      </c>
      <c r="I221" s="16">
        <v>0</v>
      </c>
      <c r="J221" s="12">
        <f t="shared" si="1"/>
        <v>0</v>
      </c>
      <c r="K221" s="12"/>
    </row>
    <row r="222" spans="1:11" ht="14.5" x14ac:dyDescent="0.35">
      <c r="A222" s="12">
        <v>200</v>
      </c>
      <c r="B222" s="14" t="s">
        <v>169</v>
      </c>
      <c r="C222" s="15">
        <v>0</v>
      </c>
      <c r="D222" s="15">
        <v>0</v>
      </c>
      <c r="E222" s="12">
        <f t="shared" si="0"/>
        <v>1</v>
      </c>
      <c r="F222" s="12"/>
      <c r="G222" s="14" t="s">
        <v>242</v>
      </c>
      <c r="H222" s="15">
        <v>0</v>
      </c>
      <c r="I222" s="16">
        <v>0</v>
      </c>
      <c r="J222" s="12">
        <f t="shared" si="1"/>
        <v>1</v>
      </c>
      <c r="K222" s="12"/>
    </row>
    <row r="223" spans="1:11" ht="14.5" x14ac:dyDescent="0.35">
      <c r="A223" s="12">
        <v>200</v>
      </c>
      <c r="B223" s="14" t="s">
        <v>243</v>
      </c>
      <c r="C223" s="15">
        <v>0</v>
      </c>
      <c r="D223" s="15">
        <v>0</v>
      </c>
      <c r="E223" s="12">
        <f t="shared" si="0"/>
        <v>1</v>
      </c>
      <c r="F223" s="12"/>
      <c r="G223" s="14" t="s">
        <v>244</v>
      </c>
      <c r="H223" s="15">
        <v>0</v>
      </c>
      <c r="I223" s="16">
        <v>1</v>
      </c>
      <c r="J223" s="12">
        <f t="shared" si="1"/>
        <v>0</v>
      </c>
      <c r="K223" s="12"/>
    </row>
    <row r="224" spans="1:11" ht="14.5" x14ac:dyDescent="0.35">
      <c r="A224" s="12">
        <v>200</v>
      </c>
      <c r="B224" s="14" t="s">
        <v>245</v>
      </c>
      <c r="C224" s="15">
        <v>0</v>
      </c>
      <c r="D224" s="15">
        <v>0</v>
      </c>
      <c r="E224" s="12">
        <f t="shared" si="0"/>
        <v>1</v>
      </c>
      <c r="F224" s="12"/>
      <c r="G224" s="14" t="s">
        <v>246</v>
      </c>
      <c r="H224" s="15">
        <v>2</v>
      </c>
      <c r="I224" s="16">
        <v>0</v>
      </c>
      <c r="J224" s="12">
        <f t="shared" si="1"/>
        <v>0</v>
      </c>
      <c r="K224" s="12"/>
    </row>
    <row r="225" spans="1:11" ht="14.5" x14ac:dyDescent="0.35">
      <c r="A225" s="12">
        <v>200</v>
      </c>
      <c r="B225" s="14" t="s">
        <v>247</v>
      </c>
      <c r="C225" s="15">
        <v>0</v>
      </c>
      <c r="D225" s="15">
        <v>0</v>
      </c>
      <c r="E225" s="12">
        <f t="shared" si="0"/>
        <v>1</v>
      </c>
      <c r="F225" s="12"/>
      <c r="G225" s="14" t="s">
        <v>248</v>
      </c>
      <c r="H225" s="15">
        <v>1</v>
      </c>
      <c r="I225" s="16">
        <v>1</v>
      </c>
      <c r="J225" s="12">
        <f t="shared" si="1"/>
        <v>1</v>
      </c>
      <c r="K225" s="12"/>
    </row>
    <row r="226" spans="1:11" ht="14.5" x14ac:dyDescent="0.35">
      <c r="A226" s="12">
        <v>200</v>
      </c>
      <c r="B226" s="14" t="s">
        <v>249</v>
      </c>
      <c r="C226" s="15">
        <v>0</v>
      </c>
      <c r="D226" s="15">
        <v>0</v>
      </c>
      <c r="E226" s="12">
        <f t="shared" si="0"/>
        <v>1</v>
      </c>
      <c r="F226" s="12"/>
      <c r="G226" s="14" t="s">
        <v>250</v>
      </c>
      <c r="H226" s="15">
        <v>1</v>
      </c>
      <c r="I226" s="16">
        <v>0</v>
      </c>
      <c r="J226" s="12">
        <f t="shared" si="1"/>
        <v>0</v>
      </c>
      <c r="K226" s="12"/>
    </row>
    <row r="227" spans="1:11" ht="14.5" x14ac:dyDescent="0.35">
      <c r="A227" s="12">
        <v>200</v>
      </c>
      <c r="B227" s="14" t="s">
        <v>251</v>
      </c>
      <c r="C227" s="15">
        <v>0</v>
      </c>
      <c r="D227" s="15">
        <v>0</v>
      </c>
      <c r="E227" s="12">
        <f t="shared" si="0"/>
        <v>1</v>
      </c>
      <c r="F227" s="12"/>
      <c r="G227" s="14" t="s">
        <v>252</v>
      </c>
      <c r="H227" s="15">
        <v>2</v>
      </c>
      <c r="I227" s="16">
        <v>2</v>
      </c>
      <c r="J227" s="12">
        <f t="shared" si="1"/>
        <v>1</v>
      </c>
      <c r="K227" s="12"/>
    </row>
    <row r="228" spans="1:11" ht="14.5" x14ac:dyDescent="0.35">
      <c r="A228" s="12">
        <v>200</v>
      </c>
      <c r="B228" s="14" t="s">
        <v>253</v>
      </c>
      <c r="C228" s="15">
        <v>0</v>
      </c>
      <c r="D228" s="15">
        <v>0</v>
      </c>
      <c r="E228" s="12">
        <f t="shared" si="0"/>
        <v>1</v>
      </c>
      <c r="F228" s="12"/>
      <c r="G228" s="14" t="s">
        <v>254</v>
      </c>
      <c r="H228" s="15">
        <v>2</v>
      </c>
      <c r="I228" s="16">
        <v>2</v>
      </c>
      <c r="J228" s="12">
        <f t="shared" si="1"/>
        <v>1</v>
      </c>
      <c r="K228" s="12"/>
    </row>
    <row r="229" spans="1:11" ht="14.5" x14ac:dyDescent="0.35">
      <c r="A229" s="12">
        <v>200</v>
      </c>
      <c r="B229" s="14" t="s">
        <v>255</v>
      </c>
      <c r="C229" s="15">
        <v>0</v>
      </c>
      <c r="D229" s="15">
        <v>0</v>
      </c>
      <c r="E229" s="12">
        <f t="shared" si="0"/>
        <v>1</v>
      </c>
      <c r="F229" s="12"/>
      <c r="G229" s="14" t="s">
        <v>256</v>
      </c>
      <c r="H229" s="15">
        <v>2</v>
      </c>
      <c r="I229" s="16">
        <v>0</v>
      </c>
      <c r="J229" s="12">
        <f t="shared" si="1"/>
        <v>0</v>
      </c>
      <c r="K229" s="12"/>
    </row>
    <row r="230" spans="1:11" ht="14.5" x14ac:dyDescent="0.35">
      <c r="A230" s="12">
        <v>200</v>
      </c>
      <c r="B230" s="14" t="s">
        <v>257</v>
      </c>
      <c r="C230" s="15">
        <v>0</v>
      </c>
      <c r="D230" s="15">
        <v>0</v>
      </c>
      <c r="E230" s="12">
        <f t="shared" si="0"/>
        <v>1</v>
      </c>
      <c r="F230" s="12"/>
      <c r="G230" s="14" t="s">
        <v>258</v>
      </c>
      <c r="H230" s="15">
        <v>0</v>
      </c>
      <c r="I230" s="16">
        <v>2</v>
      </c>
      <c r="J230" s="12">
        <f t="shared" si="1"/>
        <v>0</v>
      </c>
      <c r="K230" s="12"/>
    </row>
    <row r="231" spans="1:11" ht="14.5" x14ac:dyDescent="0.35">
      <c r="A231" s="12">
        <v>200</v>
      </c>
      <c r="B231" s="14" t="s">
        <v>259</v>
      </c>
      <c r="C231" s="15">
        <v>0</v>
      </c>
      <c r="D231" s="15">
        <v>0</v>
      </c>
      <c r="E231" s="12">
        <f t="shared" si="0"/>
        <v>1</v>
      </c>
      <c r="F231" s="12"/>
      <c r="G231" s="14" t="s">
        <v>260</v>
      </c>
      <c r="H231" s="15">
        <v>2</v>
      </c>
      <c r="I231" s="16">
        <v>2</v>
      </c>
      <c r="J231" s="12">
        <f t="shared" si="1"/>
        <v>1</v>
      </c>
      <c r="K231" s="12"/>
    </row>
    <row r="232" spans="1:11" ht="14.5" x14ac:dyDescent="0.35">
      <c r="A232" s="12">
        <v>200</v>
      </c>
      <c r="B232" s="14" t="s">
        <v>261</v>
      </c>
      <c r="C232" s="15">
        <v>0</v>
      </c>
      <c r="D232" s="15">
        <v>0</v>
      </c>
      <c r="E232" s="12">
        <f t="shared" si="0"/>
        <v>1</v>
      </c>
      <c r="F232" s="12"/>
      <c r="G232" s="14" t="s">
        <v>262</v>
      </c>
      <c r="H232" s="15">
        <v>0</v>
      </c>
      <c r="I232" s="16">
        <v>2</v>
      </c>
      <c r="J232" s="12">
        <f t="shared" si="1"/>
        <v>0</v>
      </c>
      <c r="K232" s="12"/>
    </row>
    <row r="233" spans="1:11" ht="14.5" x14ac:dyDescent="0.35">
      <c r="A233" s="12">
        <v>200</v>
      </c>
      <c r="B233" s="14" t="s">
        <v>273</v>
      </c>
      <c r="C233" s="15">
        <v>0</v>
      </c>
      <c r="D233" s="15">
        <v>0</v>
      </c>
      <c r="E233" s="12">
        <f t="shared" si="0"/>
        <v>1</v>
      </c>
      <c r="F233" s="12"/>
      <c r="G233" s="14" t="s">
        <v>263</v>
      </c>
      <c r="H233" s="15">
        <v>0</v>
      </c>
      <c r="I233" s="16">
        <v>0</v>
      </c>
      <c r="J233" s="12">
        <f t="shared" si="1"/>
        <v>1</v>
      </c>
      <c r="K233" s="12"/>
    </row>
    <row r="234" spans="1:11" ht="14.5" x14ac:dyDescent="0.35">
      <c r="A234" s="12">
        <v>200</v>
      </c>
      <c r="B234" s="14" t="s">
        <v>274</v>
      </c>
      <c r="C234" s="15">
        <v>2</v>
      </c>
      <c r="D234" s="15">
        <v>0</v>
      </c>
      <c r="E234" s="12">
        <f t="shared" si="0"/>
        <v>0</v>
      </c>
      <c r="F234" s="12"/>
      <c r="G234" s="14" t="s">
        <v>264</v>
      </c>
      <c r="H234" s="15">
        <v>2</v>
      </c>
      <c r="I234" s="16">
        <v>2</v>
      </c>
      <c r="J234" s="12">
        <f t="shared" si="1"/>
        <v>1</v>
      </c>
      <c r="K234" s="12"/>
    </row>
    <row r="235" spans="1:11" ht="14.5" x14ac:dyDescent="0.35">
      <c r="A235" s="12">
        <v>200</v>
      </c>
      <c r="B235" s="14" t="s">
        <v>275</v>
      </c>
      <c r="C235" s="15">
        <v>0</v>
      </c>
      <c r="D235" s="15">
        <v>0</v>
      </c>
      <c r="E235" s="12">
        <f t="shared" si="0"/>
        <v>1</v>
      </c>
      <c r="F235" s="12"/>
      <c r="G235" s="14" t="s">
        <v>265</v>
      </c>
      <c r="H235" s="15">
        <v>2</v>
      </c>
      <c r="I235" s="16">
        <v>1</v>
      </c>
      <c r="J235" s="12">
        <f t="shared" si="1"/>
        <v>0</v>
      </c>
      <c r="K235" s="12"/>
    </row>
    <row r="236" spans="1:11" ht="14.5" x14ac:dyDescent="0.35">
      <c r="A236" s="12">
        <v>200</v>
      </c>
      <c r="B236" s="14" t="s">
        <v>276</v>
      </c>
      <c r="C236" s="15">
        <v>0</v>
      </c>
      <c r="D236" s="15">
        <v>0</v>
      </c>
      <c r="E236" s="12">
        <f t="shared" si="0"/>
        <v>1</v>
      </c>
      <c r="F236" s="12"/>
      <c r="G236" s="14" t="s">
        <v>266</v>
      </c>
      <c r="H236" s="15">
        <v>0</v>
      </c>
      <c r="I236" s="16">
        <v>2</v>
      </c>
      <c r="J236" s="12">
        <f t="shared" si="1"/>
        <v>0</v>
      </c>
      <c r="K236" s="12"/>
    </row>
    <row r="237" spans="1:11" ht="14.5" x14ac:dyDescent="0.35">
      <c r="A237" s="12">
        <v>200</v>
      </c>
      <c r="B237" s="14" t="s">
        <v>277</v>
      </c>
      <c r="C237" s="15">
        <v>0</v>
      </c>
      <c r="D237" s="15">
        <v>0</v>
      </c>
      <c r="E237" s="12">
        <f t="shared" si="0"/>
        <v>1</v>
      </c>
      <c r="F237" s="12"/>
      <c r="G237" s="14" t="s">
        <v>267</v>
      </c>
      <c r="H237" s="15">
        <v>0</v>
      </c>
      <c r="I237" s="16">
        <v>2</v>
      </c>
      <c r="J237" s="12">
        <f t="shared" si="1"/>
        <v>0</v>
      </c>
      <c r="K237" s="12"/>
    </row>
    <row r="238" spans="1:11" ht="14.5" x14ac:dyDescent="0.35">
      <c r="A238" s="12">
        <v>200</v>
      </c>
      <c r="B238" s="14" t="s">
        <v>278</v>
      </c>
      <c r="C238" s="15">
        <v>0</v>
      </c>
      <c r="D238" s="15">
        <v>0</v>
      </c>
      <c r="E238" s="12">
        <f t="shared" si="0"/>
        <v>1</v>
      </c>
      <c r="F238" s="12"/>
      <c r="G238" s="14" t="s">
        <v>268</v>
      </c>
      <c r="H238" s="15">
        <v>2</v>
      </c>
      <c r="I238" s="16">
        <v>0</v>
      </c>
      <c r="J238" s="12">
        <f t="shared" si="1"/>
        <v>0</v>
      </c>
      <c r="K238" s="12"/>
    </row>
    <row r="239" spans="1:11" ht="14.5" x14ac:dyDescent="0.35">
      <c r="A239" s="12">
        <v>200</v>
      </c>
      <c r="B239" s="14" t="s">
        <v>279</v>
      </c>
      <c r="C239" s="15">
        <v>0</v>
      </c>
      <c r="D239" s="15">
        <v>0</v>
      </c>
      <c r="E239" s="12">
        <f t="shared" si="0"/>
        <v>1</v>
      </c>
      <c r="F239" s="12"/>
      <c r="G239" s="14" t="s">
        <v>269</v>
      </c>
      <c r="H239" s="15">
        <v>0</v>
      </c>
      <c r="I239" s="16">
        <v>0</v>
      </c>
      <c r="J239" s="12">
        <f t="shared" si="1"/>
        <v>1</v>
      </c>
      <c r="K239" s="12"/>
    </row>
    <row r="240" spans="1:11" ht="14.5" x14ac:dyDescent="0.35">
      <c r="A240" s="12">
        <v>200</v>
      </c>
      <c r="B240" s="14" t="s">
        <v>280</v>
      </c>
      <c r="C240" s="15">
        <v>0</v>
      </c>
      <c r="D240" s="15">
        <v>0</v>
      </c>
      <c r="E240" s="12">
        <f t="shared" si="0"/>
        <v>1</v>
      </c>
      <c r="F240" s="12"/>
      <c r="G240" s="14" t="s">
        <v>270</v>
      </c>
      <c r="H240" s="15">
        <v>2</v>
      </c>
      <c r="I240" s="16">
        <v>0</v>
      </c>
      <c r="J240" s="12">
        <f t="shared" si="1"/>
        <v>0</v>
      </c>
      <c r="K240" s="12"/>
    </row>
    <row r="241" spans="1:11" ht="14.5" x14ac:dyDescent="0.35">
      <c r="A241" s="12">
        <v>200</v>
      </c>
      <c r="B241" s="14" t="s">
        <v>281</v>
      </c>
      <c r="C241" s="15">
        <v>0</v>
      </c>
      <c r="D241" s="15">
        <v>0</v>
      </c>
      <c r="E241" s="12">
        <f t="shared" si="0"/>
        <v>1</v>
      </c>
      <c r="F241" s="12"/>
      <c r="G241" s="14" t="s">
        <v>271</v>
      </c>
      <c r="H241" s="15">
        <v>2</v>
      </c>
      <c r="I241" s="16">
        <v>2</v>
      </c>
      <c r="J241" s="12">
        <f t="shared" si="1"/>
        <v>1</v>
      </c>
      <c r="K241" s="12"/>
    </row>
    <row r="242" spans="1:11" ht="14.5" x14ac:dyDescent="0.35">
      <c r="A242" s="12">
        <v>200</v>
      </c>
      <c r="B242" s="14" t="s">
        <v>282</v>
      </c>
      <c r="C242" s="15">
        <v>0</v>
      </c>
      <c r="D242" s="15">
        <v>0</v>
      </c>
      <c r="E242" s="12">
        <f t="shared" si="0"/>
        <v>1</v>
      </c>
      <c r="F242" s="12"/>
      <c r="G242" s="14" t="s">
        <v>272</v>
      </c>
      <c r="H242" s="15">
        <v>1</v>
      </c>
      <c r="I242" s="16">
        <v>0</v>
      </c>
      <c r="J242" s="12">
        <f t="shared" si="1"/>
        <v>0</v>
      </c>
      <c r="K242" s="12"/>
    </row>
    <row r="243" spans="1:11" ht="14.5" x14ac:dyDescent="0.35">
      <c r="A243" s="12">
        <v>200</v>
      </c>
      <c r="B243" s="14" t="s">
        <v>171</v>
      </c>
      <c r="C243" s="15">
        <v>1</v>
      </c>
      <c r="D243" s="15">
        <v>1</v>
      </c>
      <c r="E243" s="12">
        <f t="shared" si="0"/>
        <v>1</v>
      </c>
      <c r="F243" s="12"/>
      <c r="G243" s="14" t="s">
        <v>310</v>
      </c>
      <c r="H243" s="15">
        <v>2</v>
      </c>
      <c r="I243" s="15">
        <v>2</v>
      </c>
      <c r="J243" s="12">
        <f t="shared" si="1"/>
        <v>1</v>
      </c>
      <c r="K243" s="12"/>
    </row>
    <row r="244" spans="1:11" ht="14.5" x14ac:dyDescent="0.35">
      <c r="A244" s="12">
        <v>200</v>
      </c>
      <c r="B244" s="14" t="s">
        <v>173</v>
      </c>
      <c r="C244" s="15">
        <v>1</v>
      </c>
      <c r="D244" s="15">
        <v>1</v>
      </c>
      <c r="E244" s="12">
        <f t="shared" si="0"/>
        <v>1</v>
      </c>
      <c r="F244" s="12"/>
      <c r="G244" s="14" t="s">
        <v>311</v>
      </c>
      <c r="H244" s="15">
        <v>0</v>
      </c>
      <c r="I244" s="15">
        <v>0</v>
      </c>
      <c r="J244" s="12">
        <f t="shared" si="1"/>
        <v>1</v>
      </c>
      <c r="K244" s="12"/>
    </row>
    <row r="245" spans="1:11" ht="14.5" x14ac:dyDescent="0.35">
      <c r="A245" s="12">
        <v>200</v>
      </c>
      <c r="B245" s="14" t="s">
        <v>175</v>
      </c>
      <c r="C245" s="15">
        <v>1</v>
      </c>
      <c r="D245" s="15">
        <v>1</v>
      </c>
      <c r="E245" s="12">
        <f t="shared" si="0"/>
        <v>1</v>
      </c>
      <c r="F245" s="12"/>
      <c r="G245" s="14" t="s">
        <v>312</v>
      </c>
      <c r="H245" s="15">
        <v>1</v>
      </c>
      <c r="I245" s="15">
        <v>1</v>
      </c>
      <c r="J245" s="12">
        <f t="shared" si="1"/>
        <v>1</v>
      </c>
      <c r="K245" s="12"/>
    </row>
    <row r="246" spans="1:11" ht="14.5" x14ac:dyDescent="0.35">
      <c r="A246" s="12">
        <v>200</v>
      </c>
      <c r="B246" s="14" t="s">
        <v>177</v>
      </c>
      <c r="C246" s="15">
        <v>1</v>
      </c>
      <c r="D246" s="15">
        <v>1</v>
      </c>
      <c r="E246" s="12">
        <f t="shared" si="0"/>
        <v>1</v>
      </c>
      <c r="F246" s="12"/>
      <c r="G246" s="14" t="s">
        <v>313</v>
      </c>
      <c r="H246" s="15">
        <v>0</v>
      </c>
      <c r="I246" s="15">
        <v>0</v>
      </c>
      <c r="J246" s="12">
        <f t="shared" si="1"/>
        <v>1</v>
      </c>
      <c r="K246" s="12"/>
    </row>
    <row r="247" spans="1:11" ht="14.5" x14ac:dyDescent="0.35">
      <c r="A247" s="12">
        <v>200</v>
      </c>
      <c r="B247" s="14" t="s">
        <v>179</v>
      </c>
      <c r="C247" s="15">
        <v>1</v>
      </c>
      <c r="D247" s="15">
        <v>1</v>
      </c>
      <c r="E247" s="12">
        <f t="shared" si="0"/>
        <v>1</v>
      </c>
      <c r="F247" s="12"/>
      <c r="G247" s="14" t="s">
        <v>314</v>
      </c>
      <c r="H247" s="15">
        <v>0</v>
      </c>
      <c r="I247" s="15">
        <v>0</v>
      </c>
      <c r="J247" s="12">
        <f t="shared" si="1"/>
        <v>1</v>
      </c>
      <c r="K247" s="12"/>
    </row>
    <row r="248" spans="1:11" ht="14.5" x14ac:dyDescent="0.35">
      <c r="A248" s="12">
        <v>200</v>
      </c>
      <c r="B248" s="14" t="s">
        <v>181</v>
      </c>
      <c r="C248" s="15">
        <v>1</v>
      </c>
      <c r="D248" s="15">
        <v>1</v>
      </c>
      <c r="E248" s="12">
        <f t="shared" si="0"/>
        <v>1</v>
      </c>
      <c r="F248" s="12"/>
      <c r="G248" s="14" t="s">
        <v>315</v>
      </c>
      <c r="H248" s="15">
        <v>1</v>
      </c>
      <c r="I248" s="15">
        <v>1</v>
      </c>
      <c r="J248" s="12">
        <f t="shared" si="1"/>
        <v>1</v>
      </c>
      <c r="K248" s="12"/>
    </row>
    <row r="249" spans="1:11" ht="14.5" x14ac:dyDescent="0.35">
      <c r="A249" s="12">
        <v>200</v>
      </c>
      <c r="B249" s="14" t="s">
        <v>183</v>
      </c>
      <c r="C249" s="15">
        <v>1</v>
      </c>
      <c r="D249" s="15">
        <v>1</v>
      </c>
      <c r="E249" s="12">
        <f t="shared" si="0"/>
        <v>1</v>
      </c>
      <c r="F249" s="12"/>
      <c r="G249" s="14" t="s">
        <v>316</v>
      </c>
      <c r="H249" s="15">
        <v>0</v>
      </c>
      <c r="I249" s="15">
        <v>2</v>
      </c>
      <c r="J249" s="12">
        <f t="shared" si="1"/>
        <v>0</v>
      </c>
      <c r="K249" s="12"/>
    </row>
    <row r="250" spans="1:11" ht="14.5" x14ac:dyDescent="0.35">
      <c r="A250" s="12">
        <v>200</v>
      </c>
      <c r="B250" s="14" t="s">
        <v>185</v>
      </c>
      <c r="C250" s="15">
        <v>1</v>
      </c>
      <c r="D250" s="15">
        <v>1</v>
      </c>
      <c r="E250" s="12">
        <f t="shared" si="0"/>
        <v>1</v>
      </c>
      <c r="F250" s="12"/>
      <c r="G250" s="14" t="s">
        <v>317</v>
      </c>
      <c r="H250" s="15">
        <v>2</v>
      </c>
      <c r="I250" s="15">
        <v>2</v>
      </c>
      <c r="J250" s="12">
        <f t="shared" si="1"/>
        <v>1</v>
      </c>
      <c r="K250" s="12"/>
    </row>
    <row r="251" spans="1:11" ht="14.5" x14ac:dyDescent="0.35">
      <c r="A251" s="12">
        <v>200</v>
      </c>
      <c r="B251" s="14" t="s">
        <v>187</v>
      </c>
      <c r="C251" s="15">
        <v>1</v>
      </c>
      <c r="D251" s="15">
        <v>1</v>
      </c>
      <c r="E251" s="12">
        <f t="shared" si="0"/>
        <v>1</v>
      </c>
      <c r="F251" s="12"/>
      <c r="G251" s="14" t="s">
        <v>318</v>
      </c>
      <c r="H251" s="15">
        <v>1</v>
      </c>
      <c r="I251" s="15">
        <v>1</v>
      </c>
      <c r="J251" s="12">
        <f t="shared" si="1"/>
        <v>1</v>
      </c>
      <c r="K251" s="12"/>
    </row>
    <row r="252" spans="1:11" ht="14.5" x14ac:dyDescent="0.35">
      <c r="A252" s="12">
        <v>200</v>
      </c>
      <c r="B252" s="14" t="s">
        <v>189</v>
      </c>
      <c r="C252" s="15">
        <v>1</v>
      </c>
      <c r="D252" s="15">
        <v>1</v>
      </c>
      <c r="E252" s="12">
        <f t="shared" si="0"/>
        <v>1</v>
      </c>
      <c r="F252" s="12"/>
      <c r="G252" s="14" t="s">
        <v>319</v>
      </c>
      <c r="H252" s="15">
        <v>0</v>
      </c>
      <c r="I252" s="15">
        <v>0</v>
      </c>
      <c r="J252" s="12">
        <f t="shared" si="1"/>
        <v>1</v>
      </c>
      <c r="K252" s="12"/>
    </row>
    <row r="253" spans="1:11" ht="14.5" x14ac:dyDescent="0.35">
      <c r="A253" s="12">
        <v>200</v>
      </c>
      <c r="B253" s="14" t="s">
        <v>283</v>
      </c>
      <c r="C253" s="15">
        <v>1</v>
      </c>
      <c r="D253" s="15">
        <v>1</v>
      </c>
      <c r="E253" s="12">
        <f t="shared" si="0"/>
        <v>1</v>
      </c>
      <c r="F253" s="12"/>
      <c r="G253" s="14" t="s">
        <v>320</v>
      </c>
      <c r="H253" s="15">
        <v>0</v>
      </c>
      <c r="I253" s="15">
        <v>0</v>
      </c>
      <c r="J253" s="12">
        <f t="shared" si="1"/>
        <v>1</v>
      </c>
      <c r="K253" s="12"/>
    </row>
    <row r="254" spans="1:11" ht="14.5" x14ac:dyDescent="0.35">
      <c r="A254" s="12">
        <v>200</v>
      </c>
      <c r="B254" s="14" t="s">
        <v>284</v>
      </c>
      <c r="C254" s="15">
        <v>1</v>
      </c>
      <c r="D254" s="15">
        <v>1</v>
      </c>
      <c r="E254" s="12">
        <f t="shared" si="0"/>
        <v>1</v>
      </c>
      <c r="F254" s="12"/>
      <c r="G254" s="14" t="s">
        <v>321</v>
      </c>
      <c r="H254" s="15">
        <v>2</v>
      </c>
      <c r="I254" s="15">
        <v>2</v>
      </c>
      <c r="J254" s="12">
        <f t="shared" si="1"/>
        <v>1</v>
      </c>
      <c r="K254" s="12"/>
    </row>
    <row r="255" spans="1:11" ht="14.5" x14ac:dyDescent="0.35">
      <c r="A255" s="12">
        <v>200</v>
      </c>
      <c r="B255" s="14" t="s">
        <v>285</v>
      </c>
      <c r="C255" s="15">
        <v>1</v>
      </c>
      <c r="D255" s="15">
        <v>1</v>
      </c>
      <c r="E255" s="12">
        <f t="shared" si="0"/>
        <v>1</v>
      </c>
      <c r="F255" s="12"/>
      <c r="G255" s="14" t="s">
        <v>322</v>
      </c>
      <c r="H255" s="15">
        <v>1</v>
      </c>
      <c r="I255" s="15">
        <v>1</v>
      </c>
      <c r="J255" s="12">
        <f t="shared" si="1"/>
        <v>1</v>
      </c>
      <c r="K255" s="12"/>
    </row>
    <row r="256" spans="1:11" ht="14.5" x14ac:dyDescent="0.35">
      <c r="A256" s="12">
        <v>200</v>
      </c>
      <c r="B256" s="14" t="s">
        <v>286</v>
      </c>
      <c r="C256" s="15">
        <v>1</v>
      </c>
      <c r="D256" s="15">
        <v>1</v>
      </c>
      <c r="E256" s="12">
        <f t="shared" si="0"/>
        <v>1</v>
      </c>
      <c r="F256" s="12"/>
      <c r="G256" s="14" t="s">
        <v>323</v>
      </c>
      <c r="H256" s="15">
        <v>1</v>
      </c>
      <c r="I256" s="15">
        <v>1</v>
      </c>
      <c r="J256" s="12">
        <f t="shared" si="1"/>
        <v>1</v>
      </c>
      <c r="K256" s="12"/>
    </row>
    <row r="257" spans="1:11" ht="14.5" x14ac:dyDescent="0.35">
      <c r="A257" s="12">
        <v>200</v>
      </c>
      <c r="B257" s="14" t="s">
        <v>287</v>
      </c>
      <c r="C257" s="15">
        <v>1</v>
      </c>
      <c r="D257" s="15">
        <v>1</v>
      </c>
      <c r="E257" s="12">
        <f t="shared" si="0"/>
        <v>1</v>
      </c>
      <c r="F257" s="12"/>
      <c r="G257" s="14" t="s">
        <v>324</v>
      </c>
      <c r="H257" s="15">
        <v>0</v>
      </c>
      <c r="I257" s="15">
        <v>2</v>
      </c>
      <c r="J257" s="12">
        <f t="shared" si="1"/>
        <v>0</v>
      </c>
      <c r="K257" s="12"/>
    </row>
    <row r="258" spans="1:11" ht="14.5" x14ac:dyDescent="0.35">
      <c r="A258" s="12">
        <v>200</v>
      </c>
      <c r="B258" s="14" t="s">
        <v>288</v>
      </c>
      <c r="C258" s="15">
        <v>1</v>
      </c>
      <c r="D258" s="15">
        <v>1</v>
      </c>
      <c r="E258" s="12">
        <f t="shared" ref="E258:E512" si="2">IF(C258=D258,1, 0)</f>
        <v>1</v>
      </c>
      <c r="F258" s="12"/>
      <c r="G258" s="14" t="s">
        <v>325</v>
      </c>
      <c r="H258" s="15">
        <v>2</v>
      </c>
      <c r="I258" s="15">
        <v>2</v>
      </c>
      <c r="J258" s="12">
        <f t="shared" ref="J258:J512" si="3">IF(H258=I258,1, 0)</f>
        <v>1</v>
      </c>
      <c r="K258" s="12"/>
    </row>
    <row r="259" spans="1:11" ht="14.5" x14ac:dyDescent="0.35">
      <c r="A259" s="12">
        <v>200</v>
      </c>
      <c r="B259" s="14" t="s">
        <v>289</v>
      </c>
      <c r="C259" s="15">
        <v>1</v>
      </c>
      <c r="D259" s="15">
        <v>1</v>
      </c>
      <c r="E259" s="12">
        <f t="shared" si="2"/>
        <v>1</v>
      </c>
      <c r="F259" s="12"/>
      <c r="G259" s="14" t="s">
        <v>326</v>
      </c>
      <c r="H259" s="15">
        <v>0</v>
      </c>
      <c r="I259" s="15">
        <v>0</v>
      </c>
      <c r="J259" s="12">
        <f t="shared" si="3"/>
        <v>1</v>
      </c>
      <c r="K259" s="12"/>
    </row>
    <row r="260" spans="1:11" ht="14.5" x14ac:dyDescent="0.35">
      <c r="A260" s="12">
        <v>200</v>
      </c>
      <c r="B260" s="14" t="s">
        <v>290</v>
      </c>
      <c r="C260" s="15">
        <v>1</v>
      </c>
      <c r="D260" s="15">
        <v>1</v>
      </c>
      <c r="E260" s="12">
        <f t="shared" si="2"/>
        <v>1</v>
      </c>
      <c r="F260" s="12"/>
      <c r="G260" s="14" t="s">
        <v>327</v>
      </c>
      <c r="H260" s="15">
        <v>1</v>
      </c>
      <c r="I260" s="15">
        <v>1</v>
      </c>
      <c r="J260" s="12">
        <f t="shared" si="3"/>
        <v>1</v>
      </c>
      <c r="K260" s="12"/>
    </row>
    <row r="261" spans="1:11" ht="14.5" x14ac:dyDescent="0.35">
      <c r="A261" s="12">
        <v>200</v>
      </c>
      <c r="B261" s="14" t="s">
        <v>291</v>
      </c>
      <c r="C261" s="15">
        <v>1</v>
      </c>
      <c r="D261" s="15">
        <v>1</v>
      </c>
      <c r="E261" s="12">
        <f t="shared" si="2"/>
        <v>1</v>
      </c>
      <c r="F261" s="12"/>
      <c r="G261" s="14" t="s">
        <v>328</v>
      </c>
      <c r="H261" s="15">
        <v>0</v>
      </c>
      <c r="I261" s="15">
        <v>0</v>
      </c>
      <c r="J261" s="12">
        <f t="shared" si="3"/>
        <v>1</v>
      </c>
      <c r="K261" s="12"/>
    </row>
    <row r="262" spans="1:11" ht="14.5" x14ac:dyDescent="0.35">
      <c r="A262" s="12">
        <v>200</v>
      </c>
      <c r="B262" s="14" t="s">
        <v>292</v>
      </c>
      <c r="C262" s="15">
        <v>1</v>
      </c>
      <c r="D262" s="15">
        <v>1</v>
      </c>
      <c r="E262" s="12">
        <f t="shared" si="2"/>
        <v>1</v>
      </c>
      <c r="F262" s="12"/>
      <c r="G262" s="14" t="s">
        <v>329</v>
      </c>
      <c r="H262" s="15">
        <v>1</v>
      </c>
      <c r="I262" s="15">
        <v>2</v>
      </c>
      <c r="J262" s="12">
        <f t="shared" si="3"/>
        <v>0</v>
      </c>
      <c r="K262" s="12"/>
    </row>
    <row r="263" spans="1:11" ht="14.5" x14ac:dyDescent="0.35">
      <c r="A263" s="12">
        <v>200</v>
      </c>
      <c r="B263" s="14" t="s">
        <v>330</v>
      </c>
      <c r="C263" s="15">
        <v>1</v>
      </c>
      <c r="D263" s="15">
        <v>1</v>
      </c>
      <c r="E263" s="12">
        <f t="shared" si="2"/>
        <v>1</v>
      </c>
      <c r="F263" s="12"/>
      <c r="G263" s="14" t="s">
        <v>331</v>
      </c>
      <c r="H263" s="15">
        <v>0</v>
      </c>
      <c r="I263" s="15">
        <v>0</v>
      </c>
      <c r="J263" s="12">
        <f t="shared" si="3"/>
        <v>1</v>
      </c>
      <c r="K263" s="12"/>
    </row>
    <row r="264" spans="1:11" ht="14.5" x14ac:dyDescent="0.35">
      <c r="A264" s="12">
        <v>200</v>
      </c>
      <c r="B264" s="14" t="s">
        <v>332</v>
      </c>
      <c r="C264" s="15">
        <v>1</v>
      </c>
      <c r="D264" s="15">
        <v>1</v>
      </c>
      <c r="E264" s="12">
        <f t="shared" si="2"/>
        <v>1</v>
      </c>
      <c r="F264" s="12"/>
      <c r="G264" s="14" t="s">
        <v>333</v>
      </c>
      <c r="H264" s="15">
        <v>2</v>
      </c>
      <c r="I264" s="15">
        <v>2</v>
      </c>
      <c r="J264" s="12">
        <f t="shared" si="3"/>
        <v>1</v>
      </c>
      <c r="K264" s="12"/>
    </row>
    <row r="265" spans="1:11" ht="14.5" x14ac:dyDescent="0.35">
      <c r="A265" s="12">
        <v>200</v>
      </c>
      <c r="B265" s="14" t="s">
        <v>334</v>
      </c>
      <c r="C265" s="15">
        <v>1</v>
      </c>
      <c r="D265" s="15">
        <v>1</v>
      </c>
      <c r="E265" s="12">
        <f t="shared" si="2"/>
        <v>1</v>
      </c>
      <c r="F265" s="12"/>
      <c r="G265" s="14" t="s">
        <v>335</v>
      </c>
      <c r="H265" s="15">
        <v>1</v>
      </c>
      <c r="I265" s="15">
        <v>1</v>
      </c>
      <c r="J265" s="12">
        <f t="shared" si="3"/>
        <v>1</v>
      </c>
      <c r="K265" s="12"/>
    </row>
    <row r="266" spans="1:11" ht="14.5" x14ac:dyDescent="0.35">
      <c r="A266" s="12">
        <v>200</v>
      </c>
      <c r="B266" s="14" t="s">
        <v>336</v>
      </c>
      <c r="C266" s="15">
        <v>1</v>
      </c>
      <c r="D266" s="15">
        <v>1</v>
      </c>
      <c r="E266" s="12">
        <f t="shared" si="2"/>
        <v>1</v>
      </c>
      <c r="F266" s="12"/>
      <c r="G266" s="14" t="s">
        <v>337</v>
      </c>
      <c r="H266" s="15">
        <v>2</v>
      </c>
      <c r="I266" s="15">
        <v>2</v>
      </c>
      <c r="J266" s="12">
        <f t="shared" si="3"/>
        <v>1</v>
      </c>
      <c r="K266" s="12"/>
    </row>
    <row r="267" spans="1:11" ht="14.5" x14ac:dyDescent="0.35">
      <c r="A267" s="12">
        <v>200</v>
      </c>
      <c r="B267" s="14" t="s">
        <v>338</v>
      </c>
      <c r="C267" s="15">
        <v>1</v>
      </c>
      <c r="D267" s="15">
        <v>1</v>
      </c>
      <c r="E267" s="12">
        <f t="shared" si="2"/>
        <v>1</v>
      </c>
      <c r="F267" s="12"/>
      <c r="G267" s="14" t="s">
        <v>339</v>
      </c>
      <c r="H267" s="15">
        <v>0</v>
      </c>
      <c r="I267" s="15">
        <v>0</v>
      </c>
      <c r="J267" s="12">
        <f t="shared" si="3"/>
        <v>1</v>
      </c>
      <c r="K267" s="12"/>
    </row>
    <row r="268" spans="1:11" ht="14.5" x14ac:dyDescent="0.35">
      <c r="A268" s="12">
        <v>200</v>
      </c>
      <c r="B268" s="14" t="s">
        <v>340</v>
      </c>
      <c r="C268" s="15">
        <v>1</v>
      </c>
      <c r="D268" s="15">
        <v>1</v>
      </c>
      <c r="E268" s="12">
        <f t="shared" si="2"/>
        <v>1</v>
      </c>
      <c r="F268" s="12"/>
      <c r="G268" s="14" t="s">
        <v>341</v>
      </c>
      <c r="H268" s="15">
        <v>2</v>
      </c>
      <c r="I268" s="15">
        <v>2</v>
      </c>
      <c r="J268" s="12">
        <f t="shared" si="3"/>
        <v>1</v>
      </c>
      <c r="K268" s="12"/>
    </row>
    <row r="269" spans="1:11" ht="14.5" x14ac:dyDescent="0.35">
      <c r="A269" s="12">
        <v>200</v>
      </c>
      <c r="B269" s="14" t="s">
        <v>342</v>
      </c>
      <c r="C269" s="15">
        <v>1</v>
      </c>
      <c r="D269" s="15">
        <v>1</v>
      </c>
      <c r="E269" s="12">
        <f t="shared" si="2"/>
        <v>1</v>
      </c>
      <c r="F269" s="12"/>
      <c r="G269" s="14" t="s">
        <v>343</v>
      </c>
      <c r="H269" s="15">
        <v>1</v>
      </c>
      <c r="I269" s="15">
        <v>1</v>
      </c>
      <c r="J269" s="12">
        <f t="shared" si="3"/>
        <v>1</v>
      </c>
      <c r="K269" s="12"/>
    </row>
    <row r="270" spans="1:11" ht="14.5" x14ac:dyDescent="0.35">
      <c r="A270" s="12">
        <v>200</v>
      </c>
      <c r="B270" s="14" t="s">
        <v>344</v>
      </c>
      <c r="C270" s="15">
        <v>1</v>
      </c>
      <c r="D270" s="15">
        <v>1</v>
      </c>
      <c r="E270" s="12">
        <f t="shared" si="2"/>
        <v>1</v>
      </c>
      <c r="F270" s="12"/>
      <c r="G270" s="14" t="s">
        <v>345</v>
      </c>
      <c r="H270" s="15">
        <v>2</v>
      </c>
      <c r="I270" s="15">
        <v>0</v>
      </c>
      <c r="J270" s="12">
        <f t="shared" si="3"/>
        <v>0</v>
      </c>
      <c r="K270" s="12"/>
    </row>
    <row r="271" spans="1:11" ht="14.5" x14ac:dyDescent="0.35">
      <c r="A271" s="12">
        <v>200</v>
      </c>
      <c r="B271" s="14" t="s">
        <v>346</v>
      </c>
      <c r="C271" s="15">
        <v>1</v>
      </c>
      <c r="D271" s="15">
        <v>1</v>
      </c>
      <c r="E271" s="12">
        <f t="shared" si="2"/>
        <v>1</v>
      </c>
      <c r="F271" s="12"/>
      <c r="G271" s="14" t="s">
        <v>347</v>
      </c>
      <c r="H271" s="15">
        <v>2</v>
      </c>
      <c r="I271" s="15">
        <v>2</v>
      </c>
      <c r="J271" s="12">
        <f t="shared" si="3"/>
        <v>1</v>
      </c>
      <c r="K271" s="12"/>
    </row>
    <row r="272" spans="1:11" ht="14.5" x14ac:dyDescent="0.35">
      <c r="A272" s="12">
        <v>200</v>
      </c>
      <c r="B272" s="14" t="s">
        <v>348</v>
      </c>
      <c r="C272" s="15">
        <v>1</v>
      </c>
      <c r="D272" s="15">
        <v>1</v>
      </c>
      <c r="E272" s="12">
        <f t="shared" si="2"/>
        <v>1</v>
      </c>
      <c r="F272" s="12"/>
      <c r="G272" s="14" t="s">
        <v>349</v>
      </c>
      <c r="H272" s="15">
        <v>1</v>
      </c>
      <c r="I272" s="15">
        <v>1</v>
      </c>
      <c r="J272" s="12">
        <f t="shared" si="3"/>
        <v>1</v>
      </c>
      <c r="K272" s="12"/>
    </row>
    <row r="273" spans="1:11" ht="14.5" x14ac:dyDescent="0.35">
      <c r="A273" s="12">
        <v>200</v>
      </c>
      <c r="B273" s="14" t="s">
        <v>191</v>
      </c>
      <c r="C273" s="15">
        <v>2</v>
      </c>
      <c r="D273" s="15">
        <v>2</v>
      </c>
      <c r="E273" s="12">
        <f t="shared" si="2"/>
        <v>1</v>
      </c>
      <c r="F273" s="12"/>
      <c r="G273" s="14" t="s">
        <v>152</v>
      </c>
      <c r="H273" s="15">
        <v>0</v>
      </c>
      <c r="I273" s="15">
        <v>0</v>
      </c>
      <c r="J273" s="12">
        <f t="shared" si="3"/>
        <v>1</v>
      </c>
      <c r="K273" s="12"/>
    </row>
    <row r="274" spans="1:11" ht="14.5" x14ac:dyDescent="0.35">
      <c r="A274" s="12">
        <v>200</v>
      </c>
      <c r="B274" s="14" t="s">
        <v>193</v>
      </c>
      <c r="C274" s="15">
        <v>2</v>
      </c>
      <c r="D274" s="15">
        <v>2</v>
      </c>
      <c r="E274" s="12">
        <f t="shared" si="2"/>
        <v>1</v>
      </c>
      <c r="F274" s="12"/>
      <c r="G274" s="14" t="s">
        <v>154</v>
      </c>
      <c r="H274" s="15">
        <v>0</v>
      </c>
      <c r="I274" s="15">
        <v>0</v>
      </c>
      <c r="J274" s="12">
        <f t="shared" si="3"/>
        <v>1</v>
      </c>
      <c r="K274" s="12"/>
    </row>
    <row r="275" spans="1:11" ht="14.5" x14ac:dyDescent="0.35">
      <c r="A275" s="12">
        <v>200</v>
      </c>
      <c r="B275" s="14" t="s">
        <v>195</v>
      </c>
      <c r="C275" s="15">
        <v>2</v>
      </c>
      <c r="D275" s="15">
        <v>2</v>
      </c>
      <c r="E275" s="12">
        <f t="shared" si="2"/>
        <v>1</v>
      </c>
      <c r="F275" s="12"/>
      <c r="G275" s="14" t="s">
        <v>156</v>
      </c>
      <c r="H275" s="15">
        <v>2</v>
      </c>
      <c r="I275" s="15">
        <v>2</v>
      </c>
      <c r="J275" s="12">
        <f t="shared" si="3"/>
        <v>1</v>
      </c>
      <c r="K275" s="12"/>
    </row>
    <row r="276" spans="1:11" ht="14.5" x14ac:dyDescent="0.35">
      <c r="A276" s="12">
        <v>200</v>
      </c>
      <c r="B276" s="14" t="s">
        <v>197</v>
      </c>
      <c r="C276" s="15">
        <v>2</v>
      </c>
      <c r="D276" s="15">
        <v>2</v>
      </c>
      <c r="E276" s="12">
        <f t="shared" si="2"/>
        <v>1</v>
      </c>
      <c r="F276" s="12"/>
      <c r="G276" s="14" t="s">
        <v>158</v>
      </c>
      <c r="H276" s="15">
        <v>0</v>
      </c>
      <c r="I276" s="15">
        <v>0</v>
      </c>
      <c r="J276" s="12">
        <f t="shared" si="3"/>
        <v>1</v>
      </c>
      <c r="K276" s="12"/>
    </row>
    <row r="277" spans="1:11" ht="14.5" x14ac:dyDescent="0.35">
      <c r="A277" s="12">
        <v>200</v>
      </c>
      <c r="B277" s="14" t="s">
        <v>199</v>
      </c>
      <c r="C277" s="15">
        <v>2</v>
      </c>
      <c r="D277" s="15">
        <v>2</v>
      </c>
      <c r="E277" s="12">
        <f t="shared" si="2"/>
        <v>1</v>
      </c>
      <c r="F277" s="12"/>
      <c r="G277" s="14" t="s">
        <v>160</v>
      </c>
      <c r="H277" s="15">
        <v>0</v>
      </c>
      <c r="I277" s="15">
        <v>0</v>
      </c>
      <c r="J277" s="12">
        <f t="shared" si="3"/>
        <v>1</v>
      </c>
      <c r="K277" s="12"/>
    </row>
    <row r="278" spans="1:11" ht="14.5" x14ac:dyDescent="0.35">
      <c r="A278" s="12">
        <v>200</v>
      </c>
      <c r="B278" s="14" t="s">
        <v>201</v>
      </c>
      <c r="C278" s="15">
        <v>2</v>
      </c>
      <c r="D278" s="15">
        <v>2</v>
      </c>
      <c r="E278" s="12">
        <f t="shared" si="2"/>
        <v>1</v>
      </c>
      <c r="F278" s="12"/>
      <c r="G278" s="14" t="s">
        <v>162</v>
      </c>
      <c r="H278" s="15">
        <v>2</v>
      </c>
      <c r="I278" s="15">
        <v>2</v>
      </c>
      <c r="J278" s="12">
        <f t="shared" si="3"/>
        <v>1</v>
      </c>
      <c r="K278" s="12"/>
    </row>
    <row r="279" spans="1:11" ht="14.5" x14ac:dyDescent="0.35">
      <c r="A279" s="12">
        <v>200</v>
      </c>
      <c r="B279" s="14" t="s">
        <v>203</v>
      </c>
      <c r="C279" s="15">
        <v>2</v>
      </c>
      <c r="D279" s="15">
        <v>2</v>
      </c>
      <c r="E279" s="12">
        <f t="shared" si="2"/>
        <v>1</v>
      </c>
      <c r="F279" s="12"/>
      <c r="G279" s="14" t="s">
        <v>164</v>
      </c>
      <c r="H279" s="15">
        <v>0</v>
      </c>
      <c r="I279" s="15">
        <v>0</v>
      </c>
      <c r="J279" s="12">
        <f t="shared" si="3"/>
        <v>1</v>
      </c>
      <c r="K279" s="12"/>
    </row>
    <row r="280" spans="1:11" ht="14.5" x14ac:dyDescent="0.35">
      <c r="A280" s="12">
        <v>200</v>
      </c>
      <c r="B280" s="14" t="s">
        <v>205</v>
      </c>
      <c r="C280" s="15">
        <v>1</v>
      </c>
      <c r="D280" s="15">
        <v>2</v>
      </c>
      <c r="E280" s="12">
        <f t="shared" si="2"/>
        <v>0</v>
      </c>
      <c r="F280" s="12"/>
      <c r="G280" s="14" t="s">
        <v>166</v>
      </c>
      <c r="H280" s="15">
        <v>0</v>
      </c>
      <c r="I280" s="15">
        <v>0</v>
      </c>
      <c r="J280" s="12">
        <f t="shared" si="3"/>
        <v>1</v>
      </c>
      <c r="K280" s="12"/>
    </row>
    <row r="281" spans="1:11" ht="14.5" x14ac:dyDescent="0.35">
      <c r="A281" s="12">
        <v>200</v>
      </c>
      <c r="B281" s="14" t="s">
        <v>207</v>
      </c>
      <c r="C281" s="15">
        <v>2</v>
      </c>
      <c r="D281" s="15">
        <v>2</v>
      </c>
      <c r="E281" s="12">
        <f t="shared" si="2"/>
        <v>1</v>
      </c>
      <c r="F281" s="12"/>
      <c r="G281" s="14" t="s">
        <v>168</v>
      </c>
      <c r="H281" s="15">
        <v>2</v>
      </c>
      <c r="I281" s="15">
        <v>2</v>
      </c>
      <c r="J281" s="12">
        <f t="shared" si="3"/>
        <v>1</v>
      </c>
      <c r="K281" s="12"/>
    </row>
    <row r="282" spans="1:11" ht="14.5" x14ac:dyDescent="0.35">
      <c r="A282" s="12">
        <v>200</v>
      </c>
      <c r="B282" s="14" t="s">
        <v>209</v>
      </c>
      <c r="C282" s="15">
        <v>2</v>
      </c>
      <c r="D282" s="15">
        <v>2</v>
      </c>
      <c r="E282" s="12">
        <f t="shared" si="2"/>
        <v>1</v>
      </c>
      <c r="F282" s="12"/>
      <c r="G282" s="14" t="s">
        <v>170</v>
      </c>
      <c r="H282" s="15">
        <v>0</v>
      </c>
      <c r="I282" s="15">
        <v>0</v>
      </c>
      <c r="J282" s="12">
        <f t="shared" si="3"/>
        <v>1</v>
      </c>
      <c r="K282" s="12"/>
    </row>
    <row r="283" spans="1:11" ht="14.5" x14ac:dyDescent="0.35">
      <c r="A283" s="12">
        <v>200</v>
      </c>
      <c r="B283" s="14" t="s">
        <v>350</v>
      </c>
      <c r="C283" s="15">
        <v>2</v>
      </c>
      <c r="D283" s="15">
        <v>2</v>
      </c>
      <c r="E283" s="12">
        <f t="shared" si="2"/>
        <v>1</v>
      </c>
      <c r="F283" s="12"/>
      <c r="G283" s="14" t="s">
        <v>172</v>
      </c>
      <c r="H283" s="15">
        <v>0</v>
      </c>
      <c r="I283" s="15">
        <v>0</v>
      </c>
      <c r="J283" s="12">
        <f t="shared" si="3"/>
        <v>1</v>
      </c>
      <c r="K283" s="12"/>
    </row>
    <row r="284" spans="1:11" ht="14.5" x14ac:dyDescent="0.35">
      <c r="A284" s="12">
        <v>200</v>
      </c>
      <c r="B284" s="14" t="s">
        <v>351</v>
      </c>
      <c r="C284" s="15">
        <v>2</v>
      </c>
      <c r="D284" s="15">
        <v>2</v>
      </c>
      <c r="E284" s="12">
        <f t="shared" si="2"/>
        <v>1</v>
      </c>
      <c r="F284" s="12"/>
      <c r="G284" s="14" t="s">
        <v>174</v>
      </c>
      <c r="H284" s="15">
        <v>2</v>
      </c>
      <c r="I284" s="15">
        <v>2</v>
      </c>
      <c r="J284" s="12">
        <f t="shared" si="3"/>
        <v>1</v>
      </c>
      <c r="K284" s="12"/>
    </row>
    <row r="285" spans="1:11" ht="14.5" x14ac:dyDescent="0.35">
      <c r="A285" s="12">
        <v>200</v>
      </c>
      <c r="B285" s="14" t="s">
        <v>352</v>
      </c>
      <c r="C285" s="15">
        <v>2</v>
      </c>
      <c r="D285" s="15">
        <v>2</v>
      </c>
      <c r="E285" s="12">
        <f t="shared" si="2"/>
        <v>1</v>
      </c>
      <c r="F285" s="12"/>
      <c r="G285" s="14" t="s">
        <v>176</v>
      </c>
      <c r="H285" s="15">
        <v>2</v>
      </c>
      <c r="I285" s="15">
        <v>2</v>
      </c>
      <c r="J285" s="12">
        <f t="shared" si="3"/>
        <v>1</v>
      </c>
      <c r="K285" s="12"/>
    </row>
    <row r="286" spans="1:11" ht="14.5" x14ac:dyDescent="0.35">
      <c r="A286" s="12">
        <v>200</v>
      </c>
      <c r="B286" s="14" t="s">
        <v>353</v>
      </c>
      <c r="C286" s="15">
        <v>2</v>
      </c>
      <c r="D286" s="15">
        <v>2</v>
      </c>
      <c r="E286" s="12">
        <f t="shared" si="2"/>
        <v>1</v>
      </c>
      <c r="F286" s="12"/>
      <c r="G286" s="14" t="s">
        <v>178</v>
      </c>
      <c r="H286" s="15">
        <v>0</v>
      </c>
      <c r="I286" s="15">
        <v>0</v>
      </c>
      <c r="J286" s="12">
        <f t="shared" si="3"/>
        <v>1</v>
      </c>
      <c r="K286" s="12"/>
    </row>
    <row r="287" spans="1:11" ht="14.5" x14ac:dyDescent="0.35">
      <c r="A287" s="12">
        <v>200</v>
      </c>
      <c r="B287" s="14" t="s">
        <v>354</v>
      </c>
      <c r="C287" s="15">
        <v>2</v>
      </c>
      <c r="D287" s="15">
        <v>2</v>
      </c>
      <c r="E287" s="12">
        <f t="shared" si="2"/>
        <v>1</v>
      </c>
      <c r="F287" s="12"/>
      <c r="G287" s="14" t="s">
        <v>180</v>
      </c>
      <c r="H287" s="15">
        <v>0</v>
      </c>
      <c r="I287" s="15">
        <v>0</v>
      </c>
      <c r="J287" s="12">
        <f t="shared" si="3"/>
        <v>1</v>
      </c>
      <c r="K287" s="12"/>
    </row>
    <row r="288" spans="1:11" ht="14.5" x14ac:dyDescent="0.35">
      <c r="A288" s="12">
        <v>200</v>
      </c>
      <c r="B288" s="14" t="s">
        <v>355</v>
      </c>
      <c r="C288" s="15">
        <v>2</v>
      </c>
      <c r="D288" s="15">
        <v>2</v>
      </c>
      <c r="E288" s="12">
        <f t="shared" si="2"/>
        <v>1</v>
      </c>
      <c r="F288" s="12"/>
      <c r="G288" s="14" t="s">
        <v>182</v>
      </c>
      <c r="H288" s="15">
        <v>0</v>
      </c>
      <c r="I288" s="15">
        <v>0</v>
      </c>
      <c r="J288" s="12">
        <f t="shared" si="3"/>
        <v>1</v>
      </c>
      <c r="K288" s="12"/>
    </row>
    <row r="289" spans="1:11" ht="14.5" x14ac:dyDescent="0.35">
      <c r="A289" s="12">
        <v>200</v>
      </c>
      <c r="B289" s="14" t="s">
        <v>356</v>
      </c>
      <c r="C289" s="15">
        <v>2</v>
      </c>
      <c r="D289" s="15">
        <v>2</v>
      </c>
      <c r="E289" s="12">
        <f t="shared" si="2"/>
        <v>1</v>
      </c>
      <c r="F289" s="12"/>
      <c r="G289" s="14" t="s">
        <v>184</v>
      </c>
      <c r="H289" s="15">
        <v>0</v>
      </c>
      <c r="I289" s="15">
        <v>0</v>
      </c>
      <c r="J289" s="12">
        <f t="shared" si="3"/>
        <v>1</v>
      </c>
      <c r="K289" s="12"/>
    </row>
    <row r="290" spans="1:11" ht="14.5" x14ac:dyDescent="0.35">
      <c r="A290" s="12">
        <v>200</v>
      </c>
      <c r="B290" s="14" t="s">
        <v>357</v>
      </c>
      <c r="C290" s="15">
        <v>2</v>
      </c>
      <c r="D290" s="15">
        <v>2</v>
      </c>
      <c r="E290" s="12">
        <f t="shared" si="2"/>
        <v>1</v>
      </c>
      <c r="F290" s="12"/>
      <c r="G290" s="14" t="s">
        <v>186</v>
      </c>
      <c r="H290" s="15">
        <v>2</v>
      </c>
      <c r="I290" s="15">
        <v>2</v>
      </c>
      <c r="J290" s="12">
        <f t="shared" si="3"/>
        <v>1</v>
      </c>
      <c r="K290" s="12"/>
    </row>
    <row r="291" spans="1:11" ht="14.5" x14ac:dyDescent="0.35">
      <c r="A291" s="12">
        <v>200</v>
      </c>
      <c r="B291" s="14" t="s">
        <v>358</v>
      </c>
      <c r="C291" s="15">
        <v>2</v>
      </c>
      <c r="D291" s="15">
        <v>2</v>
      </c>
      <c r="E291" s="12">
        <f t="shared" si="2"/>
        <v>1</v>
      </c>
      <c r="F291" s="12"/>
      <c r="G291" s="14" t="s">
        <v>188</v>
      </c>
      <c r="H291" s="15">
        <v>0</v>
      </c>
      <c r="I291" s="15">
        <v>0</v>
      </c>
      <c r="J291" s="12">
        <f t="shared" si="3"/>
        <v>1</v>
      </c>
      <c r="K291" s="12"/>
    </row>
    <row r="292" spans="1:11" ht="14.5" x14ac:dyDescent="0.35">
      <c r="A292" s="12">
        <v>200</v>
      </c>
      <c r="B292" s="14" t="s">
        <v>359</v>
      </c>
      <c r="C292" s="15">
        <v>2</v>
      </c>
      <c r="D292" s="15">
        <v>2</v>
      </c>
      <c r="E292" s="12">
        <f t="shared" si="2"/>
        <v>1</v>
      </c>
      <c r="F292" s="12"/>
      <c r="G292" s="14" t="s">
        <v>190</v>
      </c>
      <c r="H292" s="15">
        <v>0</v>
      </c>
      <c r="I292" s="15">
        <v>0</v>
      </c>
      <c r="J292" s="12">
        <f t="shared" si="3"/>
        <v>1</v>
      </c>
      <c r="K292" s="12"/>
    </row>
    <row r="293" spans="1:11" ht="14.5" x14ac:dyDescent="0.35">
      <c r="A293" s="12">
        <v>200</v>
      </c>
      <c r="B293" s="14" t="s">
        <v>360</v>
      </c>
      <c r="C293" s="15">
        <v>2</v>
      </c>
      <c r="D293" s="15">
        <v>2</v>
      </c>
      <c r="E293" s="12">
        <f t="shared" si="2"/>
        <v>1</v>
      </c>
      <c r="F293" s="12"/>
      <c r="G293" s="14" t="s">
        <v>192</v>
      </c>
      <c r="H293" s="15">
        <v>0</v>
      </c>
      <c r="I293" s="15">
        <v>0</v>
      </c>
      <c r="J293" s="12">
        <f t="shared" si="3"/>
        <v>1</v>
      </c>
      <c r="K293" s="12"/>
    </row>
    <row r="294" spans="1:11" ht="14.5" x14ac:dyDescent="0.35">
      <c r="A294" s="12">
        <v>200</v>
      </c>
      <c r="B294" s="14" t="s">
        <v>361</v>
      </c>
      <c r="C294" s="15">
        <v>2</v>
      </c>
      <c r="D294" s="15">
        <v>2</v>
      </c>
      <c r="E294" s="12">
        <f t="shared" si="2"/>
        <v>1</v>
      </c>
      <c r="F294" s="12"/>
      <c r="G294" s="14" t="s">
        <v>194</v>
      </c>
      <c r="H294" s="15">
        <v>2</v>
      </c>
      <c r="I294" s="15">
        <v>2</v>
      </c>
      <c r="J294" s="12">
        <f t="shared" si="3"/>
        <v>1</v>
      </c>
      <c r="K294" s="12"/>
    </row>
    <row r="295" spans="1:11" ht="14.5" x14ac:dyDescent="0.35">
      <c r="A295" s="12">
        <v>200</v>
      </c>
      <c r="B295" s="14" t="s">
        <v>362</v>
      </c>
      <c r="C295" s="15">
        <v>2</v>
      </c>
      <c r="D295" s="15">
        <v>2</v>
      </c>
      <c r="E295" s="12">
        <f t="shared" si="2"/>
        <v>1</v>
      </c>
      <c r="F295" s="12"/>
      <c r="G295" s="14" t="s">
        <v>196</v>
      </c>
      <c r="H295" s="15">
        <v>2</v>
      </c>
      <c r="I295" s="15">
        <v>2</v>
      </c>
      <c r="J295" s="12">
        <f t="shared" si="3"/>
        <v>1</v>
      </c>
      <c r="K295" s="12"/>
    </row>
    <row r="296" spans="1:11" ht="14.5" x14ac:dyDescent="0.35">
      <c r="A296" s="12">
        <v>200</v>
      </c>
      <c r="B296" s="14" t="s">
        <v>363</v>
      </c>
      <c r="C296" s="15">
        <v>2</v>
      </c>
      <c r="D296" s="15">
        <v>2</v>
      </c>
      <c r="E296" s="12">
        <f t="shared" si="2"/>
        <v>1</v>
      </c>
      <c r="F296" s="12"/>
      <c r="G296" s="14" t="s">
        <v>198</v>
      </c>
      <c r="H296" s="15">
        <v>2</v>
      </c>
      <c r="I296" s="15">
        <v>2</v>
      </c>
      <c r="J296" s="12">
        <f t="shared" si="3"/>
        <v>1</v>
      </c>
      <c r="K296" s="12"/>
    </row>
    <row r="297" spans="1:11" ht="14.5" x14ac:dyDescent="0.35">
      <c r="A297" s="12">
        <v>200</v>
      </c>
      <c r="B297" s="14" t="s">
        <v>364</v>
      </c>
      <c r="C297" s="15">
        <v>2</v>
      </c>
      <c r="D297" s="15">
        <v>2</v>
      </c>
      <c r="E297" s="12">
        <f t="shared" si="2"/>
        <v>1</v>
      </c>
      <c r="F297" s="12"/>
      <c r="G297" s="14" t="s">
        <v>200</v>
      </c>
      <c r="H297" s="15">
        <v>0</v>
      </c>
      <c r="I297" s="15">
        <v>0</v>
      </c>
      <c r="J297" s="12">
        <f t="shared" si="3"/>
        <v>1</v>
      </c>
      <c r="K297" s="12"/>
    </row>
    <row r="298" spans="1:11" ht="14.5" x14ac:dyDescent="0.35">
      <c r="A298" s="12">
        <v>200</v>
      </c>
      <c r="B298" s="14" t="s">
        <v>365</v>
      </c>
      <c r="C298" s="15">
        <v>2</v>
      </c>
      <c r="D298" s="15">
        <v>2</v>
      </c>
      <c r="E298" s="12">
        <f t="shared" si="2"/>
        <v>1</v>
      </c>
      <c r="F298" s="12"/>
      <c r="G298" s="14" t="s">
        <v>202</v>
      </c>
      <c r="H298" s="15">
        <v>0</v>
      </c>
      <c r="I298" s="15">
        <v>0</v>
      </c>
      <c r="J298" s="12">
        <f t="shared" si="3"/>
        <v>1</v>
      </c>
      <c r="K298" s="12"/>
    </row>
    <row r="299" spans="1:11" ht="14.5" x14ac:dyDescent="0.35">
      <c r="A299" s="12">
        <v>200</v>
      </c>
      <c r="B299" s="14" t="s">
        <v>366</v>
      </c>
      <c r="C299" s="15">
        <v>2</v>
      </c>
      <c r="D299" s="15">
        <v>2</v>
      </c>
      <c r="E299" s="12">
        <f t="shared" si="2"/>
        <v>1</v>
      </c>
      <c r="F299" s="12"/>
      <c r="G299" s="14" t="s">
        <v>204</v>
      </c>
      <c r="H299" s="15">
        <v>2</v>
      </c>
      <c r="I299" s="15">
        <v>2</v>
      </c>
      <c r="J299" s="12">
        <f t="shared" si="3"/>
        <v>1</v>
      </c>
      <c r="K299" s="12"/>
    </row>
    <row r="300" spans="1:11" ht="14.5" x14ac:dyDescent="0.35">
      <c r="A300" s="12">
        <v>200</v>
      </c>
      <c r="B300" s="14" t="s">
        <v>367</v>
      </c>
      <c r="C300" s="15">
        <v>2</v>
      </c>
      <c r="D300" s="15">
        <v>2</v>
      </c>
      <c r="E300" s="12">
        <f t="shared" si="2"/>
        <v>1</v>
      </c>
      <c r="F300" s="12"/>
      <c r="G300" s="14" t="s">
        <v>206</v>
      </c>
      <c r="H300" s="15">
        <v>2</v>
      </c>
      <c r="I300" s="15">
        <v>2</v>
      </c>
      <c r="J300" s="12">
        <f t="shared" si="3"/>
        <v>1</v>
      </c>
      <c r="K300" s="12"/>
    </row>
    <row r="301" spans="1:11" ht="14.5" x14ac:dyDescent="0.35">
      <c r="A301" s="12">
        <v>200</v>
      </c>
      <c r="B301" s="14" t="s">
        <v>368</v>
      </c>
      <c r="C301" s="15">
        <v>2</v>
      </c>
      <c r="D301" s="15">
        <v>2</v>
      </c>
      <c r="E301" s="12">
        <f t="shared" si="2"/>
        <v>1</v>
      </c>
      <c r="F301" s="12"/>
      <c r="G301" s="14" t="s">
        <v>208</v>
      </c>
      <c r="H301" s="15">
        <v>0</v>
      </c>
      <c r="I301" s="15">
        <v>0</v>
      </c>
      <c r="J301" s="12">
        <f t="shared" si="3"/>
        <v>1</v>
      </c>
      <c r="K301" s="12"/>
    </row>
    <row r="302" spans="1:11" ht="14.5" x14ac:dyDescent="0.35">
      <c r="A302" s="12">
        <v>200</v>
      </c>
      <c r="B302" s="14" t="s">
        <v>369</v>
      </c>
      <c r="C302" s="15">
        <v>2</v>
      </c>
      <c r="D302" s="15">
        <v>2</v>
      </c>
      <c r="E302" s="12">
        <f t="shared" si="2"/>
        <v>1</v>
      </c>
      <c r="F302" s="12"/>
      <c r="G302" s="14" t="s">
        <v>210</v>
      </c>
      <c r="H302" s="15">
        <v>2</v>
      </c>
      <c r="I302" s="15">
        <v>2</v>
      </c>
      <c r="J302" s="12">
        <f t="shared" si="3"/>
        <v>1</v>
      </c>
      <c r="K302" s="12"/>
    </row>
    <row r="303" spans="1:11" ht="14.5" x14ac:dyDescent="0.35">
      <c r="A303" s="12">
        <v>250</v>
      </c>
      <c r="B303" s="14" t="s">
        <v>370</v>
      </c>
      <c r="C303" s="15">
        <v>0</v>
      </c>
      <c r="D303" s="15">
        <v>0</v>
      </c>
      <c r="E303" s="12">
        <f t="shared" si="2"/>
        <v>1</v>
      </c>
      <c r="F303" s="12">
        <f>COUNTIF(E303:E452, 1)/COUNT(E303:E452)</f>
        <v>0.95333333333333337</v>
      </c>
      <c r="G303" s="14" t="s">
        <v>93</v>
      </c>
      <c r="H303" s="15">
        <v>2</v>
      </c>
      <c r="I303" s="16">
        <v>2</v>
      </c>
      <c r="J303" s="12">
        <f t="shared" si="3"/>
        <v>1</v>
      </c>
      <c r="K303" s="12">
        <f>COUNTIF(J303:J452, 1)/COUNT(J303:J452)</f>
        <v>0.64666666666666661</v>
      </c>
    </row>
    <row r="304" spans="1:11" ht="14.5" x14ac:dyDescent="0.35">
      <c r="A304" s="12">
        <v>250</v>
      </c>
      <c r="B304" s="14" t="s">
        <v>534</v>
      </c>
      <c r="C304" s="15">
        <v>0</v>
      </c>
      <c r="D304" s="15">
        <v>0</v>
      </c>
      <c r="E304" s="12">
        <f t="shared" si="2"/>
        <v>1</v>
      </c>
      <c r="F304" s="12"/>
      <c r="G304" s="14" t="s">
        <v>95</v>
      </c>
      <c r="H304" s="15">
        <v>0</v>
      </c>
      <c r="I304" s="16">
        <v>0</v>
      </c>
      <c r="J304" s="12">
        <f t="shared" si="3"/>
        <v>1</v>
      </c>
      <c r="K304" s="12"/>
    </row>
    <row r="305" spans="1:11" ht="14.5" x14ac:dyDescent="0.35">
      <c r="A305" s="12">
        <v>250</v>
      </c>
      <c r="B305" s="14" t="s">
        <v>585</v>
      </c>
      <c r="C305" s="15">
        <v>0</v>
      </c>
      <c r="D305" s="15">
        <v>0</v>
      </c>
      <c r="E305" s="12">
        <f t="shared" si="2"/>
        <v>1</v>
      </c>
      <c r="F305" s="12"/>
      <c r="G305" s="14" t="s">
        <v>97</v>
      </c>
      <c r="H305" s="15">
        <v>0</v>
      </c>
      <c r="I305" s="16">
        <v>2</v>
      </c>
      <c r="J305" s="12">
        <f t="shared" si="3"/>
        <v>0</v>
      </c>
      <c r="K305" s="12"/>
    </row>
    <row r="306" spans="1:11" ht="14.5" x14ac:dyDescent="0.35">
      <c r="A306" s="12">
        <v>250</v>
      </c>
      <c r="B306" s="14" t="s">
        <v>554</v>
      </c>
      <c r="C306" s="15">
        <v>0</v>
      </c>
      <c r="D306" s="15">
        <v>0</v>
      </c>
      <c r="E306" s="12">
        <f t="shared" si="2"/>
        <v>1</v>
      </c>
      <c r="F306" s="12"/>
      <c r="G306" s="14" t="s">
        <v>99</v>
      </c>
      <c r="H306" s="15">
        <v>1</v>
      </c>
      <c r="I306" s="16">
        <v>0</v>
      </c>
      <c r="J306" s="12">
        <f t="shared" si="3"/>
        <v>0</v>
      </c>
      <c r="K306" s="12"/>
    </row>
    <row r="307" spans="1:11" ht="14.5" x14ac:dyDescent="0.35">
      <c r="A307" s="12">
        <v>250</v>
      </c>
      <c r="B307" s="14" t="s">
        <v>371</v>
      </c>
      <c r="C307" s="15">
        <v>0</v>
      </c>
      <c r="D307" s="15">
        <v>0</v>
      </c>
      <c r="E307" s="12">
        <f t="shared" si="2"/>
        <v>1</v>
      </c>
      <c r="F307" s="12"/>
      <c r="G307" s="14" t="s">
        <v>101</v>
      </c>
      <c r="H307" s="15">
        <v>2</v>
      </c>
      <c r="I307" s="16">
        <v>0</v>
      </c>
      <c r="J307" s="12">
        <f t="shared" si="3"/>
        <v>0</v>
      </c>
      <c r="K307" s="12"/>
    </row>
    <row r="308" spans="1:11" ht="14.5" x14ac:dyDescent="0.35">
      <c r="A308" s="12">
        <v>250</v>
      </c>
      <c r="B308" s="14" t="s">
        <v>293</v>
      </c>
      <c r="C308" s="15">
        <v>0</v>
      </c>
      <c r="D308" s="15">
        <v>0</v>
      </c>
      <c r="E308" s="12">
        <f t="shared" si="2"/>
        <v>1</v>
      </c>
      <c r="F308" s="12"/>
      <c r="G308" s="14" t="s">
        <v>103</v>
      </c>
      <c r="H308" s="15">
        <v>2</v>
      </c>
      <c r="I308" s="16">
        <v>0</v>
      </c>
      <c r="J308" s="12">
        <f t="shared" si="3"/>
        <v>0</v>
      </c>
      <c r="K308" s="12"/>
    </row>
    <row r="309" spans="1:11" ht="14.5" x14ac:dyDescent="0.35">
      <c r="A309" s="12">
        <v>250</v>
      </c>
      <c r="B309" s="14" t="s">
        <v>535</v>
      </c>
      <c r="C309" s="15">
        <v>2</v>
      </c>
      <c r="D309" s="15">
        <v>0</v>
      </c>
      <c r="E309" s="12">
        <f t="shared" si="2"/>
        <v>0</v>
      </c>
      <c r="F309" s="12"/>
      <c r="G309" s="14" t="s">
        <v>105</v>
      </c>
      <c r="H309" s="15">
        <v>2</v>
      </c>
      <c r="I309" s="16">
        <v>1</v>
      </c>
      <c r="J309" s="12">
        <f t="shared" si="3"/>
        <v>0</v>
      </c>
      <c r="K309" s="12"/>
    </row>
    <row r="310" spans="1:11" ht="14.5" x14ac:dyDescent="0.35">
      <c r="A310" s="12">
        <v>250</v>
      </c>
      <c r="B310" s="14" t="s">
        <v>559</v>
      </c>
      <c r="C310" s="15">
        <v>0</v>
      </c>
      <c r="D310" s="15">
        <v>0</v>
      </c>
      <c r="E310" s="12">
        <f t="shared" si="2"/>
        <v>1</v>
      </c>
      <c r="F310" s="12"/>
      <c r="G310" s="14" t="s">
        <v>107</v>
      </c>
      <c r="H310" s="15">
        <v>0</v>
      </c>
      <c r="I310" s="16">
        <v>2</v>
      </c>
      <c r="J310" s="12">
        <f t="shared" si="3"/>
        <v>0</v>
      </c>
      <c r="K310" s="12"/>
    </row>
    <row r="311" spans="1:11" ht="14.5" x14ac:dyDescent="0.35">
      <c r="A311" s="12">
        <v>250</v>
      </c>
      <c r="B311" s="14" t="s">
        <v>215</v>
      </c>
      <c r="C311" s="15">
        <v>0</v>
      </c>
      <c r="D311" s="15">
        <v>0</v>
      </c>
      <c r="E311" s="12">
        <f t="shared" si="2"/>
        <v>1</v>
      </c>
      <c r="F311" s="12"/>
      <c r="G311" s="14" t="s">
        <v>109</v>
      </c>
      <c r="H311" s="15">
        <v>1</v>
      </c>
      <c r="I311" s="16">
        <v>2</v>
      </c>
      <c r="J311" s="12">
        <f t="shared" si="3"/>
        <v>0</v>
      </c>
      <c r="K311" s="12"/>
    </row>
    <row r="312" spans="1:11" ht="14.5" x14ac:dyDescent="0.35">
      <c r="A312" s="12">
        <v>250</v>
      </c>
      <c r="B312" s="14" t="s">
        <v>106</v>
      </c>
      <c r="C312" s="15">
        <v>0</v>
      </c>
      <c r="D312" s="15">
        <v>0</v>
      </c>
      <c r="E312" s="12">
        <f t="shared" si="2"/>
        <v>1</v>
      </c>
      <c r="F312" s="12"/>
      <c r="G312" s="14" t="s">
        <v>111</v>
      </c>
      <c r="H312" s="15">
        <v>0</v>
      </c>
      <c r="I312" s="16">
        <v>0</v>
      </c>
      <c r="J312" s="12">
        <f t="shared" si="3"/>
        <v>1</v>
      </c>
      <c r="K312" s="12"/>
    </row>
    <row r="313" spans="1:11" ht="14.5" x14ac:dyDescent="0.35">
      <c r="A313" s="12">
        <v>250</v>
      </c>
      <c r="B313" s="14" t="s">
        <v>219</v>
      </c>
      <c r="C313" s="15">
        <v>1</v>
      </c>
      <c r="D313" s="15">
        <v>1</v>
      </c>
      <c r="E313" s="12">
        <f t="shared" si="2"/>
        <v>1</v>
      </c>
      <c r="F313" s="12"/>
      <c r="G313" s="14" t="s">
        <v>113</v>
      </c>
      <c r="H313" s="15">
        <v>0</v>
      </c>
      <c r="I313" s="16">
        <v>2</v>
      </c>
      <c r="J313" s="12">
        <f t="shared" si="3"/>
        <v>0</v>
      </c>
      <c r="K313" s="12"/>
    </row>
    <row r="314" spans="1:11" ht="14.5" x14ac:dyDescent="0.35">
      <c r="A314" s="12">
        <v>250</v>
      </c>
      <c r="B314" s="14" t="s">
        <v>564</v>
      </c>
      <c r="C314" s="15">
        <v>1</v>
      </c>
      <c r="D314" s="15">
        <v>1</v>
      </c>
      <c r="E314" s="12">
        <f t="shared" si="2"/>
        <v>1</v>
      </c>
      <c r="F314" s="12"/>
      <c r="G314" s="14" t="s">
        <v>115</v>
      </c>
      <c r="H314" s="15">
        <v>2</v>
      </c>
      <c r="I314" s="16">
        <v>0</v>
      </c>
      <c r="J314" s="12">
        <f t="shared" si="3"/>
        <v>0</v>
      </c>
      <c r="K314" s="12"/>
    </row>
    <row r="315" spans="1:11" ht="14.5" x14ac:dyDescent="0.35">
      <c r="A315" s="12">
        <v>250</v>
      </c>
      <c r="B315" s="14" t="s">
        <v>546</v>
      </c>
      <c r="C315" s="15">
        <v>1</v>
      </c>
      <c r="D315" s="15">
        <v>1</v>
      </c>
      <c r="E315" s="12">
        <f t="shared" si="2"/>
        <v>1</v>
      </c>
      <c r="F315" s="12"/>
      <c r="G315" s="14" t="s">
        <v>117</v>
      </c>
      <c r="H315" s="15">
        <v>1</v>
      </c>
      <c r="I315" s="16">
        <v>0</v>
      </c>
      <c r="J315" s="12">
        <f t="shared" si="3"/>
        <v>0</v>
      </c>
      <c r="K315" s="12"/>
    </row>
    <row r="316" spans="1:11" ht="14.5" x14ac:dyDescent="0.35">
      <c r="A316" s="12">
        <v>250</v>
      </c>
      <c r="B316" s="14" t="s">
        <v>222</v>
      </c>
      <c r="C316" s="15">
        <v>1</v>
      </c>
      <c r="D316" s="15">
        <v>1</v>
      </c>
      <c r="E316" s="12">
        <f t="shared" si="2"/>
        <v>1</v>
      </c>
      <c r="F316" s="12"/>
      <c r="G316" s="14" t="s">
        <v>119</v>
      </c>
      <c r="H316" s="15">
        <v>2</v>
      </c>
      <c r="I316" s="16">
        <v>2</v>
      </c>
      <c r="J316" s="12">
        <f t="shared" si="3"/>
        <v>1</v>
      </c>
      <c r="K316" s="12"/>
    </row>
    <row r="317" spans="1:11" ht="14.5" x14ac:dyDescent="0.35">
      <c r="A317" s="12">
        <v>250</v>
      </c>
      <c r="B317" s="14" t="s">
        <v>558</v>
      </c>
      <c r="C317" s="15">
        <v>1</v>
      </c>
      <c r="D317" s="15">
        <v>1</v>
      </c>
      <c r="E317" s="12">
        <f t="shared" si="2"/>
        <v>1</v>
      </c>
      <c r="F317" s="12"/>
      <c r="G317" s="14" t="s">
        <v>121</v>
      </c>
      <c r="H317" s="15">
        <v>0</v>
      </c>
      <c r="I317" s="16">
        <v>0</v>
      </c>
      <c r="J317" s="12">
        <f t="shared" si="3"/>
        <v>1</v>
      </c>
      <c r="K317" s="12"/>
    </row>
    <row r="318" spans="1:11" ht="14.5" x14ac:dyDescent="0.35">
      <c r="A318" s="12">
        <v>250</v>
      </c>
      <c r="B318" s="14" t="s">
        <v>379</v>
      </c>
      <c r="C318" s="15">
        <v>1</v>
      </c>
      <c r="D318" s="15">
        <v>1</v>
      </c>
      <c r="E318" s="12">
        <f t="shared" si="2"/>
        <v>1</v>
      </c>
      <c r="F318" s="12"/>
      <c r="G318" s="14" t="s">
        <v>123</v>
      </c>
      <c r="H318" s="15">
        <v>2</v>
      </c>
      <c r="I318" s="16">
        <v>2</v>
      </c>
      <c r="J318" s="12">
        <f t="shared" si="3"/>
        <v>1</v>
      </c>
      <c r="K318" s="12"/>
    </row>
    <row r="319" spans="1:11" ht="14.5" x14ac:dyDescent="0.35">
      <c r="A319" s="12">
        <v>250</v>
      </c>
      <c r="B319" s="14" t="s">
        <v>380</v>
      </c>
      <c r="C319" s="15">
        <v>1</v>
      </c>
      <c r="D319" s="15">
        <v>1</v>
      </c>
      <c r="E319" s="12">
        <f t="shared" si="2"/>
        <v>1</v>
      </c>
      <c r="F319" s="12"/>
      <c r="G319" s="14" t="s">
        <v>125</v>
      </c>
      <c r="H319" s="15">
        <v>2</v>
      </c>
      <c r="I319" s="16">
        <v>2</v>
      </c>
      <c r="J319" s="12">
        <f t="shared" si="3"/>
        <v>1</v>
      </c>
      <c r="K319" s="12"/>
    </row>
    <row r="320" spans="1:11" ht="14.5" x14ac:dyDescent="0.35">
      <c r="A320" s="12">
        <v>250</v>
      </c>
      <c r="B320" s="14" t="s">
        <v>539</v>
      </c>
      <c r="C320" s="15">
        <v>1</v>
      </c>
      <c r="D320" s="15">
        <v>1</v>
      </c>
      <c r="E320" s="12">
        <f t="shared" si="2"/>
        <v>1</v>
      </c>
      <c r="F320" s="12"/>
      <c r="G320" s="14" t="s">
        <v>127</v>
      </c>
      <c r="H320" s="15">
        <v>0</v>
      </c>
      <c r="I320" s="16">
        <v>2</v>
      </c>
      <c r="J320" s="12">
        <f t="shared" si="3"/>
        <v>0</v>
      </c>
      <c r="K320" s="12"/>
    </row>
    <row r="321" spans="1:11" ht="14.5" x14ac:dyDescent="0.35">
      <c r="A321" s="12">
        <v>250</v>
      </c>
      <c r="B321" s="14" t="s">
        <v>602</v>
      </c>
      <c r="C321" s="15">
        <v>1</v>
      </c>
      <c r="D321" s="15">
        <v>1</v>
      </c>
      <c r="E321" s="12">
        <f t="shared" si="2"/>
        <v>1</v>
      </c>
      <c r="F321" s="12"/>
      <c r="G321" s="14" t="s">
        <v>129</v>
      </c>
      <c r="H321" s="15">
        <v>0</v>
      </c>
      <c r="I321" s="16">
        <v>0</v>
      </c>
      <c r="J321" s="12">
        <f t="shared" si="3"/>
        <v>1</v>
      </c>
      <c r="K321" s="12"/>
    </row>
    <row r="322" spans="1:11" ht="14.5" x14ac:dyDescent="0.35">
      <c r="A322" s="12">
        <v>250</v>
      </c>
      <c r="B322" s="14" t="s">
        <v>130</v>
      </c>
      <c r="C322" s="15">
        <v>1</v>
      </c>
      <c r="D322" s="15">
        <v>1</v>
      </c>
      <c r="E322" s="12">
        <f t="shared" si="2"/>
        <v>1</v>
      </c>
      <c r="F322" s="12"/>
      <c r="G322" s="14" t="s">
        <v>131</v>
      </c>
      <c r="H322" s="15">
        <v>1</v>
      </c>
      <c r="I322" s="16">
        <v>0</v>
      </c>
      <c r="J322" s="12">
        <f t="shared" si="3"/>
        <v>0</v>
      </c>
      <c r="K322" s="12"/>
    </row>
    <row r="323" spans="1:11" ht="14.5" x14ac:dyDescent="0.35">
      <c r="A323" s="12">
        <v>250</v>
      </c>
      <c r="B323" s="14" t="s">
        <v>132</v>
      </c>
      <c r="C323" s="15">
        <v>2</v>
      </c>
      <c r="D323" s="15">
        <v>2</v>
      </c>
      <c r="E323" s="12">
        <f t="shared" si="2"/>
        <v>1</v>
      </c>
      <c r="F323" s="12"/>
      <c r="G323" s="14" t="s">
        <v>133</v>
      </c>
      <c r="H323" s="15">
        <v>0</v>
      </c>
      <c r="I323" s="16">
        <v>0</v>
      </c>
      <c r="J323" s="12">
        <f t="shared" si="3"/>
        <v>1</v>
      </c>
      <c r="K323" s="12"/>
    </row>
    <row r="324" spans="1:11" ht="14.5" x14ac:dyDescent="0.35">
      <c r="A324" s="12">
        <v>250</v>
      </c>
      <c r="B324" s="14" t="s">
        <v>383</v>
      </c>
      <c r="C324" s="15">
        <v>2</v>
      </c>
      <c r="D324" s="15">
        <v>2</v>
      </c>
      <c r="E324" s="12">
        <f t="shared" si="2"/>
        <v>1</v>
      </c>
      <c r="F324" s="12"/>
      <c r="G324" s="14" t="s">
        <v>135</v>
      </c>
      <c r="H324" s="15">
        <v>2</v>
      </c>
      <c r="I324" s="16">
        <v>0</v>
      </c>
      <c r="J324" s="12">
        <f t="shared" si="3"/>
        <v>0</v>
      </c>
      <c r="K324" s="12"/>
    </row>
    <row r="325" spans="1:11" ht="14.5" x14ac:dyDescent="0.35">
      <c r="A325" s="12">
        <v>250</v>
      </c>
      <c r="B325" s="14" t="s">
        <v>56</v>
      </c>
      <c r="C325" s="15">
        <v>2</v>
      </c>
      <c r="D325" s="15">
        <v>2</v>
      </c>
      <c r="E325" s="12">
        <f t="shared" si="2"/>
        <v>1</v>
      </c>
      <c r="F325" s="12"/>
      <c r="G325" s="14" t="s">
        <v>137</v>
      </c>
      <c r="H325" s="15">
        <v>2</v>
      </c>
      <c r="I325" s="16">
        <v>2</v>
      </c>
      <c r="J325" s="12">
        <f t="shared" si="3"/>
        <v>1</v>
      </c>
      <c r="K325" s="12"/>
    </row>
    <row r="326" spans="1:11" ht="14.5" x14ac:dyDescent="0.35">
      <c r="A326" s="12">
        <v>250</v>
      </c>
      <c r="B326" s="14" t="s">
        <v>551</v>
      </c>
      <c r="C326" s="15">
        <v>2</v>
      </c>
      <c r="D326" s="15">
        <v>2</v>
      </c>
      <c r="E326" s="12">
        <f t="shared" si="2"/>
        <v>1</v>
      </c>
      <c r="F326" s="12"/>
      <c r="G326" s="14" t="s">
        <v>139</v>
      </c>
      <c r="H326" s="15">
        <v>1</v>
      </c>
      <c r="I326" s="16">
        <v>2</v>
      </c>
      <c r="J326" s="12">
        <f t="shared" si="3"/>
        <v>0</v>
      </c>
      <c r="K326" s="12"/>
    </row>
    <row r="327" spans="1:11" ht="14.5" x14ac:dyDescent="0.35">
      <c r="A327" s="12">
        <v>250</v>
      </c>
      <c r="B327" s="14" t="s">
        <v>138</v>
      </c>
      <c r="C327" s="15">
        <v>2</v>
      </c>
      <c r="D327" s="15">
        <v>2</v>
      </c>
      <c r="E327" s="12">
        <f t="shared" si="2"/>
        <v>1</v>
      </c>
      <c r="F327" s="12"/>
      <c r="G327" s="14" t="s">
        <v>141</v>
      </c>
      <c r="H327" s="15">
        <v>1</v>
      </c>
      <c r="I327" s="16">
        <v>0</v>
      </c>
      <c r="J327" s="12">
        <f t="shared" si="3"/>
        <v>0</v>
      </c>
      <c r="K327" s="12"/>
    </row>
    <row r="328" spans="1:11" ht="14.5" x14ac:dyDescent="0.35">
      <c r="A328" s="12">
        <v>250</v>
      </c>
      <c r="B328" s="14" t="s">
        <v>581</v>
      </c>
      <c r="C328" s="15">
        <v>0</v>
      </c>
      <c r="D328" s="15">
        <v>2</v>
      </c>
      <c r="E328" s="12">
        <f t="shared" si="2"/>
        <v>0</v>
      </c>
      <c r="F328" s="12"/>
      <c r="G328" s="14" t="s">
        <v>143</v>
      </c>
      <c r="H328" s="15">
        <v>1</v>
      </c>
      <c r="I328" s="16">
        <v>2</v>
      </c>
      <c r="J328" s="12">
        <f t="shared" si="3"/>
        <v>0</v>
      </c>
      <c r="K328" s="12"/>
    </row>
    <row r="329" spans="1:11" ht="14.5" x14ac:dyDescent="0.35">
      <c r="A329" s="12">
        <v>250</v>
      </c>
      <c r="B329" s="14" t="s">
        <v>543</v>
      </c>
      <c r="C329" s="15">
        <v>2</v>
      </c>
      <c r="D329" s="15">
        <v>2</v>
      </c>
      <c r="E329" s="12">
        <f t="shared" si="2"/>
        <v>1</v>
      </c>
      <c r="F329" s="12"/>
      <c r="G329" s="14" t="s">
        <v>145</v>
      </c>
      <c r="H329" s="15">
        <v>2</v>
      </c>
      <c r="I329" s="16">
        <v>0</v>
      </c>
      <c r="J329" s="12">
        <f t="shared" si="3"/>
        <v>0</v>
      </c>
      <c r="K329" s="12"/>
    </row>
    <row r="330" spans="1:11" ht="14.5" x14ac:dyDescent="0.35">
      <c r="A330" s="12">
        <v>250</v>
      </c>
      <c r="B330" s="14" t="s">
        <v>525</v>
      </c>
      <c r="C330" s="15">
        <v>2</v>
      </c>
      <c r="D330" s="15">
        <v>2</v>
      </c>
      <c r="E330" s="12">
        <f t="shared" si="2"/>
        <v>1</v>
      </c>
      <c r="F330" s="12"/>
      <c r="G330" s="14" t="s">
        <v>147</v>
      </c>
      <c r="H330" s="15">
        <v>2</v>
      </c>
      <c r="I330" s="16">
        <v>2</v>
      </c>
      <c r="J330" s="12">
        <f t="shared" si="3"/>
        <v>1</v>
      </c>
      <c r="K330" s="12"/>
    </row>
    <row r="331" spans="1:11" ht="14.5" x14ac:dyDescent="0.35">
      <c r="A331" s="12">
        <v>250</v>
      </c>
      <c r="B331" s="14" t="s">
        <v>148</v>
      </c>
      <c r="C331" s="15">
        <v>2</v>
      </c>
      <c r="D331" s="15">
        <v>2</v>
      </c>
      <c r="E331" s="12">
        <f t="shared" si="2"/>
        <v>1</v>
      </c>
      <c r="F331" s="12"/>
      <c r="G331" s="14" t="s">
        <v>149</v>
      </c>
      <c r="H331" s="15">
        <v>0</v>
      </c>
      <c r="I331" s="16">
        <v>1</v>
      </c>
      <c r="J331" s="12">
        <f t="shared" si="3"/>
        <v>0</v>
      </c>
      <c r="K331" s="12"/>
    </row>
    <row r="332" spans="1:11" ht="14.5" x14ac:dyDescent="0.35">
      <c r="A332" s="12">
        <v>250</v>
      </c>
      <c r="B332" s="14" t="s">
        <v>68</v>
      </c>
      <c r="C332" s="15">
        <v>2</v>
      </c>
      <c r="D332" s="15">
        <v>2</v>
      </c>
      <c r="E332" s="12">
        <f t="shared" si="2"/>
        <v>1</v>
      </c>
      <c r="F332" s="12"/>
      <c r="G332" s="14" t="s">
        <v>150</v>
      </c>
      <c r="H332" s="15">
        <v>2</v>
      </c>
      <c r="I332" s="16">
        <v>2</v>
      </c>
      <c r="J332" s="12">
        <f t="shared" si="3"/>
        <v>1</v>
      </c>
      <c r="K332" s="12"/>
    </row>
    <row r="333" spans="1:11" ht="14.5" x14ac:dyDescent="0.35">
      <c r="A333" s="12">
        <v>250</v>
      </c>
      <c r="B333" s="14" t="s">
        <v>151</v>
      </c>
      <c r="C333" s="15">
        <v>0</v>
      </c>
      <c r="D333" s="15">
        <v>0</v>
      </c>
      <c r="E333" s="12">
        <f t="shared" si="2"/>
        <v>1</v>
      </c>
      <c r="F333" s="12"/>
      <c r="G333" s="14" t="s">
        <v>233</v>
      </c>
      <c r="H333" s="15">
        <v>2</v>
      </c>
      <c r="I333" s="16">
        <v>0</v>
      </c>
      <c r="J333" s="12">
        <f t="shared" si="3"/>
        <v>0</v>
      </c>
      <c r="K333" s="12"/>
    </row>
    <row r="334" spans="1:11" ht="14.5" x14ac:dyDescent="0.35">
      <c r="A334" s="12">
        <v>250</v>
      </c>
      <c r="B334" s="14" t="s">
        <v>153</v>
      </c>
      <c r="C334" s="15">
        <v>0</v>
      </c>
      <c r="D334" s="15">
        <v>0</v>
      </c>
      <c r="E334" s="12">
        <f t="shared" si="2"/>
        <v>1</v>
      </c>
      <c r="F334" s="12"/>
      <c r="G334" s="14" t="s">
        <v>234</v>
      </c>
      <c r="H334" s="15">
        <v>2</v>
      </c>
      <c r="I334" s="16">
        <v>2</v>
      </c>
      <c r="J334" s="12">
        <f t="shared" si="3"/>
        <v>1</v>
      </c>
      <c r="K334" s="12"/>
    </row>
    <row r="335" spans="1:11" ht="14.5" x14ac:dyDescent="0.35">
      <c r="A335" s="12">
        <v>250</v>
      </c>
      <c r="B335" s="14" t="s">
        <v>155</v>
      </c>
      <c r="C335" s="15">
        <v>0</v>
      </c>
      <c r="D335" s="15">
        <v>0</v>
      </c>
      <c r="E335" s="12">
        <f t="shared" si="2"/>
        <v>1</v>
      </c>
      <c r="F335" s="12"/>
      <c r="G335" s="14" t="s">
        <v>235</v>
      </c>
      <c r="H335" s="15">
        <v>0</v>
      </c>
      <c r="I335" s="16">
        <v>0</v>
      </c>
      <c r="J335" s="12">
        <f t="shared" si="3"/>
        <v>1</v>
      </c>
      <c r="K335" s="12"/>
    </row>
    <row r="336" spans="1:11" ht="14.5" x14ac:dyDescent="0.35">
      <c r="A336" s="12">
        <v>250</v>
      </c>
      <c r="B336" s="14" t="s">
        <v>157</v>
      </c>
      <c r="C336" s="15">
        <v>0</v>
      </c>
      <c r="D336" s="15">
        <v>0</v>
      </c>
      <c r="E336" s="12">
        <f t="shared" si="2"/>
        <v>1</v>
      </c>
      <c r="F336" s="12"/>
      <c r="G336" s="14" t="s">
        <v>236</v>
      </c>
      <c r="H336" s="15">
        <v>0</v>
      </c>
      <c r="I336" s="16">
        <v>1</v>
      </c>
      <c r="J336" s="12">
        <f t="shared" si="3"/>
        <v>0</v>
      </c>
      <c r="K336" s="12"/>
    </row>
    <row r="337" spans="1:11" ht="14.5" x14ac:dyDescent="0.35">
      <c r="A337" s="12">
        <v>250</v>
      </c>
      <c r="B337" s="14" t="s">
        <v>159</v>
      </c>
      <c r="C337" s="15">
        <v>0</v>
      </c>
      <c r="D337" s="15">
        <v>0</v>
      </c>
      <c r="E337" s="12">
        <f t="shared" si="2"/>
        <v>1</v>
      </c>
      <c r="F337" s="12"/>
      <c r="G337" s="14" t="s">
        <v>237</v>
      </c>
      <c r="H337" s="15">
        <v>2</v>
      </c>
      <c r="I337" s="16">
        <v>0</v>
      </c>
      <c r="J337" s="12">
        <f t="shared" si="3"/>
        <v>0</v>
      </c>
      <c r="K337" s="12"/>
    </row>
    <row r="338" spans="1:11" ht="14.5" x14ac:dyDescent="0.35">
      <c r="A338" s="12">
        <v>250</v>
      </c>
      <c r="B338" s="14" t="s">
        <v>161</v>
      </c>
      <c r="C338" s="15">
        <v>0</v>
      </c>
      <c r="D338" s="15">
        <v>0</v>
      </c>
      <c r="E338" s="12">
        <f t="shared" si="2"/>
        <v>1</v>
      </c>
      <c r="F338" s="12"/>
      <c r="G338" s="14" t="s">
        <v>238</v>
      </c>
      <c r="H338" s="15">
        <v>0</v>
      </c>
      <c r="I338" s="16">
        <v>0</v>
      </c>
      <c r="J338" s="12">
        <f t="shared" si="3"/>
        <v>1</v>
      </c>
      <c r="K338" s="12"/>
    </row>
    <row r="339" spans="1:11" ht="14.5" x14ac:dyDescent="0.35">
      <c r="A339" s="12">
        <v>250</v>
      </c>
      <c r="B339" s="14" t="s">
        <v>163</v>
      </c>
      <c r="C339" s="15">
        <v>0</v>
      </c>
      <c r="D339" s="15">
        <v>0</v>
      </c>
      <c r="E339" s="12">
        <f t="shared" si="2"/>
        <v>1</v>
      </c>
      <c r="F339" s="12"/>
      <c r="G339" s="14" t="s">
        <v>239</v>
      </c>
      <c r="H339" s="15">
        <v>0</v>
      </c>
      <c r="I339" s="16">
        <v>2</v>
      </c>
      <c r="J339" s="12">
        <f t="shared" si="3"/>
        <v>0</v>
      </c>
      <c r="K339" s="12"/>
    </row>
    <row r="340" spans="1:11" ht="14.5" x14ac:dyDescent="0.35">
      <c r="A340" s="12">
        <v>250</v>
      </c>
      <c r="B340" s="14" t="s">
        <v>165</v>
      </c>
      <c r="C340" s="15">
        <v>0</v>
      </c>
      <c r="D340" s="15">
        <v>0</v>
      </c>
      <c r="E340" s="12">
        <f t="shared" si="2"/>
        <v>1</v>
      </c>
      <c r="F340" s="12"/>
      <c r="G340" s="14" t="s">
        <v>240</v>
      </c>
      <c r="H340" s="15">
        <v>2</v>
      </c>
      <c r="I340" s="16">
        <v>2</v>
      </c>
      <c r="J340" s="12">
        <f t="shared" si="3"/>
        <v>1</v>
      </c>
      <c r="K340" s="12"/>
    </row>
    <row r="341" spans="1:11" ht="14.5" x14ac:dyDescent="0.35">
      <c r="A341" s="12">
        <v>250</v>
      </c>
      <c r="B341" s="14" t="s">
        <v>167</v>
      </c>
      <c r="C341" s="15">
        <v>0</v>
      </c>
      <c r="D341" s="15">
        <v>0</v>
      </c>
      <c r="E341" s="12">
        <f t="shared" si="2"/>
        <v>1</v>
      </c>
      <c r="F341" s="12"/>
      <c r="G341" s="14" t="s">
        <v>241</v>
      </c>
      <c r="H341" s="15">
        <v>0</v>
      </c>
      <c r="I341" s="16">
        <v>0</v>
      </c>
      <c r="J341" s="12">
        <f t="shared" si="3"/>
        <v>1</v>
      </c>
      <c r="K341" s="12"/>
    </row>
    <row r="342" spans="1:11" ht="14.5" x14ac:dyDescent="0.35">
      <c r="A342" s="12">
        <v>250</v>
      </c>
      <c r="B342" s="14" t="s">
        <v>169</v>
      </c>
      <c r="C342" s="15">
        <v>0</v>
      </c>
      <c r="D342" s="15">
        <v>0</v>
      </c>
      <c r="E342" s="12">
        <f t="shared" si="2"/>
        <v>1</v>
      </c>
      <c r="F342" s="12"/>
      <c r="G342" s="14" t="s">
        <v>242</v>
      </c>
      <c r="H342" s="15">
        <v>2</v>
      </c>
      <c r="I342" s="16">
        <v>0</v>
      </c>
      <c r="J342" s="12">
        <f t="shared" si="3"/>
        <v>0</v>
      </c>
      <c r="K342" s="12"/>
    </row>
    <row r="343" spans="1:11" ht="14.5" x14ac:dyDescent="0.35">
      <c r="A343" s="12">
        <v>250</v>
      </c>
      <c r="B343" s="14" t="s">
        <v>243</v>
      </c>
      <c r="C343" s="15">
        <v>0</v>
      </c>
      <c r="D343" s="15">
        <v>0</v>
      </c>
      <c r="E343" s="12">
        <f t="shared" si="2"/>
        <v>1</v>
      </c>
      <c r="F343" s="12"/>
      <c r="G343" s="14" t="s">
        <v>244</v>
      </c>
      <c r="H343" s="15">
        <v>1</v>
      </c>
      <c r="I343" s="16">
        <v>1</v>
      </c>
      <c r="J343" s="12">
        <f t="shared" si="3"/>
        <v>1</v>
      </c>
      <c r="K343" s="12"/>
    </row>
    <row r="344" spans="1:11" ht="14.5" x14ac:dyDescent="0.35">
      <c r="A344" s="12">
        <v>250</v>
      </c>
      <c r="B344" s="14" t="s">
        <v>245</v>
      </c>
      <c r="C344" s="15">
        <v>0</v>
      </c>
      <c r="D344" s="15">
        <v>0</v>
      </c>
      <c r="E344" s="12">
        <f t="shared" si="2"/>
        <v>1</v>
      </c>
      <c r="F344" s="12"/>
      <c r="G344" s="14" t="s">
        <v>246</v>
      </c>
      <c r="H344" s="15">
        <v>2</v>
      </c>
      <c r="I344" s="16">
        <v>0</v>
      </c>
      <c r="J344" s="12">
        <f t="shared" si="3"/>
        <v>0</v>
      </c>
      <c r="K344" s="12"/>
    </row>
    <row r="345" spans="1:11" ht="14.5" x14ac:dyDescent="0.35">
      <c r="A345" s="12">
        <v>250</v>
      </c>
      <c r="B345" s="14" t="s">
        <v>247</v>
      </c>
      <c r="C345" s="15">
        <v>0</v>
      </c>
      <c r="D345" s="15">
        <v>0</v>
      </c>
      <c r="E345" s="12">
        <f t="shared" si="2"/>
        <v>1</v>
      </c>
      <c r="F345" s="12"/>
      <c r="G345" s="14" t="s">
        <v>248</v>
      </c>
      <c r="H345" s="15">
        <v>2</v>
      </c>
      <c r="I345" s="16">
        <v>1</v>
      </c>
      <c r="J345" s="12">
        <f t="shared" si="3"/>
        <v>0</v>
      </c>
      <c r="K345" s="12"/>
    </row>
    <row r="346" spans="1:11" ht="14.5" x14ac:dyDescent="0.35">
      <c r="A346" s="12">
        <v>250</v>
      </c>
      <c r="B346" s="14" t="s">
        <v>249</v>
      </c>
      <c r="C346" s="15">
        <v>0</v>
      </c>
      <c r="D346" s="15">
        <v>0</v>
      </c>
      <c r="E346" s="12">
        <f t="shared" si="2"/>
        <v>1</v>
      </c>
      <c r="F346" s="12"/>
      <c r="G346" s="14" t="s">
        <v>250</v>
      </c>
      <c r="H346" s="15">
        <v>0</v>
      </c>
      <c r="I346" s="16">
        <v>0</v>
      </c>
      <c r="J346" s="12">
        <f t="shared" si="3"/>
        <v>1</v>
      </c>
      <c r="K346" s="12"/>
    </row>
    <row r="347" spans="1:11" ht="14.5" x14ac:dyDescent="0.35">
      <c r="A347" s="12">
        <v>250</v>
      </c>
      <c r="B347" s="14" t="s">
        <v>251</v>
      </c>
      <c r="C347" s="15">
        <v>2</v>
      </c>
      <c r="D347" s="15">
        <v>0</v>
      </c>
      <c r="E347" s="12">
        <f t="shared" si="2"/>
        <v>0</v>
      </c>
      <c r="F347" s="12"/>
      <c r="G347" s="14" t="s">
        <v>252</v>
      </c>
      <c r="H347" s="15">
        <v>2</v>
      </c>
      <c r="I347" s="16">
        <v>2</v>
      </c>
      <c r="J347" s="12">
        <f t="shared" si="3"/>
        <v>1</v>
      </c>
      <c r="K347" s="12"/>
    </row>
    <row r="348" spans="1:11" ht="14.5" x14ac:dyDescent="0.35">
      <c r="A348" s="12">
        <v>250</v>
      </c>
      <c r="B348" s="14" t="s">
        <v>253</v>
      </c>
      <c r="C348" s="15">
        <v>0</v>
      </c>
      <c r="D348" s="15">
        <v>0</v>
      </c>
      <c r="E348" s="12">
        <f t="shared" si="2"/>
        <v>1</v>
      </c>
      <c r="F348" s="12"/>
      <c r="G348" s="14" t="s">
        <v>254</v>
      </c>
      <c r="H348" s="15">
        <v>2</v>
      </c>
      <c r="I348" s="16">
        <v>2</v>
      </c>
      <c r="J348" s="12">
        <f t="shared" si="3"/>
        <v>1</v>
      </c>
      <c r="K348" s="12"/>
    </row>
    <row r="349" spans="1:11" ht="14.5" x14ac:dyDescent="0.35">
      <c r="A349" s="12">
        <v>250</v>
      </c>
      <c r="B349" s="14" t="s">
        <v>255</v>
      </c>
      <c r="C349" s="15">
        <v>0</v>
      </c>
      <c r="D349" s="15">
        <v>0</v>
      </c>
      <c r="E349" s="12">
        <f t="shared" si="2"/>
        <v>1</v>
      </c>
      <c r="F349" s="12"/>
      <c r="G349" s="14" t="s">
        <v>256</v>
      </c>
      <c r="H349" s="15">
        <v>2</v>
      </c>
      <c r="I349" s="16">
        <v>0</v>
      </c>
      <c r="J349" s="12">
        <f t="shared" si="3"/>
        <v>0</v>
      </c>
      <c r="K349" s="12"/>
    </row>
    <row r="350" spans="1:11" ht="14.5" x14ac:dyDescent="0.35">
      <c r="A350" s="12">
        <v>250</v>
      </c>
      <c r="B350" s="14" t="s">
        <v>257</v>
      </c>
      <c r="C350" s="15">
        <v>0</v>
      </c>
      <c r="D350" s="15">
        <v>0</v>
      </c>
      <c r="E350" s="12">
        <f t="shared" si="2"/>
        <v>1</v>
      </c>
      <c r="F350" s="12"/>
      <c r="G350" s="14" t="s">
        <v>258</v>
      </c>
      <c r="H350" s="15">
        <v>0</v>
      </c>
      <c r="I350" s="16">
        <v>2</v>
      </c>
      <c r="J350" s="12">
        <f t="shared" si="3"/>
        <v>0</v>
      </c>
      <c r="K350" s="12"/>
    </row>
    <row r="351" spans="1:11" ht="14.5" x14ac:dyDescent="0.35">
      <c r="A351" s="12">
        <v>250</v>
      </c>
      <c r="B351" s="14" t="s">
        <v>259</v>
      </c>
      <c r="C351" s="15">
        <v>0</v>
      </c>
      <c r="D351" s="15">
        <v>0</v>
      </c>
      <c r="E351" s="12">
        <f t="shared" si="2"/>
        <v>1</v>
      </c>
      <c r="F351" s="12"/>
      <c r="G351" s="14" t="s">
        <v>260</v>
      </c>
      <c r="H351" s="15">
        <v>0</v>
      </c>
      <c r="I351" s="16">
        <v>2</v>
      </c>
      <c r="J351" s="12">
        <f t="shared" si="3"/>
        <v>0</v>
      </c>
      <c r="K351" s="12"/>
    </row>
    <row r="352" spans="1:11" ht="14.5" x14ac:dyDescent="0.35">
      <c r="A352" s="12">
        <v>250</v>
      </c>
      <c r="B352" s="14" t="s">
        <v>261</v>
      </c>
      <c r="C352" s="15">
        <v>0</v>
      </c>
      <c r="D352" s="15">
        <v>0</v>
      </c>
      <c r="E352" s="12">
        <f t="shared" si="2"/>
        <v>1</v>
      </c>
      <c r="F352" s="12"/>
      <c r="G352" s="14" t="s">
        <v>262</v>
      </c>
      <c r="H352" s="15">
        <v>0</v>
      </c>
      <c r="I352" s="16">
        <v>2</v>
      </c>
      <c r="J352" s="12">
        <f t="shared" si="3"/>
        <v>0</v>
      </c>
      <c r="K352" s="12"/>
    </row>
    <row r="353" spans="1:11" ht="14.5" x14ac:dyDescent="0.35">
      <c r="A353" s="12">
        <v>250</v>
      </c>
      <c r="B353" s="14" t="s">
        <v>273</v>
      </c>
      <c r="C353" s="15">
        <v>0</v>
      </c>
      <c r="D353" s="15">
        <v>0</v>
      </c>
      <c r="E353" s="12">
        <f t="shared" si="2"/>
        <v>1</v>
      </c>
      <c r="F353" s="12"/>
      <c r="G353" s="14" t="s">
        <v>263</v>
      </c>
      <c r="H353" s="15">
        <v>1</v>
      </c>
      <c r="I353" s="16">
        <v>0</v>
      </c>
      <c r="J353" s="12">
        <f t="shared" si="3"/>
        <v>0</v>
      </c>
      <c r="K353" s="12"/>
    </row>
    <row r="354" spans="1:11" ht="14.5" x14ac:dyDescent="0.35">
      <c r="A354" s="12">
        <v>250</v>
      </c>
      <c r="B354" s="14" t="s">
        <v>274</v>
      </c>
      <c r="C354" s="15">
        <v>0</v>
      </c>
      <c r="D354" s="15">
        <v>0</v>
      </c>
      <c r="E354" s="12">
        <f t="shared" si="2"/>
        <v>1</v>
      </c>
      <c r="F354" s="12"/>
      <c r="G354" s="14" t="s">
        <v>264</v>
      </c>
      <c r="H354" s="15">
        <v>2</v>
      </c>
      <c r="I354" s="16">
        <v>2</v>
      </c>
      <c r="J354" s="12">
        <f t="shared" si="3"/>
        <v>1</v>
      </c>
      <c r="K354" s="12"/>
    </row>
    <row r="355" spans="1:11" ht="14.5" x14ac:dyDescent="0.35">
      <c r="A355" s="12">
        <v>250</v>
      </c>
      <c r="B355" s="14" t="s">
        <v>275</v>
      </c>
      <c r="C355" s="15">
        <v>0</v>
      </c>
      <c r="D355" s="15">
        <v>0</v>
      </c>
      <c r="E355" s="12">
        <f t="shared" si="2"/>
        <v>1</v>
      </c>
      <c r="F355" s="12"/>
      <c r="G355" s="14" t="s">
        <v>265</v>
      </c>
      <c r="H355" s="15">
        <v>0</v>
      </c>
      <c r="I355" s="16">
        <v>1</v>
      </c>
      <c r="J355" s="12">
        <f t="shared" si="3"/>
        <v>0</v>
      </c>
      <c r="K355" s="12"/>
    </row>
    <row r="356" spans="1:11" ht="14.5" x14ac:dyDescent="0.35">
      <c r="A356" s="12">
        <v>250</v>
      </c>
      <c r="B356" s="14" t="s">
        <v>276</v>
      </c>
      <c r="C356" s="15">
        <v>0</v>
      </c>
      <c r="D356" s="15">
        <v>0</v>
      </c>
      <c r="E356" s="12">
        <f t="shared" si="2"/>
        <v>1</v>
      </c>
      <c r="F356" s="12"/>
      <c r="G356" s="14" t="s">
        <v>266</v>
      </c>
      <c r="H356" s="15">
        <v>2</v>
      </c>
      <c r="I356" s="16">
        <v>2</v>
      </c>
      <c r="J356" s="12">
        <f t="shared" si="3"/>
        <v>1</v>
      </c>
      <c r="K356" s="12"/>
    </row>
    <row r="357" spans="1:11" ht="14.5" x14ac:dyDescent="0.35">
      <c r="A357" s="12">
        <v>250</v>
      </c>
      <c r="B357" s="14" t="s">
        <v>277</v>
      </c>
      <c r="C357" s="15">
        <v>0</v>
      </c>
      <c r="D357" s="15">
        <v>0</v>
      </c>
      <c r="E357" s="12">
        <f t="shared" si="2"/>
        <v>1</v>
      </c>
      <c r="F357" s="12"/>
      <c r="G357" s="14" t="s">
        <v>267</v>
      </c>
      <c r="H357" s="15">
        <v>0</v>
      </c>
      <c r="I357" s="16">
        <v>2</v>
      </c>
      <c r="J357" s="12">
        <f t="shared" si="3"/>
        <v>0</v>
      </c>
      <c r="K357" s="12"/>
    </row>
    <row r="358" spans="1:11" ht="14.5" x14ac:dyDescent="0.35">
      <c r="A358" s="12">
        <v>250</v>
      </c>
      <c r="B358" s="14" t="s">
        <v>278</v>
      </c>
      <c r="C358" s="15">
        <v>0</v>
      </c>
      <c r="D358" s="15">
        <v>0</v>
      </c>
      <c r="E358" s="12">
        <f t="shared" si="2"/>
        <v>1</v>
      </c>
      <c r="F358" s="12"/>
      <c r="G358" s="14" t="s">
        <v>268</v>
      </c>
      <c r="H358" s="15">
        <v>0</v>
      </c>
      <c r="I358" s="16">
        <v>0</v>
      </c>
      <c r="J358" s="12">
        <f t="shared" si="3"/>
        <v>1</v>
      </c>
      <c r="K358" s="12"/>
    </row>
    <row r="359" spans="1:11" ht="14.5" x14ac:dyDescent="0.35">
      <c r="A359" s="12">
        <v>250</v>
      </c>
      <c r="B359" s="14" t="s">
        <v>279</v>
      </c>
      <c r="C359" s="15">
        <v>0</v>
      </c>
      <c r="D359" s="15">
        <v>0</v>
      </c>
      <c r="E359" s="12">
        <f t="shared" si="2"/>
        <v>1</v>
      </c>
      <c r="F359" s="12"/>
      <c r="G359" s="14" t="s">
        <v>269</v>
      </c>
      <c r="H359" s="15">
        <v>2</v>
      </c>
      <c r="I359" s="16">
        <v>0</v>
      </c>
      <c r="J359" s="12">
        <f t="shared" si="3"/>
        <v>0</v>
      </c>
      <c r="K359" s="12"/>
    </row>
    <row r="360" spans="1:11" ht="14.5" x14ac:dyDescent="0.35">
      <c r="A360" s="12">
        <v>250</v>
      </c>
      <c r="B360" s="14" t="s">
        <v>280</v>
      </c>
      <c r="C360" s="15">
        <v>0</v>
      </c>
      <c r="D360" s="15">
        <v>0</v>
      </c>
      <c r="E360" s="12">
        <f t="shared" si="2"/>
        <v>1</v>
      </c>
      <c r="F360" s="12"/>
      <c r="G360" s="14" t="s">
        <v>270</v>
      </c>
      <c r="H360" s="15">
        <v>2</v>
      </c>
      <c r="I360" s="16">
        <v>0</v>
      </c>
      <c r="J360" s="12">
        <f t="shared" si="3"/>
        <v>0</v>
      </c>
      <c r="K360" s="12"/>
    </row>
    <row r="361" spans="1:11" ht="14.5" x14ac:dyDescent="0.35">
      <c r="A361" s="12">
        <v>250</v>
      </c>
      <c r="B361" s="14" t="s">
        <v>281</v>
      </c>
      <c r="C361" s="15">
        <v>0</v>
      </c>
      <c r="D361" s="15">
        <v>0</v>
      </c>
      <c r="E361" s="12">
        <f t="shared" si="2"/>
        <v>1</v>
      </c>
      <c r="F361" s="12"/>
      <c r="G361" s="14" t="s">
        <v>271</v>
      </c>
      <c r="H361" s="15">
        <v>0</v>
      </c>
      <c r="I361" s="16">
        <v>2</v>
      </c>
      <c r="J361" s="12">
        <f t="shared" si="3"/>
        <v>0</v>
      </c>
      <c r="K361" s="12"/>
    </row>
    <row r="362" spans="1:11" ht="14.5" x14ac:dyDescent="0.35">
      <c r="A362" s="12">
        <v>250</v>
      </c>
      <c r="B362" s="14" t="s">
        <v>282</v>
      </c>
      <c r="C362" s="15">
        <v>0</v>
      </c>
      <c r="D362" s="15">
        <v>0</v>
      </c>
      <c r="E362" s="12">
        <f t="shared" si="2"/>
        <v>1</v>
      </c>
      <c r="F362" s="12"/>
      <c r="G362" s="14" t="s">
        <v>272</v>
      </c>
      <c r="H362" s="15">
        <v>2</v>
      </c>
      <c r="I362" s="16">
        <v>0</v>
      </c>
      <c r="J362" s="12">
        <f t="shared" si="3"/>
        <v>0</v>
      </c>
      <c r="K362" s="12"/>
    </row>
    <row r="363" spans="1:11" ht="14.5" x14ac:dyDescent="0.35">
      <c r="A363" s="12">
        <v>250</v>
      </c>
      <c r="B363" s="14" t="s">
        <v>283</v>
      </c>
      <c r="C363" s="15">
        <v>0</v>
      </c>
      <c r="D363" s="15">
        <v>0</v>
      </c>
      <c r="E363" s="12">
        <f t="shared" si="2"/>
        <v>1</v>
      </c>
      <c r="F363" s="12"/>
      <c r="G363" s="14" t="s">
        <v>310</v>
      </c>
      <c r="H363" s="15">
        <v>2</v>
      </c>
      <c r="I363" s="15">
        <v>2</v>
      </c>
      <c r="J363" s="12">
        <f t="shared" si="3"/>
        <v>1</v>
      </c>
      <c r="K363" s="12"/>
    </row>
    <row r="364" spans="1:11" ht="14.5" x14ac:dyDescent="0.35">
      <c r="A364" s="12">
        <v>250</v>
      </c>
      <c r="B364" s="14" t="s">
        <v>284</v>
      </c>
      <c r="C364" s="15">
        <v>0</v>
      </c>
      <c r="D364" s="15">
        <v>0</v>
      </c>
      <c r="E364" s="12">
        <f t="shared" si="2"/>
        <v>1</v>
      </c>
      <c r="F364" s="12"/>
      <c r="G364" s="14" t="s">
        <v>311</v>
      </c>
      <c r="H364" s="15">
        <v>2</v>
      </c>
      <c r="I364" s="15">
        <v>0</v>
      </c>
      <c r="J364" s="12">
        <f t="shared" si="3"/>
        <v>0</v>
      </c>
      <c r="K364" s="12"/>
    </row>
    <row r="365" spans="1:11" ht="14.5" x14ac:dyDescent="0.35">
      <c r="A365" s="12">
        <v>250</v>
      </c>
      <c r="B365" s="14" t="s">
        <v>285</v>
      </c>
      <c r="C365" s="15">
        <v>0</v>
      </c>
      <c r="D365" s="15">
        <v>0</v>
      </c>
      <c r="E365" s="12">
        <f t="shared" si="2"/>
        <v>1</v>
      </c>
      <c r="F365" s="12"/>
      <c r="G365" s="14" t="s">
        <v>312</v>
      </c>
      <c r="H365" s="15">
        <v>1</v>
      </c>
      <c r="I365" s="15">
        <v>1</v>
      </c>
      <c r="J365" s="12">
        <f t="shared" si="3"/>
        <v>1</v>
      </c>
      <c r="K365" s="12"/>
    </row>
    <row r="366" spans="1:11" ht="14.5" x14ac:dyDescent="0.35">
      <c r="A366" s="12">
        <v>250</v>
      </c>
      <c r="B366" s="14" t="s">
        <v>286</v>
      </c>
      <c r="C366" s="15">
        <v>0</v>
      </c>
      <c r="D366" s="15">
        <v>0</v>
      </c>
      <c r="E366" s="12">
        <f t="shared" si="2"/>
        <v>1</v>
      </c>
      <c r="F366" s="12"/>
      <c r="G366" s="14" t="s">
        <v>313</v>
      </c>
      <c r="H366" s="15">
        <v>2</v>
      </c>
      <c r="I366" s="15">
        <v>0</v>
      </c>
      <c r="J366" s="12">
        <f t="shared" si="3"/>
        <v>0</v>
      </c>
      <c r="K366" s="12"/>
    </row>
    <row r="367" spans="1:11" ht="14.5" x14ac:dyDescent="0.35">
      <c r="A367" s="12">
        <v>250</v>
      </c>
      <c r="B367" s="14" t="s">
        <v>287</v>
      </c>
      <c r="C367" s="15">
        <v>0</v>
      </c>
      <c r="D367" s="15">
        <v>0</v>
      </c>
      <c r="E367" s="12">
        <f t="shared" si="2"/>
        <v>1</v>
      </c>
      <c r="F367" s="12"/>
      <c r="G367" s="14" t="s">
        <v>314</v>
      </c>
      <c r="H367" s="15">
        <v>2</v>
      </c>
      <c r="I367" s="15">
        <v>0</v>
      </c>
      <c r="J367" s="12">
        <f t="shared" si="3"/>
        <v>0</v>
      </c>
      <c r="K367" s="12"/>
    </row>
    <row r="368" spans="1:11" ht="14.5" x14ac:dyDescent="0.35">
      <c r="A368" s="12">
        <v>250</v>
      </c>
      <c r="B368" s="14" t="s">
        <v>288</v>
      </c>
      <c r="C368" s="15">
        <v>0</v>
      </c>
      <c r="D368" s="15">
        <v>0</v>
      </c>
      <c r="E368" s="12">
        <f t="shared" si="2"/>
        <v>1</v>
      </c>
      <c r="F368" s="12"/>
      <c r="G368" s="14" t="s">
        <v>315</v>
      </c>
      <c r="H368" s="15">
        <v>2</v>
      </c>
      <c r="I368" s="15">
        <v>1</v>
      </c>
      <c r="J368" s="12">
        <f t="shared" si="3"/>
        <v>0</v>
      </c>
      <c r="K368" s="12"/>
    </row>
    <row r="369" spans="1:11" ht="14.5" x14ac:dyDescent="0.35">
      <c r="A369" s="12">
        <v>250</v>
      </c>
      <c r="B369" s="14" t="s">
        <v>289</v>
      </c>
      <c r="C369" s="15">
        <v>0</v>
      </c>
      <c r="D369" s="15">
        <v>0</v>
      </c>
      <c r="E369" s="12">
        <f t="shared" si="2"/>
        <v>1</v>
      </c>
      <c r="F369" s="12"/>
      <c r="G369" s="14" t="s">
        <v>316</v>
      </c>
      <c r="H369" s="15">
        <v>2</v>
      </c>
      <c r="I369" s="15">
        <v>2</v>
      </c>
      <c r="J369" s="12">
        <f t="shared" si="3"/>
        <v>1</v>
      </c>
      <c r="K369" s="12"/>
    </row>
    <row r="370" spans="1:11" ht="14.5" x14ac:dyDescent="0.35">
      <c r="A370" s="12">
        <v>250</v>
      </c>
      <c r="B370" s="14" t="s">
        <v>290</v>
      </c>
      <c r="C370" s="15">
        <v>0</v>
      </c>
      <c r="D370" s="15">
        <v>0</v>
      </c>
      <c r="E370" s="12">
        <f t="shared" si="2"/>
        <v>1</v>
      </c>
      <c r="F370" s="12"/>
      <c r="G370" s="14" t="s">
        <v>317</v>
      </c>
      <c r="H370" s="15">
        <v>2</v>
      </c>
      <c r="I370" s="15">
        <v>2</v>
      </c>
      <c r="J370" s="12">
        <f t="shared" si="3"/>
        <v>1</v>
      </c>
      <c r="K370" s="12"/>
    </row>
    <row r="371" spans="1:11" ht="14.5" x14ac:dyDescent="0.35">
      <c r="A371" s="12">
        <v>250</v>
      </c>
      <c r="B371" s="14" t="s">
        <v>291</v>
      </c>
      <c r="C371" s="15">
        <v>0</v>
      </c>
      <c r="D371" s="15">
        <v>0</v>
      </c>
      <c r="E371" s="12">
        <f t="shared" si="2"/>
        <v>1</v>
      </c>
      <c r="F371" s="12"/>
      <c r="G371" s="14" t="s">
        <v>318</v>
      </c>
      <c r="H371" s="15">
        <v>0</v>
      </c>
      <c r="I371" s="15">
        <v>1</v>
      </c>
      <c r="J371" s="12">
        <f t="shared" si="3"/>
        <v>0</v>
      </c>
      <c r="K371" s="12"/>
    </row>
    <row r="372" spans="1:11" ht="14.5" x14ac:dyDescent="0.35">
      <c r="A372" s="12">
        <v>250</v>
      </c>
      <c r="B372" s="14" t="s">
        <v>292</v>
      </c>
      <c r="C372" s="15">
        <v>0</v>
      </c>
      <c r="D372" s="15">
        <v>0</v>
      </c>
      <c r="E372" s="12">
        <f t="shared" si="2"/>
        <v>1</v>
      </c>
      <c r="F372" s="12"/>
      <c r="G372" s="14" t="s">
        <v>319</v>
      </c>
      <c r="H372" s="15">
        <v>0</v>
      </c>
      <c r="I372" s="15">
        <v>0</v>
      </c>
      <c r="J372" s="12">
        <f t="shared" si="3"/>
        <v>1</v>
      </c>
      <c r="K372" s="12"/>
    </row>
    <row r="373" spans="1:11" ht="14.5" x14ac:dyDescent="0.35">
      <c r="A373" s="12">
        <v>250</v>
      </c>
      <c r="B373" s="14" t="s">
        <v>171</v>
      </c>
      <c r="C373" s="15">
        <v>1</v>
      </c>
      <c r="D373" s="15">
        <v>1</v>
      </c>
      <c r="E373" s="12">
        <f t="shared" si="2"/>
        <v>1</v>
      </c>
      <c r="F373" s="12"/>
      <c r="G373" s="14" t="s">
        <v>320</v>
      </c>
      <c r="H373" s="15">
        <v>2</v>
      </c>
      <c r="I373" s="15">
        <v>0</v>
      </c>
      <c r="J373" s="12">
        <f t="shared" si="3"/>
        <v>0</v>
      </c>
      <c r="K373" s="12"/>
    </row>
    <row r="374" spans="1:11" ht="14.5" x14ac:dyDescent="0.35">
      <c r="A374" s="12">
        <v>250</v>
      </c>
      <c r="B374" s="14" t="s">
        <v>173</v>
      </c>
      <c r="C374" s="15">
        <v>1</v>
      </c>
      <c r="D374" s="15">
        <v>1</v>
      </c>
      <c r="E374" s="12">
        <f t="shared" si="2"/>
        <v>1</v>
      </c>
      <c r="F374" s="12"/>
      <c r="G374" s="14" t="s">
        <v>321</v>
      </c>
      <c r="H374" s="15">
        <v>2</v>
      </c>
      <c r="I374" s="15">
        <v>2</v>
      </c>
      <c r="J374" s="12">
        <f t="shared" si="3"/>
        <v>1</v>
      </c>
      <c r="K374" s="12"/>
    </row>
    <row r="375" spans="1:11" ht="14.5" x14ac:dyDescent="0.35">
      <c r="A375" s="12">
        <v>250</v>
      </c>
      <c r="B375" s="14" t="s">
        <v>175</v>
      </c>
      <c r="C375" s="15">
        <v>1</v>
      </c>
      <c r="D375" s="15">
        <v>1</v>
      </c>
      <c r="E375" s="12">
        <f t="shared" si="2"/>
        <v>1</v>
      </c>
      <c r="F375" s="12"/>
      <c r="G375" s="14" t="s">
        <v>322</v>
      </c>
      <c r="H375" s="15">
        <v>0</v>
      </c>
      <c r="I375" s="15">
        <v>1</v>
      </c>
      <c r="J375" s="12">
        <f t="shared" si="3"/>
        <v>0</v>
      </c>
      <c r="K375" s="12"/>
    </row>
    <row r="376" spans="1:11" ht="14.5" x14ac:dyDescent="0.35">
      <c r="A376" s="12">
        <v>250</v>
      </c>
      <c r="B376" s="14" t="s">
        <v>177</v>
      </c>
      <c r="C376" s="15">
        <v>1</v>
      </c>
      <c r="D376" s="15">
        <v>1</v>
      </c>
      <c r="E376" s="12">
        <f t="shared" si="2"/>
        <v>1</v>
      </c>
      <c r="F376" s="12"/>
      <c r="G376" s="14" t="s">
        <v>323</v>
      </c>
      <c r="H376" s="15">
        <v>0</v>
      </c>
      <c r="I376" s="15">
        <v>1</v>
      </c>
      <c r="J376" s="12">
        <f t="shared" si="3"/>
        <v>0</v>
      </c>
      <c r="K376" s="12"/>
    </row>
    <row r="377" spans="1:11" ht="14.5" x14ac:dyDescent="0.35">
      <c r="A377" s="12">
        <v>250</v>
      </c>
      <c r="B377" s="14" t="s">
        <v>179</v>
      </c>
      <c r="C377" s="15">
        <v>1</v>
      </c>
      <c r="D377" s="15">
        <v>1</v>
      </c>
      <c r="E377" s="12">
        <f t="shared" si="2"/>
        <v>1</v>
      </c>
      <c r="F377" s="12"/>
      <c r="G377" s="14" t="s">
        <v>324</v>
      </c>
      <c r="H377" s="15">
        <v>2</v>
      </c>
      <c r="I377" s="15">
        <v>2</v>
      </c>
      <c r="J377" s="12">
        <f t="shared" si="3"/>
        <v>1</v>
      </c>
      <c r="K377" s="12"/>
    </row>
    <row r="378" spans="1:11" ht="14.5" x14ac:dyDescent="0.35">
      <c r="A378" s="12">
        <v>250</v>
      </c>
      <c r="B378" s="14" t="s">
        <v>181</v>
      </c>
      <c r="C378" s="15">
        <v>1</v>
      </c>
      <c r="D378" s="15">
        <v>1</v>
      </c>
      <c r="E378" s="12">
        <f t="shared" si="2"/>
        <v>1</v>
      </c>
      <c r="F378" s="12"/>
      <c r="G378" s="14" t="s">
        <v>325</v>
      </c>
      <c r="H378" s="15">
        <v>2</v>
      </c>
      <c r="I378" s="15">
        <v>2</v>
      </c>
      <c r="J378" s="12">
        <f t="shared" si="3"/>
        <v>1</v>
      </c>
      <c r="K378" s="12"/>
    </row>
    <row r="379" spans="1:11" ht="14.5" x14ac:dyDescent="0.35">
      <c r="A379" s="12">
        <v>250</v>
      </c>
      <c r="B379" s="14" t="s">
        <v>183</v>
      </c>
      <c r="C379" s="15">
        <v>1</v>
      </c>
      <c r="D379" s="15">
        <v>1</v>
      </c>
      <c r="E379" s="12">
        <f t="shared" si="2"/>
        <v>1</v>
      </c>
      <c r="F379" s="12"/>
      <c r="G379" s="14" t="s">
        <v>326</v>
      </c>
      <c r="H379" s="15">
        <v>2</v>
      </c>
      <c r="I379" s="15">
        <v>0</v>
      </c>
      <c r="J379" s="12">
        <f t="shared" si="3"/>
        <v>0</v>
      </c>
      <c r="K379" s="12"/>
    </row>
    <row r="380" spans="1:11" ht="14.5" x14ac:dyDescent="0.35">
      <c r="A380" s="12">
        <v>250</v>
      </c>
      <c r="B380" s="14" t="s">
        <v>185</v>
      </c>
      <c r="C380" s="15">
        <v>1</v>
      </c>
      <c r="D380" s="15">
        <v>1</v>
      </c>
      <c r="E380" s="12">
        <f t="shared" si="2"/>
        <v>1</v>
      </c>
      <c r="F380" s="12"/>
      <c r="G380" s="14" t="s">
        <v>327</v>
      </c>
      <c r="H380" s="15">
        <v>2</v>
      </c>
      <c r="I380" s="15">
        <v>1</v>
      </c>
      <c r="J380" s="12">
        <f t="shared" si="3"/>
        <v>0</v>
      </c>
      <c r="K380" s="12"/>
    </row>
    <row r="381" spans="1:11" ht="14.5" x14ac:dyDescent="0.35">
      <c r="A381" s="12">
        <v>250</v>
      </c>
      <c r="B381" s="14" t="s">
        <v>187</v>
      </c>
      <c r="C381" s="15">
        <v>1</v>
      </c>
      <c r="D381" s="15">
        <v>1</v>
      </c>
      <c r="E381" s="12">
        <f t="shared" si="2"/>
        <v>1</v>
      </c>
      <c r="F381" s="12"/>
      <c r="G381" s="14" t="s">
        <v>328</v>
      </c>
      <c r="H381" s="15">
        <v>0</v>
      </c>
      <c r="I381" s="15">
        <v>0</v>
      </c>
      <c r="J381" s="12">
        <f t="shared" si="3"/>
        <v>1</v>
      </c>
      <c r="K381" s="12"/>
    </row>
    <row r="382" spans="1:11" ht="14.5" x14ac:dyDescent="0.35">
      <c r="A382" s="12">
        <v>250</v>
      </c>
      <c r="B382" s="14" t="s">
        <v>189</v>
      </c>
      <c r="C382" s="15">
        <v>1</v>
      </c>
      <c r="D382" s="15">
        <v>1</v>
      </c>
      <c r="E382" s="12">
        <f t="shared" si="2"/>
        <v>1</v>
      </c>
      <c r="F382" s="12"/>
      <c r="G382" s="14" t="s">
        <v>329</v>
      </c>
      <c r="H382" s="15">
        <v>2</v>
      </c>
      <c r="I382" s="15">
        <v>2</v>
      </c>
      <c r="J382" s="12">
        <f t="shared" si="3"/>
        <v>1</v>
      </c>
      <c r="K382" s="12"/>
    </row>
    <row r="383" spans="1:11" ht="14.5" x14ac:dyDescent="0.35">
      <c r="A383" s="12">
        <v>250</v>
      </c>
      <c r="B383" s="14" t="s">
        <v>330</v>
      </c>
      <c r="C383" s="15">
        <v>1</v>
      </c>
      <c r="D383" s="15">
        <v>1</v>
      </c>
      <c r="E383" s="12">
        <f t="shared" si="2"/>
        <v>1</v>
      </c>
      <c r="F383" s="12"/>
      <c r="G383" s="14" t="s">
        <v>331</v>
      </c>
      <c r="H383" s="15">
        <v>1</v>
      </c>
      <c r="I383" s="15">
        <v>0</v>
      </c>
      <c r="J383" s="12">
        <f t="shared" si="3"/>
        <v>0</v>
      </c>
      <c r="K383" s="12"/>
    </row>
    <row r="384" spans="1:11" ht="14.5" x14ac:dyDescent="0.35">
      <c r="A384" s="12">
        <v>250</v>
      </c>
      <c r="B384" s="14" t="s">
        <v>332</v>
      </c>
      <c r="C384" s="15">
        <v>1</v>
      </c>
      <c r="D384" s="15">
        <v>1</v>
      </c>
      <c r="E384" s="12">
        <f t="shared" si="2"/>
        <v>1</v>
      </c>
      <c r="F384" s="12"/>
      <c r="G384" s="14" t="s">
        <v>333</v>
      </c>
      <c r="H384" s="15">
        <v>2</v>
      </c>
      <c r="I384" s="15">
        <v>2</v>
      </c>
      <c r="J384" s="12">
        <f t="shared" si="3"/>
        <v>1</v>
      </c>
      <c r="K384" s="12"/>
    </row>
    <row r="385" spans="1:11" ht="14.5" x14ac:dyDescent="0.35">
      <c r="A385" s="12">
        <v>250</v>
      </c>
      <c r="B385" s="14" t="s">
        <v>334</v>
      </c>
      <c r="C385" s="15">
        <v>1</v>
      </c>
      <c r="D385" s="15">
        <v>1</v>
      </c>
      <c r="E385" s="12">
        <f t="shared" si="2"/>
        <v>1</v>
      </c>
      <c r="F385" s="12"/>
      <c r="G385" s="14" t="s">
        <v>335</v>
      </c>
      <c r="H385" s="15">
        <v>1</v>
      </c>
      <c r="I385" s="15">
        <v>1</v>
      </c>
      <c r="J385" s="12">
        <f t="shared" si="3"/>
        <v>1</v>
      </c>
      <c r="K385" s="12"/>
    </row>
    <row r="386" spans="1:11" ht="14.5" x14ac:dyDescent="0.35">
      <c r="A386" s="12">
        <v>250</v>
      </c>
      <c r="B386" s="14" t="s">
        <v>336</v>
      </c>
      <c r="C386" s="15">
        <v>1</v>
      </c>
      <c r="D386" s="15">
        <v>1</v>
      </c>
      <c r="E386" s="12">
        <f t="shared" si="2"/>
        <v>1</v>
      </c>
      <c r="F386" s="12"/>
      <c r="G386" s="14" t="s">
        <v>337</v>
      </c>
      <c r="H386" s="15">
        <v>0</v>
      </c>
      <c r="I386" s="15">
        <v>2</v>
      </c>
      <c r="J386" s="12">
        <f t="shared" si="3"/>
        <v>0</v>
      </c>
      <c r="K386" s="12"/>
    </row>
    <row r="387" spans="1:11" ht="14.5" x14ac:dyDescent="0.35">
      <c r="A387" s="12">
        <v>250</v>
      </c>
      <c r="B387" s="14" t="s">
        <v>338</v>
      </c>
      <c r="C387" s="15">
        <v>1</v>
      </c>
      <c r="D387" s="15">
        <v>1</v>
      </c>
      <c r="E387" s="12">
        <f t="shared" si="2"/>
        <v>1</v>
      </c>
      <c r="F387" s="12"/>
      <c r="G387" s="14" t="s">
        <v>339</v>
      </c>
      <c r="H387" s="15">
        <v>2</v>
      </c>
      <c r="I387" s="15">
        <v>0</v>
      </c>
      <c r="J387" s="12">
        <f t="shared" si="3"/>
        <v>0</v>
      </c>
      <c r="K387" s="12"/>
    </row>
    <row r="388" spans="1:11" ht="14.5" x14ac:dyDescent="0.35">
      <c r="A388" s="12">
        <v>250</v>
      </c>
      <c r="B388" s="14" t="s">
        <v>340</v>
      </c>
      <c r="C388" s="15">
        <v>1</v>
      </c>
      <c r="D388" s="15">
        <v>1</v>
      </c>
      <c r="E388" s="12">
        <f t="shared" si="2"/>
        <v>1</v>
      </c>
      <c r="F388" s="12"/>
      <c r="G388" s="14" t="s">
        <v>341</v>
      </c>
      <c r="H388" s="15">
        <v>2</v>
      </c>
      <c r="I388" s="15">
        <v>2</v>
      </c>
      <c r="J388" s="12">
        <f t="shared" si="3"/>
        <v>1</v>
      </c>
      <c r="K388" s="12"/>
    </row>
    <row r="389" spans="1:11" ht="14.5" x14ac:dyDescent="0.35">
      <c r="A389" s="12">
        <v>250</v>
      </c>
      <c r="B389" s="14" t="s">
        <v>342</v>
      </c>
      <c r="C389" s="15">
        <v>1</v>
      </c>
      <c r="D389" s="15">
        <v>1</v>
      </c>
      <c r="E389" s="12">
        <f t="shared" si="2"/>
        <v>1</v>
      </c>
      <c r="F389" s="12"/>
      <c r="G389" s="14" t="s">
        <v>343</v>
      </c>
      <c r="H389" s="15">
        <v>1</v>
      </c>
      <c r="I389" s="15">
        <v>1</v>
      </c>
      <c r="J389" s="12">
        <f t="shared" si="3"/>
        <v>1</v>
      </c>
      <c r="K389" s="12"/>
    </row>
    <row r="390" spans="1:11" ht="14.5" x14ac:dyDescent="0.35">
      <c r="A390" s="12">
        <v>250</v>
      </c>
      <c r="B390" s="14" t="s">
        <v>344</v>
      </c>
      <c r="C390" s="15">
        <v>1</v>
      </c>
      <c r="D390" s="15">
        <v>1</v>
      </c>
      <c r="E390" s="12">
        <f t="shared" si="2"/>
        <v>1</v>
      </c>
      <c r="F390" s="12"/>
      <c r="G390" s="14" t="s">
        <v>345</v>
      </c>
      <c r="H390" s="15">
        <v>0</v>
      </c>
      <c r="I390" s="15">
        <v>0</v>
      </c>
      <c r="J390" s="12">
        <f t="shared" si="3"/>
        <v>1</v>
      </c>
      <c r="K390" s="12"/>
    </row>
    <row r="391" spans="1:11" ht="14.5" x14ac:dyDescent="0.35">
      <c r="A391" s="12">
        <v>250</v>
      </c>
      <c r="B391" s="14" t="s">
        <v>346</v>
      </c>
      <c r="C391" s="15">
        <v>1</v>
      </c>
      <c r="D391" s="15">
        <v>1</v>
      </c>
      <c r="E391" s="12">
        <f t="shared" si="2"/>
        <v>1</v>
      </c>
      <c r="F391" s="12"/>
      <c r="G391" s="14" t="s">
        <v>347</v>
      </c>
      <c r="H391" s="15">
        <v>2</v>
      </c>
      <c r="I391" s="15">
        <v>2</v>
      </c>
      <c r="J391" s="12">
        <f t="shared" si="3"/>
        <v>1</v>
      </c>
      <c r="K391" s="12"/>
    </row>
    <row r="392" spans="1:11" ht="14.5" x14ac:dyDescent="0.35">
      <c r="A392" s="12">
        <v>250</v>
      </c>
      <c r="B392" s="14" t="s">
        <v>348</v>
      </c>
      <c r="C392" s="15">
        <v>1</v>
      </c>
      <c r="D392" s="15">
        <v>1</v>
      </c>
      <c r="E392" s="12">
        <f t="shared" si="2"/>
        <v>1</v>
      </c>
      <c r="F392" s="12"/>
      <c r="G392" s="14" t="s">
        <v>349</v>
      </c>
      <c r="H392" s="15">
        <v>1</v>
      </c>
      <c r="I392" s="15">
        <v>1</v>
      </c>
      <c r="J392" s="12">
        <f t="shared" si="3"/>
        <v>1</v>
      </c>
      <c r="K392" s="12"/>
    </row>
    <row r="393" spans="1:11" ht="14.5" x14ac:dyDescent="0.35">
      <c r="A393" s="12">
        <v>250</v>
      </c>
      <c r="B393" s="14" t="s">
        <v>350</v>
      </c>
      <c r="C393" s="15">
        <v>1</v>
      </c>
      <c r="D393" s="15">
        <v>1</v>
      </c>
      <c r="E393" s="12">
        <f t="shared" si="2"/>
        <v>1</v>
      </c>
      <c r="F393" s="12"/>
      <c r="G393" s="14" t="s">
        <v>387</v>
      </c>
      <c r="H393" s="15">
        <v>2</v>
      </c>
      <c r="I393" s="15">
        <v>0</v>
      </c>
      <c r="J393" s="12">
        <f t="shared" si="3"/>
        <v>0</v>
      </c>
      <c r="K393" s="12"/>
    </row>
    <row r="394" spans="1:11" ht="14.5" x14ac:dyDescent="0.35">
      <c r="A394" s="12">
        <v>250</v>
      </c>
      <c r="B394" s="14" t="s">
        <v>351</v>
      </c>
      <c r="C394" s="15">
        <v>1</v>
      </c>
      <c r="D394" s="15">
        <v>1</v>
      </c>
      <c r="E394" s="12">
        <f t="shared" si="2"/>
        <v>1</v>
      </c>
      <c r="F394" s="12"/>
      <c r="G394" s="14" t="s">
        <v>388</v>
      </c>
      <c r="H394" s="15">
        <v>0</v>
      </c>
      <c r="I394" s="15">
        <v>0</v>
      </c>
      <c r="J394" s="12">
        <f t="shared" si="3"/>
        <v>1</v>
      </c>
      <c r="K394" s="12"/>
    </row>
    <row r="395" spans="1:11" ht="14.5" x14ac:dyDescent="0.35">
      <c r="A395" s="12">
        <v>250</v>
      </c>
      <c r="B395" s="14" t="s">
        <v>352</v>
      </c>
      <c r="C395" s="15">
        <v>1</v>
      </c>
      <c r="D395" s="15">
        <v>1</v>
      </c>
      <c r="E395" s="12">
        <f t="shared" si="2"/>
        <v>1</v>
      </c>
      <c r="F395" s="12"/>
      <c r="G395" s="14" t="s">
        <v>389</v>
      </c>
      <c r="H395" s="15">
        <v>2</v>
      </c>
      <c r="I395" s="15">
        <v>2</v>
      </c>
      <c r="J395" s="12">
        <f t="shared" si="3"/>
        <v>1</v>
      </c>
      <c r="K395" s="12"/>
    </row>
    <row r="396" spans="1:11" ht="14.5" x14ac:dyDescent="0.35">
      <c r="A396" s="12">
        <v>250</v>
      </c>
      <c r="B396" s="14" t="s">
        <v>353</v>
      </c>
      <c r="C396" s="15">
        <v>1</v>
      </c>
      <c r="D396" s="15">
        <v>1</v>
      </c>
      <c r="E396" s="12">
        <f t="shared" si="2"/>
        <v>1</v>
      </c>
      <c r="F396" s="12"/>
      <c r="G396" s="14" t="s">
        <v>390</v>
      </c>
      <c r="H396" s="15">
        <v>0</v>
      </c>
      <c r="I396" s="15">
        <v>0</v>
      </c>
      <c r="J396" s="12">
        <f t="shared" si="3"/>
        <v>1</v>
      </c>
      <c r="K396" s="12"/>
    </row>
    <row r="397" spans="1:11" ht="14.5" x14ac:dyDescent="0.35">
      <c r="A397" s="12">
        <v>250</v>
      </c>
      <c r="B397" s="14" t="s">
        <v>354</v>
      </c>
      <c r="C397" s="15">
        <v>1</v>
      </c>
      <c r="D397" s="15">
        <v>1</v>
      </c>
      <c r="E397" s="12">
        <f t="shared" si="2"/>
        <v>1</v>
      </c>
      <c r="F397" s="12"/>
      <c r="G397" s="14" t="s">
        <v>391</v>
      </c>
      <c r="H397" s="15">
        <v>0</v>
      </c>
      <c r="I397" s="15">
        <v>0</v>
      </c>
      <c r="J397" s="12">
        <f t="shared" si="3"/>
        <v>1</v>
      </c>
      <c r="K397" s="12"/>
    </row>
    <row r="398" spans="1:11" ht="14.5" x14ac:dyDescent="0.35">
      <c r="A398" s="12">
        <v>250</v>
      </c>
      <c r="B398" s="14" t="s">
        <v>355</v>
      </c>
      <c r="C398" s="15">
        <v>1</v>
      </c>
      <c r="D398" s="15">
        <v>1</v>
      </c>
      <c r="E398" s="12">
        <f t="shared" si="2"/>
        <v>1</v>
      </c>
      <c r="F398" s="12"/>
      <c r="G398" s="14" t="s">
        <v>392</v>
      </c>
      <c r="H398" s="15">
        <v>2</v>
      </c>
      <c r="I398" s="15">
        <v>2</v>
      </c>
      <c r="J398" s="12">
        <f t="shared" si="3"/>
        <v>1</v>
      </c>
      <c r="K398" s="12"/>
    </row>
    <row r="399" spans="1:11" ht="14.5" x14ac:dyDescent="0.35">
      <c r="A399" s="12">
        <v>250</v>
      </c>
      <c r="B399" s="14" t="s">
        <v>356</v>
      </c>
      <c r="C399" s="15">
        <v>1</v>
      </c>
      <c r="D399" s="15">
        <v>1</v>
      </c>
      <c r="E399" s="12">
        <f t="shared" si="2"/>
        <v>1</v>
      </c>
      <c r="F399" s="12"/>
      <c r="G399" s="14" t="s">
        <v>393</v>
      </c>
      <c r="H399" s="15">
        <v>0</v>
      </c>
      <c r="I399" s="15">
        <v>0</v>
      </c>
      <c r="J399" s="12">
        <f t="shared" si="3"/>
        <v>1</v>
      </c>
      <c r="K399" s="12"/>
    </row>
    <row r="400" spans="1:11" ht="14.5" x14ac:dyDescent="0.35">
      <c r="A400" s="12">
        <v>250</v>
      </c>
      <c r="B400" s="14" t="s">
        <v>357</v>
      </c>
      <c r="C400" s="15">
        <v>1</v>
      </c>
      <c r="D400" s="15">
        <v>1</v>
      </c>
      <c r="E400" s="12">
        <f t="shared" si="2"/>
        <v>1</v>
      </c>
      <c r="F400" s="12"/>
      <c r="G400" s="14" t="s">
        <v>394</v>
      </c>
      <c r="H400" s="15">
        <v>0</v>
      </c>
      <c r="I400" s="15">
        <v>0</v>
      </c>
      <c r="J400" s="12">
        <f t="shared" si="3"/>
        <v>1</v>
      </c>
      <c r="K400" s="12"/>
    </row>
    <row r="401" spans="1:11" ht="14.5" x14ac:dyDescent="0.35">
      <c r="A401" s="12">
        <v>250</v>
      </c>
      <c r="B401" s="14" t="s">
        <v>358</v>
      </c>
      <c r="C401" s="15">
        <v>1</v>
      </c>
      <c r="D401" s="15">
        <v>1</v>
      </c>
      <c r="E401" s="12">
        <f t="shared" si="2"/>
        <v>1</v>
      </c>
      <c r="F401" s="12"/>
      <c r="G401" s="14" t="s">
        <v>395</v>
      </c>
      <c r="H401" s="15">
        <v>2</v>
      </c>
      <c r="I401" s="15">
        <v>2</v>
      </c>
      <c r="J401" s="12">
        <f t="shared" si="3"/>
        <v>1</v>
      </c>
      <c r="K401" s="12"/>
    </row>
    <row r="402" spans="1:11" ht="14.5" x14ac:dyDescent="0.35">
      <c r="A402" s="12">
        <v>250</v>
      </c>
      <c r="B402" s="14" t="s">
        <v>359</v>
      </c>
      <c r="C402" s="15">
        <v>1</v>
      </c>
      <c r="D402" s="15">
        <v>1</v>
      </c>
      <c r="E402" s="12">
        <f t="shared" si="2"/>
        <v>1</v>
      </c>
      <c r="F402" s="12"/>
      <c r="G402" s="14" t="s">
        <v>396</v>
      </c>
      <c r="H402" s="15">
        <v>0</v>
      </c>
      <c r="I402" s="15">
        <v>0</v>
      </c>
      <c r="J402" s="12">
        <f t="shared" si="3"/>
        <v>1</v>
      </c>
      <c r="K402" s="12"/>
    </row>
    <row r="403" spans="1:11" ht="14.5" x14ac:dyDescent="0.35">
      <c r="A403" s="12">
        <v>250</v>
      </c>
      <c r="B403" s="14" t="s">
        <v>360</v>
      </c>
      <c r="C403" s="15">
        <v>1</v>
      </c>
      <c r="D403" s="15">
        <v>1</v>
      </c>
      <c r="E403" s="12">
        <f t="shared" si="2"/>
        <v>1</v>
      </c>
      <c r="F403" s="12"/>
      <c r="G403" s="14" t="s">
        <v>397</v>
      </c>
      <c r="H403" s="15">
        <v>0</v>
      </c>
      <c r="I403" s="15">
        <v>0</v>
      </c>
      <c r="J403" s="12">
        <f t="shared" si="3"/>
        <v>1</v>
      </c>
      <c r="K403" s="12"/>
    </row>
    <row r="404" spans="1:11" ht="14.5" x14ac:dyDescent="0.35">
      <c r="A404" s="12">
        <v>250</v>
      </c>
      <c r="B404" s="14" t="s">
        <v>361</v>
      </c>
      <c r="C404" s="15">
        <v>1</v>
      </c>
      <c r="D404" s="15">
        <v>1</v>
      </c>
      <c r="E404" s="12">
        <f t="shared" si="2"/>
        <v>1</v>
      </c>
      <c r="F404" s="12"/>
      <c r="G404" s="14" t="s">
        <v>398</v>
      </c>
      <c r="H404" s="15">
        <v>2</v>
      </c>
      <c r="I404" s="15">
        <v>2</v>
      </c>
      <c r="J404" s="12">
        <f t="shared" si="3"/>
        <v>1</v>
      </c>
      <c r="K404" s="12"/>
    </row>
    <row r="405" spans="1:11" ht="14.5" x14ac:dyDescent="0.35">
      <c r="A405" s="12">
        <v>250</v>
      </c>
      <c r="B405" s="14" t="s">
        <v>362</v>
      </c>
      <c r="C405" s="15">
        <v>1</v>
      </c>
      <c r="D405" s="15">
        <v>1</v>
      </c>
      <c r="E405" s="12">
        <f t="shared" si="2"/>
        <v>1</v>
      </c>
      <c r="F405" s="12"/>
      <c r="G405" s="14" t="s">
        <v>399</v>
      </c>
      <c r="H405" s="15">
        <v>2</v>
      </c>
      <c r="I405" s="15">
        <v>2</v>
      </c>
      <c r="J405" s="12">
        <f t="shared" si="3"/>
        <v>1</v>
      </c>
      <c r="K405" s="12"/>
    </row>
    <row r="406" spans="1:11" ht="14.5" x14ac:dyDescent="0.35">
      <c r="A406" s="12">
        <v>250</v>
      </c>
      <c r="B406" s="14" t="s">
        <v>363</v>
      </c>
      <c r="C406" s="15">
        <v>1</v>
      </c>
      <c r="D406" s="15">
        <v>1</v>
      </c>
      <c r="E406" s="12">
        <f t="shared" si="2"/>
        <v>1</v>
      </c>
      <c r="F406" s="12"/>
      <c r="G406" s="14" t="s">
        <v>400</v>
      </c>
      <c r="H406" s="15">
        <v>0</v>
      </c>
      <c r="I406" s="15">
        <v>0</v>
      </c>
      <c r="J406" s="12">
        <f t="shared" si="3"/>
        <v>1</v>
      </c>
      <c r="K406" s="12"/>
    </row>
    <row r="407" spans="1:11" ht="14.5" x14ac:dyDescent="0.35">
      <c r="A407" s="12">
        <v>250</v>
      </c>
      <c r="B407" s="14" t="s">
        <v>364</v>
      </c>
      <c r="C407" s="15">
        <v>1</v>
      </c>
      <c r="D407" s="15">
        <v>1</v>
      </c>
      <c r="E407" s="12">
        <f t="shared" si="2"/>
        <v>1</v>
      </c>
      <c r="F407" s="12"/>
      <c r="G407" s="14" t="s">
        <v>401</v>
      </c>
      <c r="H407" s="15">
        <v>0</v>
      </c>
      <c r="I407" s="15">
        <v>0</v>
      </c>
      <c r="J407" s="12">
        <f t="shared" si="3"/>
        <v>1</v>
      </c>
      <c r="K407" s="12"/>
    </row>
    <row r="408" spans="1:11" ht="14.5" x14ac:dyDescent="0.35">
      <c r="A408" s="12">
        <v>250</v>
      </c>
      <c r="B408" s="14" t="s">
        <v>365</v>
      </c>
      <c r="C408" s="15">
        <v>1</v>
      </c>
      <c r="D408" s="15">
        <v>1</v>
      </c>
      <c r="E408" s="12">
        <f t="shared" si="2"/>
        <v>1</v>
      </c>
      <c r="F408" s="12"/>
      <c r="G408" s="14" t="s">
        <v>402</v>
      </c>
      <c r="H408" s="15">
        <v>0</v>
      </c>
      <c r="I408" s="15">
        <v>0</v>
      </c>
      <c r="J408" s="12">
        <f t="shared" si="3"/>
        <v>1</v>
      </c>
      <c r="K408" s="12"/>
    </row>
    <row r="409" spans="1:11" ht="14.5" x14ac:dyDescent="0.35">
      <c r="A409" s="12">
        <v>250</v>
      </c>
      <c r="B409" s="14" t="s">
        <v>366</v>
      </c>
      <c r="C409" s="15">
        <v>1</v>
      </c>
      <c r="D409" s="15">
        <v>1</v>
      </c>
      <c r="E409" s="12">
        <f t="shared" si="2"/>
        <v>1</v>
      </c>
      <c r="F409" s="12"/>
      <c r="G409" s="14" t="s">
        <v>403</v>
      </c>
      <c r="H409" s="15">
        <v>0</v>
      </c>
      <c r="I409" s="15">
        <v>0</v>
      </c>
      <c r="J409" s="12">
        <f t="shared" si="3"/>
        <v>1</v>
      </c>
      <c r="K409" s="12"/>
    </row>
    <row r="410" spans="1:11" ht="14.5" x14ac:dyDescent="0.35">
      <c r="A410" s="12">
        <v>250</v>
      </c>
      <c r="B410" s="14" t="s">
        <v>367</v>
      </c>
      <c r="C410" s="15">
        <v>1</v>
      </c>
      <c r="D410" s="15">
        <v>1</v>
      </c>
      <c r="E410" s="12">
        <f t="shared" si="2"/>
        <v>1</v>
      </c>
      <c r="F410" s="12"/>
      <c r="G410" s="14" t="s">
        <v>404</v>
      </c>
      <c r="H410" s="15">
        <v>2</v>
      </c>
      <c r="I410" s="15">
        <v>2</v>
      </c>
      <c r="J410" s="12">
        <f t="shared" si="3"/>
        <v>1</v>
      </c>
      <c r="K410" s="12"/>
    </row>
    <row r="411" spans="1:11" ht="14.5" x14ac:dyDescent="0.35">
      <c r="A411" s="12">
        <v>250</v>
      </c>
      <c r="B411" s="14" t="s">
        <v>368</v>
      </c>
      <c r="C411" s="15">
        <v>1</v>
      </c>
      <c r="D411" s="15">
        <v>1</v>
      </c>
      <c r="E411" s="12">
        <f t="shared" si="2"/>
        <v>1</v>
      </c>
      <c r="F411" s="12"/>
      <c r="G411" s="14" t="s">
        <v>405</v>
      </c>
      <c r="H411" s="15">
        <v>0</v>
      </c>
      <c r="I411" s="15">
        <v>0</v>
      </c>
      <c r="J411" s="12">
        <f t="shared" si="3"/>
        <v>1</v>
      </c>
      <c r="K411" s="12"/>
    </row>
    <row r="412" spans="1:11" ht="14.5" x14ac:dyDescent="0.35">
      <c r="A412" s="12">
        <v>250</v>
      </c>
      <c r="B412" s="14" t="s">
        <v>369</v>
      </c>
      <c r="C412" s="15">
        <v>1</v>
      </c>
      <c r="D412" s="15">
        <v>1</v>
      </c>
      <c r="E412" s="12">
        <f t="shared" si="2"/>
        <v>1</v>
      </c>
      <c r="F412" s="12"/>
      <c r="G412" s="14" t="s">
        <v>406</v>
      </c>
      <c r="H412" s="15">
        <v>0</v>
      </c>
      <c r="I412" s="15">
        <v>0</v>
      </c>
      <c r="J412" s="12">
        <f t="shared" si="3"/>
        <v>1</v>
      </c>
      <c r="K412" s="12"/>
    </row>
    <row r="413" spans="1:11" ht="14.5" x14ac:dyDescent="0.35">
      <c r="A413" s="12">
        <v>250</v>
      </c>
      <c r="B413" s="14" t="s">
        <v>191</v>
      </c>
      <c r="C413" s="15">
        <v>2</v>
      </c>
      <c r="D413" s="15">
        <v>2</v>
      </c>
      <c r="E413" s="12">
        <f t="shared" si="2"/>
        <v>1</v>
      </c>
      <c r="F413" s="12"/>
      <c r="G413" s="14" t="s">
        <v>407</v>
      </c>
      <c r="H413" s="15">
        <v>0</v>
      </c>
      <c r="I413" s="15">
        <v>0</v>
      </c>
      <c r="J413" s="12">
        <f t="shared" si="3"/>
        <v>1</v>
      </c>
      <c r="K413" s="12"/>
    </row>
    <row r="414" spans="1:11" ht="14.5" x14ac:dyDescent="0.35">
      <c r="A414" s="12">
        <v>250</v>
      </c>
      <c r="B414" s="14" t="s">
        <v>193</v>
      </c>
      <c r="C414" s="15">
        <v>2</v>
      </c>
      <c r="D414" s="15">
        <v>2</v>
      </c>
      <c r="E414" s="12">
        <f t="shared" si="2"/>
        <v>1</v>
      </c>
      <c r="F414" s="12"/>
      <c r="G414" s="14" t="s">
        <v>408</v>
      </c>
      <c r="H414" s="15">
        <v>2</v>
      </c>
      <c r="I414" s="15">
        <v>2</v>
      </c>
      <c r="J414" s="12">
        <f t="shared" si="3"/>
        <v>1</v>
      </c>
      <c r="K414" s="12"/>
    </row>
    <row r="415" spans="1:11" ht="14.5" x14ac:dyDescent="0.35">
      <c r="A415" s="12">
        <v>250</v>
      </c>
      <c r="B415" s="14" t="s">
        <v>195</v>
      </c>
      <c r="C415" s="15">
        <v>2</v>
      </c>
      <c r="D415" s="15">
        <v>2</v>
      </c>
      <c r="E415" s="12">
        <f t="shared" si="2"/>
        <v>1</v>
      </c>
      <c r="F415" s="12"/>
      <c r="G415" s="14" t="s">
        <v>409</v>
      </c>
      <c r="H415" s="15">
        <v>0</v>
      </c>
      <c r="I415" s="15">
        <v>2</v>
      </c>
      <c r="J415" s="12">
        <f t="shared" si="3"/>
        <v>0</v>
      </c>
      <c r="K415" s="12"/>
    </row>
    <row r="416" spans="1:11" ht="14.5" x14ac:dyDescent="0.35">
      <c r="A416" s="12">
        <v>250</v>
      </c>
      <c r="B416" s="14" t="s">
        <v>197</v>
      </c>
      <c r="C416" s="15">
        <v>2</v>
      </c>
      <c r="D416" s="15">
        <v>2</v>
      </c>
      <c r="E416" s="12">
        <f t="shared" si="2"/>
        <v>1</v>
      </c>
      <c r="F416" s="12"/>
      <c r="G416" s="14" t="s">
        <v>410</v>
      </c>
      <c r="H416" s="15">
        <v>2</v>
      </c>
      <c r="I416" s="15">
        <v>2</v>
      </c>
      <c r="J416" s="12">
        <f t="shared" si="3"/>
        <v>1</v>
      </c>
      <c r="K416" s="12"/>
    </row>
    <row r="417" spans="1:11" ht="14.5" x14ac:dyDescent="0.35">
      <c r="A417" s="12">
        <v>250</v>
      </c>
      <c r="B417" s="14" t="s">
        <v>199</v>
      </c>
      <c r="C417" s="15">
        <v>0</v>
      </c>
      <c r="D417" s="15">
        <v>2</v>
      </c>
      <c r="E417" s="12">
        <f t="shared" si="2"/>
        <v>0</v>
      </c>
      <c r="F417" s="12"/>
      <c r="G417" s="14" t="s">
        <v>411</v>
      </c>
      <c r="H417" s="15">
        <v>0</v>
      </c>
      <c r="I417" s="15">
        <v>0</v>
      </c>
      <c r="J417" s="12">
        <f t="shared" si="3"/>
        <v>1</v>
      </c>
      <c r="K417" s="12"/>
    </row>
    <row r="418" spans="1:11" ht="14.5" x14ac:dyDescent="0.35">
      <c r="A418" s="12">
        <v>250</v>
      </c>
      <c r="B418" s="14" t="s">
        <v>201</v>
      </c>
      <c r="C418" s="15">
        <v>0</v>
      </c>
      <c r="D418" s="15">
        <v>2</v>
      </c>
      <c r="E418" s="12">
        <f t="shared" si="2"/>
        <v>0</v>
      </c>
      <c r="F418" s="12"/>
      <c r="G418" s="14" t="s">
        <v>412</v>
      </c>
      <c r="H418" s="15">
        <v>0</v>
      </c>
      <c r="I418" s="15">
        <v>0</v>
      </c>
      <c r="J418" s="12">
        <f t="shared" si="3"/>
        <v>1</v>
      </c>
      <c r="K418" s="12"/>
    </row>
    <row r="419" spans="1:11" ht="14.5" x14ac:dyDescent="0.35">
      <c r="A419" s="12">
        <v>250</v>
      </c>
      <c r="B419" s="14" t="s">
        <v>203</v>
      </c>
      <c r="C419" s="15">
        <v>2</v>
      </c>
      <c r="D419" s="15">
        <v>2</v>
      </c>
      <c r="E419" s="12">
        <f t="shared" si="2"/>
        <v>1</v>
      </c>
      <c r="F419" s="12"/>
      <c r="G419" s="14" t="s">
        <v>413</v>
      </c>
      <c r="H419" s="15">
        <v>0</v>
      </c>
      <c r="I419" s="15">
        <v>2</v>
      </c>
      <c r="J419" s="12">
        <f t="shared" si="3"/>
        <v>0</v>
      </c>
      <c r="K419" s="12"/>
    </row>
    <row r="420" spans="1:11" ht="14.5" x14ac:dyDescent="0.35">
      <c r="A420" s="12">
        <v>250</v>
      </c>
      <c r="B420" s="14" t="s">
        <v>205</v>
      </c>
      <c r="C420" s="15">
        <v>2</v>
      </c>
      <c r="D420" s="15">
        <v>2</v>
      </c>
      <c r="E420" s="12">
        <f t="shared" si="2"/>
        <v>1</v>
      </c>
      <c r="F420" s="12"/>
      <c r="G420" s="14" t="s">
        <v>414</v>
      </c>
      <c r="H420" s="15">
        <v>2</v>
      </c>
      <c r="I420" s="15">
        <v>2</v>
      </c>
      <c r="J420" s="12">
        <f t="shared" si="3"/>
        <v>1</v>
      </c>
      <c r="K420" s="12"/>
    </row>
    <row r="421" spans="1:11" ht="14.5" x14ac:dyDescent="0.35">
      <c r="A421" s="12">
        <v>250</v>
      </c>
      <c r="B421" s="14" t="s">
        <v>207</v>
      </c>
      <c r="C421" s="15">
        <v>2</v>
      </c>
      <c r="D421" s="15">
        <v>2</v>
      </c>
      <c r="E421" s="12">
        <f t="shared" si="2"/>
        <v>1</v>
      </c>
      <c r="F421" s="12"/>
      <c r="G421" s="14" t="s">
        <v>415</v>
      </c>
      <c r="H421" s="15">
        <v>0</v>
      </c>
      <c r="I421" s="15">
        <v>0</v>
      </c>
      <c r="J421" s="12">
        <f t="shared" si="3"/>
        <v>1</v>
      </c>
      <c r="K421" s="12"/>
    </row>
    <row r="422" spans="1:11" ht="14.5" x14ac:dyDescent="0.35">
      <c r="A422" s="12">
        <v>250</v>
      </c>
      <c r="B422" s="14" t="s">
        <v>209</v>
      </c>
      <c r="C422" s="15">
        <v>2</v>
      </c>
      <c r="D422" s="15">
        <v>2</v>
      </c>
      <c r="E422" s="12">
        <f t="shared" si="2"/>
        <v>1</v>
      </c>
      <c r="F422" s="12"/>
      <c r="G422" s="14" t="s">
        <v>416</v>
      </c>
      <c r="H422" s="15">
        <v>0</v>
      </c>
      <c r="I422" s="15">
        <v>2</v>
      </c>
      <c r="J422" s="12">
        <f t="shared" si="3"/>
        <v>0</v>
      </c>
      <c r="K422" s="12"/>
    </row>
    <row r="423" spans="1:11" ht="14.5" x14ac:dyDescent="0.35">
      <c r="A423" s="12">
        <v>250</v>
      </c>
      <c r="B423" s="14" t="s">
        <v>417</v>
      </c>
      <c r="C423" s="15">
        <v>1</v>
      </c>
      <c r="D423" s="15">
        <v>2</v>
      </c>
      <c r="E423" s="12">
        <f t="shared" si="2"/>
        <v>0</v>
      </c>
      <c r="F423" s="12"/>
      <c r="G423" s="14" t="s">
        <v>152</v>
      </c>
      <c r="H423" s="15">
        <v>2</v>
      </c>
      <c r="I423" s="15">
        <v>2</v>
      </c>
      <c r="J423" s="12">
        <f t="shared" si="3"/>
        <v>1</v>
      </c>
      <c r="K423" s="12"/>
    </row>
    <row r="424" spans="1:11" ht="14.5" x14ac:dyDescent="0.35">
      <c r="A424" s="12">
        <v>250</v>
      </c>
      <c r="B424" s="14" t="s">
        <v>418</v>
      </c>
      <c r="C424" s="15">
        <v>2</v>
      </c>
      <c r="D424" s="15">
        <v>2</v>
      </c>
      <c r="E424" s="12">
        <f t="shared" si="2"/>
        <v>1</v>
      </c>
      <c r="F424" s="12"/>
      <c r="G424" s="14" t="s">
        <v>154</v>
      </c>
      <c r="H424" s="15">
        <v>0</v>
      </c>
      <c r="I424" s="15">
        <v>0</v>
      </c>
      <c r="J424" s="12">
        <f t="shared" si="3"/>
        <v>1</v>
      </c>
      <c r="K424" s="12"/>
    </row>
    <row r="425" spans="1:11" ht="14.5" x14ac:dyDescent="0.35">
      <c r="A425" s="12">
        <v>250</v>
      </c>
      <c r="B425" s="14" t="s">
        <v>419</v>
      </c>
      <c r="C425" s="15">
        <v>2</v>
      </c>
      <c r="D425" s="15">
        <v>2</v>
      </c>
      <c r="E425" s="12">
        <f t="shared" si="2"/>
        <v>1</v>
      </c>
      <c r="F425" s="12"/>
      <c r="G425" s="14" t="s">
        <v>156</v>
      </c>
      <c r="H425" s="15">
        <v>2</v>
      </c>
      <c r="I425" s="15">
        <v>2</v>
      </c>
      <c r="J425" s="12">
        <f t="shared" si="3"/>
        <v>1</v>
      </c>
      <c r="K425" s="12"/>
    </row>
    <row r="426" spans="1:11" ht="14.5" x14ac:dyDescent="0.35">
      <c r="A426" s="12">
        <v>250</v>
      </c>
      <c r="B426" s="14" t="s">
        <v>420</v>
      </c>
      <c r="C426" s="15">
        <v>2</v>
      </c>
      <c r="D426" s="15">
        <v>2</v>
      </c>
      <c r="E426" s="12">
        <f t="shared" si="2"/>
        <v>1</v>
      </c>
      <c r="F426" s="12"/>
      <c r="G426" s="14" t="s">
        <v>158</v>
      </c>
      <c r="H426" s="15">
        <v>2</v>
      </c>
      <c r="I426" s="15">
        <v>2</v>
      </c>
      <c r="J426" s="12">
        <f t="shared" si="3"/>
        <v>1</v>
      </c>
      <c r="K426" s="12"/>
    </row>
    <row r="427" spans="1:11" ht="14.5" x14ac:dyDescent="0.35">
      <c r="A427" s="12">
        <v>250</v>
      </c>
      <c r="B427" s="14" t="s">
        <v>421</v>
      </c>
      <c r="C427" s="15">
        <v>2</v>
      </c>
      <c r="D427" s="15">
        <v>2</v>
      </c>
      <c r="E427" s="12">
        <f t="shared" si="2"/>
        <v>1</v>
      </c>
      <c r="F427" s="12"/>
      <c r="G427" s="14" t="s">
        <v>160</v>
      </c>
      <c r="H427" s="15">
        <v>2</v>
      </c>
      <c r="I427" s="15">
        <v>2</v>
      </c>
      <c r="J427" s="12">
        <f t="shared" si="3"/>
        <v>1</v>
      </c>
      <c r="K427" s="12"/>
    </row>
    <row r="428" spans="1:11" ht="14.5" x14ac:dyDescent="0.35">
      <c r="A428" s="12">
        <v>250</v>
      </c>
      <c r="B428" s="14" t="s">
        <v>422</v>
      </c>
      <c r="C428" s="15">
        <v>2</v>
      </c>
      <c r="D428" s="15">
        <v>2</v>
      </c>
      <c r="E428" s="12">
        <f t="shared" si="2"/>
        <v>1</v>
      </c>
      <c r="F428" s="12"/>
      <c r="G428" s="14" t="s">
        <v>162</v>
      </c>
      <c r="H428" s="15">
        <v>0</v>
      </c>
      <c r="I428" s="15">
        <v>0</v>
      </c>
      <c r="J428" s="12">
        <f t="shared" si="3"/>
        <v>1</v>
      </c>
      <c r="K428" s="12"/>
    </row>
    <row r="429" spans="1:11" ht="14.5" x14ac:dyDescent="0.35">
      <c r="A429" s="12">
        <v>250</v>
      </c>
      <c r="B429" s="14" t="s">
        <v>423</v>
      </c>
      <c r="C429" s="15">
        <v>2</v>
      </c>
      <c r="D429" s="15">
        <v>2</v>
      </c>
      <c r="E429" s="12">
        <f t="shared" si="2"/>
        <v>1</v>
      </c>
      <c r="F429" s="12"/>
      <c r="G429" s="14" t="s">
        <v>164</v>
      </c>
      <c r="H429" s="15">
        <v>0</v>
      </c>
      <c r="I429" s="15">
        <v>0</v>
      </c>
      <c r="J429" s="12">
        <f t="shared" si="3"/>
        <v>1</v>
      </c>
      <c r="K429" s="12"/>
    </row>
    <row r="430" spans="1:11" ht="14.5" x14ac:dyDescent="0.35">
      <c r="A430" s="12">
        <v>250</v>
      </c>
      <c r="B430" s="14" t="s">
        <v>424</v>
      </c>
      <c r="C430" s="15">
        <v>2</v>
      </c>
      <c r="D430" s="15">
        <v>2</v>
      </c>
      <c r="E430" s="12">
        <f t="shared" si="2"/>
        <v>1</v>
      </c>
      <c r="F430" s="12"/>
      <c r="G430" s="14" t="s">
        <v>166</v>
      </c>
      <c r="H430" s="15">
        <v>1</v>
      </c>
      <c r="I430" s="15">
        <v>1</v>
      </c>
      <c r="J430" s="12">
        <f t="shared" si="3"/>
        <v>1</v>
      </c>
      <c r="K430" s="12"/>
    </row>
    <row r="431" spans="1:11" ht="14.5" x14ac:dyDescent="0.35">
      <c r="A431" s="12">
        <v>250</v>
      </c>
      <c r="B431" s="14" t="s">
        <v>425</v>
      </c>
      <c r="C431" s="15">
        <v>2</v>
      </c>
      <c r="D431" s="15">
        <v>2</v>
      </c>
      <c r="E431" s="12">
        <f t="shared" si="2"/>
        <v>1</v>
      </c>
      <c r="F431" s="12"/>
      <c r="G431" s="14" t="s">
        <v>168</v>
      </c>
      <c r="H431" s="15">
        <v>2</v>
      </c>
      <c r="I431" s="15">
        <v>2</v>
      </c>
      <c r="J431" s="12">
        <f t="shared" si="3"/>
        <v>1</v>
      </c>
      <c r="K431" s="12"/>
    </row>
    <row r="432" spans="1:11" ht="14.5" x14ac:dyDescent="0.35">
      <c r="A432" s="12">
        <v>250</v>
      </c>
      <c r="B432" s="14" t="s">
        <v>426</v>
      </c>
      <c r="C432" s="15">
        <v>2</v>
      </c>
      <c r="D432" s="15">
        <v>2</v>
      </c>
      <c r="E432" s="12">
        <f t="shared" si="2"/>
        <v>1</v>
      </c>
      <c r="F432" s="12"/>
      <c r="G432" s="14" t="s">
        <v>170</v>
      </c>
      <c r="H432" s="15">
        <v>0</v>
      </c>
      <c r="I432" s="15">
        <v>0</v>
      </c>
      <c r="J432" s="12">
        <f t="shared" si="3"/>
        <v>1</v>
      </c>
      <c r="K432" s="12"/>
    </row>
    <row r="433" spans="1:11" ht="14.5" x14ac:dyDescent="0.35">
      <c r="A433" s="12">
        <v>250</v>
      </c>
      <c r="B433" s="14" t="s">
        <v>427</v>
      </c>
      <c r="C433" s="15">
        <v>2</v>
      </c>
      <c r="D433" s="15">
        <v>2</v>
      </c>
      <c r="E433" s="12">
        <f t="shared" si="2"/>
        <v>1</v>
      </c>
      <c r="F433" s="12"/>
      <c r="G433" s="14" t="s">
        <v>172</v>
      </c>
      <c r="H433" s="15">
        <v>0</v>
      </c>
      <c r="I433" s="15">
        <v>0</v>
      </c>
      <c r="J433" s="12">
        <f t="shared" si="3"/>
        <v>1</v>
      </c>
      <c r="K433" s="12"/>
    </row>
    <row r="434" spans="1:11" ht="14.5" x14ac:dyDescent="0.35">
      <c r="A434" s="12">
        <v>250</v>
      </c>
      <c r="B434" s="14" t="s">
        <v>428</v>
      </c>
      <c r="C434" s="15">
        <v>2</v>
      </c>
      <c r="D434" s="15">
        <v>2</v>
      </c>
      <c r="E434" s="12">
        <f t="shared" si="2"/>
        <v>1</v>
      </c>
      <c r="F434" s="12"/>
      <c r="G434" s="14" t="s">
        <v>174</v>
      </c>
      <c r="H434" s="15">
        <v>2</v>
      </c>
      <c r="I434" s="15">
        <v>2</v>
      </c>
      <c r="J434" s="12">
        <f t="shared" si="3"/>
        <v>1</v>
      </c>
      <c r="K434" s="12"/>
    </row>
    <row r="435" spans="1:11" ht="14.5" x14ac:dyDescent="0.35">
      <c r="A435" s="12">
        <v>250</v>
      </c>
      <c r="B435" s="14" t="s">
        <v>429</v>
      </c>
      <c r="C435" s="15">
        <v>2</v>
      </c>
      <c r="D435" s="15">
        <v>2</v>
      </c>
      <c r="E435" s="12">
        <f t="shared" si="2"/>
        <v>1</v>
      </c>
      <c r="F435" s="12"/>
      <c r="G435" s="14" t="s">
        <v>176</v>
      </c>
      <c r="H435" s="15">
        <v>0</v>
      </c>
      <c r="I435" s="15">
        <v>0</v>
      </c>
      <c r="J435" s="12">
        <f t="shared" si="3"/>
        <v>1</v>
      </c>
      <c r="K435" s="12"/>
    </row>
    <row r="436" spans="1:11" ht="14.5" x14ac:dyDescent="0.35">
      <c r="A436" s="12">
        <v>250</v>
      </c>
      <c r="B436" s="14" t="s">
        <v>430</v>
      </c>
      <c r="C436" s="15">
        <v>2</v>
      </c>
      <c r="D436" s="15">
        <v>2</v>
      </c>
      <c r="E436" s="12">
        <f t="shared" si="2"/>
        <v>1</v>
      </c>
      <c r="F436" s="12"/>
      <c r="G436" s="14" t="s">
        <v>178</v>
      </c>
      <c r="H436" s="15">
        <v>0</v>
      </c>
      <c r="I436" s="15">
        <v>0</v>
      </c>
      <c r="J436" s="12">
        <f t="shared" si="3"/>
        <v>1</v>
      </c>
      <c r="K436" s="12"/>
    </row>
    <row r="437" spans="1:11" ht="14.5" x14ac:dyDescent="0.35">
      <c r="A437" s="12">
        <v>250</v>
      </c>
      <c r="B437" s="14" t="s">
        <v>431</v>
      </c>
      <c r="C437" s="15">
        <v>2</v>
      </c>
      <c r="D437" s="15">
        <v>2</v>
      </c>
      <c r="E437" s="12">
        <f t="shared" si="2"/>
        <v>1</v>
      </c>
      <c r="F437" s="12"/>
      <c r="G437" s="14" t="s">
        <v>180</v>
      </c>
      <c r="H437" s="15">
        <v>0</v>
      </c>
      <c r="I437" s="15">
        <v>0</v>
      </c>
      <c r="J437" s="12">
        <f t="shared" si="3"/>
        <v>1</v>
      </c>
      <c r="K437" s="12"/>
    </row>
    <row r="438" spans="1:11" ht="14.5" x14ac:dyDescent="0.35">
      <c r="A438" s="12">
        <v>250</v>
      </c>
      <c r="B438" s="14" t="s">
        <v>432</v>
      </c>
      <c r="C438" s="15">
        <v>2</v>
      </c>
      <c r="D438" s="15">
        <v>2</v>
      </c>
      <c r="E438" s="12">
        <f t="shared" si="2"/>
        <v>1</v>
      </c>
      <c r="F438" s="12"/>
      <c r="G438" s="14" t="s">
        <v>182</v>
      </c>
      <c r="H438" s="15">
        <v>0</v>
      </c>
      <c r="I438" s="15">
        <v>0</v>
      </c>
      <c r="J438" s="12">
        <f t="shared" si="3"/>
        <v>1</v>
      </c>
      <c r="K438" s="12"/>
    </row>
    <row r="439" spans="1:11" ht="14.5" x14ac:dyDescent="0.35">
      <c r="A439" s="12">
        <v>250</v>
      </c>
      <c r="B439" s="14" t="s">
        <v>433</v>
      </c>
      <c r="C439" s="15">
        <v>2</v>
      </c>
      <c r="D439" s="15">
        <v>2</v>
      </c>
      <c r="E439" s="12">
        <f t="shared" si="2"/>
        <v>1</v>
      </c>
      <c r="F439" s="12"/>
      <c r="G439" s="14" t="s">
        <v>184</v>
      </c>
      <c r="H439" s="15">
        <v>2</v>
      </c>
      <c r="I439" s="15">
        <v>2</v>
      </c>
      <c r="J439" s="12">
        <f t="shared" si="3"/>
        <v>1</v>
      </c>
      <c r="K439" s="12"/>
    </row>
    <row r="440" spans="1:11" ht="14.5" x14ac:dyDescent="0.35">
      <c r="A440" s="12">
        <v>250</v>
      </c>
      <c r="B440" s="14" t="s">
        <v>434</v>
      </c>
      <c r="C440" s="15">
        <v>2</v>
      </c>
      <c r="D440" s="15">
        <v>2</v>
      </c>
      <c r="E440" s="12">
        <f t="shared" si="2"/>
        <v>1</v>
      </c>
      <c r="F440" s="12"/>
      <c r="G440" s="14" t="s">
        <v>186</v>
      </c>
      <c r="H440" s="15">
        <v>2</v>
      </c>
      <c r="I440" s="15">
        <v>2</v>
      </c>
      <c r="J440" s="12">
        <f t="shared" si="3"/>
        <v>1</v>
      </c>
      <c r="K440" s="12"/>
    </row>
    <row r="441" spans="1:11" ht="14.5" x14ac:dyDescent="0.35">
      <c r="A441" s="12">
        <v>250</v>
      </c>
      <c r="B441" s="14" t="s">
        <v>435</v>
      </c>
      <c r="C441" s="15">
        <v>2</v>
      </c>
      <c r="D441" s="15">
        <v>2</v>
      </c>
      <c r="E441" s="12">
        <f t="shared" si="2"/>
        <v>1</v>
      </c>
      <c r="F441" s="12"/>
      <c r="G441" s="14" t="s">
        <v>188</v>
      </c>
      <c r="H441" s="15">
        <v>1</v>
      </c>
      <c r="I441" s="15">
        <v>1</v>
      </c>
      <c r="J441" s="12">
        <f t="shared" si="3"/>
        <v>1</v>
      </c>
      <c r="K441" s="12"/>
    </row>
    <row r="442" spans="1:11" ht="14.5" x14ac:dyDescent="0.35">
      <c r="A442" s="12">
        <v>250</v>
      </c>
      <c r="B442" s="14" t="s">
        <v>436</v>
      </c>
      <c r="C442" s="15">
        <v>2</v>
      </c>
      <c r="D442" s="15">
        <v>2</v>
      </c>
      <c r="E442" s="12">
        <f t="shared" si="2"/>
        <v>1</v>
      </c>
      <c r="F442" s="12"/>
      <c r="G442" s="14" t="s">
        <v>190</v>
      </c>
      <c r="H442" s="15">
        <v>2</v>
      </c>
      <c r="I442" s="15">
        <v>2</v>
      </c>
      <c r="J442" s="12">
        <f t="shared" si="3"/>
        <v>1</v>
      </c>
      <c r="K442" s="12"/>
    </row>
    <row r="443" spans="1:11" ht="14.5" x14ac:dyDescent="0.35">
      <c r="A443" s="12">
        <v>250</v>
      </c>
      <c r="B443" s="14" t="s">
        <v>437</v>
      </c>
      <c r="C443" s="15">
        <v>2</v>
      </c>
      <c r="D443" s="15">
        <v>2</v>
      </c>
      <c r="E443" s="12">
        <f t="shared" si="2"/>
        <v>1</v>
      </c>
      <c r="F443" s="12"/>
      <c r="G443" s="14" t="s">
        <v>192</v>
      </c>
      <c r="H443" s="15">
        <v>0</v>
      </c>
      <c r="I443" s="15">
        <v>0</v>
      </c>
      <c r="J443" s="12">
        <f t="shared" si="3"/>
        <v>1</v>
      </c>
      <c r="K443" s="12"/>
    </row>
    <row r="444" spans="1:11" ht="14.5" x14ac:dyDescent="0.35">
      <c r="A444" s="12">
        <v>250</v>
      </c>
      <c r="B444" s="14" t="s">
        <v>438</v>
      </c>
      <c r="C444" s="15">
        <v>2</v>
      </c>
      <c r="D444" s="15">
        <v>2</v>
      </c>
      <c r="E444" s="12">
        <f t="shared" si="2"/>
        <v>1</v>
      </c>
      <c r="F444" s="12"/>
      <c r="G444" s="14" t="s">
        <v>194</v>
      </c>
      <c r="H444" s="15">
        <v>0</v>
      </c>
      <c r="I444" s="15">
        <v>0</v>
      </c>
      <c r="J444" s="12">
        <f t="shared" si="3"/>
        <v>1</v>
      </c>
      <c r="K444" s="12"/>
    </row>
    <row r="445" spans="1:11" ht="14.5" x14ac:dyDescent="0.35">
      <c r="A445" s="12">
        <v>250</v>
      </c>
      <c r="B445" s="14" t="s">
        <v>439</v>
      </c>
      <c r="C445" s="15">
        <v>2</v>
      </c>
      <c r="D445" s="15">
        <v>2</v>
      </c>
      <c r="E445" s="12">
        <f t="shared" si="2"/>
        <v>1</v>
      </c>
      <c r="F445" s="12"/>
      <c r="G445" s="14" t="s">
        <v>196</v>
      </c>
      <c r="H445" s="15">
        <v>0</v>
      </c>
      <c r="I445" s="15">
        <v>0</v>
      </c>
      <c r="J445" s="12">
        <f t="shared" si="3"/>
        <v>1</v>
      </c>
      <c r="K445" s="12"/>
    </row>
    <row r="446" spans="1:11" ht="14.5" x14ac:dyDescent="0.35">
      <c r="A446" s="12">
        <v>250</v>
      </c>
      <c r="B446" s="14" t="s">
        <v>440</v>
      </c>
      <c r="C446" s="15">
        <v>2</v>
      </c>
      <c r="D446" s="15">
        <v>2</v>
      </c>
      <c r="E446" s="12">
        <f t="shared" si="2"/>
        <v>1</v>
      </c>
      <c r="F446" s="12"/>
      <c r="G446" s="14" t="s">
        <v>198</v>
      </c>
      <c r="H446" s="15">
        <v>0</v>
      </c>
      <c r="I446" s="15">
        <v>0</v>
      </c>
      <c r="J446" s="12">
        <f t="shared" si="3"/>
        <v>1</v>
      </c>
      <c r="K446" s="12"/>
    </row>
    <row r="447" spans="1:11" ht="14.5" x14ac:dyDescent="0.35">
      <c r="A447" s="12">
        <v>250</v>
      </c>
      <c r="B447" s="14" t="s">
        <v>441</v>
      </c>
      <c r="C447" s="15">
        <v>2</v>
      </c>
      <c r="D447" s="15">
        <v>2</v>
      </c>
      <c r="E447" s="12">
        <f t="shared" si="2"/>
        <v>1</v>
      </c>
      <c r="F447" s="12"/>
      <c r="G447" s="14" t="s">
        <v>200</v>
      </c>
      <c r="H447" s="15">
        <v>1</v>
      </c>
      <c r="I447" s="15">
        <v>1</v>
      </c>
      <c r="J447" s="12">
        <f t="shared" si="3"/>
        <v>1</v>
      </c>
      <c r="K447" s="12"/>
    </row>
    <row r="448" spans="1:11" ht="14.5" x14ac:dyDescent="0.35">
      <c r="A448" s="12">
        <v>250</v>
      </c>
      <c r="B448" s="14" t="s">
        <v>442</v>
      </c>
      <c r="C448" s="15">
        <v>2</v>
      </c>
      <c r="D448" s="15">
        <v>2</v>
      </c>
      <c r="E448" s="12">
        <f t="shared" si="2"/>
        <v>1</v>
      </c>
      <c r="F448" s="12"/>
      <c r="G448" s="14" t="s">
        <v>202</v>
      </c>
      <c r="H448" s="15">
        <v>1</v>
      </c>
      <c r="I448" s="15">
        <v>1</v>
      </c>
      <c r="J448" s="12">
        <f t="shared" si="3"/>
        <v>1</v>
      </c>
      <c r="K448" s="12"/>
    </row>
    <row r="449" spans="1:11" ht="14.5" x14ac:dyDescent="0.35">
      <c r="A449" s="12">
        <v>250</v>
      </c>
      <c r="B449" s="14" t="s">
        <v>443</v>
      </c>
      <c r="C449" s="15">
        <v>2</v>
      </c>
      <c r="D449" s="15">
        <v>2</v>
      </c>
      <c r="E449" s="12">
        <f t="shared" si="2"/>
        <v>1</v>
      </c>
      <c r="F449" s="12"/>
      <c r="G449" s="14" t="s">
        <v>204</v>
      </c>
      <c r="H449" s="15">
        <v>1</v>
      </c>
      <c r="I449" s="15">
        <v>1</v>
      </c>
      <c r="J449" s="12">
        <f t="shared" si="3"/>
        <v>1</v>
      </c>
      <c r="K449" s="12"/>
    </row>
    <row r="450" spans="1:11" ht="14.5" x14ac:dyDescent="0.35">
      <c r="A450" s="12">
        <v>250</v>
      </c>
      <c r="B450" s="14" t="s">
        <v>444</v>
      </c>
      <c r="C450" s="15">
        <v>2</v>
      </c>
      <c r="D450" s="15">
        <v>2</v>
      </c>
      <c r="E450" s="12">
        <f t="shared" si="2"/>
        <v>1</v>
      </c>
      <c r="F450" s="12"/>
      <c r="G450" s="14" t="s">
        <v>206</v>
      </c>
      <c r="H450" s="15">
        <v>0</v>
      </c>
      <c r="I450" s="15">
        <v>0</v>
      </c>
      <c r="J450" s="12">
        <f t="shared" si="3"/>
        <v>1</v>
      </c>
      <c r="K450" s="12"/>
    </row>
    <row r="451" spans="1:11" ht="14.5" x14ac:dyDescent="0.35">
      <c r="A451" s="12">
        <v>250</v>
      </c>
      <c r="B451" s="14" t="s">
        <v>445</v>
      </c>
      <c r="C451" s="15">
        <v>2</v>
      </c>
      <c r="D451" s="15">
        <v>2</v>
      </c>
      <c r="E451" s="12">
        <f t="shared" si="2"/>
        <v>1</v>
      </c>
      <c r="F451" s="12"/>
      <c r="G451" s="14" t="s">
        <v>208</v>
      </c>
      <c r="H451" s="15">
        <v>2</v>
      </c>
      <c r="I451" s="15">
        <v>2</v>
      </c>
      <c r="J451" s="12">
        <f t="shared" si="3"/>
        <v>1</v>
      </c>
      <c r="K451" s="12"/>
    </row>
    <row r="452" spans="1:11" ht="14.5" x14ac:dyDescent="0.35">
      <c r="A452" s="12">
        <v>250</v>
      </c>
      <c r="B452" s="14" t="s">
        <v>446</v>
      </c>
      <c r="C452" s="15">
        <v>0</v>
      </c>
      <c r="D452" s="15">
        <v>2</v>
      </c>
      <c r="E452" s="12">
        <f t="shared" si="2"/>
        <v>0</v>
      </c>
      <c r="F452" s="12"/>
      <c r="G452" s="14" t="s">
        <v>210</v>
      </c>
      <c r="H452" s="15">
        <v>2</v>
      </c>
      <c r="I452" s="15">
        <v>2</v>
      </c>
      <c r="J452" s="12">
        <f t="shared" si="3"/>
        <v>1</v>
      </c>
      <c r="K452" s="12"/>
    </row>
    <row r="453" spans="1:11" ht="14.5" x14ac:dyDescent="0.35">
      <c r="A453" s="12">
        <v>300</v>
      </c>
      <c r="B453" s="14" t="s">
        <v>587</v>
      </c>
      <c r="C453" s="15">
        <v>0</v>
      </c>
      <c r="D453" s="15">
        <v>0</v>
      </c>
      <c r="E453" s="12">
        <f t="shared" si="2"/>
        <v>1</v>
      </c>
      <c r="F453" s="12">
        <f>COUNTIF(E453:E632, 1)/COUNT(E453:E632)</f>
        <v>0.93888888888888888</v>
      </c>
      <c r="G453" s="14" t="s">
        <v>93</v>
      </c>
      <c r="H453" s="15">
        <v>2</v>
      </c>
      <c r="I453" s="16">
        <v>2</v>
      </c>
      <c r="J453" s="12">
        <f t="shared" si="3"/>
        <v>1</v>
      </c>
      <c r="K453" s="12">
        <f>COUNTIF(J453:J632, 1)/COUNT(J453:J632)</f>
        <v>0.57222222222222219</v>
      </c>
    </row>
    <row r="454" spans="1:11" ht="14.5" x14ac:dyDescent="0.35">
      <c r="A454" s="12">
        <v>300</v>
      </c>
      <c r="B454" s="14" t="s">
        <v>534</v>
      </c>
      <c r="C454" s="15">
        <v>0</v>
      </c>
      <c r="D454" s="15">
        <v>0</v>
      </c>
      <c r="E454" s="12">
        <f t="shared" si="2"/>
        <v>1</v>
      </c>
      <c r="F454" s="12"/>
      <c r="G454" s="14" t="s">
        <v>95</v>
      </c>
      <c r="H454" s="15">
        <v>2</v>
      </c>
      <c r="I454" s="16">
        <v>0</v>
      </c>
      <c r="J454" s="12">
        <f t="shared" si="3"/>
        <v>0</v>
      </c>
      <c r="K454" s="12"/>
    </row>
    <row r="455" spans="1:11" ht="14.5" x14ac:dyDescent="0.35">
      <c r="A455" s="12">
        <v>300</v>
      </c>
      <c r="B455" s="14" t="s">
        <v>96</v>
      </c>
      <c r="C455" s="15">
        <v>0</v>
      </c>
      <c r="D455" s="15">
        <v>0</v>
      </c>
      <c r="E455" s="12">
        <f t="shared" si="2"/>
        <v>1</v>
      </c>
      <c r="F455" s="12"/>
      <c r="G455" s="14" t="s">
        <v>97</v>
      </c>
      <c r="H455" s="15">
        <v>2</v>
      </c>
      <c r="I455" s="16">
        <v>2</v>
      </c>
      <c r="J455" s="12">
        <f t="shared" si="3"/>
        <v>1</v>
      </c>
      <c r="K455" s="12"/>
    </row>
    <row r="456" spans="1:11" ht="14.5" x14ac:dyDescent="0.35">
      <c r="A456" s="12">
        <v>300</v>
      </c>
      <c r="B456" s="14" t="s">
        <v>448</v>
      </c>
      <c r="C456" s="15">
        <v>0</v>
      </c>
      <c r="D456" s="15">
        <v>0</v>
      </c>
      <c r="E456" s="12">
        <f t="shared" si="2"/>
        <v>1</v>
      </c>
      <c r="F456" s="12"/>
      <c r="G456" s="14" t="s">
        <v>99</v>
      </c>
      <c r="H456" s="15">
        <v>2</v>
      </c>
      <c r="I456" s="16">
        <v>0</v>
      </c>
      <c r="J456" s="12">
        <f t="shared" si="3"/>
        <v>0</v>
      </c>
      <c r="K456" s="12"/>
    </row>
    <row r="457" spans="1:11" ht="14.5" x14ac:dyDescent="0.35">
      <c r="A457" s="12">
        <v>300</v>
      </c>
      <c r="B457" s="14" t="s">
        <v>293</v>
      </c>
      <c r="C457" s="15">
        <v>0</v>
      </c>
      <c r="D457" s="15">
        <v>0</v>
      </c>
      <c r="E457" s="12">
        <f t="shared" si="2"/>
        <v>1</v>
      </c>
      <c r="F457" s="12"/>
      <c r="G457" s="14" t="s">
        <v>101</v>
      </c>
      <c r="H457" s="15">
        <v>0</v>
      </c>
      <c r="I457" s="16">
        <v>0</v>
      </c>
      <c r="J457" s="12">
        <f t="shared" si="3"/>
        <v>1</v>
      </c>
      <c r="K457" s="12"/>
    </row>
    <row r="458" spans="1:11" ht="14.5" x14ac:dyDescent="0.35">
      <c r="A458" s="12">
        <v>300</v>
      </c>
      <c r="B458" s="14" t="s">
        <v>294</v>
      </c>
      <c r="C458" s="15">
        <v>0</v>
      </c>
      <c r="D458" s="15">
        <v>0</v>
      </c>
      <c r="E458" s="12">
        <f t="shared" si="2"/>
        <v>1</v>
      </c>
      <c r="F458" s="12"/>
      <c r="G458" s="14" t="s">
        <v>103</v>
      </c>
      <c r="H458" s="15">
        <v>0</v>
      </c>
      <c r="I458" s="16">
        <v>0</v>
      </c>
      <c r="J458" s="12">
        <f t="shared" si="3"/>
        <v>1</v>
      </c>
      <c r="K458" s="12"/>
    </row>
    <row r="459" spans="1:11" ht="14.5" x14ac:dyDescent="0.35">
      <c r="A459" s="12">
        <v>300</v>
      </c>
      <c r="B459" s="14" t="s">
        <v>215</v>
      </c>
      <c r="C459" s="15">
        <v>0</v>
      </c>
      <c r="D459" s="15">
        <v>0</v>
      </c>
      <c r="E459" s="12">
        <f t="shared" si="2"/>
        <v>1</v>
      </c>
      <c r="F459" s="12"/>
      <c r="G459" s="14" t="s">
        <v>105</v>
      </c>
      <c r="H459" s="15">
        <v>1</v>
      </c>
      <c r="I459" s="16">
        <v>1</v>
      </c>
      <c r="J459" s="12">
        <f t="shared" si="3"/>
        <v>1</v>
      </c>
      <c r="K459" s="12"/>
    </row>
    <row r="460" spans="1:11" ht="14.5" x14ac:dyDescent="0.35">
      <c r="A460" s="12">
        <v>300</v>
      </c>
      <c r="B460" s="14" t="s">
        <v>217</v>
      </c>
      <c r="C460" s="15">
        <v>0</v>
      </c>
      <c r="D460" s="15">
        <v>0</v>
      </c>
      <c r="E460" s="12">
        <f t="shared" si="2"/>
        <v>1</v>
      </c>
      <c r="F460" s="12"/>
      <c r="G460" s="14" t="s">
        <v>107</v>
      </c>
      <c r="H460" s="15">
        <v>2</v>
      </c>
      <c r="I460" s="16">
        <v>2</v>
      </c>
      <c r="J460" s="12">
        <f t="shared" si="3"/>
        <v>1</v>
      </c>
      <c r="K460" s="12"/>
    </row>
    <row r="461" spans="1:11" ht="14.5" x14ac:dyDescent="0.35">
      <c r="A461" s="12">
        <v>300</v>
      </c>
      <c r="B461" s="14" t="s">
        <v>583</v>
      </c>
      <c r="C461" s="15">
        <v>0</v>
      </c>
      <c r="D461" s="15">
        <v>0</v>
      </c>
      <c r="E461" s="12">
        <f t="shared" si="2"/>
        <v>1</v>
      </c>
      <c r="F461" s="12"/>
      <c r="G461" s="14" t="s">
        <v>109</v>
      </c>
      <c r="H461" s="15">
        <v>2</v>
      </c>
      <c r="I461" s="16">
        <v>2</v>
      </c>
      <c r="J461" s="12">
        <f t="shared" si="3"/>
        <v>1</v>
      </c>
      <c r="K461" s="12"/>
    </row>
    <row r="462" spans="1:11" ht="14.5" x14ac:dyDescent="0.35">
      <c r="A462" s="12">
        <v>300</v>
      </c>
      <c r="B462" s="14" t="s">
        <v>108</v>
      </c>
      <c r="C462" s="15">
        <v>0</v>
      </c>
      <c r="D462" s="15">
        <v>0</v>
      </c>
      <c r="E462" s="12">
        <f t="shared" si="2"/>
        <v>1</v>
      </c>
      <c r="F462" s="12"/>
      <c r="G462" s="14" t="s">
        <v>111</v>
      </c>
      <c r="H462" s="15">
        <v>2</v>
      </c>
      <c r="I462" s="16">
        <v>0</v>
      </c>
      <c r="J462" s="12">
        <f t="shared" si="3"/>
        <v>0</v>
      </c>
      <c r="K462" s="12"/>
    </row>
    <row r="463" spans="1:11" ht="14.5" x14ac:dyDescent="0.35">
      <c r="A463" s="12">
        <v>300</v>
      </c>
      <c r="B463" s="14" t="s">
        <v>218</v>
      </c>
      <c r="C463" s="15">
        <v>1</v>
      </c>
      <c r="D463" s="15">
        <v>1</v>
      </c>
      <c r="E463" s="12">
        <f t="shared" si="2"/>
        <v>1</v>
      </c>
      <c r="F463" s="12"/>
      <c r="G463" s="14" t="s">
        <v>113</v>
      </c>
      <c r="H463" s="15">
        <v>2</v>
      </c>
      <c r="I463" s="16">
        <v>2</v>
      </c>
      <c r="J463" s="12">
        <f t="shared" si="3"/>
        <v>1</v>
      </c>
      <c r="K463" s="12"/>
    </row>
    <row r="464" spans="1:11" ht="14.5" x14ac:dyDescent="0.35">
      <c r="A464" s="12">
        <v>300</v>
      </c>
      <c r="B464" s="14" t="s">
        <v>300</v>
      </c>
      <c r="C464" s="15">
        <v>1</v>
      </c>
      <c r="D464" s="15">
        <v>1</v>
      </c>
      <c r="E464" s="12">
        <f t="shared" si="2"/>
        <v>1</v>
      </c>
      <c r="F464" s="12"/>
      <c r="G464" s="14" t="s">
        <v>115</v>
      </c>
      <c r="H464" s="15">
        <v>0</v>
      </c>
      <c r="I464" s="16">
        <v>0</v>
      </c>
      <c r="J464" s="12">
        <f t="shared" si="3"/>
        <v>1</v>
      </c>
      <c r="K464" s="12"/>
    </row>
    <row r="465" spans="1:11" ht="14.5" x14ac:dyDescent="0.35">
      <c r="A465" s="12">
        <v>300</v>
      </c>
      <c r="B465" s="14" t="s">
        <v>561</v>
      </c>
      <c r="C465" s="15">
        <v>1</v>
      </c>
      <c r="D465" s="15">
        <v>1</v>
      </c>
      <c r="E465" s="12">
        <f t="shared" si="2"/>
        <v>1</v>
      </c>
      <c r="F465" s="12"/>
      <c r="G465" s="14" t="s">
        <v>117</v>
      </c>
      <c r="H465" s="15">
        <v>1</v>
      </c>
      <c r="I465" s="16">
        <v>0</v>
      </c>
      <c r="J465" s="12">
        <f t="shared" si="3"/>
        <v>0</v>
      </c>
      <c r="K465" s="12"/>
    </row>
    <row r="466" spans="1:11" ht="14.5" x14ac:dyDescent="0.35">
      <c r="A466" s="12">
        <v>300</v>
      </c>
      <c r="B466" s="14" t="s">
        <v>114</v>
      </c>
      <c r="C466" s="15">
        <v>1</v>
      </c>
      <c r="D466" s="15">
        <v>1</v>
      </c>
      <c r="E466" s="12">
        <f t="shared" si="2"/>
        <v>1</v>
      </c>
      <c r="F466" s="12"/>
      <c r="G466" s="14" t="s">
        <v>119</v>
      </c>
      <c r="H466" s="15">
        <v>0</v>
      </c>
      <c r="I466" s="16">
        <v>2</v>
      </c>
      <c r="J466" s="12">
        <f t="shared" si="3"/>
        <v>0</v>
      </c>
      <c r="K466" s="12"/>
    </row>
    <row r="467" spans="1:11" ht="14.5" x14ac:dyDescent="0.35">
      <c r="A467" s="12">
        <v>300</v>
      </c>
      <c r="B467" s="14" t="s">
        <v>220</v>
      </c>
      <c r="C467" s="15">
        <v>1</v>
      </c>
      <c r="D467" s="15">
        <v>1</v>
      </c>
      <c r="E467" s="12">
        <f t="shared" si="2"/>
        <v>1</v>
      </c>
      <c r="F467" s="12"/>
      <c r="G467" s="14" t="s">
        <v>121</v>
      </c>
      <c r="H467" s="15">
        <v>0</v>
      </c>
      <c r="I467" s="16">
        <v>0</v>
      </c>
      <c r="J467" s="12">
        <f t="shared" si="3"/>
        <v>1</v>
      </c>
      <c r="K467" s="12"/>
    </row>
    <row r="468" spans="1:11" ht="14.5" x14ac:dyDescent="0.35">
      <c r="A468" s="12">
        <v>300</v>
      </c>
      <c r="B468" s="14" t="s">
        <v>304</v>
      </c>
      <c r="C468" s="15">
        <v>1</v>
      </c>
      <c r="D468" s="15">
        <v>1</v>
      </c>
      <c r="E468" s="12">
        <f t="shared" si="2"/>
        <v>1</v>
      </c>
      <c r="F468" s="12"/>
      <c r="G468" s="14" t="s">
        <v>123</v>
      </c>
      <c r="H468" s="15">
        <v>2</v>
      </c>
      <c r="I468" s="16">
        <v>2</v>
      </c>
      <c r="J468" s="12">
        <f t="shared" si="3"/>
        <v>1</v>
      </c>
      <c r="K468" s="12"/>
    </row>
    <row r="469" spans="1:11" ht="14.5" x14ac:dyDescent="0.35">
      <c r="A469" s="12">
        <v>300</v>
      </c>
      <c r="B469" s="14" t="s">
        <v>548</v>
      </c>
      <c r="C469" s="15">
        <v>1</v>
      </c>
      <c r="D469" s="15">
        <v>1</v>
      </c>
      <c r="E469" s="12">
        <f t="shared" si="2"/>
        <v>1</v>
      </c>
      <c r="F469" s="12"/>
      <c r="G469" s="14" t="s">
        <v>125</v>
      </c>
      <c r="H469" s="15">
        <v>1</v>
      </c>
      <c r="I469" s="16">
        <v>2</v>
      </c>
      <c r="J469" s="12">
        <f t="shared" si="3"/>
        <v>0</v>
      </c>
      <c r="K469" s="12"/>
    </row>
    <row r="470" spans="1:11" ht="14.5" x14ac:dyDescent="0.35">
      <c r="A470" s="12">
        <v>300</v>
      </c>
      <c r="B470" s="14" t="s">
        <v>124</v>
      </c>
      <c r="C470" s="15">
        <v>1</v>
      </c>
      <c r="D470" s="15">
        <v>1</v>
      </c>
      <c r="E470" s="12">
        <f t="shared" si="2"/>
        <v>1</v>
      </c>
      <c r="F470" s="12"/>
      <c r="G470" s="14" t="s">
        <v>127</v>
      </c>
      <c r="H470" s="15">
        <v>2</v>
      </c>
      <c r="I470" s="16">
        <v>2</v>
      </c>
      <c r="J470" s="12">
        <f t="shared" si="3"/>
        <v>1</v>
      </c>
      <c r="K470" s="12"/>
    </row>
    <row r="471" spans="1:11" ht="14.5" x14ac:dyDescent="0.35">
      <c r="A471" s="12">
        <v>300</v>
      </c>
      <c r="B471" s="14" t="s">
        <v>305</v>
      </c>
      <c r="C471" s="15">
        <v>1</v>
      </c>
      <c r="D471" s="15">
        <v>1</v>
      </c>
      <c r="E471" s="12">
        <f t="shared" si="2"/>
        <v>1</v>
      </c>
      <c r="F471" s="12"/>
      <c r="G471" s="14" t="s">
        <v>129</v>
      </c>
      <c r="H471" s="15">
        <v>2</v>
      </c>
      <c r="I471" s="16">
        <v>0</v>
      </c>
      <c r="J471" s="12">
        <f t="shared" si="3"/>
        <v>0</v>
      </c>
      <c r="K471" s="12"/>
    </row>
    <row r="472" spans="1:11" ht="14.5" x14ac:dyDescent="0.35">
      <c r="A472" s="12">
        <v>300</v>
      </c>
      <c r="B472" s="14" t="s">
        <v>128</v>
      </c>
      <c r="C472" s="15">
        <v>1</v>
      </c>
      <c r="D472" s="15">
        <v>1</v>
      </c>
      <c r="E472" s="12">
        <f t="shared" si="2"/>
        <v>1</v>
      </c>
      <c r="F472" s="12"/>
      <c r="G472" s="14" t="s">
        <v>131</v>
      </c>
      <c r="H472" s="15">
        <v>0</v>
      </c>
      <c r="I472" s="16">
        <v>0</v>
      </c>
      <c r="J472" s="12">
        <f t="shared" si="3"/>
        <v>1</v>
      </c>
      <c r="K472" s="12"/>
    </row>
    <row r="473" spans="1:11" ht="14.5" x14ac:dyDescent="0.35">
      <c r="A473" s="12">
        <v>300</v>
      </c>
      <c r="B473" s="14" t="s">
        <v>224</v>
      </c>
      <c r="C473" s="15">
        <v>2</v>
      </c>
      <c r="D473" s="15">
        <v>2</v>
      </c>
      <c r="E473" s="12">
        <f t="shared" si="2"/>
        <v>1</v>
      </c>
      <c r="F473" s="12"/>
      <c r="G473" s="14" t="s">
        <v>133</v>
      </c>
      <c r="H473" s="15">
        <v>0</v>
      </c>
      <c r="I473" s="16">
        <v>0</v>
      </c>
      <c r="J473" s="12">
        <f t="shared" si="3"/>
        <v>1</v>
      </c>
      <c r="K473" s="12"/>
    </row>
    <row r="474" spans="1:11" ht="14.5" x14ac:dyDescent="0.35">
      <c r="A474" s="12">
        <v>300</v>
      </c>
      <c r="B474" s="14" t="s">
        <v>132</v>
      </c>
      <c r="C474" s="15">
        <v>2</v>
      </c>
      <c r="D474" s="15">
        <v>2</v>
      </c>
      <c r="E474" s="12">
        <f t="shared" si="2"/>
        <v>1</v>
      </c>
      <c r="F474" s="12"/>
      <c r="G474" s="14" t="s">
        <v>135</v>
      </c>
      <c r="H474" s="15">
        <v>0</v>
      </c>
      <c r="I474" s="16">
        <v>0</v>
      </c>
      <c r="J474" s="12">
        <f t="shared" si="3"/>
        <v>1</v>
      </c>
      <c r="K474" s="12"/>
    </row>
    <row r="475" spans="1:11" ht="14.5" x14ac:dyDescent="0.35">
      <c r="A475" s="12">
        <v>300</v>
      </c>
      <c r="B475" s="14" t="s">
        <v>382</v>
      </c>
      <c r="C475" s="15">
        <v>2</v>
      </c>
      <c r="D475" s="15">
        <v>2</v>
      </c>
      <c r="E475" s="12">
        <f t="shared" si="2"/>
        <v>1</v>
      </c>
      <c r="F475" s="12"/>
      <c r="G475" s="14" t="s">
        <v>137</v>
      </c>
      <c r="H475" s="15">
        <v>2</v>
      </c>
      <c r="I475" s="16">
        <v>2</v>
      </c>
      <c r="J475" s="12">
        <f t="shared" si="3"/>
        <v>1</v>
      </c>
      <c r="K475" s="12"/>
    </row>
    <row r="476" spans="1:11" ht="14.5" x14ac:dyDescent="0.35">
      <c r="A476" s="12">
        <v>300</v>
      </c>
      <c r="B476" s="14" t="s">
        <v>134</v>
      </c>
      <c r="C476" s="15">
        <v>1</v>
      </c>
      <c r="D476" s="15">
        <v>2</v>
      </c>
      <c r="E476" s="12">
        <f t="shared" si="2"/>
        <v>0</v>
      </c>
      <c r="F476" s="12"/>
      <c r="G476" s="14" t="s">
        <v>139</v>
      </c>
      <c r="H476" s="15">
        <v>0</v>
      </c>
      <c r="I476" s="16">
        <v>2</v>
      </c>
      <c r="J476" s="12">
        <f t="shared" si="3"/>
        <v>0</v>
      </c>
      <c r="K476" s="12"/>
    </row>
    <row r="477" spans="1:11" ht="14.5" x14ac:dyDescent="0.35">
      <c r="A477" s="12">
        <v>300</v>
      </c>
      <c r="B477" s="14" t="s">
        <v>228</v>
      </c>
      <c r="C477" s="15">
        <v>2</v>
      </c>
      <c r="D477" s="15">
        <v>2</v>
      </c>
      <c r="E477" s="12">
        <f t="shared" si="2"/>
        <v>1</v>
      </c>
      <c r="F477" s="12"/>
      <c r="G477" s="14" t="s">
        <v>141</v>
      </c>
      <c r="H477" s="15">
        <v>0</v>
      </c>
      <c r="I477" s="16">
        <v>0</v>
      </c>
      <c r="J477" s="12">
        <f t="shared" si="3"/>
        <v>1</v>
      </c>
      <c r="K477" s="12"/>
    </row>
    <row r="478" spans="1:11" ht="14.5" x14ac:dyDescent="0.35">
      <c r="A478" s="12">
        <v>300</v>
      </c>
      <c r="B478" s="14" t="s">
        <v>562</v>
      </c>
      <c r="C478" s="15">
        <v>2</v>
      </c>
      <c r="D478" s="15">
        <v>2</v>
      </c>
      <c r="E478" s="12">
        <f t="shared" si="2"/>
        <v>1</v>
      </c>
      <c r="F478" s="12"/>
      <c r="G478" s="14" t="s">
        <v>143</v>
      </c>
      <c r="H478" s="15">
        <v>0</v>
      </c>
      <c r="I478" s="16">
        <v>2</v>
      </c>
      <c r="J478" s="12">
        <f t="shared" si="3"/>
        <v>0</v>
      </c>
      <c r="K478" s="12"/>
    </row>
    <row r="479" spans="1:11" ht="14.5" x14ac:dyDescent="0.35">
      <c r="A479" s="12">
        <v>300</v>
      </c>
      <c r="B479" s="14" t="s">
        <v>455</v>
      </c>
      <c r="C479" s="15">
        <v>2</v>
      </c>
      <c r="D479" s="15">
        <v>2</v>
      </c>
      <c r="E479" s="12">
        <f t="shared" si="2"/>
        <v>1</v>
      </c>
      <c r="F479" s="12"/>
      <c r="G479" s="14" t="s">
        <v>145</v>
      </c>
      <c r="H479" s="15">
        <v>1</v>
      </c>
      <c r="I479" s="16">
        <v>0</v>
      </c>
      <c r="J479" s="12">
        <f t="shared" si="3"/>
        <v>0</v>
      </c>
      <c r="K479" s="12"/>
    </row>
    <row r="480" spans="1:11" ht="14.5" x14ac:dyDescent="0.35">
      <c r="A480" s="12">
        <v>300</v>
      </c>
      <c r="B480" s="14" t="s">
        <v>62</v>
      </c>
      <c r="C480" s="15">
        <v>2</v>
      </c>
      <c r="D480" s="15">
        <v>2</v>
      </c>
      <c r="E480" s="12">
        <f t="shared" si="2"/>
        <v>1</v>
      </c>
      <c r="F480" s="12"/>
      <c r="G480" s="14" t="s">
        <v>147</v>
      </c>
      <c r="H480" s="15">
        <v>0</v>
      </c>
      <c r="I480" s="16">
        <v>2</v>
      </c>
      <c r="J480" s="12">
        <f t="shared" si="3"/>
        <v>0</v>
      </c>
      <c r="K480" s="12"/>
    </row>
    <row r="481" spans="1:11" ht="14.5" x14ac:dyDescent="0.35">
      <c r="A481" s="12">
        <v>300</v>
      </c>
      <c r="B481" s="14" t="s">
        <v>525</v>
      </c>
      <c r="C481" s="15">
        <v>2</v>
      </c>
      <c r="D481" s="15">
        <v>2</v>
      </c>
      <c r="E481" s="12">
        <f t="shared" si="2"/>
        <v>1</v>
      </c>
      <c r="F481" s="12"/>
      <c r="G481" s="14" t="s">
        <v>149</v>
      </c>
      <c r="H481" s="15">
        <v>2</v>
      </c>
      <c r="I481" s="16">
        <v>1</v>
      </c>
      <c r="J481" s="12">
        <f t="shared" si="3"/>
        <v>0</v>
      </c>
      <c r="K481" s="12"/>
    </row>
    <row r="482" spans="1:11" ht="14.5" x14ac:dyDescent="0.35">
      <c r="A482" s="12">
        <v>300</v>
      </c>
      <c r="B482" s="14" t="s">
        <v>146</v>
      </c>
      <c r="C482" s="15">
        <v>2</v>
      </c>
      <c r="D482" s="15">
        <v>2</v>
      </c>
      <c r="E482" s="12">
        <f t="shared" si="2"/>
        <v>1</v>
      </c>
      <c r="F482" s="12"/>
      <c r="G482" s="14" t="s">
        <v>150</v>
      </c>
      <c r="H482" s="15">
        <v>2</v>
      </c>
      <c r="I482" s="16">
        <v>2</v>
      </c>
      <c r="J482" s="12">
        <f t="shared" si="3"/>
        <v>1</v>
      </c>
      <c r="K482" s="12"/>
    </row>
    <row r="483" spans="1:11" ht="14.5" x14ac:dyDescent="0.35">
      <c r="A483" s="12">
        <v>300</v>
      </c>
      <c r="B483" s="14" t="s">
        <v>151</v>
      </c>
      <c r="C483" s="15">
        <v>0</v>
      </c>
      <c r="D483" s="15">
        <v>0</v>
      </c>
      <c r="E483" s="12">
        <f t="shared" si="2"/>
        <v>1</v>
      </c>
      <c r="F483" s="12"/>
      <c r="G483" s="14" t="s">
        <v>233</v>
      </c>
      <c r="H483" s="15">
        <v>1</v>
      </c>
      <c r="I483" s="16">
        <v>0</v>
      </c>
      <c r="J483" s="12">
        <f t="shared" si="3"/>
        <v>0</v>
      </c>
      <c r="K483" s="12"/>
    </row>
    <row r="484" spans="1:11" ht="14.5" x14ac:dyDescent="0.35">
      <c r="A484" s="12">
        <v>300</v>
      </c>
      <c r="B484" s="14" t="s">
        <v>153</v>
      </c>
      <c r="C484" s="15">
        <v>0</v>
      </c>
      <c r="D484" s="15">
        <v>0</v>
      </c>
      <c r="E484" s="12">
        <f t="shared" si="2"/>
        <v>1</v>
      </c>
      <c r="F484" s="12"/>
      <c r="G484" s="14" t="s">
        <v>234</v>
      </c>
      <c r="H484" s="15">
        <v>1</v>
      </c>
      <c r="I484" s="16">
        <v>2</v>
      </c>
      <c r="J484" s="12">
        <f t="shared" si="3"/>
        <v>0</v>
      </c>
      <c r="K484" s="12"/>
    </row>
    <row r="485" spans="1:11" ht="14.5" x14ac:dyDescent="0.35">
      <c r="A485" s="12">
        <v>300</v>
      </c>
      <c r="B485" s="14" t="s">
        <v>155</v>
      </c>
      <c r="C485" s="15">
        <v>0</v>
      </c>
      <c r="D485" s="15">
        <v>0</v>
      </c>
      <c r="E485" s="12">
        <f t="shared" si="2"/>
        <v>1</v>
      </c>
      <c r="F485" s="12"/>
      <c r="G485" s="14" t="s">
        <v>235</v>
      </c>
      <c r="H485" s="15">
        <v>1</v>
      </c>
      <c r="I485" s="16">
        <v>0</v>
      </c>
      <c r="J485" s="12">
        <f t="shared" si="3"/>
        <v>0</v>
      </c>
      <c r="K485" s="12"/>
    </row>
    <row r="486" spans="1:11" ht="14.5" x14ac:dyDescent="0.35">
      <c r="A486" s="12">
        <v>300</v>
      </c>
      <c r="B486" s="14" t="s">
        <v>157</v>
      </c>
      <c r="C486" s="15">
        <v>0</v>
      </c>
      <c r="D486" s="15">
        <v>0</v>
      </c>
      <c r="E486" s="12">
        <f t="shared" si="2"/>
        <v>1</v>
      </c>
      <c r="F486" s="12"/>
      <c r="G486" s="14" t="s">
        <v>236</v>
      </c>
      <c r="H486" s="15">
        <v>2</v>
      </c>
      <c r="I486" s="16">
        <v>1</v>
      </c>
      <c r="J486" s="12">
        <f t="shared" si="3"/>
        <v>0</v>
      </c>
      <c r="K486" s="12"/>
    </row>
    <row r="487" spans="1:11" ht="14.5" x14ac:dyDescent="0.35">
      <c r="A487" s="12">
        <v>300</v>
      </c>
      <c r="B487" s="14" t="s">
        <v>159</v>
      </c>
      <c r="C487" s="15">
        <v>0</v>
      </c>
      <c r="D487" s="15">
        <v>0</v>
      </c>
      <c r="E487" s="12">
        <f t="shared" si="2"/>
        <v>1</v>
      </c>
      <c r="F487" s="12"/>
      <c r="G487" s="14" t="s">
        <v>237</v>
      </c>
      <c r="H487" s="15">
        <v>2</v>
      </c>
      <c r="I487" s="16">
        <v>0</v>
      </c>
      <c r="J487" s="12">
        <f t="shared" si="3"/>
        <v>0</v>
      </c>
      <c r="K487" s="12"/>
    </row>
    <row r="488" spans="1:11" ht="14.5" x14ac:dyDescent="0.35">
      <c r="A488" s="12">
        <v>300</v>
      </c>
      <c r="B488" s="14" t="s">
        <v>161</v>
      </c>
      <c r="C488" s="15">
        <v>0</v>
      </c>
      <c r="D488" s="15">
        <v>0</v>
      </c>
      <c r="E488" s="12">
        <f t="shared" si="2"/>
        <v>1</v>
      </c>
      <c r="F488" s="12"/>
      <c r="G488" s="14" t="s">
        <v>238</v>
      </c>
      <c r="H488" s="15">
        <v>0</v>
      </c>
      <c r="I488" s="16">
        <v>0</v>
      </c>
      <c r="J488" s="12">
        <f t="shared" si="3"/>
        <v>1</v>
      </c>
      <c r="K488" s="12"/>
    </row>
    <row r="489" spans="1:11" ht="14.5" x14ac:dyDescent="0.35">
      <c r="A489" s="12">
        <v>300</v>
      </c>
      <c r="B489" s="14" t="s">
        <v>163</v>
      </c>
      <c r="C489" s="15">
        <v>0</v>
      </c>
      <c r="D489" s="15">
        <v>0</v>
      </c>
      <c r="E489" s="12">
        <f t="shared" si="2"/>
        <v>1</v>
      </c>
      <c r="F489" s="12"/>
      <c r="G489" s="14" t="s">
        <v>239</v>
      </c>
      <c r="H489" s="15">
        <v>0</v>
      </c>
      <c r="I489" s="16">
        <v>2</v>
      </c>
      <c r="J489" s="12">
        <f t="shared" si="3"/>
        <v>0</v>
      </c>
      <c r="K489" s="12"/>
    </row>
    <row r="490" spans="1:11" ht="14.5" x14ac:dyDescent="0.35">
      <c r="A490" s="12">
        <v>300</v>
      </c>
      <c r="B490" s="14" t="s">
        <v>165</v>
      </c>
      <c r="C490" s="15">
        <v>0</v>
      </c>
      <c r="D490" s="15">
        <v>0</v>
      </c>
      <c r="E490" s="12">
        <f t="shared" si="2"/>
        <v>1</v>
      </c>
      <c r="F490" s="12"/>
      <c r="G490" s="14" t="s">
        <v>240</v>
      </c>
      <c r="H490" s="15">
        <v>2</v>
      </c>
      <c r="I490" s="16">
        <v>2</v>
      </c>
      <c r="J490" s="12">
        <f t="shared" si="3"/>
        <v>1</v>
      </c>
      <c r="K490" s="12"/>
    </row>
    <row r="491" spans="1:11" ht="14.5" x14ac:dyDescent="0.35">
      <c r="A491" s="12">
        <v>300</v>
      </c>
      <c r="B491" s="14" t="s">
        <v>167</v>
      </c>
      <c r="C491" s="15">
        <v>0</v>
      </c>
      <c r="D491" s="15">
        <v>0</v>
      </c>
      <c r="E491" s="12">
        <f t="shared" si="2"/>
        <v>1</v>
      </c>
      <c r="F491" s="12"/>
      <c r="G491" s="14" t="s">
        <v>241</v>
      </c>
      <c r="H491" s="15">
        <v>2</v>
      </c>
      <c r="I491" s="16">
        <v>0</v>
      </c>
      <c r="J491" s="12">
        <f t="shared" si="3"/>
        <v>0</v>
      </c>
      <c r="K491" s="12"/>
    </row>
    <row r="492" spans="1:11" ht="14.5" x14ac:dyDescent="0.35">
      <c r="A492" s="12">
        <v>300</v>
      </c>
      <c r="B492" s="14" t="s">
        <v>169</v>
      </c>
      <c r="C492" s="15">
        <v>0</v>
      </c>
      <c r="D492" s="15">
        <v>0</v>
      </c>
      <c r="E492" s="12">
        <f t="shared" si="2"/>
        <v>1</v>
      </c>
      <c r="F492" s="12"/>
      <c r="G492" s="14" t="s">
        <v>242</v>
      </c>
      <c r="H492" s="15">
        <v>0</v>
      </c>
      <c r="I492" s="16">
        <v>0</v>
      </c>
      <c r="J492" s="12">
        <f t="shared" si="3"/>
        <v>1</v>
      </c>
      <c r="K492" s="12"/>
    </row>
    <row r="493" spans="1:11" ht="14.5" x14ac:dyDescent="0.35">
      <c r="A493" s="12">
        <v>300</v>
      </c>
      <c r="B493" s="14" t="s">
        <v>243</v>
      </c>
      <c r="C493" s="15">
        <v>0</v>
      </c>
      <c r="D493" s="15">
        <v>0</v>
      </c>
      <c r="E493" s="12">
        <f t="shared" si="2"/>
        <v>1</v>
      </c>
      <c r="F493" s="12"/>
      <c r="G493" s="14" t="s">
        <v>244</v>
      </c>
      <c r="H493" s="15">
        <v>2</v>
      </c>
      <c r="I493" s="16">
        <v>1</v>
      </c>
      <c r="J493" s="12">
        <f t="shared" si="3"/>
        <v>0</v>
      </c>
      <c r="K493" s="12"/>
    </row>
    <row r="494" spans="1:11" ht="14.5" x14ac:dyDescent="0.35">
      <c r="A494" s="12">
        <v>300</v>
      </c>
      <c r="B494" s="14" t="s">
        <v>245</v>
      </c>
      <c r="C494" s="15">
        <v>0</v>
      </c>
      <c r="D494" s="15">
        <v>0</v>
      </c>
      <c r="E494" s="12">
        <f t="shared" si="2"/>
        <v>1</v>
      </c>
      <c r="F494" s="12"/>
      <c r="G494" s="14" t="s">
        <v>246</v>
      </c>
      <c r="H494" s="15">
        <v>0</v>
      </c>
      <c r="I494" s="16">
        <v>0</v>
      </c>
      <c r="J494" s="12">
        <f t="shared" si="3"/>
        <v>1</v>
      </c>
      <c r="K494" s="12"/>
    </row>
    <row r="495" spans="1:11" ht="14.5" x14ac:dyDescent="0.35">
      <c r="A495" s="12">
        <v>300</v>
      </c>
      <c r="B495" s="14" t="s">
        <v>247</v>
      </c>
      <c r="C495" s="15">
        <v>0</v>
      </c>
      <c r="D495" s="15">
        <v>0</v>
      </c>
      <c r="E495" s="12">
        <f t="shared" si="2"/>
        <v>1</v>
      </c>
      <c r="F495" s="12"/>
      <c r="G495" s="14" t="s">
        <v>248</v>
      </c>
      <c r="H495" s="15">
        <v>0</v>
      </c>
      <c r="I495" s="16">
        <v>1</v>
      </c>
      <c r="J495" s="12">
        <f t="shared" si="3"/>
        <v>0</v>
      </c>
      <c r="K495" s="12"/>
    </row>
    <row r="496" spans="1:11" ht="14.5" x14ac:dyDescent="0.35">
      <c r="A496" s="12">
        <v>300</v>
      </c>
      <c r="B496" s="14" t="s">
        <v>249</v>
      </c>
      <c r="C496" s="15">
        <v>0</v>
      </c>
      <c r="D496" s="15">
        <v>0</v>
      </c>
      <c r="E496" s="12">
        <f t="shared" si="2"/>
        <v>1</v>
      </c>
      <c r="F496" s="12"/>
      <c r="G496" s="14" t="s">
        <v>250</v>
      </c>
      <c r="H496" s="15">
        <v>2</v>
      </c>
      <c r="I496" s="16">
        <v>0</v>
      </c>
      <c r="J496" s="12">
        <f t="shared" si="3"/>
        <v>0</v>
      </c>
      <c r="K496" s="12"/>
    </row>
    <row r="497" spans="1:11" ht="14.5" x14ac:dyDescent="0.35">
      <c r="A497" s="12">
        <v>300</v>
      </c>
      <c r="B497" s="14" t="s">
        <v>251</v>
      </c>
      <c r="C497" s="15">
        <v>0</v>
      </c>
      <c r="D497" s="15">
        <v>0</v>
      </c>
      <c r="E497" s="12">
        <f t="shared" si="2"/>
        <v>1</v>
      </c>
      <c r="F497" s="12"/>
      <c r="G497" s="14" t="s">
        <v>252</v>
      </c>
      <c r="H497" s="15">
        <v>0</v>
      </c>
      <c r="I497" s="16">
        <v>2</v>
      </c>
      <c r="J497" s="12">
        <f t="shared" si="3"/>
        <v>0</v>
      </c>
      <c r="K497" s="12"/>
    </row>
    <row r="498" spans="1:11" ht="14.5" x14ac:dyDescent="0.35">
      <c r="A498" s="12">
        <v>300</v>
      </c>
      <c r="B498" s="14" t="s">
        <v>253</v>
      </c>
      <c r="C498" s="15">
        <v>0</v>
      </c>
      <c r="D498" s="15">
        <v>0</v>
      </c>
      <c r="E498" s="12">
        <f t="shared" si="2"/>
        <v>1</v>
      </c>
      <c r="F498" s="12"/>
      <c r="G498" s="14" t="s">
        <v>254</v>
      </c>
      <c r="H498" s="15">
        <v>2</v>
      </c>
      <c r="I498" s="16">
        <v>2</v>
      </c>
      <c r="J498" s="12">
        <f t="shared" si="3"/>
        <v>1</v>
      </c>
      <c r="K498" s="12"/>
    </row>
    <row r="499" spans="1:11" ht="14.5" x14ac:dyDescent="0.35">
      <c r="A499" s="12">
        <v>300</v>
      </c>
      <c r="B499" s="14" t="s">
        <v>255</v>
      </c>
      <c r="C499" s="15">
        <v>0</v>
      </c>
      <c r="D499" s="15">
        <v>0</v>
      </c>
      <c r="E499" s="12">
        <f t="shared" si="2"/>
        <v>1</v>
      </c>
      <c r="F499" s="12"/>
      <c r="G499" s="14" t="s">
        <v>256</v>
      </c>
      <c r="H499" s="15">
        <v>0</v>
      </c>
      <c r="I499" s="16">
        <v>0</v>
      </c>
      <c r="J499" s="12">
        <f t="shared" si="3"/>
        <v>1</v>
      </c>
      <c r="K499" s="12"/>
    </row>
    <row r="500" spans="1:11" ht="14.5" x14ac:dyDescent="0.35">
      <c r="A500" s="12">
        <v>300</v>
      </c>
      <c r="B500" s="14" t="s">
        <v>257</v>
      </c>
      <c r="C500" s="15">
        <v>0</v>
      </c>
      <c r="D500" s="15">
        <v>0</v>
      </c>
      <c r="E500" s="12">
        <f t="shared" si="2"/>
        <v>1</v>
      </c>
      <c r="F500" s="12"/>
      <c r="G500" s="14" t="s">
        <v>258</v>
      </c>
      <c r="H500" s="15">
        <v>0</v>
      </c>
      <c r="I500" s="16">
        <v>2</v>
      </c>
      <c r="J500" s="12">
        <f t="shared" si="3"/>
        <v>0</v>
      </c>
      <c r="K500" s="12"/>
    </row>
    <row r="501" spans="1:11" ht="14.5" x14ac:dyDescent="0.35">
      <c r="A501" s="12">
        <v>300</v>
      </c>
      <c r="B501" s="14" t="s">
        <v>259</v>
      </c>
      <c r="C501" s="15">
        <v>0</v>
      </c>
      <c r="D501" s="15">
        <v>0</v>
      </c>
      <c r="E501" s="12">
        <f t="shared" si="2"/>
        <v>1</v>
      </c>
      <c r="F501" s="12"/>
      <c r="G501" s="14" t="s">
        <v>260</v>
      </c>
      <c r="H501" s="15">
        <v>2</v>
      </c>
      <c r="I501" s="16">
        <v>2</v>
      </c>
      <c r="J501" s="12">
        <f t="shared" si="3"/>
        <v>1</v>
      </c>
      <c r="K501" s="12"/>
    </row>
    <row r="502" spans="1:11" ht="14.5" x14ac:dyDescent="0.35">
      <c r="A502" s="12">
        <v>300</v>
      </c>
      <c r="B502" s="14" t="s">
        <v>261</v>
      </c>
      <c r="C502" s="15">
        <v>0</v>
      </c>
      <c r="D502" s="15">
        <v>0</v>
      </c>
      <c r="E502" s="12">
        <f t="shared" si="2"/>
        <v>1</v>
      </c>
      <c r="F502" s="12"/>
      <c r="G502" s="14" t="s">
        <v>262</v>
      </c>
      <c r="H502" s="15">
        <v>2</v>
      </c>
      <c r="I502" s="16">
        <v>2</v>
      </c>
      <c r="J502" s="12">
        <f t="shared" si="3"/>
        <v>1</v>
      </c>
      <c r="K502" s="12"/>
    </row>
    <row r="503" spans="1:11" ht="14.5" x14ac:dyDescent="0.35">
      <c r="A503" s="12">
        <v>300</v>
      </c>
      <c r="B503" s="14" t="s">
        <v>273</v>
      </c>
      <c r="C503" s="15">
        <v>0</v>
      </c>
      <c r="D503" s="15">
        <v>0</v>
      </c>
      <c r="E503" s="12">
        <f t="shared" si="2"/>
        <v>1</v>
      </c>
      <c r="F503" s="12"/>
      <c r="G503" s="14" t="s">
        <v>263</v>
      </c>
      <c r="H503" s="15">
        <v>0</v>
      </c>
      <c r="I503" s="16">
        <v>0</v>
      </c>
      <c r="J503" s="12">
        <f t="shared" si="3"/>
        <v>1</v>
      </c>
      <c r="K503" s="12"/>
    </row>
    <row r="504" spans="1:11" ht="14.5" x14ac:dyDescent="0.35">
      <c r="A504" s="12">
        <v>300</v>
      </c>
      <c r="B504" s="14" t="s">
        <v>274</v>
      </c>
      <c r="C504" s="15">
        <v>0</v>
      </c>
      <c r="D504" s="15">
        <v>0</v>
      </c>
      <c r="E504" s="12">
        <f t="shared" si="2"/>
        <v>1</v>
      </c>
      <c r="F504" s="12"/>
      <c r="G504" s="14" t="s">
        <v>264</v>
      </c>
      <c r="H504" s="15">
        <v>0</v>
      </c>
      <c r="I504" s="16">
        <v>2</v>
      </c>
      <c r="J504" s="12">
        <f t="shared" si="3"/>
        <v>0</v>
      </c>
      <c r="K504" s="12"/>
    </row>
    <row r="505" spans="1:11" ht="14.5" x14ac:dyDescent="0.35">
      <c r="A505" s="12">
        <v>300</v>
      </c>
      <c r="B505" s="14" t="s">
        <v>275</v>
      </c>
      <c r="C505" s="15">
        <v>0</v>
      </c>
      <c r="D505" s="15">
        <v>0</v>
      </c>
      <c r="E505" s="12">
        <f t="shared" si="2"/>
        <v>1</v>
      </c>
      <c r="F505" s="12"/>
      <c r="G505" s="14" t="s">
        <v>265</v>
      </c>
      <c r="H505" s="15">
        <v>2</v>
      </c>
      <c r="I505" s="16">
        <v>1</v>
      </c>
      <c r="J505" s="12">
        <f t="shared" si="3"/>
        <v>0</v>
      </c>
      <c r="K505" s="12"/>
    </row>
    <row r="506" spans="1:11" ht="14.5" x14ac:dyDescent="0.35">
      <c r="A506" s="12">
        <v>300</v>
      </c>
      <c r="B506" s="14" t="s">
        <v>276</v>
      </c>
      <c r="C506" s="15">
        <v>0</v>
      </c>
      <c r="D506" s="15">
        <v>0</v>
      </c>
      <c r="E506" s="12">
        <f t="shared" si="2"/>
        <v>1</v>
      </c>
      <c r="F506" s="12"/>
      <c r="G506" s="14" t="s">
        <v>266</v>
      </c>
      <c r="H506" s="15">
        <v>2</v>
      </c>
      <c r="I506" s="16">
        <v>2</v>
      </c>
      <c r="J506" s="12">
        <f t="shared" si="3"/>
        <v>1</v>
      </c>
      <c r="K506" s="12"/>
    </row>
    <row r="507" spans="1:11" ht="14.5" x14ac:dyDescent="0.35">
      <c r="A507" s="12">
        <v>300</v>
      </c>
      <c r="B507" s="14" t="s">
        <v>277</v>
      </c>
      <c r="C507" s="15">
        <v>2</v>
      </c>
      <c r="D507" s="15">
        <v>0</v>
      </c>
      <c r="E507" s="12">
        <f t="shared" si="2"/>
        <v>0</v>
      </c>
      <c r="F507" s="12"/>
      <c r="G507" s="14" t="s">
        <v>267</v>
      </c>
      <c r="H507" s="15">
        <v>1</v>
      </c>
      <c r="I507" s="16">
        <v>2</v>
      </c>
      <c r="J507" s="12">
        <f t="shared" si="3"/>
        <v>0</v>
      </c>
      <c r="K507" s="12"/>
    </row>
    <row r="508" spans="1:11" ht="14.5" x14ac:dyDescent="0.35">
      <c r="A508" s="12">
        <v>300</v>
      </c>
      <c r="B508" s="14" t="s">
        <v>278</v>
      </c>
      <c r="C508" s="15">
        <v>0</v>
      </c>
      <c r="D508" s="15">
        <v>0</v>
      </c>
      <c r="E508" s="12">
        <f t="shared" si="2"/>
        <v>1</v>
      </c>
      <c r="F508" s="12"/>
      <c r="G508" s="14" t="s">
        <v>268</v>
      </c>
      <c r="H508" s="15">
        <v>2</v>
      </c>
      <c r="I508" s="16">
        <v>0</v>
      </c>
      <c r="J508" s="12">
        <f t="shared" si="3"/>
        <v>0</v>
      </c>
      <c r="K508" s="12"/>
    </row>
    <row r="509" spans="1:11" ht="14.5" x14ac:dyDescent="0.35">
      <c r="A509" s="12">
        <v>300</v>
      </c>
      <c r="B509" s="14" t="s">
        <v>279</v>
      </c>
      <c r="C509" s="15">
        <v>0</v>
      </c>
      <c r="D509" s="15">
        <v>0</v>
      </c>
      <c r="E509" s="12">
        <f t="shared" si="2"/>
        <v>1</v>
      </c>
      <c r="F509" s="12"/>
      <c r="G509" s="14" t="s">
        <v>269</v>
      </c>
      <c r="H509" s="15">
        <v>2</v>
      </c>
      <c r="I509" s="16">
        <v>0</v>
      </c>
      <c r="J509" s="12">
        <f t="shared" si="3"/>
        <v>0</v>
      </c>
      <c r="K509" s="12"/>
    </row>
    <row r="510" spans="1:11" ht="14.5" x14ac:dyDescent="0.35">
      <c r="A510" s="12">
        <v>300</v>
      </c>
      <c r="B510" s="14" t="s">
        <v>280</v>
      </c>
      <c r="C510" s="15">
        <v>0</v>
      </c>
      <c r="D510" s="15">
        <v>0</v>
      </c>
      <c r="E510" s="12">
        <f t="shared" si="2"/>
        <v>1</v>
      </c>
      <c r="F510" s="12"/>
      <c r="G510" s="14" t="s">
        <v>270</v>
      </c>
      <c r="H510" s="15">
        <v>0</v>
      </c>
      <c r="I510" s="16">
        <v>0</v>
      </c>
      <c r="J510" s="12">
        <f t="shared" si="3"/>
        <v>1</v>
      </c>
      <c r="K510" s="12"/>
    </row>
    <row r="511" spans="1:11" ht="14.5" x14ac:dyDescent="0.35">
      <c r="A511" s="12">
        <v>300</v>
      </c>
      <c r="B511" s="14" t="s">
        <v>281</v>
      </c>
      <c r="C511" s="15">
        <v>0</v>
      </c>
      <c r="D511" s="15">
        <v>0</v>
      </c>
      <c r="E511" s="12">
        <f t="shared" si="2"/>
        <v>1</v>
      </c>
      <c r="F511" s="12"/>
      <c r="G511" s="14" t="s">
        <v>271</v>
      </c>
      <c r="H511" s="15">
        <v>0</v>
      </c>
      <c r="I511" s="16">
        <v>2</v>
      </c>
      <c r="J511" s="12">
        <f t="shared" si="3"/>
        <v>0</v>
      </c>
      <c r="K511" s="12"/>
    </row>
    <row r="512" spans="1:11" ht="14.5" x14ac:dyDescent="0.35">
      <c r="A512" s="12">
        <v>300</v>
      </c>
      <c r="B512" s="14" t="s">
        <v>282</v>
      </c>
      <c r="C512" s="15">
        <v>0</v>
      </c>
      <c r="D512" s="15">
        <v>0</v>
      </c>
      <c r="E512" s="12">
        <f t="shared" si="2"/>
        <v>1</v>
      </c>
      <c r="F512" s="12"/>
      <c r="G512" s="14" t="s">
        <v>272</v>
      </c>
      <c r="H512" s="15">
        <v>2</v>
      </c>
      <c r="I512" s="16">
        <v>0</v>
      </c>
      <c r="J512" s="12">
        <f t="shared" si="3"/>
        <v>0</v>
      </c>
      <c r="K512" s="12"/>
    </row>
    <row r="513" spans="1:11" ht="14.5" x14ac:dyDescent="0.35">
      <c r="A513" s="12">
        <v>300</v>
      </c>
      <c r="B513" s="14" t="s">
        <v>283</v>
      </c>
      <c r="C513" s="15">
        <v>0</v>
      </c>
      <c r="D513" s="15">
        <v>0</v>
      </c>
      <c r="E513" s="12">
        <f t="shared" ref="E513:E632" si="4">IF(C513=D513,1, 0)</f>
        <v>1</v>
      </c>
      <c r="F513" s="12"/>
      <c r="G513" s="14" t="s">
        <v>310</v>
      </c>
      <c r="H513" s="15">
        <v>0</v>
      </c>
      <c r="I513" s="15">
        <v>2</v>
      </c>
      <c r="J513" s="12">
        <f t="shared" ref="J513:J632" si="5">IF(H513=I513,1, 0)</f>
        <v>0</v>
      </c>
      <c r="K513" s="12"/>
    </row>
    <row r="514" spans="1:11" ht="14.5" x14ac:dyDescent="0.35">
      <c r="A514" s="12">
        <v>300</v>
      </c>
      <c r="B514" s="14" t="s">
        <v>284</v>
      </c>
      <c r="C514" s="15">
        <v>2</v>
      </c>
      <c r="D514" s="15">
        <v>0</v>
      </c>
      <c r="E514" s="12">
        <f t="shared" si="4"/>
        <v>0</v>
      </c>
      <c r="F514" s="12"/>
      <c r="G514" s="14" t="s">
        <v>311</v>
      </c>
      <c r="H514" s="15">
        <v>0</v>
      </c>
      <c r="I514" s="15">
        <v>0</v>
      </c>
      <c r="J514" s="12">
        <f t="shared" si="5"/>
        <v>1</v>
      </c>
      <c r="K514" s="12"/>
    </row>
    <row r="515" spans="1:11" ht="14.5" x14ac:dyDescent="0.35">
      <c r="A515" s="12">
        <v>300</v>
      </c>
      <c r="B515" s="14" t="s">
        <v>285</v>
      </c>
      <c r="C515" s="15">
        <v>0</v>
      </c>
      <c r="D515" s="15">
        <v>0</v>
      </c>
      <c r="E515" s="12">
        <f t="shared" si="4"/>
        <v>1</v>
      </c>
      <c r="F515" s="12"/>
      <c r="G515" s="14" t="s">
        <v>312</v>
      </c>
      <c r="H515" s="15">
        <v>0</v>
      </c>
      <c r="I515" s="15">
        <v>1</v>
      </c>
      <c r="J515" s="12">
        <f t="shared" si="5"/>
        <v>0</v>
      </c>
      <c r="K515" s="12"/>
    </row>
    <row r="516" spans="1:11" ht="14.5" x14ac:dyDescent="0.35">
      <c r="A516" s="12">
        <v>300</v>
      </c>
      <c r="B516" s="14" t="s">
        <v>286</v>
      </c>
      <c r="C516" s="15">
        <v>0</v>
      </c>
      <c r="D516" s="15">
        <v>0</v>
      </c>
      <c r="E516" s="12">
        <f t="shared" si="4"/>
        <v>1</v>
      </c>
      <c r="F516" s="12"/>
      <c r="G516" s="14" t="s">
        <v>313</v>
      </c>
      <c r="H516" s="15">
        <v>2</v>
      </c>
      <c r="I516" s="15">
        <v>0</v>
      </c>
      <c r="J516" s="12">
        <f t="shared" si="5"/>
        <v>0</v>
      </c>
      <c r="K516" s="12"/>
    </row>
    <row r="517" spans="1:11" ht="14.5" x14ac:dyDescent="0.35">
      <c r="A517" s="12">
        <v>300</v>
      </c>
      <c r="B517" s="14" t="s">
        <v>287</v>
      </c>
      <c r="C517" s="15">
        <v>0</v>
      </c>
      <c r="D517" s="15">
        <v>0</v>
      </c>
      <c r="E517" s="12">
        <f t="shared" si="4"/>
        <v>1</v>
      </c>
      <c r="F517" s="12"/>
      <c r="G517" s="14" t="s">
        <v>314</v>
      </c>
      <c r="H517" s="15">
        <v>2</v>
      </c>
      <c r="I517" s="15">
        <v>0</v>
      </c>
      <c r="J517" s="12">
        <f t="shared" si="5"/>
        <v>0</v>
      </c>
      <c r="K517" s="12"/>
    </row>
    <row r="518" spans="1:11" ht="14.5" x14ac:dyDescent="0.35">
      <c r="A518" s="12">
        <v>300</v>
      </c>
      <c r="B518" s="14" t="s">
        <v>288</v>
      </c>
      <c r="C518" s="15">
        <v>0</v>
      </c>
      <c r="D518" s="15">
        <v>0</v>
      </c>
      <c r="E518" s="12">
        <f t="shared" si="4"/>
        <v>1</v>
      </c>
      <c r="F518" s="12"/>
      <c r="G518" s="14" t="s">
        <v>315</v>
      </c>
      <c r="H518" s="15">
        <v>0</v>
      </c>
      <c r="I518" s="15">
        <v>1</v>
      </c>
      <c r="J518" s="12">
        <f t="shared" si="5"/>
        <v>0</v>
      </c>
      <c r="K518" s="12"/>
    </row>
    <row r="519" spans="1:11" ht="14.5" x14ac:dyDescent="0.35">
      <c r="A519" s="12">
        <v>300</v>
      </c>
      <c r="B519" s="14" t="s">
        <v>289</v>
      </c>
      <c r="C519" s="15">
        <v>0</v>
      </c>
      <c r="D519" s="15">
        <v>0</v>
      </c>
      <c r="E519" s="12">
        <f t="shared" si="4"/>
        <v>1</v>
      </c>
      <c r="F519" s="12"/>
      <c r="G519" s="14" t="s">
        <v>316</v>
      </c>
      <c r="H519" s="15">
        <v>0</v>
      </c>
      <c r="I519" s="15">
        <v>2</v>
      </c>
      <c r="J519" s="12">
        <f t="shared" si="5"/>
        <v>0</v>
      </c>
      <c r="K519" s="12"/>
    </row>
    <row r="520" spans="1:11" ht="14.5" x14ac:dyDescent="0.35">
      <c r="A520" s="12">
        <v>300</v>
      </c>
      <c r="B520" s="14" t="s">
        <v>290</v>
      </c>
      <c r="C520" s="15">
        <v>0</v>
      </c>
      <c r="D520" s="15">
        <v>0</v>
      </c>
      <c r="E520" s="12">
        <f t="shared" si="4"/>
        <v>1</v>
      </c>
      <c r="F520" s="12"/>
      <c r="G520" s="14" t="s">
        <v>317</v>
      </c>
      <c r="H520" s="15">
        <v>0</v>
      </c>
      <c r="I520" s="15">
        <v>2</v>
      </c>
      <c r="J520" s="12">
        <f t="shared" si="5"/>
        <v>0</v>
      </c>
      <c r="K520" s="12"/>
    </row>
    <row r="521" spans="1:11" ht="14.5" x14ac:dyDescent="0.35">
      <c r="A521" s="12">
        <v>300</v>
      </c>
      <c r="B521" s="14" t="s">
        <v>291</v>
      </c>
      <c r="C521" s="15">
        <v>0</v>
      </c>
      <c r="D521" s="15">
        <v>0</v>
      </c>
      <c r="E521" s="12">
        <f t="shared" si="4"/>
        <v>1</v>
      </c>
      <c r="F521" s="12"/>
      <c r="G521" s="14" t="s">
        <v>318</v>
      </c>
      <c r="H521" s="15">
        <v>0</v>
      </c>
      <c r="I521" s="15">
        <v>1</v>
      </c>
      <c r="J521" s="12">
        <f t="shared" si="5"/>
        <v>0</v>
      </c>
      <c r="K521" s="12"/>
    </row>
    <row r="522" spans="1:11" ht="14.5" x14ac:dyDescent="0.35">
      <c r="A522" s="12">
        <v>300</v>
      </c>
      <c r="B522" s="14" t="s">
        <v>292</v>
      </c>
      <c r="C522" s="15">
        <v>2</v>
      </c>
      <c r="D522" s="15">
        <v>0</v>
      </c>
      <c r="E522" s="12">
        <f t="shared" si="4"/>
        <v>0</v>
      </c>
      <c r="F522" s="12"/>
      <c r="G522" s="14" t="s">
        <v>319</v>
      </c>
      <c r="H522" s="15">
        <v>1</v>
      </c>
      <c r="I522" s="15">
        <v>0</v>
      </c>
      <c r="J522" s="12">
        <f t="shared" si="5"/>
        <v>0</v>
      </c>
      <c r="K522" s="12"/>
    </row>
    <row r="523" spans="1:11" ht="14.5" x14ac:dyDescent="0.35">
      <c r="A523" s="12">
        <v>300</v>
      </c>
      <c r="B523" s="14" t="s">
        <v>330</v>
      </c>
      <c r="C523" s="15">
        <v>0</v>
      </c>
      <c r="D523" s="15">
        <v>0</v>
      </c>
      <c r="E523" s="12">
        <f t="shared" si="4"/>
        <v>1</v>
      </c>
      <c r="F523" s="12"/>
      <c r="G523" s="14" t="s">
        <v>320</v>
      </c>
      <c r="H523" s="15">
        <v>2</v>
      </c>
      <c r="I523" s="15">
        <v>0</v>
      </c>
      <c r="J523" s="12">
        <f t="shared" si="5"/>
        <v>0</v>
      </c>
      <c r="K523" s="12"/>
    </row>
    <row r="524" spans="1:11" ht="14.5" x14ac:dyDescent="0.35">
      <c r="A524" s="12">
        <v>300</v>
      </c>
      <c r="B524" s="14" t="s">
        <v>332</v>
      </c>
      <c r="C524" s="15">
        <v>2</v>
      </c>
      <c r="D524" s="15">
        <v>0</v>
      </c>
      <c r="E524" s="12">
        <f t="shared" si="4"/>
        <v>0</v>
      </c>
      <c r="F524" s="12"/>
      <c r="G524" s="14" t="s">
        <v>321</v>
      </c>
      <c r="H524" s="15">
        <v>0</v>
      </c>
      <c r="I524" s="15">
        <v>2</v>
      </c>
      <c r="J524" s="12">
        <f t="shared" si="5"/>
        <v>0</v>
      </c>
      <c r="K524" s="12"/>
    </row>
    <row r="525" spans="1:11" ht="14.5" x14ac:dyDescent="0.35">
      <c r="A525" s="12">
        <v>300</v>
      </c>
      <c r="B525" s="14" t="s">
        <v>334</v>
      </c>
      <c r="C525" s="15">
        <v>0</v>
      </c>
      <c r="D525" s="15">
        <v>0</v>
      </c>
      <c r="E525" s="12">
        <f t="shared" si="4"/>
        <v>1</v>
      </c>
      <c r="F525" s="12"/>
      <c r="G525" s="14" t="s">
        <v>322</v>
      </c>
      <c r="H525" s="15">
        <v>2</v>
      </c>
      <c r="I525" s="15">
        <v>1</v>
      </c>
      <c r="J525" s="12">
        <f t="shared" si="5"/>
        <v>0</v>
      </c>
      <c r="K525" s="12"/>
    </row>
    <row r="526" spans="1:11" ht="14.5" x14ac:dyDescent="0.35">
      <c r="A526" s="12">
        <v>300</v>
      </c>
      <c r="B526" s="14" t="s">
        <v>336</v>
      </c>
      <c r="C526" s="15">
        <v>0</v>
      </c>
      <c r="D526" s="15">
        <v>0</v>
      </c>
      <c r="E526" s="12">
        <f t="shared" si="4"/>
        <v>1</v>
      </c>
      <c r="F526" s="12"/>
      <c r="G526" s="14" t="s">
        <v>323</v>
      </c>
      <c r="H526" s="15">
        <v>0</v>
      </c>
      <c r="I526" s="15">
        <v>1</v>
      </c>
      <c r="J526" s="12">
        <f t="shared" si="5"/>
        <v>0</v>
      </c>
      <c r="K526" s="12"/>
    </row>
    <row r="527" spans="1:11" ht="14.5" x14ac:dyDescent="0.35">
      <c r="A527" s="12">
        <v>300</v>
      </c>
      <c r="B527" s="14" t="s">
        <v>338</v>
      </c>
      <c r="C527" s="15">
        <v>0</v>
      </c>
      <c r="D527" s="15">
        <v>0</v>
      </c>
      <c r="E527" s="12">
        <f t="shared" si="4"/>
        <v>1</v>
      </c>
      <c r="F527" s="12"/>
      <c r="G527" s="14" t="s">
        <v>324</v>
      </c>
      <c r="H527" s="15">
        <v>0</v>
      </c>
      <c r="I527" s="15">
        <v>2</v>
      </c>
      <c r="J527" s="12">
        <f t="shared" si="5"/>
        <v>0</v>
      </c>
      <c r="K527" s="12"/>
    </row>
    <row r="528" spans="1:11" ht="14.5" x14ac:dyDescent="0.35">
      <c r="A528" s="12">
        <v>300</v>
      </c>
      <c r="B528" s="14" t="s">
        <v>340</v>
      </c>
      <c r="C528" s="15">
        <v>0</v>
      </c>
      <c r="D528" s="15">
        <v>0</v>
      </c>
      <c r="E528" s="12">
        <f t="shared" si="4"/>
        <v>1</v>
      </c>
      <c r="F528" s="12"/>
      <c r="G528" s="14" t="s">
        <v>325</v>
      </c>
      <c r="H528" s="15">
        <v>0</v>
      </c>
      <c r="I528" s="15">
        <v>2</v>
      </c>
      <c r="J528" s="12">
        <f t="shared" si="5"/>
        <v>0</v>
      </c>
      <c r="K528" s="12"/>
    </row>
    <row r="529" spans="1:11" ht="14.5" x14ac:dyDescent="0.35">
      <c r="A529" s="12">
        <v>300</v>
      </c>
      <c r="B529" s="14" t="s">
        <v>342</v>
      </c>
      <c r="C529" s="15">
        <v>0</v>
      </c>
      <c r="D529" s="15">
        <v>0</v>
      </c>
      <c r="E529" s="12">
        <f t="shared" si="4"/>
        <v>1</v>
      </c>
      <c r="F529" s="12"/>
      <c r="G529" s="14" t="s">
        <v>326</v>
      </c>
      <c r="H529" s="15">
        <v>2</v>
      </c>
      <c r="I529" s="15">
        <v>0</v>
      </c>
      <c r="J529" s="12">
        <f t="shared" si="5"/>
        <v>0</v>
      </c>
      <c r="K529" s="12"/>
    </row>
    <row r="530" spans="1:11" ht="14.5" x14ac:dyDescent="0.35">
      <c r="A530" s="12">
        <v>300</v>
      </c>
      <c r="B530" s="14" t="s">
        <v>344</v>
      </c>
      <c r="C530" s="15">
        <v>0</v>
      </c>
      <c r="D530" s="15">
        <v>0</v>
      </c>
      <c r="E530" s="12">
        <f t="shared" si="4"/>
        <v>1</v>
      </c>
      <c r="F530" s="12"/>
      <c r="G530" s="14" t="s">
        <v>327</v>
      </c>
      <c r="H530" s="15">
        <v>2</v>
      </c>
      <c r="I530" s="15">
        <v>1</v>
      </c>
      <c r="J530" s="12">
        <f t="shared" si="5"/>
        <v>0</v>
      </c>
      <c r="K530" s="12"/>
    </row>
    <row r="531" spans="1:11" ht="14.5" x14ac:dyDescent="0.35">
      <c r="A531" s="12">
        <v>300</v>
      </c>
      <c r="B531" s="14" t="s">
        <v>346</v>
      </c>
      <c r="C531" s="15">
        <v>0</v>
      </c>
      <c r="D531" s="15">
        <v>0</v>
      </c>
      <c r="E531" s="12">
        <f t="shared" si="4"/>
        <v>1</v>
      </c>
      <c r="F531" s="12"/>
      <c r="G531" s="14" t="s">
        <v>328</v>
      </c>
      <c r="H531" s="15">
        <v>0</v>
      </c>
      <c r="I531" s="15">
        <v>0</v>
      </c>
      <c r="J531" s="12">
        <f t="shared" si="5"/>
        <v>1</v>
      </c>
      <c r="K531" s="12"/>
    </row>
    <row r="532" spans="1:11" ht="14.5" x14ac:dyDescent="0.35">
      <c r="A532" s="12">
        <v>300</v>
      </c>
      <c r="B532" s="14" t="s">
        <v>348</v>
      </c>
      <c r="C532" s="15">
        <v>0</v>
      </c>
      <c r="D532" s="15">
        <v>0</v>
      </c>
      <c r="E532" s="12">
        <f t="shared" si="4"/>
        <v>1</v>
      </c>
      <c r="F532" s="12"/>
      <c r="G532" s="14" t="s">
        <v>329</v>
      </c>
      <c r="H532" s="15">
        <v>0</v>
      </c>
      <c r="I532" s="15">
        <v>2</v>
      </c>
      <c r="J532" s="12">
        <f t="shared" si="5"/>
        <v>0</v>
      </c>
      <c r="K532" s="12"/>
    </row>
    <row r="533" spans="1:11" ht="14.5" x14ac:dyDescent="0.35">
      <c r="A533" s="12">
        <v>300</v>
      </c>
      <c r="B533" s="14" t="s">
        <v>171</v>
      </c>
      <c r="C533" s="15">
        <v>1</v>
      </c>
      <c r="D533" s="15">
        <v>1</v>
      </c>
      <c r="E533" s="12">
        <f t="shared" si="4"/>
        <v>1</v>
      </c>
      <c r="F533" s="12"/>
      <c r="G533" s="14" t="s">
        <v>331</v>
      </c>
      <c r="H533" s="15">
        <v>0</v>
      </c>
      <c r="I533" s="15">
        <v>0</v>
      </c>
      <c r="J533" s="12">
        <f t="shared" si="5"/>
        <v>1</v>
      </c>
      <c r="K533" s="12"/>
    </row>
    <row r="534" spans="1:11" ht="14.5" x14ac:dyDescent="0.35">
      <c r="A534" s="12">
        <v>300</v>
      </c>
      <c r="B534" s="14" t="s">
        <v>173</v>
      </c>
      <c r="C534" s="15">
        <v>1</v>
      </c>
      <c r="D534" s="15">
        <v>1</v>
      </c>
      <c r="E534" s="12">
        <f t="shared" si="4"/>
        <v>1</v>
      </c>
      <c r="F534" s="12"/>
      <c r="G534" s="14" t="s">
        <v>333</v>
      </c>
      <c r="H534" s="15">
        <v>2</v>
      </c>
      <c r="I534" s="15">
        <v>2</v>
      </c>
      <c r="J534" s="12">
        <f t="shared" si="5"/>
        <v>1</v>
      </c>
      <c r="K534" s="12"/>
    </row>
    <row r="535" spans="1:11" ht="14.5" x14ac:dyDescent="0.35">
      <c r="A535" s="12">
        <v>300</v>
      </c>
      <c r="B535" s="14" t="s">
        <v>175</v>
      </c>
      <c r="C535" s="15">
        <v>1</v>
      </c>
      <c r="D535" s="15">
        <v>1</v>
      </c>
      <c r="E535" s="12">
        <f t="shared" si="4"/>
        <v>1</v>
      </c>
      <c r="F535" s="12"/>
      <c r="G535" s="14" t="s">
        <v>335</v>
      </c>
      <c r="H535" s="15">
        <v>2</v>
      </c>
      <c r="I535" s="15">
        <v>1</v>
      </c>
      <c r="J535" s="12">
        <f t="shared" si="5"/>
        <v>0</v>
      </c>
      <c r="K535" s="12"/>
    </row>
    <row r="536" spans="1:11" ht="14.5" x14ac:dyDescent="0.35">
      <c r="A536" s="12">
        <v>300</v>
      </c>
      <c r="B536" s="14" t="s">
        <v>177</v>
      </c>
      <c r="C536" s="15">
        <v>1</v>
      </c>
      <c r="D536" s="15">
        <v>1</v>
      </c>
      <c r="E536" s="12">
        <f t="shared" si="4"/>
        <v>1</v>
      </c>
      <c r="F536" s="12"/>
      <c r="G536" s="14" t="s">
        <v>337</v>
      </c>
      <c r="H536" s="15">
        <v>2</v>
      </c>
      <c r="I536" s="15">
        <v>2</v>
      </c>
      <c r="J536" s="12">
        <f t="shared" si="5"/>
        <v>1</v>
      </c>
      <c r="K536" s="12"/>
    </row>
    <row r="537" spans="1:11" ht="14.5" x14ac:dyDescent="0.35">
      <c r="A537" s="12">
        <v>300</v>
      </c>
      <c r="B537" s="14" t="s">
        <v>179</v>
      </c>
      <c r="C537" s="15">
        <v>1</v>
      </c>
      <c r="D537" s="15">
        <v>1</v>
      </c>
      <c r="E537" s="12">
        <f t="shared" si="4"/>
        <v>1</v>
      </c>
      <c r="F537" s="12"/>
      <c r="G537" s="14" t="s">
        <v>339</v>
      </c>
      <c r="H537" s="15">
        <v>1</v>
      </c>
      <c r="I537" s="15">
        <v>0</v>
      </c>
      <c r="J537" s="12">
        <f t="shared" si="5"/>
        <v>0</v>
      </c>
      <c r="K537" s="12"/>
    </row>
    <row r="538" spans="1:11" ht="14.5" x14ac:dyDescent="0.35">
      <c r="A538" s="12">
        <v>300</v>
      </c>
      <c r="B538" s="14" t="s">
        <v>181</v>
      </c>
      <c r="C538" s="15">
        <v>1</v>
      </c>
      <c r="D538" s="15">
        <v>1</v>
      </c>
      <c r="E538" s="12">
        <f t="shared" si="4"/>
        <v>1</v>
      </c>
      <c r="F538" s="12"/>
      <c r="G538" s="14" t="s">
        <v>341</v>
      </c>
      <c r="H538" s="15">
        <v>2</v>
      </c>
      <c r="I538" s="15">
        <v>2</v>
      </c>
      <c r="J538" s="12">
        <f t="shared" si="5"/>
        <v>1</v>
      </c>
      <c r="K538" s="12"/>
    </row>
    <row r="539" spans="1:11" ht="14.5" x14ac:dyDescent="0.35">
      <c r="A539" s="12">
        <v>300</v>
      </c>
      <c r="B539" s="14" t="s">
        <v>183</v>
      </c>
      <c r="C539" s="15">
        <v>1</v>
      </c>
      <c r="D539" s="15">
        <v>1</v>
      </c>
      <c r="E539" s="12">
        <f t="shared" si="4"/>
        <v>1</v>
      </c>
      <c r="F539" s="12"/>
      <c r="G539" s="14" t="s">
        <v>343</v>
      </c>
      <c r="H539" s="15">
        <v>2</v>
      </c>
      <c r="I539" s="15">
        <v>1</v>
      </c>
      <c r="J539" s="12">
        <f t="shared" si="5"/>
        <v>0</v>
      </c>
      <c r="K539" s="12"/>
    </row>
    <row r="540" spans="1:11" ht="14.5" x14ac:dyDescent="0.35">
      <c r="A540" s="12">
        <v>300</v>
      </c>
      <c r="B540" s="14" t="s">
        <v>185</v>
      </c>
      <c r="C540" s="15">
        <v>1</v>
      </c>
      <c r="D540" s="15">
        <v>1</v>
      </c>
      <c r="E540" s="12">
        <f t="shared" si="4"/>
        <v>1</v>
      </c>
      <c r="F540" s="12"/>
      <c r="G540" s="14" t="s">
        <v>345</v>
      </c>
      <c r="H540" s="15">
        <v>2</v>
      </c>
      <c r="I540" s="15">
        <v>0</v>
      </c>
      <c r="J540" s="12">
        <f t="shared" si="5"/>
        <v>0</v>
      </c>
      <c r="K540" s="12"/>
    </row>
    <row r="541" spans="1:11" ht="14.5" x14ac:dyDescent="0.35">
      <c r="A541" s="12">
        <v>300</v>
      </c>
      <c r="B541" s="14" t="s">
        <v>187</v>
      </c>
      <c r="C541" s="15">
        <v>1</v>
      </c>
      <c r="D541" s="15">
        <v>1</v>
      </c>
      <c r="E541" s="12">
        <f t="shared" si="4"/>
        <v>1</v>
      </c>
      <c r="F541" s="12"/>
      <c r="G541" s="14" t="s">
        <v>347</v>
      </c>
      <c r="H541" s="15">
        <v>2</v>
      </c>
      <c r="I541" s="15">
        <v>2</v>
      </c>
      <c r="J541" s="12">
        <f t="shared" si="5"/>
        <v>1</v>
      </c>
      <c r="K541" s="12"/>
    </row>
    <row r="542" spans="1:11" ht="14.5" x14ac:dyDescent="0.35">
      <c r="A542" s="12">
        <v>300</v>
      </c>
      <c r="B542" s="14" t="s">
        <v>189</v>
      </c>
      <c r="C542" s="15">
        <v>1</v>
      </c>
      <c r="D542" s="15">
        <v>1</v>
      </c>
      <c r="E542" s="12">
        <f t="shared" si="4"/>
        <v>1</v>
      </c>
      <c r="F542" s="12"/>
      <c r="G542" s="14" t="s">
        <v>349</v>
      </c>
      <c r="H542" s="15">
        <v>2</v>
      </c>
      <c r="I542" s="15">
        <v>1</v>
      </c>
      <c r="J542" s="12">
        <f t="shared" si="5"/>
        <v>0</v>
      </c>
      <c r="K542" s="12"/>
    </row>
    <row r="543" spans="1:11" ht="14.5" x14ac:dyDescent="0.35">
      <c r="A543" s="12">
        <v>300</v>
      </c>
      <c r="B543" s="14" t="s">
        <v>350</v>
      </c>
      <c r="C543" s="15">
        <v>1</v>
      </c>
      <c r="D543" s="15">
        <v>1</v>
      </c>
      <c r="E543" s="12">
        <f t="shared" si="4"/>
        <v>1</v>
      </c>
      <c r="F543" s="12"/>
      <c r="G543" s="14" t="s">
        <v>387</v>
      </c>
      <c r="H543" s="15">
        <v>0</v>
      </c>
      <c r="I543" s="15">
        <v>0</v>
      </c>
      <c r="J543" s="12">
        <f t="shared" si="5"/>
        <v>1</v>
      </c>
      <c r="K543" s="12"/>
    </row>
    <row r="544" spans="1:11" ht="14.5" x14ac:dyDescent="0.35">
      <c r="A544" s="12">
        <v>300</v>
      </c>
      <c r="B544" s="14" t="s">
        <v>351</v>
      </c>
      <c r="C544" s="15">
        <v>1</v>
      </c>
      <c r="D544" s="15">
        <v>1</v>
      </c>
      <c r="E544" s="12">
        <f t="shared" si="4"/>
        <v>1</v>
      </c>
      <c r="F544" s="12"/>
      <c r="G544" s="14" t="s">
        <v>388</v>
      </c>
      <c r="H544" s="15">
        <v>0</v>
      </c>
      <c r="I544" s="15">
        <v>0</v>
      </c>
      <c r="J544" s="12">
        <f t="shared" si="5"/>
        <v>1</v>
      </c>
      <c r="K544" s="12"/>
    </row>
    <row r="545" spans="1:11" ht="14.5" x14ac:dyDescent="0.35">
      <c r="A545" s="12">
        <v>300</v>
      </c>
      <c r="B545" s="14" t="s">
        <v>352</v>
      </c>
      <c r="C545" s="15">
        <v>1</v>
      </c>
      <c r="D545" s="15">
        <v>1</v>
      </c>
      <c r="E545" s="12">
        <f t="shared" si="4"/>
        <v>1</v>
      </c>
      <c r="F545" s="12"/>
      <c r="G545" s="14" t="s">
        <v>389</v>
      </c>
      <c r="H545" s="15">
        <v>2</v>
      </c>
      <c r="I545" s="15">
        <v>2</v>
      </c>
      <c r="J545" s="12">
        <f t="shared" si="5"/>
        <v>1</v>
      </c>
      <c r="K545" s="12"/>
    </row>
    <row r="546" spans="1:11" ht="14.5" x14ac:dyDescent="0.35">
      <c r="A546" s="12">
        <v>300</v>
      </c>
      <c r="B546" s="14" t="s">
        <v>353</v>
      </c>
      <c r="C546" s="15">
        <v>1</v>
      </c>
      <c r="D546" s="15">
        <v>1</v>
      </c>
      <c r="E546" s="12">
        <f t="shared" si="4"/>
        <v>1</v>
      </c>
      <c r="F546" s="12"/>
      <c r="G546" s="14" t="s">
        <v>390</v>
      </c>
      <c r="H546" s="15">
        <v>2</v>
      </c>
      <c r="I546" s="15">
        <v>0</v>
      </c>
      <c r="J546" s="12">
        <f t="shared" si="5"/>
        <v>0</v>
      </c>
      <c r="K546" s="12"/>
    </row>
    <row r="547" spans="1:11" ht="14.5" x14ac:dyDescent="0.35">
      <c r="A547" s="12">
        <v>300</v>
      </c>
      <c r="B547" s="14" t="s">
        <v>354</v>
      </c>
      <c r="C547" s="15">
        <v>1</v>
      </c>
      <c r="D547" s="15">
        <v>1</v>
      </c>
      <c r="E547" s="12">
        <f t="shared" si="4"/>
        <v>1</v>
      </c>
      <c r="F547" s="12"/>
      <c r="G547" s="14" t="s">
        <v>391</v>
      </c>
      <c r="H547" s="15">
        <v>0</v>
      </c>
      <c r="I547" s="15">
        <v>0</v>
      </c>
      <c r="J547" s="12">
        <f t="shared" si="5"/>
        <v>1</v>
      </c>
      <c r="K547" s="12"/>
    </row>
    <row r="548" spans="1:11" ht="14.5" x14ac:dyDescent="0.35">
      <c r="A548" s="12">
        <v>300</v>
      </c>
      <c r="B548" s="14" t="s">
        <v>355</v>
      </c>
      <c r="C548" s="15">
        <v>1</v>
      </c>
      <c r="D548" s="15">
        <v>1</v>
      </c>
      <c r="E548" s="12">
        <f t="shared" si="4"/>
        <v>1</v>
      </c>
      <c r="F548" s="12"/>
      <c r="G548" s="14" t="s">
        <v>392</v>
      </c>
      <c r="H548" s="15">
        <v>0</v>
      </c>
      <c r="I548" s="15">
        <v>2</v>
      </c>
      <c r="J548" s="12">
        <f t="shared" si="5"/>
        <v>0</v>
      </c>
      <c r="K548" s="12"/>
    </row>
    <row r="549" spans="1:11" ht="14.5" x14ac:dyDescent="0.35">
      <c r="A549" s="12">
        <v>300</v>
      </c>
      <c r="B549" s="14" t="s">
        <v>356</v>
      </c>
      <c r="C549" s="15">
        <v>1</v>
      </c>
      <c r="D549" s="15">
        <v>1</v>
      </c>
      <c r="E549" s="12">
        <f t="shared" si="4"/>
        <v>1</v>
      </c>
      <c r="F549" s="12"/>
      <c r="G549" s="14" t="s">
        <v>393</v>
      </c>
      <c r="H549" s="15">
        <v>2</v>
      </c>
      <c r="I549" s="15">
        <v>0</v>
      </c>
      <c r="J549" s="12">
        <f t="shared" si="5"/>
        <v>0</v>
      </c>
      <c r="K549" s="12"/>
    </row>
    <row r="550" spans="1:11" ht="14.5" x14ac:dyDescent="0.35">
      <c r="A550" s="12">
        <v>300</v>
      </c>
      <c r="B550" s="14" t="s">
        <v>357</v>
      </c>
      <c r="C550" s="15">
        <v>1</v>
      </c>
      <c r="D550" s="15">
        <v>1</v>
      </c>
      <c r="E550" s="12">
        <f t="shared" si="4"/>
        <v>1</v>
      </c>
      <c r="F550" s="12"/>
      <c r="G550" s="14" t="s">
        <v>394</v>
      </c>
      <c r="H550" s="15">
        <v>2</v>
      </c>
      <c r="I550" s="15">
        <v>0</v>
      </c>
      <c r="J550" s="12">
        <f t="shared" si="5"/>
        <v>0</v>
      </c>
      <c r="K550" s="12"/>
    </row>
    <row r="551" spans="1:11" ht="14.5" x14ac:dyDescent="0.35">
      <c r="A551" s="12">
        <v>300</v>
      </c>
      <c r="B551" s="14" t="s">
        <v>358</v>
      </c>
      <c r="C551" s="15">
        <v>1</v>
      </c>
      <c r="D551" s="15">
        <v>1</v>
      </c>
      <c r="E551" s="12">
        <f t="shared" si="4"/>
        <v>1</v>
      </c>
      <c r="F551" s="12"/>
      <c r="G551" s="14" t="s">
        <v>395</v>
      </c>
      <c r="H551" s="15">
        <v>0</v>
      </c>
      <c r="I551" s="15">
        <v>2</v>
      </c>
      <c r="J551" s="12">
        <f t="shared" si="5"/>
        <v>0</v>
      </c>
      <c r="K551" s="12"/>
    </row>
    <row r="552" spans="1:11" ht="14.5" x14ac:dyDescent="0.35">
      <c r="A552" s="12">
        <v>300</v>
      </c>
      <c r="B552" s="14" t="s">
        <v>359</v>
      </c>
      <c r="C552" s="15">
        <v>1</v>
      </c>
      <c r="D552" s="15">
        <v>1</v>
      </c>
      <c r="E552" s="12">
        <f t="shared" si="4"/>
        <v>1</v>
      </c>
      <c r="F552" s="12"/>
      <c r="G552" s="14" t="s">
        <v>396</v>
      </c>
      <c r="H552" s="15">
        <v>2</v>
      </c>
      <c r="I552" s="15">
        <v>0</v>
      </c>
      <c r="J552" s="12">
        <f t="shared" si="5"/>
        <v>0</v>
      </c>
      <c r="K552" s="12"/>
    </row>
    <row r="553" spans="1:11" ht="14.5" x14ac:dyDescent="0.35">
      <c r="A553" s="12">
        <v>300</v>
      </c>
      <c r="B553" s="14" t="s">
        <v>360</v>
      </c>
      <c r="C553" s="15">
        <v>1</v>
      </c>
      <c r="D553" s="15">
        <v>1</v>
      </c>
      <c r="E553" s="12">
        <f t="shared" si="4"/>
        <v>1</v>
      </c>
      <c r="F553" s="12"/>
      <c r="G553" s="14" t="s">
        <v>397</v>
      </c>
      <c r="H553" s="15">
        <v>2</v>
      </c>
      <c r="I553" s="15">
        <v>0</v>
      </c>
      <c r="J553" s="12">
        <f t="shared" si="5"/>
        <v>0</v>
      </c>
      <c r="K553" s="12"/>
    </row>
    <row r="554" spans="1:11" ht="14.5" x14ac:dyDescent="0.35">
      <c r="A554" s="12">
        <v>300</v>
      </c>
      <c r="B554" s="14" t="s">
        <v>361</v>
      </c>
      <c r="C554" s="15">
        <v>1</v>
      </c>
      <c r="D554" s="15">
        <v>1</v>
      </c>
      <c r="E554" s="12">
        <f t="shared" si="4"/>
        <v>1</v>
      </c>
      <c r="F554" s="12"/>
      <c r="G554" s="14" t="s">
        <v>398</v>
      </c>
      <c r="H554" s="15">
        <v>0</v>
      </c>
      <c r="I554" s="15">
        <v>2</v>
      </c>
      <c r="J554" s="12">
        <f t="shared" si="5"/>
        <v>0</v>
      </c>
      <c r="K554" s="12"/>
    </row>
    <row r="555" spans="1:11" ht="14.5" x14ac:dyDescent="0.35">
      <c r="A555" s="12">
        <v>300</v>
      </c>
      <c r="B555" s="14" t="s">
        <v>362</v>
      </c>
      <c r="C555" s="15">
        <v>1</v>
      </c>
      <c r="D555" s="15">
        <v>1</v>
      </c>
      <c r="E555" s="12">
        <f t="shared" si="4"/>
        <v>1</v>
      </c>
      <c r="F555" s="12"/>
      <c r="G555" s="14" t="s">
        <v>399</v>
      </c>
      <c r="H555" s="15">
        <v>0</v>
      </c>
      <c r="I555" s="15">
        <v>2</v>
      </c>
      <c r="J555" s="12">
        <f t="shared" si="5"/>
        <v>0</v>
      </c>
      <c r="K555" s="12"/>
    </row>
    <row r="556" spans="1:11" ht="14.5" x14ac:dyDescent="0.35">
      <c r="A556" s="12">
        <v>300</v>
      </c>
      <c r="B556" s="14" t="s">
        <v>363</v>
      </c>
      <c r="C556" s="15">
        <v>1</v>
      </c>
      <c r="D556" s="15">
        <v>1</v>
      </c>
      <c r="E556" s="12">
        <f t="shared" si="4"/>
        <v>1</v>
      </c>
      <c r="F556" s="12"/>
      <c r="G556" s="14" t="s">
        <v>400</v>
      </c>
      <c r="H556" s="15">
        <v>0</v>
      </c>
      <c r="I556" s="15">
        <v>0</v>
      </c>
      <c r="J556" s="12">
        <f t="shared" si="5"/>
        <v>1</v>
      </c>
      <c r="K556" s="12"/>
    </row>
    <row r="557" spans="1:11" ht="14.5" x14ac:dyDescent="0.35">
      <c r="A557" s="12">
        <v>300</v>
      </c>
      <c r="B557" s="14" t="s">
        <v>364</v>
      </c>
      <c r="C557" s="15">
        <v>1</v>
      </c>
      <c r="D557" s="15">
        <v>1</v>
      </c>
      <c r="E557" s="12">
        <f t="shared" si="4"/>
        <v>1</v>
      </c>
      <c r="F557" s="12"/>
      <c r="G557" s="14" t="s">
        <v>401</v>
      </c>
      <c r="H557" s="15">
        <v>2</v>
      </c>
      <c r="I557" s="15">
        <v>0</v>
      </c>
      <c r="J557" s="12">
        <f t="shared" si="5"/>
        <v>0</v>
      </c>
      <c r="K557" s="12"/>
    </row>
    <row r="558" spans="1:11" ht="14.5" x14ac:dyDescent="0.35">
      <c r="A558" s="12">
        <v>300</v>
      </c>
      <c r="B558" s="14" t="s">
        <v>365</v>
      </c>
      <c r="C558" s="15">
        <v>1</v>
      </c>
      <c r="D558" s="15">
        <v>1</v>
      </c>
      <c r="E558" s="12">
        <f t="shared" si="4"/>
        <v>1</v>
      </c>
      <c r="F558" s="12"/>
      <c r="G558" s="14" t="s">
        <v>402</v>
      </c>
      <c r="H558" s="15">
        <v>1</v>
      </c>
      <c r="I558" s="15">
        <v>0</v>
      </c>
      <c r="J558" s="12">
        <f t="shared" si="5"/>
        <v>0</v>
      </c>
      <c r="K558" s="12"/>
    </row>
    <row r="559" spans="1:11" ht="14.5" x14ac:dyDescent="0.35">
      <c r="A559" s="12">
        <v>300</v>
      </c>
      <c r="B559" s="14" t="s">
        <v>366</v>
      </c>
      <c r="C559" s="15">
        <v>1</v>
      </c>
      <c r="D559" s="15">
        <v>1</v>
      </c>
      <c r="E559" s="12">
        <f t="shared" si="4"/>
        <v>1</v>
      </c>
      <c r="F559" s="12"/>
      <c r="G559" s="14" t="s">
        <v>403</v>
      </c>
      <c r="H559" s="15">
        <v>2</v>
      </c>
      <c r="I559" s="15">
        <v>0</v>
      </c>
      <c r="J559" s="12">
        <f t="shared" si="5"/>
        <v>0</v>
      </c>
      <c r="K559" s="12"/>
    </row>
    <row r="560" spans="1:11" ht="14.5" x14ac:dyDescent="0.35">
      <c r="A560" s="12">
        <v>300</v>
      </c>
      <c r="B560" s="14" t="s">
        <v>367</v>
      </c>
      <c r="C560" s="15">
        <v>1</v>
      </c>
      <c r="D560" s="15">
        <v>1</v>
      </c>
      <c r="E560" s="12">
        <f t="shared" si="4"/>
        <v>1</v>
      </c>
      <c r="F560" s="12"/>
      <c r="G560" s="14" t="s">
        <v>404</v>
      </c>
      <c r="H560" s="15">
        <v>0</v>
      </c>
      <c r="I560" s="15">
        <v>2</v>
      </c>
      <c r="J560" s="12">
        <f t="shared" si="5"/>
        <v>0</v>
      </c>
      <c r="K560" s="12"/>
    </row>
    <row r="561" spans="1:11" ht="14.5" x14ac:dyDescent="0.35">
      <c r="A561" s="12">
        <v>300</v>
      </c>
      <c r="B561" s="14" t="s">
        <v>368</v>
      </c>
      <c r="C561" s="15">
        <v>1</v>
      </c>
      <c r="D561" s="15">
        <v>1</v>
      </c>
      <c r="E561" s="12">
        <f t="shared" si="4"/>
        <v>1</v>
      </c>
      <c r="F561" s="12"/>
      <c r="G561" s="14" t="s">
        <v>405</v>
      </c>
      <c r="H561" s="15">
        <v>1</v>
      </c>
      <c r="I561" s="15">
        <v>0</v>
      </c>
      <c r="J561" s="12">
        <f t="shared" si="5"/>
        <v>0</v>
      </c>
      <c r="K561" s="12"/>
    </row>
    <row r="562" spans="1:11" ht="14.5" x14ac:dyDescent="0.35">
      <c r="A562" s="12">
        <v>300</v>
      </c>
      <c r="B562" s="14" t="s">
        <v>369</v>
      </c>
      <c r="C562" s="15">
        <v>1</v>
      </c>
      <c r="D562" s="15">
        <v>1</v>
      </c>
      <c r="E562" s="12">
        <f t="shared" si="4"/>
        <v>1</v>
      </c>
      <c r="F562" s="12"/>
      <c r="G562" s="14" t="s">
        <v>406</v>
      </c>
      <c r="H562" s="15">
        <v>0</v>
      </c>
      <c r="I562" s="15">
        <v>0</v>
      </c>
      <c r="J562" s="12">
        <f t="shared" si="5"/>
        <v>1</v>
      </c>
      <c r="K562" s="12"/>
    </row>
    <row r="563" spans="1:11" ht="14.5" x14ac:dyDescent="0.35">
      <c r="A563" s="12">
        <v>300</v>
      </c>
      <c r="B563" s="14" t="s">
        <v>417</v>
      </c>
      <c r="C563" s="15">
        <v>1</v>
      </c>
      <c r="D563" s="15">
        <v>1</v>
      </c>
      <c r="E563" s="12">
        <f t="shared" si="4"/>
        <v>1</v>
      </c>
      <c r="F563" s="12"/>
      <c r="G563" s="14" t="s">
        <v>407</v>
      </c>
      <c r="H563" s="15">
        <v>2</v>
      </c>
      <c r="I563" s="15">
        <v>0</v>
      </c>
      <c r="J563" s="12">
        <f t="shared" si="5"/>
        <v>0</v>
      </c>
      <c r="K563" s="12"/>
    </row>
    <row r="564" spans="1:11" ht="14.5" x14ac:dyDescent="0.35">
      <c r="A564" s="12">
        <v>300</v>
      </c>
      <c r="B564" s="14" t="s">
        <v>418</v>
      </c>
      <c r="C564" s="15">
        <v>1</v>
      </c>
      <c r="D564" s="15">
        <v>1</v>
      </c>
      <c r="E564" s="12">
        <f t="shared" si="4"/>
        <v>1</v>
      </c>
      <c r="F564" s="12"/>
      <c r="G564" s="14" t="s">
        <v>408</v>
      </c>
      <c r="H564" s="15">
        <v>2</v>
      </c>
      <c r="I564" s="15">
        <v>2</v>
      </c>
      <c r="J564" s="12">
        <f t="shared" si="5"/>
        <v>1</v>
      </c>
      <c r="K564" s="12"/>
    </row>
    <row r="565" spans="1:11" ht="14.5" x14ac:dyDescent="0.35">
      <c r="A565" s="12">
        <v>300</v>
      </c>
      <c r="B565" s="14" t="s">
        <v>419</v>
      </c>
      <c r="C565" s="15">
        <v>1</v>
      </c>
      <c r="D565" s="15">
        <v>1</v>
      </c>
      <c r="E565" s="12">
        <f t="shared" si="4"/>
        <v>1</v>
      </c>
      <c r="F565" s="12"/>
      <c r="G565" s="14" t="s">
        <v>409</v>
      </c>
      <c r="H565" s="15">
        <v>0</v>
      </c>
      <c r="I565" s="15">
        <v>2</v>
      </c>
      <c r="J565" s="12">
        <f t="shared" si="5"/>
        <v>0</v>
      </c>
      <c r="K565" s="12"/>
    </row>
    <row r="566" spans="1:11" ht="14.5" x14ac:dyDescent="0.35">
      <c r="A566" s="12">
        <v>300</v>
      </c>
      <c r="B566" s="14" t="s">
        <v>420</v>
      </c>
      <c r="C566" s="15">
        <v>1</v>
      </c>
      <c r="D566" s="15">
        <v>1</v>
      </c>
      <c r="E566" s="12">
        <f t="shared" si="4"/>
        <v>1</v>
      </c>
      <c r="F566" s="12"/>
      <c r="G566" s="14" t="s">
        <v>410</v>
      </c>
      <c r="H566" s="15">
        <v>2</v>
      </c>
      <c r="I566" s="15">
        <v>2</v>
      </c>
      <c r="J566" s="12">
        <f t="shared" si="5"/>
        <v>1</v>
      </c>
      <c r="K566" s="12"/>
    </row>
    <row r="567" spans="1:11" ht="14.5" x14ac:dyDescent="0.35">
      <c r="A567" s="12">
        <v>300</v>
      </c>
      <c r="B567" s="14" t="s">
        <v>421</v>
      </c>
      <c r="C567" s="15">
        <v>1</v>
      </c>
      <c r="D567" s="15">
        <v>1</v>
      </c>
      <c r="E567" s="12">
        <f t="shared" si="4"/>
        <v>1</v>
      </c>
      <c r="F567" s="12"/>
      <c r="G567" s="14" t="s">
        <v>411</v>
      </c>
      <c r="H567" s="15">
        <v>0</v>
      </c>
      <c r="I567" s="15">
        <v>0</v>
      </c>
      <c r="J567" s="12">
        <f t="shared" si="5"/>
        <v>1</v>
      </c>
      <c r="K567" s="12"/>
    </row>
    <row r="568" spans="1:11" ht="14.5" x14ac:dyDescent="0.35">
      <c r="A568" s="12">
        <v>300</v>
      </c>
      <c r="B568" s="14" t="s">
        <v>422</v>
      </c>
      <c r="C568" s="15">
        <v>1</v>
      </c>
      <c r="D568" s="15">
        <v>1</v>
      </c>
      <c r="E568" s="12">
        <f t="shared" si="4"/>
        <v>1</v>
      </c>
      <c r="F568" s="12"/>
      <c r="G568" s="14" t="s">
        <v>412</v>
      </c>
      <c r="H568" s="15">
        <v>1</v>
      </c>
      <c r="I568" s="15">
        <v>0</v>
      </c>
      <c r="J568" s="12">
        <f t="shared" si="5"/>
        <v>0</v>
      </c>
      <c r="K568" s="12"/>
    </row>
    <row r="569" spans="1:11" ht="14.5" x14ac:dyDescent="0.35">
      <c r="A569" s="12">
        <v>300</v>
      </c>
      <c r="B569" s="14" t="s">
        <v>423</v>
      </c>
      <c r="C569" s="15">
        <v>1</v>
      </c>
      <c r="D569" s="15">
        <v>1</v>
      </c>
      <c r="E569" s="12">
        <f t="shared" si="4"/>
        <v>1</v>
      </c>
      <c r="F569" s="12"/>
      <c r="G569" s="14" t="s">
        <v>413</v>
      </c>
      <c r="H569" s="15">
        <v>0</v>
      </c>
      <c r="I569" s="15">
        <v>2</v>
      </c>
      <c r="J569" s="12">
        <f t="shared" si="5"/>
        <v>0</v>
      </c>
      <c r="K569" s="12"/>
    </row>
    <row r="570" spans="1:11" ht="14.5" x14ac:dyDescent="0.35">
      <c r="A570" s="12">
        <v>300</v>
      </c>
      <c r="B570" s="14" t="s">
        <v>424</v>
      </c>
      <c r="C570" s="15">
        <v>1</v>
      </c>
      <c r="D570" s="15">
        <v>1</v>
      </c>
      <c r="E570" s="12">
        <f t="shared" si="4"/>
        <v>1</v>
      </c>
      <c r="F570" s="12"/>
      <c r="G570" s="14" t="s">
        <v>414</v>
      </c>
      <c r="H570" s="15">
        <v>0</v>
      </c>
      <c r="I570" s="15">
        <v>2</v>
      </c>
      <c r="J570" s="12">
        <f t="shared" si="5"/>
        <v>0</v>
      </c>
      <c r="K570" s="12"/>
    </row>
    <row r="571" spans="1:11" ht="14.5" x14ac:dyDescent="0.35">
      <c r="A571" s="12">
        <v>300</v>
      </c>
      <c r="B571" s="14" t="s">
        <v>425</v>
      </c>
      <c r="C571" s="15">
        <v>1</v>
      </c>
      <c r="D571" s="15">
        <v>1</v>
      </c>
      <c r="E571" s="12">
        <f t="shared" si="4"/>
        <v>1</v>
      </c>
      <c r="F571" s="12"/>
      <c r="G571" s="14" t="s">
        <v>415</v>
      </c>
      <c r="H571" s="15">
        <v>2</v>
      </c>
      <c r="I571" s="15">
        <v>0</v>
      </c>
      <c r="J571" s="12">
        <f t="shared" si="5"/>
        <v>0</v>
      </c>
      <c r="K571" s="12"/>
    </row>
    <row r="572" spans="1:11" ht="14.5" x14ac:dyDescent="0.35">
      <c r="A572" s="12">
        <v>300</v>
      </c>
      <c r="B572" s="14" t="s">
        <v>426</v>
      </c>
      <c r="C572" s="15">
        <v>1</v>
      </c>
      <c r="D572" s="15">
        <v>1</v>
      </c>
      <c r="E572" s="12">
        <f t="shared" si="4"/>
        <v>1</v>
      </c>
      <c r="F572" s="12"/>
      <c r="G572" s="14" t="s">
        <v>416</v>
      </c>
      <c r="H572" s="15">
        <v>1</v>
      </c>
      <c r="I572" s="15">
        <v>2</v>
      </c>
      <c r="J572" s="12">
        <f t="shared" si="5"/>
        <v>0</v>
      </c>
      <c r="K572" s="12"/>
    </row>
    <row r="573" spans="1:11" ht="14.5" x14ac:dyDescent="0.35">
      <c r="A573" s="12">
        <v>300</v>
      </c>
      <c r="B573" s="14" t="s">
        <v>427</v>
      </c>
      <c r="C573" s="15">
        <v>1</v>
      </c>
      <c r="D573" s="15">
        <v>1</v>
      </c>
      <c r="E573" s="12">
        <f t="shared" si="4"/>
        <v>1</v>
      </c>
      <c r="F573" s="12"/>
      <c r="G573" s="14" t="s">
        <v>456</v>
      </c>
      <c r="H573" s="15">
        <v>2</v>
      </c>
      <c r="I573" s="15">
        <v>2</v>
      </c>
      <c r="J573" s="12">
        <f t="shared" si="5"/>
        <v>1</v>
      </c>
      <c r="K573" s="12"/>
    </row>
    <row r="574" spans="1:11" ht="14.5" x14ac:dyDescent="0.35">
      <c r="A574" s="12">
        <v>300</v>
      </c>
      <c r="B574" s="14" t="s">
        <v>428</v>
      </c>
      <c r="C574" s="15">
        <v>1</v>
      </c>
      <c r="D574" s="15">
        <v>1</v>
      </c>
      <c r="E574" s="12">
        <f t="shared" si="4"/>
        <v>1</v>
      </c>
      <c r="F574" s="12"/>
      <c r="G574" s="14" t="s">
        <v>457</v>
      </c>
      <c r="H574" s="15">
        <v>0</v>
      </c>
      <c r="I574" s="15">
        <v>0</v>
      </c>
      <c r="J574" s="12">
        <f t="shared" si="5"/>
        <v>1</v>
      </c>
      <c r="K574" s="12"/>
    </row>
    <row r="575" spans="1:11" ht="14.5" x14ac:dyDescent="0.35">
      <c r="A575" s="12">
        <v>300</v>
      </c>
      <c r="B575" s="14" t="s">
        <v>429</v>
      </c>
      <c r="C575" s="15">
        <v>1</v>
      </c>
      <c r="D575" s="15">
        <v>1</v>
      </c>
      <c r="E575" s="12">
        <f t="shared" si="4"/>
        <v>1</v>
      </c>
      <c r="F575" s="12"/>
      <c r="G575" s="14" t="s">
        <v>458</v>
      </c>
      <c r="H575" s="15">
        <v>2</v>
      </c>
      <c r="I575" s="15">
        <v>2</v>
      </c>
      <c r="J575" s="12">
        <f t="shared" si="5"/>
        <v>1</v>
      </c>
      <c r="K575" s="12"/>
    </row>
    <row r="576" spans="1:11" ht="14.5" x14ac:dyDescent="0.35">
      <c r="A576" s="12">
        <v>300</v>
      </c>
      <c r="B576" s="14" t="s">
        <v>430</v>
      </c>
      <c r="C576" s="15">
        <v>1</v>
      </c>
      <c r="D576" s="15">
        <v>1</v>
      </c>
      <c r="E576" s="12">
        <f t="shared" si="4"/>
        <v>1</v>
      </c>
      <c r="F576" s="12"/>
      <c r="G576" s="14" t="s">
        <v>459</v>
      </c>
      <c r="H576" s="15">
        <v>2</v>
      </c>
      <c r="I576" s="15">
        <v>2</v>
      </c>
      <c r="J576" s="12">
        <f t="shared" si="5"/>
        <v>1</v>
      </c>
      <c r="K576" s="12"/>
    </row>
    <row r="577" spans="1:11" ht="14.5" x14ac:dyDescent="0.35">
      <c r="A577" s="12">
        <v>300</v>
      </c>
      <c r="B577" s="14" t="s">
        <v>431</v>
      </c>
      <c r="C577" s="15">
        <v>1</v>
      </c>
      <c r="D577" s="15">
        <v>1</v>
      </c>
      <c r="E577" s="12">
        <f t="shared" si="4"/>
        <v>1</v>
      </c>
      <c r="F577" s="12"/>
      <c r="G577" s="14" t="s">
        <v>460</v>
      </c>
      <c r="H577" s="15">
        <v>0</v>
      </c>
      <c r="I577" s="15">
        <v>2</v>
      </c>
      <c r="J577" s="12">
        <f t="shared" si="5"/>
        <v>0</v>
      </c>
      <c r="K577" s="12"/>
    </row>
    <row r="578" spans="1:11" ht="14.5" x14ac:dyDescent="0.35">
      <c r="A578" s="12">
        <v>300</v>
      </c>
      <c r="B578" s="14" t="s">
        <v>432</v>
      </c>
      <c r="C578" s="15">
        <v>1</v>
      </c>
      <c r="D578" s="15">
        <v>1</v>
      </c>
      <c r="E578" s="12">
        <f t="shared" si="4"/>
        <v>1</v>
      </c>
      <c r="F578" s="12"/>
      <c r="G578" s="14" t="s">
        <v>461</v>
      </c>
      <c r="H578" s="15">
        <v>0</v>
      </c>
      <c r="I578" s="15">
        <v>0</v>
      </c>
      <c r="J578" s="12">
        <f t="shared" si="5"/>
        <v>1</v>
      </c>
      <c r="K578" s="12"/>
    </row>
    <row r="579" spans="1:11" ht="14.5" x14ac:dyDescent="0.35">
      <c r="A579" s="12">
        <v>300</v>
      </c>
      <c r="B579" s="14" t="s">
        <v>433</v>
      </c>
      <c r="C579" s="15">
        <v>1</v>
      </c>
      <c r="D579" s="15">
        <v>1</v>
      </c>
      <c r="E579" s="12">
        <f t="shared" si="4"/>
        <v>1</v>
      </c>
      <c r="F579" s="12"/>
      <c r="G579" s="14" t="s">
        <v>462</v>
      </c>
      <c r="H579" s="15">
        <v>0</v>
      </c>
      <c r="I579" s="15">
        <v>0</v>
      </c>
      <c r="J579" s="12">
        <f t="shared" si="5"/>
        <v>1</v>
      </c>
      <c r="K579" s="12"/>
    </row>
    <row r="580" spans="1:11" ht="14.5" x14ac:dyDescent="0.35">
      <c r="A580" s="12">
        <v>300</v>
      </c>
      <c r="B580" s="14" t="s">
        <v>434</v>
      </c>
      <c r="C580" s="15">
        <v>1</v>
      </c>
      <c r="D580" s="15">
        <v>1</v>
      </c>
      <c r="E580" s="12">
        <f t="shared" si="4"/>
        <v>1</v>
      </c>
      <c r="F580" s="12"/>
      <c r="G580" s="14" t="s">
        <v>463</v>
      </c>
      <c r="H580" s="15">
        <v>1</v>
      </c>
      <c r="I580" s="15">
        <v>1</v>
      </c>
      <c r="J580" s="12">
        <f t="shared" si="5"/>
        <v>1</v>
      </c>
      <c r="K580" s="12"/>
    </row>
    <row r="581" spans="1:11" ht="14.5" x14ac:dyDescent="0.35">
      <c r="A581" s="12">
        <v>300</v>
      </c>
      <c r="B581" s="14" t="s">
        <v>435</v>
      </c>
      <c r="C581" s="15">
        <v>1</v>
      </c>
      <c r="D581" s="15">
        <v>1</v>
      </c>
      <c r="E581" s="12">
        <f t="shared" si="4"/>
        <v>1</v>
      </c>
      <c r="F581" s="12"/>
      <c r="G581" s="14" t="s">
        <v>464</v>
      </c>
      <c r="H581" s="15">
        <v>2</v>
      </c>
      <c r="I581" s="15">
        <v>2</v>
      </c>
      <c r="J581" s="12">
        <f t="shared" si="5"/>
        <v>1</v>
      </c>
      <c r="K581" s="12"/>
    </row>
    <row r="582" spans="1:11" ht="14.5" x14ac:dyDescent="0.35">
      <c r="A582" s="12">
        <v>300</v>
      </c>
      <c r="B582" s="14" t="s">
        <v>436</v>
      </c>
      <c r="C582" s="15">
        <v>1</v>
      </c>
      <c r="D582" s="15">
        <v>1</v>
      </c>
      <c r="E582" s="12">
        <f t="shared" si="4"/>
        <v>1</v>
      </c>
      <c r="F582" s="12"/>
      <c r="G582" s="14" t="s">
        <v>465</v>
      </c>
      <c r="H582" s="15">
        <v>0</v>
      </c>
      <c r="I582" s="15">
        <v>0</v>
      </c>
      <c r="J582" s="12">
        <f t="shared" si="5"/>
        <v>1</v>
      </c>
      <c r="K582" s="12"/>
    </row>
    <row r="583" spans="1:11" ht="14.5" x14ac:dyDescent="0.35">
      <c r="A583" s="12">
        <v>300</v>
      </c>
      <c r="B583" s="14" t="s">
        <v>191</v>
      </c>
      <c r="C583" s="15">
        <v>2</v>
      </c>
      <c r="D583" s="15">
        <v>2</v>
      </c>
      <c r="E583" s="12">
        <f t="shared" si="4"/>
        <v>1</v>
      </c>
      <c r="F583" s="12"/>
      <c r="G583" s="14" t="s">
        <v>466</v>
      </c>
      <c r="H583" s="15">
        <v>0</v>
      </c>
      <c r="I583" s="15">
        <v>0</v>
      </c>
      <c r="J583" s="12">
        <f t="shared" si="5"/>
        <v>1</v>
      </c>
      <c r="K583" s="12"/>
    </row>
    <row r="584" spans="1:11" ht="14.5" x14ac:dyDescent="0.35">
      <c r="A584" s="12">
        <v>300</v>
      </c>
      <c r="B584" s="14" t="s">
        <v>193</v>
      </c>
      <c r="C584" s="15">
        <v>0</v>
      </c>
      <c r="D584" s="15">
        <v>2</v>
      </c>
      <c r="E584" s="12">
        <f t="shared" si="4"/>
        <v>0</v>
      </c>
      <c r="F584" s="12"/>
      <c r="G584" s="14" t="s">
        <v>467</v>
      </c>
      <c r="H584" s="15">
        <v>2</v>
      </c>
      <c r="I584" s="15">
        <v>2</v>
      </c>
      <c r="J584" s="12">
        <f t="shared" si="5"/>
        <v>1</v>
      </c>
      <c r="K584" s="12"/>
    </row>
    <row r="585" spans="1:11" ht="14.5" x14ac:dyDescent="0.35">
      <c r="A585" s="12">
        <v>300</v>
      </c>
      <c r="B585" s="14" t="s">
        <v>195</v>
      </c>
      <c r="C585" s="15">
        <v>2</v>
      </c>
      <c r="D585" s="15">
        <v>2</v>
      </c>
      <c r="E585" s="12">
        <f t="shared" si="4"/>
        <v>1</v>
      </c>
      <c r="F585" s="12"/>
      <c r="G585" s="14" t="s">
        <v>468</v>
      </c>
      <c r="H585" s="15">
        <v>0</v>
      </c>
      <c r="I585" s="15">
        <v>0</v>
      </c>
      <c r="J585" s="12">
        <f t="shared" si="5"/>
        <v>1</v>
      </c>
      <c r="K585" s="12"/>
    </row>
    <row r="586" spans="1:11" ht="14.5" x14ac:dyDescent="0.35">
      <c r="A586" s="12">
        <v>300</v>
      </c>
      <c r="B586" s="14" t="s">
        <v>197</v>
      </c>
      <c r="C586" s="15">
        <v>0</v>
      </c>
      <c r="D586" s="15">
        <v>2</v>
      </c>
      <c r="E586" s="12">
        <f t="shared" si="4"/>
        <v>0</v>
      </c>
      <c r="F586" s="12"/>
      <c r="G586" s="14" t="s">
        <v>469</v>
      </c>
      <c r="H586" s="15">
        <v>0</v>
      </c>
      <c r="I586" s="15">
        <v>0</v>
      </c>
      <c r="J586" s="12">
        <f t="shared" si="5"/>
        <v>1</v>
      </c>
      <c r="K586" s="12"/>
    </row>
    <row r="587" spans="1:11" ht="14.5" x14ac:dyDescent="0.35">
      <c r="A587" s="12">
        <v>300</v>
      </c>
      <c r="B587" s="14" t="s">
        <v>199</v>
      </c>
      <c r="C587" s="15">
        <v>2</v>
      </c>
      <c r="D587" s="15">
        <v>2</v>
      </c>
      <c r="E587" s="12">
        <f t="shared" si="4"/>
        <v>1</v>
      </c>
      <c r="F587" s="12"/>
      <c r="G587" s="14" t="s">
        <v>470</v>
      </c>
      <c r="H587" s="15">
        <v>0</v>
      </c>
      <c r="I587" s="15">
        <v>0</v>
      </c>
      <c r="J587" s="12">
        <f t="shared" si="5"/>
        <v>1</v>
      </c>
      <c r="K587" s="12"/>
    </row>
    <row r="588" spans="1:11" ht="14.5" x14ac:dyDescent="0.35">
      <c r="A588" s="12">
        <v>300</v>
      </c>
      <c r="B588" s="14" t="s">
        <v>201</v>
      </c>
      <c r="C588" s="15">
        <v>0</v>
      </c>
      <c r="D588" s="15">
        <v>2</v>
      </c>
      <c r="E588" s="12">
        <f t="shared" si="4"/>
        <v>0</v>
      </c>
      <c r="F588" s="12"/>
      <c r="G588" s="14" t="s">
        <v>471</v>
      </c>
      <c r="H588" s="15">
        <v>0</v>
      </c>
      <c r="I588" s="15">
        <v>0</v>
      </c>
      <c r="J588" s="12">
        <f t="shared" si="5"/>
        <v>1</v>
      </c>
      <c r="K588" s="12"/>
    </row>
    <row r="589" spans="1:11" ht="14.5" x14ac:dyDescent="0.35">
      <c r="A589" s="12">
        <v>300</v>
      </c>
      <c r="B589" s="14" t="s">
        <v>203</v>
      </c>
      <c r="C589" s="15">
        <v>2</v>
      </c>
      <c r="D589" s="15">
        <v>2</v>
      </c>
      <c r="E589" s="12">
        <f t="shared" si="4"/>
        <v>1</v>
      </c>
      <c r="F589" s="12"/>
      <c r="G589" s="14" t="s">
        <v>472</v>
      </c>
      <c r="H589" s="15">
        <v>2</v>
      </c>
      <c r="I589" s="15">
        <v>2</v>
      </c>
      <c r="J589" s="12">
        <f t="shared" si="5"/>
        <v>1</v>
      </c>
      <c r="K589" s="12"/>
    </row>
    <row r="590" spans="1:11" ht="14.5" x14ac:dyDescent="0.35">
      <c r="A590" s="12">
        <v>300</v>
      </c>
      <c r="B590" s="14" t="s">
        <v>205</v>
      </c>
      <c r="C590" s="15">
        <v>2</v>
      </c>
      <c r="D590" s="15">
        <v>2</v>
      </c>
      <c r="E590" s="12">
        <f t="shared" si="4"/>
        <v>1</v>
      </c>
      <c r="F590" s="12"/>
      <c r="G590" s="14" t="s">
        <v>473</v>
      </c>
      <c r="H590" s="15">
        <v>2</v>
      </c>
      <c r="I590" s="15">
        <v>2</v>
      </c>
      <c r="J590" s="12">
        <f t="shared" si="5"/>
        <v>1</v>
      </c>
      <c r="K590" s="12"/>
    </row>
    <row r="591" spans="1:11" ht="14.5" x14ac:dyDescent="0.35">
      <c r="A591" s="12">
        <v>300</v>
      </c>
      <c r="B591" s="14" t="s">
        <v>207</v>
      </c>
      <c r="C591" s="15">
        <v>2</v>
      </c>
      <c r="D591" s="15">
        <v>2</v>
      </c>
      <c r="E591" s="12">
        <f t="shared" si="4"/>
        <v>1</v>
      </c>
      <c r="F591" s="12"/>
      <c r="G591" s="14" t="s">
        <v>474</v>
      </c>
      <c r="H591" s="15">
        <v>1</v>
      </c>
      <c r="I591" s="15">
        <v>1</v>
      </c>
      <c r="J591" s="12">
        <f t="shared" si="5"/>
        <v>1</v>
      </c>
      <c r="K591" s="12"/>
    </row>
    <row r="592" spans="1:11" ht="14.5" x14ac:dyDescent="0.35">
      <c r="A592" s="12">
        <v>300</v>
      </c>
      <c r="B592" s="14" t="s">
        <v>209</v>
      </c>
      <c r="C592" s="15">
        <v>2</v>
      </c>
      <c r="D592" s="15">
        <v>2</v>
      </c>
      <c r="E592" s="12">
        <f t="shared" si="4"/>
        <v>1</v>
      </c>
      <c r="F592" s="12"/>
      <c r="G592" s="14" t="s">
        <v>475</v>
      </c>
      <c r="H592" s="15">
        <v>2</v>
      </c>
      <c r="I592" s="15">
        <v>2</v>
      </c>
      <c r="J592" s="12">
        <f t="shared" si="5"/>
        <v>1</v>
      </c>
      <c r="K592" s="12"/>
    </row>
    <row r="593" spans="1:11" ht="14.5" x14ac:dyDescent="0.35">
      <c r="A593" s="12">
        <v>300</v>
      </c>
      <c r="B593" s="14" t="s">
        <v>437</v>
      </c>
      <c r="C593" s="15">
        <v>2</v>
      </c>
      <c r="D593" s="15">
        <v>2</v>
      </c>
      <c r="E593" s="12">
        <f t="shared" si="4"/>
        <v>1</v>
      </c>
      <c r="F593" s="12"/>
      <c r="G593" s="14" t="s">
        <v>476</v>
      </c>
      <c r="H593" s="15">
        <v>0</v>
      </c>
      <c r="I593" s="15">
        <v>0</v>
      </c>
      <c r="J593" s="12">
        <f t="shared" si="5"/>
        <v>1</v>
      </c>
      <c r="K593" s="12"/>
    </row>
    <row r="594" spans="1:11" ht="14.5" x14ac:dyDescent="0.35">
      <c r="A594" s="12">
        <v>300</v>
      </c>
      <c r="B594" s="14" t="s">
        <v>438</v>
      </c>
      <c r="C594" s="15">
        <v>2</v>
      </c>
      <c r="D594" s="15">
        <v>2</v>
      </c>
      <c r="E594" s="12">
        <f t="shared" si="4"/>
        <v>1</v>
      </c>
      <c r="F594" s="12"/>
      <c r="G594" s="14" t="s">
        <v>477</v>
      </c>
      <c r="H594" s="15">
        <v>2</v>
      </c>
      <c r="I594" s="15">
        <v>0</v>
      </c>
      <c r="J594" s="12">
        <f t="shared" si="5"/>
        <v>0</v>
      </c>
      <c r="K594" s="12"/>
    </row>
    <row r="595" spans="1:11" ht="14.5" x14ac:dyDescent="0.35">
      <c r="A595" s="12">
        <v>300</v>
      </c>
      <c r="B595" s="14" t="s">
        <v>439</v>
      </c>
      <c r="C595" s="15">
        <v>2</v>
      </c>
      <c r="D595" s="15">
        <v>2</v>
      </c>
      <c r="E595" s="12">
        <f t="shared" si="4"/>
        <v>1</v>
      </c>
      <c r="F595" s="12"/>
      <c r="G595" s="14" t="s">
        <v>478</v>
      </c>
      <c r="H595" s="15">
        <v>0</v>
      </c>
      <c r="I595" s="15">
        <v>0</v>
      </c>
      <c r="J595" s="12">
        <f t="shared" si="5"/>
        <v>1</v>
      </c>
      <c r="K595" s="12"/>
    </row>
    <row r="596" spans="1:11" ht="14.5" x14ac:dyDescent="0.35">
      <c r="A596" s="12">
        <v>300</v>
      </c>
      <c r="B596" s="14" t="s">
        <v>440</v>
      </c>
      <c r="C596" s="15">
        <v>2</v>
      </c>
      <c r="D596" s="15">
        <v>2</v>
      </c>
      <c r="E596" s="12">
        <f t="shared" si="4"/>
        <v>1</v>
      </c>
      <c r="F596" s="12"/>
      <c r="G596" s="14" t="s">
        <v>479</v>
      </c>
      <c r="H596" s="15">
        <v>0</v>
      </c>
      <c r="I596" s="15">
        <v>0</v>
      </c>
      <c r="J596" s="12">
        <f t="shared" si="5"/>
        <v>1</v>
      </c>
      <c r="K596" s="12"/>
    </row>
    <row r="597" spans="1:11" ht="14.5" x14ac:dyDescent="0.35">
      <c r="A597" s="12">
        <v>300</v>
      </c>
      <c r="B597" s="14" t="s">
        <v>441</v>
      </c>
      <c r="C597" s="15">
        <v>0</v>
      </c>
      <c r="D597" s="15">
        <v>2</v>
      </c>
      <c r="E597" s="12">
        <f t="shared" si="4"/>
        <v>0</v>
      </c>
      <c r="F597" s="12"/>
      <c r="G597" s="14" t="s">
        <v>480</v>
      </c>
      <c r="H597" s="15">
        <v>1</v>
      </c>
      <c r="I597" s="15">
        <v>1</v>
      </c>
      <c r="J597" s="12">
        <f t="shared" si="5"/>
        <v>1</v>
      </c>
      <c r="K597" s="12"/>
    </row>
    <row r="598" spans="1:11" ht="14.5" x14ac:dyDescent="0.35">
      <c r="A598" s="12">
        <v>300</v>
      </c>
      <c r="B598" s="14" t="s">
        <v>442</v>
      </c>
      <c r="C598" s="15">
        <v>0</v>
      </c>
      <c r="D598" s="15">
        <v>2</v>
      </c>
      <c r="E598" s="12">
        <f t="shared" si="4"/>
        <v>0</v>
      </c>
      <c r="F598" s="12"/>
      <c r="G598" s="14" t="s">
        <v>481</v>
      </c>
      <c r="H598" s="15">
        <v>1</v>
      </c>
      <c r="I598" s="15">
        <v>1</v>
      </c>
      <c r="J598" s="12">
        <f t="shared" si="5"/>
        <v>1</v>
      </c>
      <c r="K598" s="12"/>
    </row>
    <row r="599" spans="1:11" ht="14.5" x14ac:dyDescent="0.35">
      <c r="A599" s="12">
        <v>300</v>
      </c>
      <c r="B599" s="14" t="s">
        <v>443</v>
      </c>
      <c r="C599" s="15">
        <v>2</v>
      </c>
      <c r="D599" s="15">
        <v>2</v>
      </c>
      <c r="E599" s="12">
        <f t="shared" si="4"/>
        <v>1</v>
      </c>
      <c r="F599" s="12"/>
      <c r="G599" s="14" t="s">
        <v>482</v>
      </c>
      <c r="H599" s="15">
        <v>1</v>
      </c>
      <c r="I599" s="15">
        <v>1</v>
      </c>
      <c r="J599" s="12">
        <f t="shared" si="5"/>
        <v>1</v>
      </c>
      <c r="K599" s="12"/>
    </row>
    <row r="600" spans="1:11" ht="14.5" x14ac:dyDescent="0.35">
      <c r="A600" s="12">
        <v>300</v>
      </c>
      <c r="B600" s="14" t="s">
        <v>444</v>
      </c>
      <c r="C600" s="15">
        <v>2</v>
      </c>
      <c r="D600" s="15">
        <v>2</v>
      </c>
      <c r="E600" s="12">
        <f t="shared" si="4"/>
        <v>1</v>
      </c>
      <c r="F600" s="12"/>
      <c r="G600" s="14" t="s">
        <v>483</v>
      </c>
      <c r="H600" s="15">
        <v>0</v>
      </c>
      <c r="I600" s="15">
        <v>0</v>
      </c>
      <c r="J600" s="12">
        <f t="shared" si="5"/>
        <v>1</v>
      </c>
      <c r="K600" s="12"/>
    </row>
    <row r="601" spans="1:11" ht="14.5" x14ac:dyDescent="0.35">
      <c r="A601" s="12">
        <v>300</v>
      </c>
      <c r="B601" s="14" t="s">
        <v>445</v>
      </c>
      <c r="C601" s="15">
        <v>2</v>
      </c>
      <c r="D601" s="15">
        <v>2</v>
      </c>
      <c r="E601" s="12">
        <f t="shared" si="4"/>
        <v>1</v>
      </c>
      <c r="F601" s="12"/>
      <c r="G601" s="14" t="s">
        <v>484</v>
      </c>
      <c r="H601" s="15">
        <v>2</v>
      </c>
      <c r="I601" s="15">
        <v>2</v>
      </c>
      <c r="J601" s="12">
        <f t="shared" si="5"/>
        <v>1</v>
      </c>
      <c r="K601" s="12"/>
    </row>
    <row r="602" spans="1:11" ht="14.5" x14ac:dyDescent="0.35">
      <c r="A602" s="12">
        <v>300</v>
      </c>
      <c r="B602" s="14" t="s">
        <v>446</v>
      </c>
      <c r="C602" s="15">
        <v>2</v>
      </c>
      <c r="D602" s="15">
        <v>2</v>
      </c>
      <c r="E602" s="12">
        <f t="shared" si="4"/>
        <v>1</v>
      </c>
      <c r="F602" s="12"/>
      <c r="G602" s="14" t="s">
        <v>485</v>
      </c>
      <c r="H602" s="15">
        <v>2</v>
      </c>
      <c r="I602" s="15">
        <v>2</v>
      </c>
      <c r="J602" s="12">
        <f t="shared" si="5"/>
        <v>1</v>
      </c>
      <c r="K602" s="12"/>
    </row>
    <row r="603" spans="1:11" ht="14.5" x14ac:dyDescent="0.35">
      <c r="A603" s="12">
        <v>300</v>
      </c>
      <c r="B603" s="14" t="s">
        <v>486</v>
      </c>
      <c r="C603" s="15">
        <v>2</v>
      </c>
      <c r="D603" s="15">
        <v>2</v>
      </c>
      <c r="E603" s="12">
        <f t="shared" si="4"/>
        <v>1</v>
      </c>
      <c r="F603" s="12"/>
      <c r="G603" s="14" t="s">
        <v>152</v>
      </c>
      <c r="H603" s="15">
        <v>0</v>
      </c>
      <c r="I603" s="15">
        <v>0</v>
      </c>
      <c r="J603" s="12">
        <f t="shared" si="5"/>
        <v>1</v>
      </c>
      <c r="K603" s="12"/>
    </row>
    <row r="604" spans="1:11" ht="14.5" x14ac:dyDescent="0.35">
      <c r="A604" s="12">
        <v>300</v>
      </c>
      <c r="B604" s="14" t="s">
        <v>487</v>
      </c>
      <c r="C604" s="15">
        <v>2</v>
      </c>
      <c r="D604" s="15">
        <v>2</v>
      </c>
      <c r="E604" s="12">
        <f t="shared" si="4"/>
        <v>1</v>
      </c>
      <c r="F604" s="12"/>
      <c r="G604" s="14" t="s">
        <v>154</v>
      </c>
      <c r="H604" s="15">
        <v>0</v>
      </c>
      <c r="I604" s="15">
        <v>0</v>
      </c>
      <c r="J604" s="12">
        <f t="shared" si="5"/>
        <v>1</v>
      </c>
      <c r="K604" s="12"/>
    </row>
    <row r="605" spans="1:11" ht="14.5" x14ac:dyDescent="0.35">
      <c r="A605" s="12">
        <v>300</v>
      </c>
      <c r="B605" s="14" t="s">
        <v>488</v>
      </c>
      <c r="C605" s="15">
        <v>2</v>
      </c>
      <c r="D605" s="15">
        <v>2</v>
      </c>
      <c r="E605" s="12">
        <f t="shared" si="4"/>
        <v>1</v>
      </c>
      <c r="F605" s="12"/>
      <c r="G605" s="14" t="s">
        <v>156</v>
      </c>
      <c r="H605" s="15">
        <v>0</v>
      </c>
      <c r="I605" s="15">
        <v>0</v>
      </c>
      <c r="J605" s="12">
        <f t="shared" si="5"/>
        <v>1</v>
      </c>
      <c r="K605" s="12"/>
    </row>
    <row r="606" spans="1:11" ht="14.5" x14ac:dyDescent="0.35">
      <c r="A606" s="12">
        <v>300</v>
      </c>
      <c r="B606" s="14" t="s">
        <v>489</v>
      </c>
      <c r="C606" s="15">
        <v>2</v>
      </c>
      <c r="D606" s="15">
        <v>2</v>
      </c>
      <c r="E606" s="12">
        <f t="shared" si="4"/>
        <v>1</v>
      </c>
      <c r="F606" s="12"/>
      <c r="G606" s="14" t="s">
        <v>158</v>
      </c>
      <c r="H606" s="15">
        <v>0</v>
      </c>
      <c r="I606" s="15">
        <v>0</v>
      </c>
      <c r="J606" s="12">
        <f t="shared" si="5"/>
        <v>1</v>
      </c>
      <c r="K606" s="12"/>
    </row>
    <row r="607" spans="1:11" ht="14.5" x14ac:dyDescent="0.35">
      <c r="A607" s="12">
        <v>300</v>
      </c>
      <c r="B607" s="14" t="s">
        <v>490</v>
      </c>
      <c r="C607" s="15">
        <v>2</v>
      </c>
      <c r="D607" s="15">
        <v>2</v>
      </c>
      <c r="E607" s="12">
        <f t="shared" si="4"/>
        <v>1</v>
      </c>
      <c r="F607" s="12"/>
      <c r="G607" s="14" t="s">
        <v>160</v>
      </c>
      <c r="H607" s="15">
        <v>2</v>
      </c>
      <c r="I607" s="15">
        <v>2</v>
      </c>
      <c r="J607" s="12">
        <f t="shared" si="5"/>
        <v>1</v>
      </c>
      <c r="K607" s="12"/>
    </row>
    <row r="608" spans="1:11" ht="14.5" x14ac:dyDescent="0.35">
      <c r="A608" s="12">
        <v>300</v>
      </c>
      <c r="B608" s="14" t="s">
        <v>491</v>
      </c>
      <c r="C608" s="15">
        <v>2</v>
      </c>
      <c r="D608" s="15">
        <v>2</v>
      </c>
      <c r="E608" s="12">
        <f t="shared" si="4"/>
        <v>1</v>
      </c>
      <c r="F608" s="12"/>
      <c r="G608" s="14" t="s">
        <v>162</v>
      </c>
      <c r="H608" s="15">
        <v>2</v>
      </c>
      <c r="I608" s="15">
        <v>2</v>
      </c>
      <c r="J608" s="12">
        <f t="shared" si="5"/>
        <v>1</v>
      </c>
      <c r="K608" s="12"/>
    </row>
    <row r="609" spans="1:11" ht="14.5" x14ac:dyDescent="0.35">
      <c r="A609" s="12">
        <v>300</v>
      </c>
      <c r="B609" s="14" t="s">
        <v>492</v>
      </c>
      <c r="C609" s="15">
        <v>2</v>
      </c>
      <c r="D609" s="15">
        <v>2</v>
      </c>
      <c r="E609" s="12">
        <f t="shared" si="4"/>
        <v>1</v>
      </c>
      <c r="F609" s="12"/>
      <c r="G609" s="14" t="s">
        <v>164</v>
      </c>
      <c r="H609" s="15">
        <v>2</v>
      </c>
      <c r="I609" s="15">
        <v>2</v>
      </c>
      <c r="J609" s="12">
        <f t="shared" si="5"/>
        <v>1</v>
      </c>
      <c r="K609" s="12"/>
    </row>
    <row r="610" spans="1:11" ht="14.5" x14ac:dyDescent="0.35">
      <c r="A610" s="12">
        <v>300</v>
      </c>
      <c r="B610" s="14" t="s">
        <v>493</v>
      </c>
      <c r="C610" s="15">
        <v>2</v>
      </c>
      <c r="D610" s="15">
        <v>2</v>
      </c>
      <c r="E610" s="12">
        <f t="shared" si="4"/>
        <v>1</v>
      </c>
      <c r="F610" s="12"/>
      <c r="G610" s="14" t="s">
        <v>166</v>
      </c>
      <c r="H610" s="15">
        <v>1</v>
      </c>
      <c r="I610" s="15">
        <v>1</v>
      </c>
      <c r="J610" s="12">
        <f t="shared" si="5"/>
        <v>1</v>
      </c>
      <c r="K610" s="12"/>
    </row>
    <row r="611" spans="1:11" ht="14.5" x14ac:dyDescent="0.35">
      <c r="A611" s="12">
        <v>300</v>
      </c>
      <c r="B611" s="14" t="s">
        <v>494</v>
      </c>
      <c r="C611" s="15">
        <v>2</v>
      </c>
      <c r="D611" s="15">
        <v>2</v>
      </c>
      <c r="E611" s="12">
        <f t="shared" si="4"/>
        <v>1</v>
      </c>
      <c r="F611" s="12"/>
      <c r="G611" s="14" t="s">
        <v>168</v>
      </c>
      <c r="H611" s="15">
        <v>0</v>
      </c>
      <c r="I611" s="15">
        <v>0</v>
      </c>
      <c r="J611" s="12">
        <f t="shared" si="5"/>
        <v>1</v>
      </c>
      <c r="K611" s="12"/>
    </row>
    <row r="612" spans="1:11" ht="14.5" x14ac:dyDescent="0.35">
      <c r="A612" s="12">
        <v>300</v>
      </c>
      <c r="B612" s="14" t="s">
        <v>495</v>
      </c>
      <c r="C612" s="15">
        <v>2</v>
      </c>
      <c r="D612" s="15">
        <v>2</v>
      </c>
      <c r="E612" s="12">
        <f t="shared" si="4"/>
        <v>1</v>
      </c>
      <c r="F612" s="12"/>
      <c r="G612" s="14" t="s">
        <v>170</v>
      </c>
      <c r="H612" s="15">
        <v>1</v>
      </c>
      <c r="I612" s="15">
        <v>1</v>
      </c>
      <c r="J612" s="12">
        <f t="shared" si="5"/>
        <v>1</v>
      </c>
      <c r="K612" s="12"/>
    </row>
    <row r="613" spans="1:11" ht="14.5" x14ac:dyDescent="0.35">
      <c r="A613" s="12">
        <v>300</v>
      </c>
      <c r="B613" s="14" t="s">
        <v>496</v>
      </c>
      <c r="C613" s="15">
        <v>2</v>
      </c>
      <c r="D613" s="15">
        <v>2</v>
      </c>
      <c r="E613" s="12">
        <f t="shared" si="4"/>
        <v>1</v>
      </c>
      <c r="F613" s="12"/>
      <c r="G613" s="14" t="s">
        <v>172</v>
      </c>
      <c r="H613" s="15">
        <v>2</v>
      </c>
      <c r="I613" s="15">
        <v>2</v>
      </c>
      <c r="J613" s="12">
        <f t="shared" si="5"/>
        <v>1</v>
      </c>
      <c r="K613" s="12"/>
    </row>
    <row r="614" spans="1:11" ht="14.5" x14ac:dyDescent="0.35">
      <c r="A614" s="12">
        <v>300</v>
      </c>
      <c r="B614" s="14" t="s">
        <v>497</v>
      </c>
      <c r="C614" s="15">
        <v>2</v>
      </c>
      <c r="D614" s="15">
        <v>2</v>
      </c>
      <c r="E614" s="12">
        <f t="shared" si="4"/>
        <v>1</v>
      </c>
      <c r="F614" s="12"/>
      <c r="G614" s="14" t="s">
        <v>174</v>
      </c>
      <c r="H614" s="15">
        <v>2</v>
      </c>
      <c r="I614" s="15">
        <v>2</v>
      </c>
      <c r="J614" s="12">
        <f t="shared" si="5"/>
        <v>1</v>
      </c>
      <c r="K614" s="12"/>
    </row>
    <row r="615" spans="1:11" ht="14.5" x14ac:dyDescent="0.35">
      <c r="A615" s="12">
        <v>300</v>
      </c>
      <c r="B615" s="14" t="s">
        <v>498</v>
      </c>
      <c r="C615" s="15">
        <v>2</v>
      </c>
      <c r="D615" s="15">
        <v>2</v>
      </c>
      <c r="E615" s="12">
        <f t="shared" si="4"/>
        <v>1</v>
      </c>
      <c r="F615" s="12"/>
      <c r="G615" s="14" t="s">
        <v>176</v>
      </c>
      <c r="H615" s="15">
        <v>1</v>
      </c>
      <c r="I615" s="15">
        <v>1</v>
      </c>
      <c r="J615" s="12">
        <f t="shared" si="5"/>
        <v>1</v>
      </c>
      <c r="K615" s="12"/>
    </row>
    <row r="616" spans="1:11" ht="14.5" x14ac:dyDescent="0.35">
      <c r="A616" s="12">
        <v>300</v>
      </c>
      <c r="B616" s="14" t="s">
        <v>499</v>
      </c>
      <c r="C616" s="15">
        <v>2</v>
      </c>
      <c r="D616" s="15">
        <v>2</v>
      </c>
      <c r="E616" s="12">
        <f t="shared" si="4"/>
        <v>1</v>
      </c>
      <c r="F616" s="12"/>
      <c r="G616" s="14" t="s">
        <v>178</v>
      </c>
      <c r="H616" s="15">
        <v>0</v>
      </c>
      <c r="I616" s="15">
        <v>0</v>
      </c>
      <c r="J616" s="12">
        <f t="shared" si="5"/>
        <v>1</v>
      </c>
      <c r="K616" s="12"/>
    </row>
    <row r="617" spans="1:11" ht="14.5" x14ac:dyDescent="0.35">
      <c r="A617" s="12">
        <v>300</v>
      </c>
      <c r="B617" s="14" t="s">
        <v>500</v>
      </c>
      <c r="C617" s="15">
        <v>2</v>
      </c>
      <c r="D617" s="15">
        <v>2</v>
      </c>
      <c r="E617" s="12">
        <f t="shared" si="4"/>
        <v>1</v>
      </c>
      <c r="F617" s="12"/>
      <c r="G617" s="14" t="s">
        <v>180</v>
      </c>
      <c r="H617" s="15">
        <v>2</v>
      </c>
      <c r="I617" s="15">
        <v>2</v>
      </c>
      <c r="J617" s="12">
        <f t="shared" si="5"/>
        <v>1</v>
      </c>
      <c r="K617" s="12"/>
    </row>
    <row r="618" spans="1:11" ht="14.5" x14ac:dyDescent="0.35">
      <c r="A618" s="12">
        <v>300</v>
      </c>
      <c r="B618" s="14" t="s">
        <v>501</v>
      </c>
      <c r="C618" s="15">
        <v>2</v>
      </c>
      <c r="D618" s="15">
        <v>2</v>
      </c>
      <c r="E618" s="12">
        <f t="shared" si="4"/>
        <v>1</v>
      </c>
      <c r="F618" s="12"/>
      <c r="G618" s="14" t="s">
        <v>182</v>
      </c>
      <c r="H618" s="15">
        <v>0</v>
      </c>
      <c r="I618" s="15">
        <v>0</v>
      </c>
      <c r="J618" s="12">
        <f t="shared" si="5"/>
        <v>1</v>
      </c>
      <c r="K618" s="12"/>
    </row>
    <row r="619" spans="1:11" ht="14.5" x14ac:dyDescent="0.35">
      <c r="A619" s="12">
        <v>300</v>
      </c>
      <c r="B619" s="14" t="s">
        <v>502</v>
      </c>
      <c r="C619" s="15">
        <v>2</v>
      </c>
      <c r="D619" s="15">
        <v>2</v>
      </c>
      <c r="E619" s="12">
        <f t="shared" si="4"/>
        <v>1</v>
      </c>
      <c r="F619" s="12"/>
      <c r="G619" s="14" t="s">
        <v>184</v>
      </c>
      <c r="H619" s="15">
        <v>0</v>
      </c>
      <c r="I619" s="15">
        <v>0</v>
      </c>
      <c r="J619" s="12">
        <f t="shared" si="5"/>
        <v>1</v>
      </c>
      <c r="K619" s="12"/>
    </row>
    <row r="620" spans="1:11" ht="14.5" x14ac:dyDescent="0.35">
      <c r="A620" s="12">
        <v>300</v>
      </c>
      <c r="B620" s="14" t="s">
        <v>503</v>
      </c>
      <c r="C620" s="15">
        <v>2</v>
      </c>
      <c r="D620" s="15">
        <v>2</v>
      </c>
      <c r="E620" s="12">
        <f t="shared" si="4"/>
        <v>1</v>
      </c>
      <c r="F620" s="12"/>
      <c r="G620" s="14" t="s">
        <v>186</v>
      </c>
      <c r="H620" s="15">
        <v>0</v>
      </c>
      <c r="I620" s="15">
        <v>0</v>
      </c>
      <c r="J620" s="12">
        <f t="shared" si="5"/>
        <v>1</v>
      </c>
      <c r="K620" s="12"/>
    </row>
    <row r="621" spans="1:11" ht="14.5" x14ac:dyDescent="0.35">
      <c r="A621" s="12">
        <v>300</v>
      </c>
      <c r="B621" s="14" t="s">
        <v>504</v>
      </c>
      <c r="C621" s="15">
        <v>2</v>
      </c>
      <c r="D621" s="15">
        <v>2</v>
      </c>
      <c r="E621" s="12">
        <f t="shared" si="4"/>
        <v>1</v>
      </c>
      <c r="F621" s="12"/>
      <c r="G621" s="14" t="s">
        <v>188</v>
      </c>
      <c r="H621" s="15">
        <v>0</v>
      </c>
      <c r="I621" s="15">
        <v>0</v>
      </c>
      <c r="J621" s="12">
        <f t="shared" si="5"/>
        <v>1</v>
      </c>
      <c r="K621" s="12"/>
    </row>
    <row r="622" spans="1:11" ht="14.5" x14ac:dyDescent="0.35">
      <c r="A622" s="12">
        <v>300</v>
      </c>
      <c r="B622" s="14" t="s">
        <v>505</v>
      </c>
      <c r="C622" s="15">
        <v>2</v>
      </c>
      <c r="D622" s="15">
        <v>2</v>
      </c>
      <c r="E622" s="12">
        <f t="shared" si="4"/>
        <v>1</v>
      </c>
      <c r="F622" s="12"/>
      <c r="G622" s="14" t="s">
        <v>190</v>
      </c>
      <c r="H622" s="15">
        <v>0</v>
      </c>
      <c r="I622" s="15">
        <v>0</v>
      </c>
      <c r="J622" s="12">
        <f t="shared" si="5"/>
        <v>1</v>
      </c>
      <c r="K622" s="12"/>
    </row>
    <row r="623" spans="1:11" ht="14.5" x14ac:dyDescent="0.35">
      <c r="A623" s="12">
        <v>300</v>
      </c>
      <c r="B623" s="14" t="s">
        <v>506</v>
      </c>
      <c r="C623" s="15">
        <v>2</v>
      </c>
      <c r="D623" s="15">
        <v>2</v>
      </c>
      <c r="E623" s="12">
        <f t="shared" si="4"/>
        <v>1</v>
      </c>
      <c r="F623" s="12"/>
      <c r="G623" s="14" t="s">
        <v>192</v>
      </c>
      <c r="H623" s="15">
        <v>0</v>
      </c>
      <c r="I623" s="15">
        <v>0</v>
      </c>
      <c r="J623" s="12">
        <f t="shared" si="5"/>
        <v>1</v>
      </c>
      <c r="K623" s="12"/>
    </row>
    <row r="624" spans="1:11" ht="14.5" x14ac:dyDescent="0.35">
      <c r="A624" s="12">
        <v>300</v>
      </c>
      <c r="B624" s="14" t="s">
        <v>507</v>
      </c>
      <c r="C624" s="15">
        <v>2</v>
      </c>
      <c r="D624" s="15">
        <v>2</v>
      </c>
      <c r="E624" s="12">
        <f t="shared" si="4"/>
        <v>1</v>
      </c>
      <c r="F624" s="12"/>
      <c r="G624" s="14" t="s">
        <v>194</v>
      </c>
      <c r="H624" s="15">
        <v>2</v>
      </c>
      <c r="I624" s="15">
        <v>2</v>
      </c>
      <c r="J624" s="12">
        <f t="shared" si="5"/>
        <v>1</v>
      </c>
      <c r="K624" s="12"/>
    </row>
    <row r="625" spans="1:11" ht="14.5" x14ac:dyDescent="0.35">
      <c r="A625" s="12">
        <v>300</v>
      </c>
      <c r="B625" s="14" t="s">
        <v>508</v>
      </c>
      <c r="C625" s="15">
        <v>2</v>
      </c>
      <c r="D625" s="15">
        <v>2</v>
      </c>
      <c r="E625" s="12">
        <f t="shared" si="4"/>
        <v>1</v>
      </c>
      <c r="F625" s="12"/>
      <c r="G625" s="14" t="s">
        <v>196</v>
      </c>
      <c r="H625" s="15">
        <v>0</v>
      </c>
      <c r="I625" s="15">
        <v>0</v>
      </c>
      <c r="J625" s="12">
        <f t="shared" si="5"/>
        <v>1</v>
      </c>
      <c r="K625" s="12"/>
    </row>
    <row r="626" spans="1:11" ht="14.5" x14ac:dyDescent="0.35">
      <c r="A626" s="12">
        <v>300</v>
      </c>
      <c r="B626" s="14" t="s">
        <v>509</v>
      </c>
      <c r="C626" s="15">
        <v>2</v>
      </c>
      <c r="D626" s="15">
        <v>2</v>
      </c>
      <c r="E626" s="12">
        <f t="shared" si="4"/>
        <v>1</v>
      </c>
      <c r="F626" s="12"/>
      <c r="G626" s="14" t="s">
        <v>198</v>
      </c>
      <c r="H626" s="15">
        <v>1</v>
      </c>
      <c r="I626" s="15">
        <v>1</v>
      </c>
      <c r="J626" s="12">
        <f t="shared" si="5"/>
        <v>1</v>
      </c>
      <c r="K626" s="12"/>
    </row>
    <row r="627" spans="1:11" ht="14.5" x14ac:dyDescent="0.35">
      <c r="A627" s="12">
        <v>300</v>
      </c>
      <c r="B627" s="14" t="s">
        <v>510</v>
      </c>
      <c r="C627" s="15">
        <v>2</v>
      </c>
      <c r="D627" s="15">
        <v>2</v>
      </c>
      <c r="E627" s="12">
        <f t="shared" si="4"/>
        <v>1</v>
      </c>
      <c r="F627" s="12"/>
      <c r="G627" s="14" t="s">
        <v>200</v>
      </c>
      <c r="H627" s="15">
        <v>2</v>
      </c>
      <c r="I627" s="15">
        <v>2</v>
      </c>
      <c r="J627" s="12">
        <f t="shared" si="5"/>
        <v>1</v>
      </c>
      <c r="K627" s="12"/>
    </row>
    <row r="628" spans="1:11" ht="14.5" x14ac:dyDescent="0.35">
      <c r="A628" s="12">
        <v>300</v>
      </c>
      <c r="B628" s="14" t="s">
        <v>511</v>
      </c>
      <c r="C628" s="15">
        <v>2</v>
      </c>
      <c r="D628" s="15">
        <v>2</v>
      </c>
      <c r="E628" s="12">
        <f t="shared" si="4"/>
        <v>1</v>
      </c>
      <c r="F628" s="12"/>
      <c r="G628" s="14" t="s">
        <v>202</v>
      </c>
      <c r="H628" s="15">
        <v>0</v>
      </c>
      <c r="I628" s="15">
        <v>0</v>
      </c>
      <c r="J628" s="12">
        <f t="shared" si="5"/>
        <v>1</v>
      </c>
      <c r="K628" s="12"/>
    </row>
    <row r="629" spans="1:11" ht="14.5" x14ac:dyDescent="0.35">
      <c r="A629" s="12">
        <v>300</v>
      </c>
      <c r="B629" s="14" t="s">
        <v>512</v>
      </c>
      <c r="C629" s="15">
        <v>2</v>
      </c>
      <c r="D629" s="15">
        <v>2</v>
      </c>
      <c r="E629" s="12">
        <f t="shared" si="4"/>
        <v>1</v>
      </c>
      <c r="F629" s="12"/>
      <c r="G629" s="14" t="s">
        <v>204</v>
      </c>
      <c r="H629" s="15">
        <v>1</v>
      </c>
      <c r="I629" s="15">
        <v>1</v>
      </c>
      <c r="J629" s="12">
        <f t="shared" si="5"/>
        <v>1</v>
      </c>
      <c r="K629" s="12"/>
    </row>
    <row r="630" spans="1:11" ht="14.5" x14ac:dyDescent="0.35">
      <c r="A630" s="12">
        <v>300</v>
      </c>
      <c r="B630" s="14" t="s">
        <v>513</v>
      </c>
      <c r="C630" s="15">
        <v>2</v>
      </c>
      <c r="D630" s="15">
        <v>2</v>
      </c>
      <c r="E630" s="12">
        <f t="shared" si="4"/>
        <v>1</v>
      </c>
      <c r="F630" s="12"/>
      <c r="G630" s="14" t="s">
        <v>206</v>
      </c>
      <c r="H630" s="15">
        <v>0</v>
      </c>
      <c r="I630" s="15">
        <v>0</v>
      </c>
      <c r="J630" s="12">
        <f t="shared" si="5"/>
        <v>1</v>
      </c>
      <c r="K630" s="12"/>
    </row>
    <row r="631" spans="1:11" ht="14.5" x14ac:dyDescent="0.35">
      <c r="A631" s="12">
        <v>300</v>
      </c>
      <c r="B631" s="14" t="s">
        <v>514</v>
      </c>
      <c r="C631" s="15">
        <v>2</v>
      </c>
      <c r="D631" s="15">
        <v>2</v>
      </c>
      <c r="E631" s="12">
        <f t="shared" si="4"/>
        <v>1</v>
      </c>
      <c r="F631" s="12"/>
      <c r="G631" s="14" t="s">
        <v>208</v>
      </c>
      <c r="H631" s="15">
        <v>2</v>
      </c>
      <c r="I631" s="15">
        <v>2</v>
      </c>
      <c r="J631" s="12">
        <f t="shared" si="5"/>
        <v>1</v>
      </c>
      <c r="K631" s="12"/>
    </row>
    <row r="632" spans="1:11" ht="14.5" x14ac:dyDescent="0.35">
      <c r="A632" s="12">
        <v>300</v>
      </c>
      <c r="B632" s="14" t="s">
        <v>515</v>
      </c>
      <c r="C632" s="15">
        <v>0</v>
      </c>
      <c r="D632" s="15">
        <v>2</v>
      </c>
      <c r="E632" s="12">
        <f t="shared" si="4"/>
        <v>0</v>
      </c>
      <c r="F632" s="12"/>
      <c r="G632" s="14" t="s">
        <v>210</v>
      </c>
      <c r="H632" s="15">
        <v>0</v>
      </c>
      <c r="I632" s="15">
        <v>0</v>
      </c>
      <c r="J632" s="12">
        <f t="shared" si="5"/>
        <v>1</v>
      </c>
      <c r="K632" s="12"/>
    </row>
    <row r="633" spans="1:11" ht="14.5" x14ac:dyDescent="0.35">
      <c r="A633" s="12"/>
    </row>
    <row r="634" spans="1:11" ht="14.5" x14ac:dyDescent="0.35">
      <c r="A634" s="12"/>
    </row>
    <row r="635" spans="1:11" ht="14.5" x14ac:dyDescent="0.35">
      <c r="A635" s="12"/>
    </row>
    <row r="636" spans="1:11" ht="14.5" x14ac:dyDescent="0.35">
      <c r="A636" s="12"/>
    </row>
    <row r="637" spans="1:11" ht="14.5" x14ac:dyDescent="0.35">
      <c r="A637" s="12"/>
    </row>
    <row r="638" spans="1:11" ht="14.5" x14ac:dyDescent="0.35">
      <c r="A638" s="12"/>
    </row>
    <row r="639" spans="1:11" ht="14.5" x14ac:dyDescent="0.35">
      <c r="A639" s="12"/>
    </row>
    <row r="640" spans="1:11" ht="14.5" x14ac:dyDescent="0.35">
      <c r="A640" s="12"/>
    </row>
    <row r="641" spans="1:1" ht="14.5" x14ac:dyDescent="0.35">
      <c r="A641" s="12"/>
    </row>
    <row r="642" spans="1:1" ht="14.5" x14ac:dyDescent="0.35">
      <c r="A642" s="12"/>
    </row>
    <row r="643" spans="1:1" ht="14.5" x14ac:dyDescent="0.35">
      <c r="A643" s="12"/>
    </row>
    <row r="644" spans="1:1" ht="14.5" x14ac:dyDescent="0.35">
      <c r="A644" s="12"/>
    </row>
    <row r="645" spans="1:1" ht="14.5" x14ac:dyDescent="0.35">
      <c r="A645" s="12"/>
    </row>
    <row r="646" spans="1:1" ht="14.5" x14ac:dyDescent="0.35">
      <c r="A646" s="12"/>
    </row>
    <row r="647" spans="1:1" ht="14.5" x14ac:dyDescent="0.35">
      <c r="A647" s="12"/>
    </row>
    <row r="648" spans="1:1" ht="14.5" x14ac:dyDescent="0.35">
      <c r="A648" s="12"/>
    </row>
    <row r="649" spans="1:1" ht="14.5" x14ac:dyDescent="0.35">
      <c r="A649" s="12"/>
    </row>
    <row r="650" spans="1:1" ht="14.5" x14ac:dyDescent="0.35">
      <c r="A650" s="12"/>
    </row>
    <row r="651" spans="1:1" ht="14.5" x14ac:dyDescent="0.35">
      <c r="A651" s="12"/>
    </row>
    <row r="652" spans="1:1" ht="14.5" x14ac:dyDescent="0.35">
      <c r="A652" s="12"/>
    </row>
    <row r="653" spans="1:1" ht="14.5" x14ac:dyDescent="0.35">
      <c r="A653" s="12"/>
    </row>
    <row r="654" spans="1:1" ht="14.5" x14ac:dyDescent="0.35">
      <c r="A654" s="12"/>
    </row>
    <row r="655" spans="1:1" ht="14.5" x14ac:dyDescent="0.35">
      <c r="A655" s="12"/>
    </row>
    <row r="656" spans="1:1" ht="14.5" x14ac:dyDescent="0.35">
      <c r="A656" s="12"/>
    </row>
    <row r="657" spans="1:1" ht="14.5" x14ac:dyDescent="0.35">
      <c r="A657" s="12"/>
    </row>
    <row r="658" spans="1:1" ht="14.5" x14ac:dyDescent="0.35">
      <c r="A658" s="12"/>
    </row>
    <row r="659" spans="1:1" ht="14.5" x14ac:dyDescent="0.35">
      <c r="A659" s="12"/>
    </row>
    <row r="660" spans="1:1" ht="14.5" x14ac:dyDescent="0.35">
      <c r="A660" s="12"/>
    </row>
    <row r="661" spans="1:1" ht="14.5" x14ac:dyDescent="0.35">
      <c r="A661" s="12"/>
    </row>
    <row r="662" spans="1:1" ht="14.5" x14ac:dyDescent="0.35">
      <c r="A662" s="12"/>
    </row>
    <row r="663" spans="1:1" ht="14.5" x14ac:dyDescent="0.35">
      <c r="A663" s="12"/>
    </row>
    <row r="664" spans="1:1" ht="14.5" x14ac:dyDescent="0.35">
      <c r="A664" s="12"/>
    </row>
    <row r="665" spans="1:1" ht="14.5" x14ac:dyDescent="0.35">
      <c r="A665" s="12"/>
    </row>
    <row r="666" spans="1:1" ht="14.5" x14ac:dyDescent="0.35">
      <c r="A666" s="12"/>
    </row>
    <row r="667" spans="1:1" ht="14.5" x14ac:dyDescent="0.35">
      <c r="A667" s="12"/>
    </row>
    <row r="668" spans="1:1" ht="14.5" x14ac:dyDescent="0.35">
      <c r="A668" s="12"/>
    </row>
    <row r="669" spans="1:1" ht="14.5" x14ac:dyDescent="0.35">
      <c r="A669" s="12"/>
    </row>
    <row r="670" spans="1:1" ht="14.5" x14ac:dyDescent="0.35">
      <c r="A670" s="12"/>
    </row>
    <row r="671" spans="1:1" ht="14.5" x14ac:dyDescent="0.35">
      <c r="A671" s="12"/>
    </row>
    <row r="672" spans="1:1" ht="14.5" x14ac:dyDescent="0.35">
      <c r="A672" s="12"/>
    </row>
    <row r="673" spans="1:1" ht="14.5" x14ac:dyDescent="0.35">
      <c r="A673" s="12"/>
    </row>
    <row r="674" spans="1:1" ht="14.5" x14ac:dyDescent="0.35">
      <c r="A674" s="12"/>
    </row>
    <row r="675" spans="1:1" ht="14.5" x14ac:dyDescent="0.35">
      <c r="A675" s="12"/>
    </row>
    <row r="676" spans="1:1" ht="14.5" x14ac:dyDescent="0.35">
      <c r="A676" s="12"/>
    </row>
    <row r="677" spans="1:1" ht="14.5" x14ac:dyDescent="0.35">
      <c r="A677" s="12"/>
    </row>
    <row r="678" spans="1:1" ht="14.5" x14ac:dyDescent="0.35">
      <c r="A678" s="12"/>
    </row>
    <row r="679" spans="1:1" ht="14.5" x14ac:dyDescent="0.35">
      <c r="A679" s="12"/>
    </row>
    <row r="680" spans="1:1" ht="14.5" x14ac:dyDescent="0.35">
      <c r="A680" s="12"/>
    </row>
    <row r="681" spans="1:1" ht="14.5" x14ac:dyDescent="0.35">
      <c r="A681" s="12"/>
    </row>
    <row r="682" spans="1:1" ht="14.5" x14ac:dyDescent="0.35">
      <c r="A682" s="12"/>
    </row>
    <row r="683" spans="1:1" ht="14.5" x14ac:dyDescent="0.35">
      <c r="A683" s="12"/>
    </row>
    <row r="684" spans="1:1" ht="14.5" x14ac:dyDescent="0.35">
      <c r="A684" s="12"/>
    </row>
    <row r="685" spans="1:1" ht="14.5" x14ac:dyDescent="0.35">
      <c r="A685" s="12"/>
    </row>
    <row r="686" spans="1:1" ht="14.5" x14ac:dyDescent="0.35">
      <c r="A686" s="12"/>
    </row>
    <row r="687" spans="1:1" ht="14.5" x14ac:dyDescent="0.35">
      <c r="A687" s="12"/>
    </row>
    <row r="688" spans="1:1" ht="14.5" x14ac:dyDescent="0.35">
      <c r="A688" s="12"/>
    </row>
    <row r="689" spans="1:1" ht="14.5" x14ac:dyDescent="0.35">
      <c r="A689" s="12"/>
    </row>
    <row r="690" spans="1:1" ht="14.5" x14ac:dyDescent="0.35">
      <c r="A690" s="12"/>
    </row>
    <row r="691" spans="1:1" ht="14.5" x14ac:dyDescent="0.35">
      <c r="A691" s="12"/>
    </row>
    <row r="692" spans="1:1" ht="14.5" x14ac:dyDescent="0.35">
      <c r="A692" s="12"/>
    </row>
    <row r="693" spans="1:1" ht="14.5" x14ac:dyDescent="0.35">
      <c r="A693" s="12"/>
    </row>
    <row r="694" spans="1:1" ht="14.5" x14ac:dyDescent="0.35">
      <c r="A694" s="12"/>
    </row>
    <row r="695" spans="1:1" ht="14.5" x14ac:dyDescent="0.35">
      <c r="A695" s="12"/>
    </row>
    <row r="696" spans="1:1" ht="14.5" x14ac:dyDescent="0.35">
      <c r="A696" s="12"/>
    </row>
    <row r="697" spans="1:1" ht="14.5" x14ac:dyDescent="0.35">
      <c r="A697" s="12"/>
    </row>
    <row r="698" spans="1:1" ht="14.5" x14ac:dyDescent="0.35">
      <c r="A698" s="12"/>
    </row>
    <row r="699" spans="1:1" ht="14.5" x14ac:dyDescent="0.35">
      <c r="A699" s="12"/>
    </row>
    <row r="700" spans="1:1" ht="14.5" x14ac:dyDescent="0.35">
      <c r="A700" s="12"/>
    </row>
    <row r="701" spans="1:1" ht="14.5" x14ac:dyDescent="0.35">
      <c r="A701" s="12"/>
    </row>
    <row r="702" spans="1:1" ht="14.5" x14ac:dyDescent="0.35">
      <c r="A702" s="12"/>
    </row>
    <row r="703" spans="1:1" ht="14.5" x14ac:dyDescent="0.35">
      <c r="A703" s="12"/>
    </row>
    <row r="704" spans="1:1" ht="14.5" x14ac:dyDescent="0.35">
      <c r="A704" s="12"/>
    </row>
    <row r="705" spans="1:1" ht="14.5" x14ac:dyDescent="0.35">
      <c r="A705" s="12"/>
    </row>
    <row r="706" spans="1:1" ht="14.5" x14ac:dyDescent="0.35">
      <c r="A706" s="12"/>
    </row>
    <row r="707" spans="1:1" ht="14.5" x14ac:dyDescent="0.35">
      <c r="A707" s="12"/>
    </row>
    <row r="708" spans="1:1" ht="14.5" x14ac:dyDescent="0.35">
      <c r="A708" s="12"/>
    </row>
    <row r="709" spans="1:1" ht="14.5" x14ac:dyDescent="0.35">
      <c r="A709" s="12"/>
    </row>
    <row r="710" spans="1:1" ht="14.5" x14ac:dyDescent="0.35">
      <c r="A710" s="12"/>
    </row>
    <row r="711" spans="1:1" ht="14.5" x14ac:dyDescent="0.35">
      <c r="A711" s="12"/>
    </row>
    <row r="712" spans="1:1" ht="14.5" x14ac:dyDescent="0.35">
      <c r="A712" s="12"/>
    </row>
    <row r="713" spans="1:1" ht="14.5" x14ac:dyDescent="0.35">
      <c r="A713" s="12"/>
    </row>
    <row r="714" spans="1:1" ht="14.5" x14ac:dyDescent="0.35">
      <c r="A714" s="12"/>
    </row>
    <row r="715" spans="1:1" ht="14.5" x14ac:dyDescent="0.35">
      <c r="A715" s="12"/>
    </row>
    <row r="716" spans="1:1" ht="14.5" x14ac:dyDescent="0.35">
      <c r="A716" s="12"/>
    </row>
    <row r="717" spans="1:1" ht="14.5" x14ac:dyDescent="0.35">
      <c r="A717" s="12"/>
    </row>
    <row r="718" spans="1:1" ht="14.5" x14ac:dyDescent="0.35">
      <c r="A718" s="12"/>
    </row>
    <row r="719" spans="1:1" ht="14.5" x14ac:dyDescent="0.35">
      <c r="A719" s="12"/>
    </row>
    <row r="720" spans="1:1" ht="14.5" x14ac:dyDescent="0.35">
      <c r="A720" s="12"/>
    </row>
    <row r="721" spans="1:1" ht="14.5" x14ac:dyDescent="0.35">
      <c r="A721" s="12"/>
    </row>
    <row r="722" spans="1:1" ht="14.5" x14ac:dyDescent="0.35">
      <c r="A722" s="12"/>
    </row>
    <row r="723" spans="1:1" ht="14.5" x14ac:dyDescent="0.35">
      <c r="A723" s="12"/>
    </row>
    <row r="724" spans="1:1" ht="14.5" x14ac:dyDescent="0.35">
      <c r="A724" s="12"/>
    </row>
    <row r="725" spans="1:1" ht="14.5" x14ac:dyDescent="0.35">
      <c r="A725" s="12"/>
    </row>
    <row r="726" spans="1:1" ht="14.5" x14ac:dyDescent="0.35">
      <c r="A726" s="12"/>
    </row>
    <row r="727" spans="1:1" ht="14.5" x14ac:dyDescent="0.35">
      <c r="A727" s="12"/>
    </row>
    <row r="728" spans="1:1" ht="14.5" x14ac:dyDescent="0.35">
      <c r="A728" s="12"/>
    </row>
    <row r="729" spans="1:1" ht="14.5" x14ac:dyDescent="0.35">
      <c r="A729" s="12"/>
    </row>
    <row r="730" spans="1:1" ht="14.5" x14ac:dyDescent="0.35">
      <c r="A730" s="12"/>
    </row>
    <row r="731" spans="1:1" ht="14.5" x14ac:dyDescent="0.35">
      <c r="A731" s="12"/>
    </row>
    <row r="732" spans="1:1" ht="14.5" x14ac:dyDescent="0.35">
      <c r="A732" s="12"/>
    </row>
    <row r="733" spans="1:1" ht="14.5" x14ac:dyDescent="0.35">
      <c r="A733" s="12"/>
    </row>
    <row r="734" spans="1:1" ht="14.5" x14ac:dyDescent="0.35">
      <c r="A734" s="12"/>
    </row>
    <row r="735" spans="1:1" ht="14.5" x14ac:dyDescent="0.35">
      <c r="A735" s="12"/>
    </row>
    <row r="736" spans="1:1" ht="14.5" x14ac:dyDescent="0.35">
      <c r="A736" s="12"/>
    </row>
    <row r="737" spans="1:1" ht="14.5" x14ac:dyDescent="0.35">
      <c r="A737" s="12"/>
    </row>
    <row r="738" spans="1:1" ht="14.5" x14ac:dyDescent="0.35">
      <c r="A738" s="12"/>
    </row>
    <row r="739" spans="1:1" ht="14.5" x14ac:dyDescent="0.35">
      <c r="A739" s="12"/>
    </row>
    <row r="740" spans="1:1" ht="14.5" x14ac:dyDescent="0.35">
      <c r="A740" s="12"/>
    </row>
    <row r="741" spans="1:1" ht="14.5" x14ac:dyDescent="0.35">
      <c r="A741" s="12"/>
    </row>
    <row r="742" spans="1:1" ht="14.5" x14ac:dyDescent="0.35">
      <c r="A742" s="12"/>
    </row>
    <row r="743" spans="1:1" ht="14.5" x14ac:dyDescent="0.35">
      <c r="A743" s="12"/>
    </row>
    <row r="744" spans="1:1" ht="14.5" x14ac:dyDescent="0.35">
      <c r="A744" s="12"/>
    </row>
    <row r="745" spans="1:1" ht="14.5" x14ac:dyDescent="0.35">
      <c r="A745" s="12"/>
    </row>
    <row r="746" spans="1:1" ht="14.5" x14ac:dyDescent="0.35">
      <c r="A746" s="12"/>
    </row>
    <row r="747" spans="1:1" ht="14.5" x14ac:dyDescent="0.35">
      <c r="A747" s="12"/>
    </row>
    <row r="748" spans="1:1" ht="14.5" x14ac:dyDescent="0.35">
      <c r="A748" s="12"/>
    </row>
    <row r="749" spans="1:1" ht="14.5" x14ac:dyDescent="0.35">
      <c r="A749" s="12"/>
    </row>
    <row r="750" spans="1:1" ht="14.5" x14ac:dyDescent="0.35">
      <c r="A750" s="12"/>
    </row>
    <row r="751" spans="1:1" ht="14.5" x14ac:dyDescent="0.35">
      <c r="A751" s="12"/>
    </row>
    <row r="752" spans="1:1" ht="14.5" x14ac:dyDescent="0.35">
      <c r="A752" s="12"/>
    </row>
    <row r="753" spans="1:1" ht="14.5" x14ac:dyDescent="0.35">
      <c r="A753" s="12"/>
    </row>
    <row r="754" spans="1:1" ht="14.5" x14ac:dyDescent="0.35">
      <c r="A754" s="12"/>
    </row>
    <row r="755" spans="1:1" ht="14.5" x14ac:dyDescent="0.35">
      <c r="A755" s="12"/>
    </row>
    <row r="756" spans="1:1" ht="14.5" x14ac:dyDescent="0.35">
      <c r="A756" s="12"/>
    </row>
    <row r="757" spans="1:1" ht="14.5" x14ac:dyDescent="0.35">
      <c r="A757" s="12"/>
    </row>
    <row r="758" spans="1:1" ht="14.5" x14ac:dyDescent="0.35">
      <c r="A758" s="12"/>
    </row>
    <row r="759" spans="1:1" ht="14.5" x14ac:dyDescent="0.35">
      <c r="A759" s="12"/>
    </row>
    <row r="760" spans="1:1" ht="14.5" x14ac:dyDescent="0.35">
      <c r="A760" s="12"/>
    </row>
    <row r="761" spans="1:1" ht="14.5" x14ac:dyDescent="0.35">
      <c r="A761" s="12"/>
    </row>
    <row r="762" spans="1:1" ht="14.5" x14ac:dyDescent="0.35">
      <c r="A762" s="12"/>
    </row>
    <row r="763" spans="1:1" ht="14.5" x14ac:dyDescent="0.35">
      <c r="A763" s="12"/>
    </row>
    <row r="764" spans="1:1" ht="14.5" x14ac:dyDescent="0.35">
      <c r="A764" s="12"/>
    </row>
    <row r="765" spans="1:1" ht="14.5" x14ac:dyDescent="0.35">
      <c r="A765" s="12"/>
    </row>
    <row r="766" spans="1:1" ht="14.5" x14ac:dyDescent="0.35">
      <c r="A766" s="12"/>
    </row>
    <row r="767" spans="1:1" ht="14.5" x14ac:dyDescent="0.35">
      <c r="A767" s="12"/>
    </row>
    <row r="768" spans="1:1" ht="14.5" x14ac:dyDescent="0.35">
      <c r="A768" s="12"/>
    </row>
    <row r="769" spans="1:1" ht="14.5" x14ac:dyDescent="0.35">
      <c r="A769" s="12"/>
    </row>
    <row r="770" spans="1:1" ht="14.5" x14ac:dyDescent="0.35">
      <c r="A770" s="12"/>
    </row>
    <row r="771" spans="1:1" ht="14.5" x14ac:dyDescent="0.35">
      <c r="A771" s="12"/>
    </row>
    <row r="772" spans="1:1" ht="14.5" x14ac:dyDescent="0.35">
      <c r="A772" s="12"/>
    </row>
    <row r="773" spans="1:1" ht="14.5" x14ac:dyDescent="0.35">
      <c r="A773" s="12"/>
    </row>
    <row r="774" spans="1:1" ht="14.5" x14ac:dyDescent="0.35">
      <c r="A774" s="12"/>
    </row>
    <row r="775" spans="1:1" ht="14.5" x14ac:dyDescent="0.35">
      <c r="A775" s="12"/>
    </row>
    <row r="776" spans="1:1" ht="14.5" x14ac:dyDescent="0.35">
      <c r="A776" s="12"/>
    </row>
    <row r="777" spans="1:1" ht="14.5" x14ac:dyDescent="0.35">
      <c r="A777" s="12"/>
    </row>
    <row r="778" spans="1:1" ht="14.5" x14ac:dyDescent="0.35">
      <c r="A778" s="12"/>
    </row>
    <row r="779" spans="1:1" ht="14.5" x14ac:dyDescent="0.35">
      <c r="A779" s="12"/>
    </row>
    <row r="780" spans="1:1" ht="14.5" x14ac:dyDescent="0.35">
      <c r="A780" s="12"/>
    </row>
    <row r="781" spans="1:1" ht="14.5" x14ac:dyDescent="0.35">
      <c r="A781" s="12"/>
    </row>
    <row r="782" spans="1:1" ht="14.5" x14ac:dyDescent="0.35">
      <c r="A782" s="12"/>
    </row>
    <row r="783" spans="1:1" ht="14.5" x14ac:dyDescent="0.35">
      <c r="A783" s="12"/>
    </row>
    <row r="784" spans="1:1" ht="14.5" x14ac:dyDescent="0.35">
      <c r="A784" s="12"/>
    </row>
    <row r="785" spans="1:1" ht="14.5" x14ac:dyDescent="0.35">
      <c r="A785" s="12"/>
    </row>
    <row r="786" spans="1:1" ht="14.5" x14ac:dyDescent="0.35">
      <c r="A786" s="12"/>
    </row>
    <row r="787" spans="1:1" ht="14.5" x14ac:dyDescent="0.35">
      <c r="A787" s="12"/>
    </row>
    <row r="788" spans="1:1" ht="14.5" x14ac:dyDescent="0.35">
      <c r="A788" s="12"/>
    </row>
    <row r="789" spans="1:1" ht="14.5" x14ac:dyDescent="0.35">
      <c r="A789" s="12"/>
    </row>
    <row r="790" spans="1:1" ht="14.5" x14ac:dyDescent="0.35">
      <c r="A790" s="12"/>
    </row>
    <row r="791" spans="1:1" ht="14.5" x14ac:dyDescent="0.35">
      <c r="A791" s="12"/>
    </row>
    <row r="792" spans="1:1" ht="14.5" x14ac:dyDescent="0.35">
      <c r="A792" s="12"/>
    </row>
    <row r="793" spans="1:1" ht="14.5" x14ac:dyDescent="0.35">
      <c r="A793" s="12"/>
    </row>
    <row r="794" spans="1:1" ht="14.5" x14ac:dyDescent="0.35">
      <c r="A794" s="12"/>
    </row>
    <row r="795" spans="1:1" ht="14.5" x14ac:dyDescent="0.35">
      <c r="A795" s="12"/>
    </row>
    <row r="796" spans="1:1" ht="14.5" x14ac:dyDescent="0.35">
      <c r="A796" s="12"/>
    </row>
    <row r="797" spans="1:1" ht="14.5" x14ac:dyDescent="0.35">
      <c r="A797" s="12"/>
    </row>
    <row r="798" spans="1:1" ht="14.5" x14ac:dyDescent="0.35">
      <c r="A798" s="12"/>
    </row>
    <row r="799" spans="1:1" ht="14.5" x14ac:dyDescent="0.35">
      <c r="A799" s="12"/>
    </row>
    <row r="800" spans="1:1" ht="14.5" x14ac:dyDescent="0.35">
      <c r="A800" s="12"/>
    </row>
    <row r="801" spans="1:1" ht="14.5" x14ac:dyDescent="0.35">
      <c r="A801" s="12"/>
    </row>
    <row r="802" spans="1:1" ht="14.5" x14ac:dyDescent="0.35">
      <c r="A802" s="12"/>
    </row>
    <row r="803" spans="1:1" ht="14.5" x14ac:dyDescent="0.35">
      <c r="A803" s="12"/>
    </row>
    <row r="804" spans="1:1" ht="14.5" x14ac:dyDescent="0.35">
      <c r="A804" s="12"/>
    </row>
    <row r="805" spans="1:1" ht="14.5" x14ac:dyDescent="0.35">
      <c r="A805" s="12"/>
    </row>
    <row r="806" spans="1:1" ht="14.5" x14ac:dyDescent="0.35">
      <c r="A806" s="12"/>
    </row>
    <row r="807" spans="1:1" ht="14.5" x14ac:dyDescent="0.35">
      <c r="A807" s="12"/>
    </row>
    <row r="808" spans="1:1" ht="14.5" x14ac:dyDescent="0.35">
      <c r="A808" s="12"/>
    </row>
    <row r="809" spans="1:1" ht="14.5" x14ac:dyDescent="0.35">
      <c r="A809" s="12"/>
    </row>
    <row r="810" spans="1:1" ht="14.5" x14ac:dyDescent="0.35">
      <c r="A810" s="12"/>
    </row>
    <row r="811" spans="1:1" ht="14.5" x14ac:dyDescent="0.35">
      <c r="A811" s="12"/>
    </row>
    <row r="812" spans="1:1" ht="14.5" x14ac:dyDescent="0.35">
      <c r="A812" s="12"/>
    </row>
    <row r="813" spans="1:1" ht="14.5" x14ac:dyDescent="0.35">
      <c r="A813" s="12"/>
    </row>
    <row r="814" spans="1:1" ht="14.5" x14ac:dyDescent="0.35">
      <c r="A814" s="12"/>
    </row>
    <row r="815" spans="1:1" ht="14.5" x14ac:dyDescent="0.35">
      <c r="A815" s="12"/>
    </row>
    <row r="816" spans="1:1" ht="14.5" x14ac:dyDescent="0.35">
      <c r="A816" s="12"/>
    </row>
    <row r="817" spans="1:1" ht="14.5" x14ac:dyDescent="0.35">
      <c r="A817" s="12"/>
    </row>
    <row r="818" spans="1:1" ht="14.5" x14ac:dyDescent="0.35">
      <c r="A818" s="12"/>
    </row>
    <row r="819" spans="1:1" ht="14.5" x14ac:dyDescent="0.35">
      <c r="A819" s="12"/>
    </row>
    <row r="820" spans="1:1" ht="14.5" x14ac:dyDescent="0.35">
      <c r="A820" s="12"/>
    </row>
    <row r="821" spans="1:1" ht="14.5" x14ac:dyDescent="0.35">
      <c r="A821" s="12"/>
    </row>
    <row r="822" spans="1:1" ht="14.5" x14ac:dyDescent="0.35">
      <c r="A822" s="12"/>
    </row>
    <row r="823" spans="1:1" ht="14.5" x14ac:dyDescent="0.35">
      <c r="A823" s="12"/>
    </row>
    <row r="824" spans="1:1" ht="14.5" x14ac:dyDescent="0.35">
      <c r="A824" s="12"/>
    </row>
    <row r="825" spans="1:1" ht="14.5" x14ac:dyDescent="0.35">
      <c r="A825" s="12"/>
    </row>
    <row r="826" spans="1:1" ht="14.5" x14ac:dyDescent="0.35">
      <c r="A826" s="12"/>
    </row>
    <row r="827" spans="1:1" ht="14.5" x14ac:dyDescent="0.35">
      <c r="A827" s="12"/>
    </row>
    <row r="828" spans="1:1" ht="14.5" x14ac:dyDescent="0.35">
      <c r="A828" s="12"/>
    </row>
    <row r="829" spans="1:1" ht="14.5" x14ac:dyDescent="0.35">
      <c r="A829" s="12"/>
    </row>
    <row r="830" spans="1:1" ht="14.5" x14ac:dyDescent="0.35">
      <c r="A830" s="12"/>
    </row>
    <row r="831" spans="1:1" ht="14.5" x14ac:dyDescent="0.35">
      <c r="A831" s="12"/>
    </row>
    <row r="832" spans="1:1" ht="14.5" x14ac:dyDescent="0.35">
      <c r="A832" s="12"/>
    </row>
    <row r="833" spans="1:1" ht="14.5" x14ac:dyDescent="0.35">
      <c r="A833" s="12"/>
    </row>
    <row r="834" spans="1:1" ht="14.5" x14ac:dyDescent="0.35">
      <c r="A834" s="12"/>
    </row>
    <row r="835" spans="1:1" ht="14.5" x14ac:dyDescent="0.35">
      <c r="A835" s="12"/>
    </row>
    <row r="836" spans="1:1" ht="14.5" x14ac:dyDescent="0.35">
      <c r="A836" s="12"/>
    </row>
    <row r="837" spans="1:1" ht="14.5" x14ac:dyDescent="0.35">
      <c r="A837" s="12"/>
    </row>
    <row r="838" spans="1:1" ht="14.5" x14ac:dyDescent="0.35">
      <c r="A838" s="12"/>
    </row>
    <row r="839" spans="1:1" ht="14.5" x14ac:dyDescent="0.35">
      <c r="A839" s="12"/>
    </row>
    <row r="840" spans="1:1" ht="14.5" x14ac:dyDescent="0.35">
      <c r="A840" s="12"/>
    </row>
    <row r="841" spans="1:1" ht="14.5" x14ac:dyDescent="0.35">
      <c r="A841" s="12"/>
    </row>
    <row r="842" spans="1:1" ht="14.5" x14ac:dyDescent="0.35">
      <c r="A842" s="12"/>
    </row>
    <row r="843" spans="1:1" ht="14.5" x14ac:dyDescent="0.35">
      <c r="A843" s="12"/>
    </row>
    <row r="844" spans="1:1" ht="14.5" x14ac:dyDescent="0.35">
      <c r="A844" s="12"/>
    </row>
    <row r="845" spans="1:1" ht="14.5" x14ac:dyDescent="0.35">
      <c r="A845" s="12"/>
    </row>
    <row r="846" spans="1:1" ht="14.5" x14ac:dyDescent="0.35">
      <c r="A846" s="12"/>
    </row>
    <row r="847" spans="1:1" ht="14.5" x14ac:dyDescent="0.35">
      <c r="A847" s="12"/>
    </row>
    <row r="848" spans="1:1" ht="14.5" x14ac:dyDescent="0.35">
      <c r="A848" s="12"/>
    </row>
    <row r="849" spans="1:1" ht="14.5" x14ac:dyDescent="0.35">
      <c r="A849" s="12"/>
    </row>
    <row r="850" spans="1:1" ht="14.5" x14ac:dyDescent="0.35">
      <c r="A850" s="12"/>
    </row>
    <row r="851" spans="1:1" ht="14.5" x14ac:dyDescent="0.35">
      <c r="A851" s="12"/>
    </row>
    <row r="852" spans="1:1" ht="14.5" x14ac:dyDescent="0.35">
      <c r="A852" s="12"/>
    </row>
    <row r="853" spans="1:1" ht="14.5" x14ac:dyDescent="0.35">
      <c r="A853" s="12"/>
    </row>
    <row r="854" spans="1:1" ht="14.5" x14ac:dyDescent="0.35">
      <c r="A854" s="12"/>
    </row>
    <row r="855" spans="1:1" ht="14.5" x14ac:dyDescent="0.35">
      <c r="A855" s="12"/>
    </row>
    <row r="856" spans="1:1" ht="14.5" x14ac:dyDescent="0.35">
      <c r="A856" s="12"/>
    </row>
    <row r="857" spans="1:1" ht="14.5" x14ac:dyDescent="0.35">
      <c r="A857" s="12"/>
    </row>
    <row r="858" spans="1:1" ht="14.5" x14ac:dyDescent="0.35">
      <c r="A858" s="12"/>
    </row>
    <row r="859" spans="1:1" ht="14.5" x14ac:dyDescent="0.35">
      <c r="A859" s="12"/>
    </row>
    <row r="860" spans="1:1" ht="14.5" x14ac:dyDescent="0.35">
      <c r="A860" s="12"/>
    </row>
    <row r="861" spans="1:1" ht="14.5" x14ac:dyDescent="0.35">
      <c r="A861" s="12"/>
    </row>
    <row r="862" spans="1:1" ht="14.5" x14ac:dyDescent="0.35">
      <c r="A862" s="12"/>
    </row>
    <row r="863" spans="1:1" ht="14.5" x14ac:dyDescent="0.35">
      <c r="A863" s="12"/>
    </row>
    <row r="864" spans="1:1" ht="14.5" x14ac:dyDescent="0.35">
      <c r="A864" s="12"/>
    </row>
    <row r="865" spans="1:1" ht="14.5" x14ac:dyDescent="0.35">
      <c r="A865" s="12"/>
    </row>
    <row r="866" spans="1:1" ht="14.5" x14ac:dyDescent="0.35">
      <c r="A866" s="12"/>
    </row>
    <row r="867" spans="1:1" ht="14.5" x14ac:dyDescent="0.35">
      <c r="A867" s="12"/>
    </row>
    <row r="868" spans="1:1" ht="14.5" x14ac:dyDescent="0.35">
      <c r="A868" s="12"/>
    </row>
    <row r="869" spans="1:1" ht="14.5" x14ac:dyDescent="0.35">
      <c r="A869" s="12"/>
    </row>
    <row r="870" spans="1:1" ht="14.5" x14ac:dyDescent="0.35">
      <c r="A870" s="12"/>
    </row>
    <row r="871" spans="1:1" ht="14.5" x14ac:dyDescent="0.35">
      <c r="A871" s="12"/>
    </row>
    <row r="872" spans="1:1" ht="14.5" x14ac:dyDescent="0.35">
      <c r="A872" s="12"/>
    </row>
    <row r="873" spans="1:1" ht="14.5" x14ac:dyDescent="0.35">
      <c r="A873" s="12"/>
    </row>
    <row r="874" spans="1:1" ht="14.5" x14ac:dyDescent="0.35">
      <c r="A874" s="12"/>
    </row>
    <row r="875" spans="1:1" ht="14.5" x14ac:dyDescent="0.35">
      <c r="A875" s="12"/>
    </row>
    <row r="876" spans="1:1" ht="14.5" x14ac:dyDescent="0.35">
      <c r="A876" s="12"/>
    </row>
    <row r="877" spans="1:1" ht="14.5" x14ac:dyDescent="0.35">
      <c r="A877" s="12"/>
    </row>
    <row r="878" spans="1:1" ht="14.5" x14ac:dyDescent="0.35">
      <c r="A878" s="12"/>
    </row>
    <row r="879" spans="1:1" ht="14.5" x14ac:dyDescent="0.35">
      <c r="A879" s="12"/>
    </row>
    <row r="880" spans="1:1" ht="14.5" x14ac:dyDescent="0.35">
      <c r="A880" s="12"/>
    </row>
    <row r="881" spans="1:1" ht="14.5" x14ac:dyDescent="0.35">
      <c r="A881" s="12"/>
    </row>
    <row r="882" spans="1:1" ht="14.5" x14ac:dyDescent="0.35">
      <c r="A882" s="12"/>
    </row>
    <row r="883" spans="1:1" ht="14.5" x14ac:dyDescent="0.35">
      <c r="A883" s="12"/>
    </row>
    <row r="884" spans="1:1" ht="14.5" x14ac:dyDescent="0.35">
      <c r="A884" s="12"/>
    </row>
    <row r="885" spans="1:1" ht="14.5" x14ac:dyDescent="0.35">
      <c r="A885" s="12"/>
    </row>
    <row r="886" spans="1:1" ht="14.5" x14ac:dyDescent="0.35">
      <c r="A886" s="12"/>
    </row>
    <row r="887" spans="1:1" ht="14.5" x14ac:dyDescent="0.35">
      <c r="A887" s="12"/>
    </row>
    <row r="888" spans="1:1" ht="14.5" x14ac:dyDescent="0.35">
      <c r="A888" s="12"/>
    </row>
    <row r="889" spans="1:1" ht="14.5" x14ac:dyDescent="0.35">
      <c r="A889" s="12"/>
    </row>
    <row r="890" spans="1:1" ht="14.5" x14ac:dyDescent="0.35">
      <c r="A890" s="12"/>
    </row>
    <row r="891" spans="1:1" ht="14.5" x14ac:dyDescent="0.35">
      <c r="A891" s="12"/>
    </row>
    <row r="892" spans="1:1" ht="14.5" x14ac:dyDescent="0.35">
      <c r="A892" s="12"/>
    </row>
    <row r="893" spans="1:1" ht="14.5" x14ac:dyDescent="0.35">
      <c r="A893" s="12"/>
    </row>
    <row r="894" spans="1:1" ht="14.5" x14ac:dyDescent="0.35">
      <c r="A894" s="12"/>
    </row>
    <row r="895" spans="1:1" ht="14.5" x14ac:dyDescent="0.35">
      <c r="A895" s="12"/>
    </row>
    <row r="896" spans="1:1" ht="14.5" x14ac:dyDescent="0.35">
      <c r="A896" s="12"/>
    </row>
    <row r="897" spans="1:1" ht="14.5" x14ac:dyDescent="0.35">
      <c r="A897" s="12"/>
    </row>
    <row r="898" spans="1:1" ht="14.5" x14ac:dyDescent="0.35">
      <c r="A898" s="12"/>
    </row>
    <row r="899" spans="1:1" ht="14.5" x14ac:dyDescent="0.35">
      <c r="A899" s="12"/>
    </row>
    <row r="900" spans="1:1" ht="14.5" x14ac:dyDescent="0.35">
      <c r="A900" s="12"/>
    </row>
    <row r="901" spans="1:1" ht="14.5" x14ac:dyDescent="0.35">
      <c r="A901" s="12"/>
    </row>
    <row r="902" spans="1:1" ht="14.5" x14ac:dyDescent="0.35">
      <c r="A902" s="12"/>
    </row>
    <row r="903" spans="1:1" ht="14.5" x14ac:dyDescent="0.35">
      <c r="A903" s="12"/>
    </row>
    <row r="904" spans="1:1" ht="14.5" x14ac:dyDescent="0.35">
      <c r="A904" s="12"/>
    </row>
    <row r="905" spans="1:1" ht="14.5" x14ac:dyDescent="0.35">
      <c r="A905" s="12"/>
    </row>
    <row r="906" spans="1:1" ht="14.5" x14ac:dyDescent="0.35">
      <c r="A906" s="12"/>
    </row>
    <row r="907" spans="1:1" ht="14.5" x14ac:dyDescent="0.35">
      <c r="A907" s="12"/>
    </row>
    <row r="908" spans="1:1" ht="14.5" x14ac:dyDescent="0.35">
      <c r="A908" s="12"/>
    </row>
    <row r="909" spans="1:1" ht="14.5" x14ac:dyDescent="0.35">
      <c r="A909" s="12"/>
    </row>
    <row r="910" spans="1:1" ht="14.5" x14ac:dyDescent="0.35">
      <c r="A910" s="12"/>
    </row>
    <row r="911" spans="1:1" ht="14.5" x14ac:dyDescent="0.35">
      <c r="A911" s="12"/>
    </row>
    <row r="912" spans="1:1" ht="14.5" x14ac:dyDescent="0.35">
      <c r="A912" s="12"/>
    </row>
    <row r="913" spans="1:1" ht="14.5" x14ac:dyDescent="0.35">
      <c r="A913" s="12"/>
    </row>
    <row r="914" spans="1:1" ht="14.5" x14ac:dyDescent="0.35">
      <c r="A914" s="12"/>
    </row>
    <row r="915" spans="1:1" ht="14.5" x14ac:dyDescent="0.35">
      <c r="A915" s="12"/>
    </row>
    <row r="916" spans="1:1" ht="14.5" x14ac:dyDescent="0.35">
      <c r="A916" s="12"/>
    </row>
    <row r="917" spans="1:1" ht="14.5" x14ac:dyDescent="0.35">
      <c r="A917" s="12"/>
    </row>
    <row r="918" spans="1:1" ht="14.5" x14ac:dyDescent="0.35">
      <c r="A918" s="12"/>
    </row>
    <row r="919" spans="1:1" ht="14.5" x14ac:dyDescent="0.35">
      <c r="A919" s="12"/>
    </row>
    <row r="920" spans="1:1" ht="14.5" x14ac:dyDescent="0.35">
      <c r="A920" s="12"/>
    </row>
    <row r="921" spans="1:1" ht="14.5" x14ac:dyDescent="0.35">
      <c r="A921" s="12"/>
    </row>
    <row r="922" spans="1:1" ht="14.5" x14ac:dyDescent="0.35">
      <c r="A922" s="12"/>
    </row>
    <row r="923" spans="1:1" ht="14.5" x14ac:dyDescent="0.35">
      <c r="A923" s="12"/>
    </row>
    <row r="924" spans="1:1" ht="14.5" x14ac:dyDescent="0.35">
      <c r="A924" s="12"/>
    </row>
    <row r="925" spans="1:1" ht="14.5" x14ac:dyDescent="0.35">
      <c r="A925" s="12"/>
    </row>
    <row r="926" spans="1:1" ht="14.5" x14ac:dyDescent="0.35">
      <c r="A926" s="12"/>
    </row>
    <row r="927" spans="1:1" ht="14.5" x14ac:dyDescent="0.35">
      <c r="A927" s="12"/>
    </row>
    <row r="928" spans="1:1" ht="14.5" x14ac:dyDescent="0.35">
      <c r="A928" s="12"/>
    </row>
    <row r="929" spans="1:1" ht="14.5" x14ac:dyDescent="0.35">
      <c r="A929" s="12"/>
    </row>
    <row r="930" spans="1:1" ht="14.5" x14ac:dyDescent="0.35">
      <c r="A930" s="12"/>
    </row>
    <row r="931" spans="1:1" ht="14.5" x14ac:dyDescent="0.35">
      <c r="A931" s="12"/>
    </row>
    <row r="932" spans="1:1" ht="14.5" x14ac:dyDescent="0.35">
      <c r="A932" s="12"/>
    </row>
    <row r="933" spans="1:1" ht="14.5" x14ac:dyDescent="0.35">
      <c r="A933" s="12"/>
    </row>
    <row r="934" spans="1:1" ht="14.5" x14ac:dyDescent="0.35">
      <c r="A934" s="12"/>
    </row>
    <row r="935" spans="1:1" ht="14.5" x14ac:dyDescent="0.35">
      <c r="A935" s="12"/>
    </row>
    <row r="936" spans="1:1" ht="14.5" x14ac:dyDescent="0.35">
      <c r="A936" s="12"/>
    </row>
    <row r="937" spans="1:1" ht="14.5" x14ac:dyDescent="0.35">
      <c r="A937" s="12"/>
    </row>
    <row r="938" spans="1:1" ht="14.5" x14ac:dyDescent="0.35">
      <c r="A938" s="12"/>
    </row>
    <row r="939" spans="1:1" ht="14.5" x14ac:dyDescent="0.35">
      <c r="A939" s="12"/>
    </row>
    <row r="940" spans="1:1" ht="14.5" x14ac:dyDescent="0.35">
      <c r="A940" s="12"/>
    </row>
    <row r="941" spans="1:1" ht="14.5" x14ac:dyDescent="0.35">
      <c r="A941" s="12"/>
    </row>
    <row r="942" spans="1:1" ht="14.5" x14ac:dyDescent="0.35">
      <c r="A942" s="12"/>
    </row>
    <row r="943" spans="1:1" ht="14.5" x14ac:dyDescent="0.35">
      <c r="A943" s="12"/>
    </row>
    <row r="944" spans="1:1" ht="14.5" x14ac:dyDescent="0.35">
      <c r="A944" s="12"/>
    </row>
    <row r="945" spans="1:1" ht="14.5" x14ac:dyDescent="0.35">
      <c r="A945" s="12"/>
    </row>
    <row r="946" spans="1:1" ht="14.5" x14ac:dyDescent="0.35">
      <c r="A946" s="12"/>
    </row>
    <row r="947" spans="1:1" ht="14.5" x14ac:dyDescent="0.35">
      <c r="A947" s="12"/>
    </row>
    <row r="948" spans="1:1" ht="14.5" x14ac:dyDescent="0.35">
      <c r="A948" s="12"/>
    </row>
    <row r="949" spans="1:1" ht="14.5" x14ac:dyDescent="0.35">
      <c r="A949" s="12"/>
    </row>
    <row r="950" spans="1:1" ht="14.5" x14ac:dyDescent="0.35">
      <c r="A950" s="12"/>
    </row>
    <row r="951" spans="1:1" ht="14.5" x14ac:dyDescent="0.35">
      <c r="A951" s="12"/>
    </row>
    <row r="952" spans="1:1" ht="14.5" x14ac:dyDescent="0.35">
      <c r="A952" s="12"/>
    </row>
    <row r="953" spans="1:1" ht="14.5" x14ac:dyDescent="0.35">
      <c r="A953" s="12"/>
    </row>
    <row r="954" spans="1:1" ht="14.5" x14ac:dyDescent="0.35">
      <c r="A954" s="12"/>
    </row>
    <row r="955" spans="1:1" ht="14.5" x14ac:dyDescent="0.35">
      <c r="A955" s="12"/>
    </row>
    <row r="956" spans="1:1" ht="14.5" x14ac:dyDescent="0.35">
      <c r="A956" s="12"/>
    </row>
    <row r="957" spans="1:1" ht="14.5" x14ac:dyDescent="0.35">
      <c r="A957" s="12"/>
    </row>
    <row r="958" spans="1:1" ht="14.5" x14ac:dyDescent="0.35">
      <c r="A958" s="12"/>
    </row>
    <row r="959" spans="1:1" ht="14.5" x14ac:dyDescent="0.35">
      <c r="A959" s="12"/>
    </row>
    <row r="960" spans="1:1" ht="14.5" x14ac:dyDescent="0.35">
      <c r="A960" s="12"/>
    </row>
    <row r="961" spans="1:1" ht="14.5" x14ac:dyDescent="0.35">
      <c r="A961" s="12"/>
    </row>
    <row r="962" spans="1:1" ht="14.5" x14ac:dyDescent="0.35">
      <c r="A962" s="12"/>
    </row>
    <row r="963" spans="1:1" ht="14.5" x14ac:dyDescent="0.35">
      <c r="A963" s="12"/>
    </row>
    <row r="964" spans="1:1" ht="14.5" x14ac:dyDescent="0.35">
      <c r="A964" s="12"/>
    </row>
    <row r="965" spans="1:1" ht="14.5" x14ac:dyDescent="0.35">
      <c r="A965" s="12"/>
    </row>
    <row r="966" spans="1:1" ht="14.5" x14ac:dyDescent="0.35">
      <c r="A966" s="12"/>
    </row>
    <row r="967" spans="1:1" ht="14.5" x14ac:dyDescent="0.35">
      <c r="A967" s="12"/>
    </row>
    <row r="968" spans="1:1" ht="14.5" x14ac:dyDescent="0.35">
      <c r="A968" s="12"/>
    </row>
    <row r="969" spans="1:1" ht="14.5" x14ac:dyDescent="0.35">
      <c r="A969" s="12"/>
    </row>
    <row r="970" spans="1:1" ht="14.5" x14ac:dyDescent="0.35">
      <c r="A970" s="12"/>
    </row>
    <row r="971" spans="1:1" ht="14.5" x14ac:dyDescent="0.35">
      <c r="A971" s="12"/>
    </row>
    <row r="972" spans="1:1" ht="14.5" x14ac:dyDescent="0.35">
      <c r="A972" s="12"/>
    </row>
    <row r="973" spans="1:1" ht="14.5" x14ac:dyDescent="0.35">
      <c r="A973" s="12"/>
    </row>
    <row r="974" spans="1:1" ht="14.5" x14ac:dyDescent="0.35">
      <c r="A974" s="12"/>
    </row>
    <row r="975" spans="1:1" ht="14.5" x14ac:dyDescent="0.35">
      <c r="A975" s="12"/>
    </row>
    <row r="976" spans="1:1" ht="14.5" x14ac:dyDescent="0.35">
      <c r="A976" s="12"/>
    </row>
    <row r="977" spans="1:1" ht="14.5" x14ac:dyDescent="0.35">
      <c r="A977" s="12"/>
    </row>
    <row r="978" spans="1:1" ht="14.5" x14ac:dyDescent="0.35">
      <c r="A978" s="12"/>
    </row>
    <row r="979" spans="1:1" ht="14.5" x14ac:dyDescent="0.35">
      <c r="A979" s="12"/>
    </row>
    <row r="980" spans="1:1" ht="14.5" x14ac:dyDescent="0.35">
      <c r="A980" s="12"/>
    </row>
    <row r="981" spans="1:1" ht="14.5" x14ac:dyDescent="0.35">
      <c r="A981" s="12"/>
    </row>
    <row r="982" spans="1:1" ht="14.5" x14ac:dyDescent="0.35">
      <c r="A982" s="12"/>
    </row>
    <row r="983" spans="1:1" ht="14.5" x14ac:dyDescent="0.35">
      <c r="A983" s="12"/>
    </row>
    <row r="984" spans="1:1" ht="14.5" x14ac:dyDescent="0.35">
      <c r="A984" s="12"/>
    </row>
    <row r="985" spans="1:1" ht="14.5" x14ac:dyDescent="0.35">
      <c r="A985" s="12"/>
    </row>
    <row r="986" spans="1:1" ht="14.5" x14ac:dyDescent="0.35">
      <c r="A986" s="12"/>
    </row>
    <row r="987" spans="1:1" ht="14.5" x14ac:dyDescent="0.35">
      <c r="A987" s="12"/>
    </row>
    <row r="988" spans="1:1" ht="14.5" x14ac:dyDescent="0.35">
      <c r="A988" s="12"/>
    </row>
    <row r="989" spans="1:1" ht="14.5" x14ac:dyDescent="0.35">
      <c r="A989" s="12"/>
    </row>
    <row r="990" spans="1:1" ht="14.5" x14ac:dyDescent="0.35">
      <c r="A990" s="12"/>
    </row>
    <row r="991" spans="1:1" ht="14.5" x14ac:dyDescent="0.35">
      <c r="A991" s="12"/>
    </row>
    <row r="992" spans="1:1" ht="14.5" x14ac:dyDescent="0.35">
      <c r="A992" s="12"/>
    </row>
    <row r="993" spans="1:1" ht="14.5" x14ac:dyDescent="0.35">
      <c r="A993" s="12"/>
    </row>
    <row r="994" spans="1:1" ht="14.5" x14ac:dyDescent="0.35">
      <c r="A994" s="12"/>
    </row>
    <row r="995" spans="1:1" ht="14.5" x14ac:dyDescent="0.35">
      <c r="A995" s="12"/>
    </row>
    <row r="996" spans="1:1" ht="14.5" x14ac:dyDescent="0.35">
      <c r="A996" s="12"/>
    </row>
    <row r="997" spans="1:1" ht="14.5" x14ac:dyDescent="0.35">
      <c r="A997" s="12"/>
    </row>
    <row r="998" spans="1:1" ht="14.5" x14ac:dyDescent="0.35">
      <c r="A998" s="12"/>
    </row>
    <row r="999" spans="1:1" ht="14.5" x14ac:dyDescent="0.35">
      <c r="A999" s="12"/>
    </row>
    <row r="1000" spans="1:1" ht="14.5" x14ac:dyDescent="0.35">
      <c r="A1000" s="12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</vt:lpstr>
      <vt:lpstr>Sheet12</vt:lpstr>
      <vt:lpstr>1</vt:lpstr>
      <vt:lpstr>2</vt:lpstr>
      <vt:lpstr>3</vt:lpstr>
      <vt:lpstr>4</vt:lpstr>
      <vt:lpstr>5</vt:lpstr>
      <vt:lpstr>6</vt:lpstr>
      <vt:lpstr>7</vt:lpstr>
      <vt:lpstr>89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 Drew Minsavage-Davis</cp:lastModifiedBy>
  <dcterms:modified xsi:type="dcterms:W3CDTF">2025-06-25T13:29:59Z</dcterms:modified>
</cp:coreProperties>
</file>