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lton_lab/Dropbox/Organized SP Data (Moved from lab computer)/Long Island/Genotypes/Long Island 3 Meter Genotypes/"/>
    </mc:Choice>
  </mc:AlternateContent>
  <xr:revisionPtr revIDLastSave="0" documentId="13_ncr:1_{208AD1A9-0AB7-9042-8FB8-268E7B0E98FD}" xr6:coauthVersionLast="47" xr6:coauthVersionMax="47" xr10:uidLastSave="{00000000-0000-0000-0000-000000000000}"/>
  <bookViews>
    <workbookView xWindow="6640" yWindow="500" windowWidth="35840" windowHeight="20840" activeTab="3" xr2:uid="{13526B99-F41F-824A-91F4-E480B5DC3B71}"/>
  </bookViews>
  <sheets>
    <sheet name="Scoring" sheetId="1" r:id="rId1"/>
    <sheet name="re-genotype" sheetId="2" r:id="rId2"/>
    <sheet name="Identifier" sheetId="3" r:id="rId3"/>
    <sheet name="genotypes two column v3" sheetId="11" r:id="rId4"/>
    <sheet name="genotypes two column v2" sheetId="9" r:id="rId5"/>
    <sheet name="genotypes two column" sheetId="4" r:id="rId6"/>
    <sheet name="GenoDive" sheetId="6" r:id="rId7"/>
    <sheet name="genotypes" sheetId="7" r:id="rId8"/>
    <sheet name="genotypes one column 07_10_2024" sheetId="10" r:id="rId9"/>
    <sheet name="genotypes one column" sheetId="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7" i="10" l="1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A87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A86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A85" i="10"/>
  <c r="R85" i="10" s="1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A84" i="10"/>
  <c r="R84" i="10" s="1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A83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A82" i="10"/>
  <c r="R82" i="10" s="1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A81" i="10"/>
  <c r="R81" i="10" s="1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A80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A79" i="10"/>
  <c r="R79" i="10" s="1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A78" i="10"/>
  <c r="R78" i="10" s="1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A77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A76" i="10"/>
  <c r="R76" i="10" s="1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A75" i="10"/>
  <c r="R75" i="10" s="1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A74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A73" i="10"/>
  <c r="R73" i="10" s="1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A72" i="10"/>
  <c r="R72" i="10" s="1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A71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A70" i="10"/>
  <c r="R70" i="10" s="1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A69" i="10"/>
  <c r="R69" i="10" s="1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A68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A67" i="10"/>
  <c r="R67" i="10" s="1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A66" i="10"/>
  <c r="R66" i="10" s="1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A65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A64" i="10"/>
  <c r="R64" i="10" s="1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A63" i="10"/>
  <c r="R63" i="10" s="1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A62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A61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A60" i="10"/>
  <c r="R60" i="10" s="1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A59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A58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A57" i="10"/>
  <c r="R57" i="10" s="1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A56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A55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A54" i="10"/>
  <c r="R54" i="10" s="1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A53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A52" i="10"/>
  <c r="R52" i="10" s="1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A51" i="10"/>
  <c r="R51" i="10" s="1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A50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A49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A48" i="10"/>
  <c r="R48" i="10" s="1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A47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46" i="10"/>
  <c r="R46" i="10" s="1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45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44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43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42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41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40" i="10"/>
  <c r="R40" i="10" s="1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39" i="10"/>
  <c r="R39" i="10" s="1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38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37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36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35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A34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A33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A32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31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30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29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28" i="10"/>
  <c r="R28" i="10" s="1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27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26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25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24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23" i="10"/>
  <c r="R23" i="10" s="1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22" i="10"/>
  <c r="R22" i="10" s="1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21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20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19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18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17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16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15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14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13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12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11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10" i="10"/>
  <c r="R10" i="10" s="1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9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8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7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6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5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4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3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A2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E2" i="5"/>
  <c r="F2" i="5"/>
  <c r="G2" i="5"/>
  <c r="H2" i="5"/>
  <c r="I2" i="5"/>
  <c r="J2" i="5"/>
  <c r="K2" i="5"/>
  <c r="L2" i="5"/>
  <c r="M2" i="5"/>
  <c r="N2" i="5"/>
  <c r="O2" i="5"/>
  <c r="P2" i="5"/>
  <c r="E3" i="5"/>
  <c r="F3" i="5"/>
  <c r="G3" i="5"/>
  <c r="H3" i="5"/>
  <c r="I3" i="5"/>
  <c r="J3" i="5"/>
  <c r="K3" i="5"/>
  <c r="L3" i="5"/>
  <c r="M3" i="5"/>
  <c r="N3" i="5"/>
  <c r="O3" i="5"/>
  <c r="P3" i="5"/>
  <c r="E4" i="5"/>
  <c r="F4" i="5"/>
  <c r="G4" i="5"/>
  <c r="H4" i="5"/>
  <c r="I4" i="5"/>
  <c r="J4" i="5"/>
  <c r="K4" i="5"/>
  <c r="L4" i="5"/>
  <c r="M4" i="5"/>
  <c r="N4" i="5"/>
  <c r="O4" i="5"/>
  <c r="P4" i="5"/>
  <c r="E5" i="5"/>
  <c r="F5" i="5"/>
  <c r="G5" i="5"/>
  <c r="H5" i="5"/>
  <c r="I5" i="5"/>
  <c r="J5" i="5"/>
  <c r="K5" i="5"/>
  <c r="L5" i="5"/>
  <c r="M5" i="5"/>
  <c r="N5" i="5"/>
  <c r="O5" i="5"/>
  <c r="P5" i="5"/>
  <c r="E6" i="5"/>
  <c r="F6" i="5"/>
  <c r="G6" i="5"/>
  <c r="H6" i="5"/>
  <c r="I6" i="5"/>
  <c r="J6" i="5"/>
  <c r="K6" i="5"/>
  <c r="L6" i="5"/>
  <c r="M6" i="5"/>
  <c r="N6" i="5"/>
  <c r="O6" i="5"/>
  <c r="P6" i="5"/>
  <c r="E7" i="5"/>
  <c r="F7" i="5"/>
  <c r="G7" i="5"/>
  <c r="H7" i="5"/>
  <c r="I7" i="5"/>
  <c r="J7" i="5"/>
  <c r="K7" i="5"/>
  <c r="L7" i="5"/>
  <c r="M7" i="5"/>
  <c r="N7" i="5"/>
  <c r="O7" i="5"/>
  <c r="P7" i="5"/>
  <c r="E8" i="5"/>
  <c r="F8" i="5"/>
  <c r="G8" i="5"/>
  <c r="H8" i="5"/>
  <c r="I8" i="5"/>
  <c r="J8" i="5"/>
  <c r="K8" i="5"/>
  <c r="L8" i="5"/>
  <c r="M8" i="5"/>
  <c r="N8" i="5"/>
  <c r="O8" i="5"/>
  <c r="P8" i="5"/>
  <c r="E9" i="5"/>
  <c r="F9" i="5"/>
  <c r="G9" i="5"/>
  <c r="H9" i="5"/>
  <c r="I9" i="5"/>
  <c r="J9" i="5"/>
  <c r="K9" i="5"/>
  <c r="L9" i="5"/>
  <c r="M9" i="5"/>
  <c r="N9" i="5"/>
  <c r="O9" i="5"/>
  <c r="P9" i="5"/>
  <c r="E10" i="5"/>
  <c r="F10" i="5"/>
  <c r="G10" i="5"/>
  <c r="H10" i="5"/>
  <c r="I10" i="5"/>
  <c r="J10" i="5"/>
  <c r="K10" i="5"/>
  <c r="L10" i="5"/>
  <c r="M10" i="5"/>
  <c r="N10" i="5"/>
  <c r="O10" i="5"/>
  <c r="P10" i="5"/>
  <c r="E11" i="5"/>
  <c r="F11" i="5"/>
  <c r="G11" i="5"/>
  <c r="H11" i="5"/>
  <c r="I11" i="5"/>
  <c r="J11" i="5"/>
  <c r="K11" i="5"/>
  <c r="L11" i="5"/>
  <c r="M11" i="5"/>
  <c r="N11" i="5"/>
  <c r="O11" i="5"/>
  <c r="P11" i="5"/>
  <c r="E12" i="5"/>
  <c r="F12" i="5"/>
  <c r="G12" i="5"/>
  <c r="H12" i="5"/>
  <c r="I12" i="5"/>
  <c r="J12" i="5"/>
  <c r="K12" i="5"/>
  <c r="L12" i="5"/>
  <c r="M12" i="5"/>
  <c r="N12" i="5"/>
  <c r="O12" i="5"/>
  <c r="P12" i="5"/>
  <c r="E13" i="5"/>
  <c r="F13" i="5"/>
  <c r="G13" i="5"/>
  <c r="H13" i="5"/>
  <c r="I13" i="5"/>
  <c r="J13" i="5"/>
  <c r="K13" i="5"/>
  <c r="L13" i="5"/>
  <c r="M13" i="5"/>
  <c r="N13" i="5"/>
  <c r="O13" i="5"/>
  <c r="P13" i="5"/>
  <c r="E14" i="5"/>
  <c r="F14" i="5"/>
  <c r="G14" i="5"/>
  <c r="H14" i="5"/>
  <c r="I14" i="5"/>
  <c r="J14" i="5"/>
  <c r="K14" i="5"/>
  <c r="L14" i="5"/>
  <c r="M14" i="5"/>
  <c r="N14" i="5"/>
  <c r="O14" i="5"/>
  <c r="P14" i="5"/>
  <c r="E15" i="5"/>
  <c r="F15" i="5"/>
  <c r="G15" i="5"/>
  <c r="H15" i="5"/>
  <c r="I15" i="5"/>
  <c r="J15" i="5"/>
  <c r="K15" i="5"/>
  <c r="L15" i="5"/>
  <c r="M15" i="5"/>
  <c r="N15" i="5"/>
  <c r="O15" i="5"/>
  <c r="P15" i="5"/>
  <c r="E16" i="5"/>
  <c r="F16" i="5"/>
  <c r="G16" i="5"/>
  <c r="H16" i="5"/>
  <c r="I16" i="5"/>
  <c r="J16" i="5"/>
  <c r="K16" i="5"/>
  <c r="L16" i="5"/>
  <c r="M16" i="5"/>
  <c r="N16" i="5"/>
  <c r="O16" i="5"/>
  <c r="P16" i="5"/>
  <c r="E17" i="5"/>
  <c r="F17" i="5"/>
  <c r="G17" i="5"/>
  <c r="H17" i="5"/>
  <c r="I17" i="5"/>
  <c r="J17" i="5"/>
  <c r="K17" i="5"/>
  <c r="L17" i="5"/>
  <c r="M17" i="5"/>
  <c r="N17" i="5"/>
  <c r="O17" i="5"/>
  <c r="P17" i="5"/>
  <c r="E18" i="5"/>
  <c r="F18" i="5"/>
  <c r="G18" i="5"/>
  <c r="H18" i="5"/>
  <c r="I18" i="5"/>
  <c r="J18" i="5"/>
  <c r="K18" i="5"/>
  <c r="L18" i="5"/>
  <c r="M18" i="5"/>
  <c r="N18" i="5"/>
  <c r="O18" i="5"/>
  <c r="P18" i="5"/>
  <c r="E19" i="5"/>
  <c r="F19" i="5"/>
  <c r="G19" i="5"/>
  <c r="H19" i="5"/>
  <c r="I19" i="5"/>
  <c r="J19" i="5"/>
  <c r="K19" i="5"/>
  <c r="L19" i="5"/>
  <c r="M19" i="5"/>
  <c r="N19" i="5"/>
  <c r="O19" i="5"/>
  <c r="P19" i="5"/>
  <c r="E20" i="5"/>
  <c r="F20" i="5"/>
  <c r="G20" i="5"/>
  <c r="H20" i="5"/>
  <c r="I20" i="5"/>
  <c r="J20" i="5"/>
  <c r="K20" i="5"/>
  <c r="L20" i="5"/>
  <c r="M20" i="5"/>
  <c r="N20" i="5"/>
  <c r="O20" i="5"/>
  <c r="P20" i="5"/>
  <c r="E21" i="5"/>
  <c r="F21" i="5"/>
  <c r="G21" i="5"/>
  <c r="H21" i="5"/>
  <c r="I21" i="5"/>
  <c r="J21" i="5"/>
  <c r="K21" i="5"/>
  <c r="L21" i="5"/>
  <c r="M21" i="5"/>
  <c r="N21" i="5"/>
  <c r="O21" i="5"/>
  <c r="P21" i="5"/>
  <c r="E22" i="5"/>
  <c r="F22" i="5"/>
  <c r="G22" i="5"/>
  <c r="H22" i="5"/>
  <c r="I22" i="5"/>
  <c r="J22" i="5"/>
  <c r="K22" i="5"/>
  <c r="L22" i="5"/>
  <c r="M22" i="5"/>
  <c r="N22" i="5"/>
  <c r="O22" i="5"/>
  <c r="P22" i="5"/>
  <c r="E23" i="5"/>
  <c r="F23" i="5"/>
  <c r="G23" i="5"/>
  <c r="H23" i="5"/>
  <c r="I23" i="5"/>
  <c r="J23" i="5"/>
  <c r="K23" i="5"/>
  <c r="L23" i="5"/>
  <c r="M23" i="5"/>
  <c r="N23" i="5"/>
  <c r="O23" i="5"/>
  <c r="P23" i="5"/>
  <c r="E24" i="5"/>
  <c r="F24" i="5"/>
  <c r="G24" i="5"/>
  <c r="H24" i="5"/>
  <c r="I24" i="5"/>
  <c r="J24" i="5"/>
  <c r="K24" i="5"/>
  <c r="L24" i="5"/>
  <c r="M24" i="5"/>
  <c r="N24" i="5"/>
  <c r="O24" i="5"/>
  <c r="P24" i="5"/>
  <c r="E25" i="5"/>
  <c r="F25" i="5"/>
  <c r="G25" i="5"/>
  <c r="H25" i="5"/>
  <c r="I25" i="5"/>
  <c r="J25" i="5"/>
  <c r="K25" i="5"/>
  <c r="L25" i="5"/>
  <c r="M25" i="5"/>
  <c r="N25" i="5"/>
  <c r="O25" i="5"/>
  <c r="P25" i="5"/>
  <c r="E26" i="5"/>
  <c r="F26" i="5"/>
  <c r="G26" i="5"/>
  <c r="H26" i="5"/>
  <c r="I26" i="5"/>
  <c r="J26" i="5"/>
  <c r="K26" i="5"/>
  <c r="L26" i="5"/>
  <c r="M26" i="5"/>
  <c r="N26" i="5"/>
  <c r="O26" i="5"/>
  <c r="P26" i="5"/>
  <c r="E27" i="5"/>
  <c r="F27" i="5"/>
  <c r="G27" i="5"/>
  <c r="H27" i="5"/>
  <c r="I27" i="5"/>
  <c r="J27" i="5"/>
  <c r="K27" i="5"/>
  <c r="L27" i="5"/>
  <c r="M27" i="5"/>
  <c r="N27" i="5"/>
  <c r="O27" i="5"/>
  <c r="P27" i="5"/>
  <c r="E28" i="5"/>
  <c r="F28" i="5"/>
  <c r="G28" i="5"/>
  <c r="H28" i="5"/>
  <c r="I28" i="5"/>
  <c r="J28" i="5"/>
  <c r="K28" i="5"/>
  <c r="L28" i="5"/>
  <c r="M28" i="5"/>
  <c r="N28" i="5"/>
  <c r="O28" i="5"/>
  <c r="P28" i="5"/>
  <c r="E29" i="5"/>
  <c r="F29" i="5"/>
  <c r="G29" i="5"/>
  <c r="H29" i="5"/>
  <c r="I29" i="5"/>
  <c r="J29" i="5"/>
  <c r="K29" i="5"/>
  <c r="L29" i="5"/>
  <c r="M29" i="5"/>
  <c r="N29" i="5"/>
  <c r="O29" i="5"/>
  <c r="P29" i="5"/>
  <c r="E30" i="5"/>
  <c r="F30" i="5"/>
  <c r="G30" i="5"/>
  <c r="H30" i="5"/>
  <c r="I30" i="5"/>
  <c r="J30" i="5"/>
  <c r="K30" i="5"/>
  <c r="L30" i="5"/>
  <c r="M30" i="5"/>
  <c r="N30" i="5"/>
  <c r="O30" i="5"/>
  <c r="P30" i="5"/>
  <c r="E31" i="5"/>
  <c r="F31" i="5"/>
  <c r="G31" i="5"/>
  <c r="H31" i="5"/>
  <c r="I31" i="5"/>
  <c r="J31" i="5"/>
  <c r="K31" i="5"/>
  <c r="L31" i="5"/>
  <c r="M31" i="5"/>
  <c r="N31" i="5"/>
  <c r="O31" i="5"/>
  <c r="P31" i="5"/>
  <c r="E32" i="5"/>
  <c r="F32" i="5"/>
  <c r="G32" i="5"/>
  <c r="H32" i="5"/>
  <c r="I32" i="5"/>
  <c r="J32" i="5"/>
  <c r="K32" i="5"/>
  <c r="L32" i="5"/>
  <c r="M32" i="5"/>
  <c r="N32" i="5"/>
  <c r="O32" i="5"/>
  <c r="P32" i="5"/>
  <c r="E33" i="5"/>
  <c r="F33" i="5"/>
  <c r="G33" i="5"/>
  <c r="H33" i="5"/>
  <c r="I33" i="5"/>
  <c r="J33" i="5"/>
  <c r="K33" i="5"/>
  <c r="L33" i="5"/>
  <c r="M33" i="5"/>
  <c r="N33" i="5"/>
  <c r="O33" i="5"/>
  <c r="P33" i="5"/>
  <c r="E34" i="5"/>
  <c r="F34" i="5"/>
  <c r="G34" i="5"/>
  <c r="H34" i="5"/>
  <c r="I34" i="5"/>
  <c r="J34" i="5"/>
  <c r="K34" i="5"/>
  <c r="L34" i="5"/>
  <c r="M34" i="5"/>
  <c r="N34" i="5"/>
  <c r="O34" i="5"/>
  <c r="P34" i="5"/>
  <c r="E35" i="5"/>
  <c r="F35" i="5"/>
  <c r="G35" i="5"/>
  <c r="H35" i="5"/>
  <c r="I35" i="5"/>
  <c r="J35" i="5"/>
  <c r="K35" i="5"/>
  <c r="L35" i="5"/>
  <c r="M35" i="5"/>
  <c r="N35" i="5"/>
  <c r="O35" i="5"/>
  <c r="P35" i="5"/>
  <c r="E36" i="5"/>
  <c r="F36" i="5"/>
  <c r="G36" i="5"/>
  <c r="H36" i="5"/>
  <c r="I36" i="5"/>
  <c r="J36" i="5"/>
  <c r="K36" i="5"/>
  <c r="L36" i="5"/>
  <c r="M36" i="5"/>
  <c r="N36" i="5"/>
  <c r="O36" i="5"/>
  <c r="P36" i="5"/>
  <c r="E37" i="5"/>
  <c r="F37" i="5"/>
  <c r="G37" i="5"/>
  <c r="H37" i="5"/>
  <c r="I37" i="5"/>
  <c r="J37" i="5"/>
  <c r="K37" i="5"/>
  <c r="L37" i="5"/>
  <c r="M37" i="5"/>
  <c r="N37" i="5"/>
  <c r="O37" i="5"/>
  <c r="P37" i="5"/>
  <c r="E38" i="5"/>
  <c r="F38" i="5"/>
  <c r="G38" i="5"/>
  <c r="H38" i="5"/>
  <c r="I38" i="5"/>
  <c r="J38" i="5"/>
  <c r="K38" i="5"/>
  <c r="L38" i="5"/>
  <c r="M38" i="5"/>
  <c r="N38" i="5"/>
  <c r="O38" i="5"/>
  <c r="P38" i="5"/>
  <c r="E39" i="5"/>
  <c r="F39" i="5"/>
  <c r="G39" i="5"/>
  <c r="H39" i="5"/>
  <c r="I39" i="5"/>
  <c r="J39" i="5"/>
  <c r="K39" i="5"/>
  <c r="L39" i="5"/>
  <c r="M39" i="5"/>
  <c r="N39" i="5"/>
  <c r="O39" i="5"/>
  <c r="P39" i="5"/>
  <c r="E40" i="5"/>
  <c r="F40" i="5"/>
  <c r="G40" i="5"/>
  <c r="H40" i="5"/>
  <c r="I40" i="5"/>
  <c r="J40" i="5"/>
  <c r="K40" i="5"/>
  <c r="L40" i="5"/>
  <c r="M40" i="5"/>
  <c r="N40" i="5"/>
  <c r="O40" i="5"/>
  <c r="P40" i="5"/>
  <c r="E41" i="5"/>
  <c r="F41" i="5"/>
  <c r="G41" i="5"/>
  <c r="H41" i="5"/>
  <c r="I41" i="5"/>
  <c r="J41" i="5"/>
  <c r="K41" i="5"/>
  <c r="L41" i="5"/>
  <c r="M41" i="5"/>
  <c r="N41" i="5"/>
  <c r="O41" i="5"/>
  <c r="P41" i="5"/>
  <c r="E42" i="5"/>
  <c r="F42" i="5"/>
  <c r="G42" i="5"/>
  <c r="H42" i="5"/>
  <c r="I42" i="5"/>
  <c r="J42" i="5"/>
  <c r="K42" i="5"/>
  <c r="L42" i="5"/>
  <c r="M42" i="5"/>
  <c r="N42" i="5"/>
  <c r="O42" i="5"/>
  <c r="P42" i="5"/>
  <c r="E43" i="5"/>
  <c r="F43" i="5"/>
  <c r="G43" i="5"/>
  <c r="H43" i="5"/>
  <c r="I43" i="5"/>
  <c r="J43" i="5"/>
  <c r="K43" i="5"/>
  <c r="L43" i="5"/>
  <c r="M43" i="5"/>
  <c r="N43" i="5"/>
  <c r="O43" i="5"/>
  <c r="P43" i="5"/>
  <c r="E44" i="5"/>
  <c r="F44" i="5"/>
  <c r="G44" i="5"/>
  <c r="H44" i="5"/>
  <c r="I44" i="5"/>
  <c r="J44" i="5"/>
  <c r="K44" i="5"/>
  <c r="L44" i="5"/>
  <c r="M44" i="5"/>
  <c r="N44" i="5"/>
  <c r="O44" i="5"/>
  <c r="P44" i="5"/>
  <c r="E45" i="5"/>
  <c r="F45" i="5"/>
  <c r="G45" i="5"/>
  <c r="H45" i="5"/>
  <c r="I45" i="5"/>
  <c r="J45" i="5"/>
  <c r="K45" i="5"/>
  <c r="L45" i="5"/>
  <c r="M45" i="5"/>
  <c r="N45" i="5"/>
  <c r="O45" i="5"/>
  <c r="P45" i="5"/>
  <c r="E46" i="5"/>
  <c r="F46" i="5"/>
  <c r="G46" i="5"/>
  <c r="H46" i="5"/>
  <c r="I46" i="5"/>
  <c r="J46" i="5"/>
  <c r="K46" i="5"/>
  <c r="L46" i="5"/>
  <c r="M46" i="5"/>
  <c r="N46" i="5"/>
  <c r="O46" i="5"/>
  <c r="P46" i="5"/>
  <c r="E47" i="5"/>
  <c r="F47" i="5"/>
  <c r="G47" i="5"/>
  <c r="H47" i="5"/>
  <c r="I47" i="5"/>
  <c r="J47" i="5"/>
  <c r="K47" i="5"/>
  <c r="L47" i="5"/>
  <c r="M47" i="5"/>
  <c r="N47" i="5"/>
  <c r="O47" i="5"/>
  <c r="P47" i="5"/>
  <c r="E48" i="5"/>
  <c r="F48" i="5"/>
  <c r="G48" i="5"/>
  <c r="H48" i="5"/>
  <c r="I48" i="5"/>
  <c r="J48" i="5"/>
  <c r="K48" i="5"/>
  <c r="L48" i="5"/>
  <c r="M48" i="5"/>
  <c r="N48" i="5"/>
  <c r="O48" i="5"/>
  <c r="P48" i="5"/>
  <c r="E49" i="5"/>
  <c r="F49" i="5"/>
  <c r="G49" i="5"/>
  <c r="H49" i="5"/>
  <c r="I49" i="5"/>
  <c r="J49" i="5"/>
  <c r="K49" i="5"/>
  <c r="L49" i="5"/>
  <c r="M49" i="5"/>
  <c r="N49" i="5"/>
  <c r="O49" i="5"/>
  <c r="P49" i="5"/>
  <c r="E50" i="5"/>
  <c r="F50" i="5"/>
  <c r="G50" i="5"/>
  <c r="H50" i="5"/>
  <c r="I50" i="5"/>
  <c r="J50" i="5"/>
  <c r="K50" i="5"/>
  <c r="L50" i="5"/>
  <c r="M50" i="5"/>
  <c r="N50" i="5"/>
  <c r="O50" i="5"/>
  <c r="P50" i="5"/>
  <c r="E51" i="5"/>
  <c r="F51" i="5"/>
  <c r="G51" i="5"/>
  <c r="H51" i="5"/>
  <c r="I51" i="5"/>
  <c r="J51" i="5"/>
  <c r="K51" i="5"/>
  <c r="L51" i="5"/>
  <c r="M51" i="5"/>
  <c r="N51" i="5"/>
  <c r="O51" i="5"/>
  <c r="P51" i="5"/>
  <c r="E52" i="5"/>
  <c r="F52" i="5"/>
  <c r="G52" i="5"/>
  <c r="H52" i="5"/>
  <c r="I52" i="5"/>
  <c r="J52" i="5"/>
  <c r="K52" i="5"/>
  <c r="L52" i="5"/>
  <c r="M52" i="5"/>
  <c r="N52" i="5"/>
  <c r="O52" i="5"/>
  <c r="P52" i="5"/>
  <c r="E53" i="5"/>
  <c r="F53" i="5"/>
  <c r="G53" i="5"/>
  <c r="H53" i="5"/>
  <c r="I53" i="5"/>
  <c r="J53" i="5"/>
  <c r="K53" i="5"/>
  <c r="L53" i="5"/>
  <c r="M53" i="5"/>
  <c r="N53" i="5"/>
  <c r="O53" i="5"/>
  <c r="P53" i="5"/>
  <c r="E54" i="5"/>
  <c r="F54" i="5"/>
  <c r="G54" i="5"/>
  <c r="H54" i="5"/>
  <c r="I54" i="5"/>
  <c r="J54" i="5"/>
  <c r="K54" i="5"/>
  <c r="L54" i="5"/>
  <c r="M54" i="5"/>
  <c r="N54" i="5"/>
  <c r="O54" i="5"/>
  <c r="P54" i="5"/>
  <c r="E55" i="5"/>
  <c r="F55" i="5"/>
  <c r="G55" i="5"/>
  <c r="H55" i="5"/>
  <c r="I55" i="5"/>
  <c r="J55" i="5"/>
  <c r="K55" i="5"/>
  <c r="L55" i="5"/>
  <c r="M55" i="5"/>
  <c r="N55" i="5"/>
  <c r="O55" i="5"/>
  <c r="P55" i="5"/>
  <c r="E56" i="5"/>
  <c r="F56" i="5"/>
  <c r="G56" i="5"/>
  <c r="H56" i="5"/>
  <c r="I56" i="5"/>
  <c r="J56" i="5"/>
  <c r="K56" i="5"/>
  <c r="L56" i="5"/>
  <c r="M56" i="5"/>
  <c r="N56" i="5"/>
  <c r="O56" i="5"/>
  <c r="P56" i="5"/>
  <c r="E57" i="5"/>
  <c r="F57" i="5"/>
  <c r="G57" i="5"/>
  <c r="H57" i="5"/>
  <c r="I57" i="5"/>
  <c r="J57" i="5"/>
  <c r="K57" i="5"/>
  <c r="L57" i="5"/>
  <c r="M57" i="5"/>
  <c r="N57" i="5"/>
  <c r="O57" i="5"/>
  <c r="P57" i="5"/>
  <c r="E58" i="5"/>
  <c r="F58" i="5"/>
  <c r="G58" i="5"/>
  <c r="H58" i="5"/>
  <c r="I58" i="5"/>
  <c r="J58" i="5"/>
  <c r="K58" i="5"/>
  <c r="L58" i="5"/>
  <c r="M58" i="5"/>
  <c r="N58" i="5"/>
  <c r="O58" i="5"/>
  <c r="P58" i="5"/>
  <c r="E59" i="5"/>
  <c r="F59" i="5"/>
  <c r="G59" i="5"/>
  <c r="H59" i="5"/>
  <c r="I59" i="5"/>
  <c r="J59" i="5"/>
  <c r="K59" i="5"/>
  <c r="L59" i="5"/>
  <c r="M59" i="5"/>
  <c r="N59" i="5"/>
  <c r="O59" i="5"/>
  <c r="P59" i="5"/>
  <c r="E60" i="5"/>
  <c r="F60" i="5"/>
  <c r="G60" i="5"/>
  <c r="H60" i="5"/>
  <c r="I60" i="5"/>
  <c r="J60" i="5"/>
  <c r="K60" i="5"/>
  <c r="L60" i="5"/>
  <c r="M60" i="5"/>
  <c r="N60" i="5"/>
  <c r="O60" i="5"/>
  <c r="P60" i="5"/>
  <c r="E61" i="5"/>
  <c r="F61" i="5"/>
  <c r="G61" i="5"/>
  <c r="H61" i="5"/>
  <c r="I61" i="5"/>
  <c r="J61" i="5"/>
  <c r="K61" i="5"/>
  <c r="L61" i="5"/>
  <c r="M61" i="5"/>
  <c r="N61" i="5"/>
  <c r="O61" i="5"/>
  <c r="P61" i="5"/>
  <c r="E62" i="5"/>
  <c r="F62" i="5"/>
  <c r="G62" i="5"/>
  <c r="H62" i="5"/>
  <c r="I62" i="5"/>
  <c r="J62" i="5"/>
  <c r="K62" i="5"/>
  <c r="L62" i="5"/>
  <c r="M62" i="5"/>
  <c r="N62" i="5"/>
  <c r="O62" i="5"/>
  <c r="P62" i="5"/>
  <c r="E63" i="5"/>
  <c r="F63" i="5"/>
  <c r="G63" i="5"/>
  <c r="H63" i="5"/>
  <c r="I63" i="5"/>
  <c r="J63" i="5"/>
  <c r="K63" i="5"/>
  <c r="L63" i="5"/>
  <c r="M63" i="5"/>
  <c r="N63" i="5"/>
  <c r="O63" i="5"/>
  <c r="P63" i="5"/>
  <c r="E64" i="5"/>
  <c r="F64" i="5"/>
  <c r="G64" i="5"/>
  <c r="H64" i="5"/>
  <c r="I64" i="5"/>
  <c r="J64" i="5"/>
  <c r="K64" i="5"/>
  <c r="L64" i="5"/>
  <c r="M64" i="5"/>
  <c r="N64" i="5"/>
  <c r="O64" i="5"/>
  <c r="P64" i="5"/>
  <c r="E65" i="5"/>
  <c r="F65" i="5"/>
  <c r="G65" i="5"/>
  <c r="H65" i="5"/>
  <c r="I65" i="5"/>
  <c r="J65" i="5"/>
  <c r="K65" i="5"/>
  <c r="L65" i="5"/>
  <c r="M65" i="5"/>
  <c r="N65" i="5"/>
  <c r="O65" i="5"/>
  <c r="P65" i="5"/>
  <c r="E66" i="5"/>
  <c r="F66" i="5"/>
  <c r="G66" i="5"/>
  <c r="H66" i="5"/>
  <c r="I66" i="5"/>
  <c r="J66" i="5"/>
  <c r="K66" i="5"/>
  <c r="L66" i="5"/>
  <c r="M66" i="5"/>
  <c r="N66" i="5"/>
  <c r="O66" i="5"/>
  <c r="P66" i="5"/>
  <c r="E67" i="5"/>
  <c r="F67" i="5"/>
  <c r="G67" i="5"/>
  <c r="H67" i="5"/>
  <c r="I67" i="5"/>
  <c r="J67" i="5"/>
  <c r="K67" i="5"/>
  <c r="L67" i="5"/>
  <c r="M67" i="5"/>
  <c r="N67" i="5"/>
  <c r="O67" i="5"/>
  <c r="P67" i="5"/>
  <c r="E68" i="5"/>
  <c r="F68" i="5"/>
  <c r="G68" i="5"/>
  <c r="H68" i="5"/>
  <c r="I68" i="5"/>
  <c r="J68" i="5"/>
  <c r="K68" i="5"/>
  <c r="L68" i="5"/>
  <c r="M68" i="5"/>
  <c r="N68" i="5"/>
  <c r="O68" i="5"/>
  <c r="P68" i="5"/>
  <c r="E69" i="5"/>
  <c r="F69" i="5"/>
  <c r="G69" i="5"/>
  <c r="H69" i="5"/>
  <c r="I69" i="5"/>
  <c r="J69" i="5"/>
  <c r="K69" i="5"/>
  <c r="L69" i="5"/>
  <c r="M69" i="5"/>
  <c r="N69" i="5"/>
  <c r="O69" i="5"/>
  <c r="P69" i="5"/>
  <c r="E70" i="5"/>
  <c r="F70" i="5"/>
  <c r="G70" i="5"/>
  <c r="H70" i="5"/>
  <c r="I70" i="5"/>
  <c r="J70" i="5"/>
  <c r="K70" i="5"/>
  <c r="L70" i="5"/>
  <c r="M70" i="5"/>
  <c r="N70" i="5"/>
  <c r="O70" i="5"/>
  <c r="P70" i="5"/>
  <c r="E71" i="5"/>
  <c r="F71" i="5"/>
  <c r="G71" i="5"/>
  <c r="H71" i="5"/>
  <c r="I71" i="5"/>
  <c r="J71" i="5"/>
  <c r="K71" i="5"/>
  <c r="L71" i="5"/>
  <c r="M71" i="5"/>
  <c r="N71" i="5"/>
  <c r="O71" i="5"/>
  <c r="P71" i="5"/>
  <c r="E72" i="5"/>
  <c r="F72" i="5"/>
  <c r="G72" i="5"/>
  <c r="H72" i="5"/>
  <c r="I72" i="5"/>
  <c r="J72" i="5"/>
  <c r="K72" i="5"/>
  <c r="L72" i="5"/>
  <c r="M72" i="5"/>
  <c r="N72" i="5"/>
  <c r="O72" i="5"/>
  <c r="P72" i="5"/>
  <c r="E73" i="5"/>
  <c r="F73" i="5"/>
  <c r="G73" i="5"/>
  <c r="H73" i="5"/>
  <c r="I73" i="5"/>
  <c r="J73" i="5"/>
  <c r="K73" i="5"/>
  <c r="L73" i="5"/>
  <c r="M73" i="5"/>
  <c r="N73" i="5"/>
  <c r="O73" i="5"/>
  <c r="P73" i="5"/>
  <c r="E74" i="5"/>
  <c r="F74" i="5"/>
  <c r="G74" i="5"/>
  <c r="H74" i="5"/>
  <c r="I74" i="5"/>
  <c r="J74" i="5"/>
  <c r="K74" i="5"/>
  <c r="L74" i="5"/>
  <c r="M74" i="5"/>
  <c r="N74" i="5"/>
  <c r="O74" i="5"/>
  <c r="P74" i="5"/>
  <c r="E75" i="5"/>
  <c r="F75" i="5"/>
  <c r="G75" i="5"/>
  <c r="H75" i="5"/>
  <c r="I75" i="5"/>
  <c r="J75" i="5"/>
  <c r="K75" i="5"/>
  <c r="L75" i="5"/>
  <c r="M75" i="5"/>
  <c r="N75" i="5"/>
  <c r="O75" i="5"/>
  <c r="P75" i="5"/>
  <c r="E76" i="5"/>
  <c r="F76" i="5"/>
  <c r="G76" i="5"/>
  <c r="H76" i="5"/>
  <c r="I76" i="5"/>
  <c r="J76" i="5"/>
  <c r="K76" i="5"/>
  <c r="L76" i="5"/>
  <c r="M76" i="5"/>
  <c r="N76" i="5"/>
  <c r="O76" i="5"/>
  <c r="P76" i="5"/>
  <c r="E77" i="5"/>
  <c r="F77" i="5"/>
  <c r="G77" i="5"/>
  <c r="H77" i="5"/>
  <c r="I77" i="5"/>
  <c r="J77" i="5"/>
  <c r="K77" i="5"/>
  <c r="L77" i="5"/>
  <c r="M77" i="5"/>
  <c r="N77" i="5"/>
  <c r="O77" i="5"/>
  <c r="P77" i="5"/>
  <c r="E78" i="5"/>
  <c r="F78" i="5"/>
  <c r="G78" i="5"/>
  <c r="H78" i="5"/>
  <c r="I78" i="5"/>
  <c r="J78" i="5"/>
  <c r="K78" i="5"/>
  <c r="L78" i="5"/>
  <c r="M78" i="5"/>
  <c r="N78" i="5"/>
  <c r="O78" i="5"/>
  <c r="P78" i="5"/>
  <c r="E79" i="5"/>
  <c r="F79" i="5"/>
  <c r="G79" i="5"/>
  <c r="H79" i="5"/>
  <c r="I79" i="5"/>
  <c r="J79" i="5"/>
  <c r="K79" i="5"/>
  <c r="L79" i="5"/>
  <c r="M79" i="5"/>
  <c r="N79" i="5"/>
  <c r="O79" i="5"/>
  <c r="P79" i="5"/>
  <c r="E80" i="5"/>
  <c r="F80" i="5"/>
  <c r="G80" i="5"/>
  <c r="H80" i="5"/>
  <c r="I80" i="5"/>
  <c r="J80" i="5"/>
  <c r="K80" i="5"/>
  <c r="L80" i="5"/>
  <c r="M80" i="5"/>
  <c r="N80" i="5"/>
  <c r="O80" i="5"/>
  <c r="P80" i="5"/>
  <c r="E81" i="5"/>
  <c r="F81" i="5"/>
  <c r="G81" i="5"/>
  <c r="H81" i="5"/>
  <c r="I81" i="5"/>
  <c r="J81" i="5"/>
  <c r="K81" i="5"/>
  <c r="L81" i="5"/>
  <c r="M81" i="5"/>
  <c r="N81" i="5"/>
  <c r="O81" i="5"/>
  <c r="P81" i="5"/>
  <c r="E82" i="5"/>
  <c r="F82" i="5"/>
  <c r="G82" i="5"/>
  <c r="H82" i="5"/>
  <c r="I82" i="5"/>
  <c r="J82" i="5"/>
  <c r="K82" i="5"/>
  <c r="L82" i="5"/>
  <c r="M82" i="5"/>
  <c r="N82" i="5"/>
  <c r="O82" i="5"/>
  <c r="P82" i="5"/>
  <c r="E83" i="5"/>
  <c r="F83" i="5"/>
  <c r="G83" i="5"/>
  <c r="H83" i="5"/>
  <c r="I83" i="5"/>
  <c r="J83" i="5"/>
  <c r="K83" i="5"/>
  <c r="L83" i="5"/>
  <c r="M83" i="5"/>
  <c r="N83" i="5"/>
  <c r="O83" i="5"/>
  <c r="P83" i="5"/>
  <c r="E84" i="5"/>
  <c r="F84" i="5"/>
  <c r="G84" i="5"/>
  <c r="H84" i="5"/>
  <c r="I84" i="5"/>
  <c r="J84" i="5"/>
  <c r="K84" i="5"/>
  <c r="L84" i="5"/>
  <c r="M84" i="5"/>
  <c r="N84" i="5"/>
  <c r="O84" i="5"/>
  <c r="P84" i="5"/>
  <c r="E85" i="5"/>
  <c r="F85" i="5"/>
  <c r="G85" i="5"/>
  <c r="H85" i="5"/>
  <c r="I85" i="5"/>
  <c r="J85" i="5"/>
  <c r="K85" i="5"/>
  <c r="L85" i="5"/>
  <c r="M85" i="5"/>
  <c r="N85" i="5"/>
  <c r="O85" i="5"/>
  <c r="P85" i="5"/>
  <c r="E86" i="5"/>
  <c r="F86" i="5"/>
  <c r="G86" i="5"/>
  <c r="H86" i="5"/>
  <c r="I86" i="5"/>
  <c r="J86" i="5"/>
  <c r="K86" i="5"/>
  <c r="L86" i="5"/>
  <c r="M86" i="5"/>
  <c r="N86" i="5"/>
  <c r="O86" i="5"/>
  <c r="P86" i="5"/>
  <c r="E87" i="5"/>
  <c r="F87" i="5"/>
  <c r="G87" i="5"/>
  <c r="H87" i="5"/>
  <c r="I87" i="5"/>
  <c r="J87" i="5"/>
  <c r="K87" i="5"/>
  <c r="L87" i="5"/>
  <c r="M87" i="5"/>
  <c r="N87" i="5"/>
  <c r="O87" i="5"/>
  <c r="P87" i="5"/>
  <c r="E88" i="5"/>
  <c r="F88" i="5"/>
  <c r="G88" i="5"/>
  <c r="H88" i="5"/>
  <c r="I88" i="5"/>
  <c r="J88" i="5"/>
  <c r="K88" i="5"/>
  <c r="L88" i="5"/>
  <c r="M88" i="5"/>
  <c r="N88" i="5"/>
  <c r="O88" i="5"/>
  <c r="P88" i="5"/>
  <c r="A2" i="5"/>
  <c r="B2" i="5"/>
  <c r="C2" i="5"/>
  <c r="D2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P1" i="5"/>
  <c r="O1" i="5"/>
  <c r="N1" i="5"/>
  <c r="M1" i="5"/>
  <c r="L1" i="5"/>
  <c r="K1" i="5"/>
  <c r="J1" i="5"/>
  <c r="I1" i="5"/>
  <c r="H1" i="5"/>
  <c r="G1" i="5"/>
  <c r="F1" i="5"/>
  <c r="E1" i="5"/>
  <c r="A1" i="5"/>
  <c r="C1" i="5"/>
  <c r="D1" i="5"/>
  <c r="B1" i="5"/>
  <c r="D41" i="4"/>
  <c r="C41" i="4"/>
  <c r="B41" i="4"/>
  <c r="A41" i="4"/>
  <c r="B246" i="3"/>
  <c r="C246" i="3"/>
  <c r="D246" i="3"/>
  <c r="E246" i="3"/>
  <c r="D12" i="4"/>
  <c r="C12" i="4"/>
  <c r="B12" i="4"/>
  <c r="A12" i="4"/>
  <c r="B245" i="3"/>
  <c r="C245" i="3"/>
  <c r="D245" i="3"/>
  <c r="E245" i="3"/>
  <c r="R87" i="10" l="1"/>
  <c r="R80" i="5"/>
  <c r="R83" i="5"/>
  <c r="R71" i="5"/>
  <c r="R1" i="5"/>
  <c r="R86" i="5"/>
  <c r="R74" i="5"/>
  <c r="R68" i="5"/>
  <c r="R77" i="5"/>
  <c r="R65" i="5"/>
  <c r="R31" i="10"/>
  <c r="R5" i="10"/>
  <c r="R3" i="10"/>
  <c r="R16" i="10"/>
  <c r="R33" i="10"/>
  <c r="R11" i="10"/>
  <c r="R17" i="10"/>
  <c r="R14" i="10"/>
  <c r="R34" i="10"/>
  <c r="R7" i="10"/>
  <c r="R18" i="10"/>
  <c r="R21" i="10"/>
  <c r="R25" i="10"/>
  <c r="R35" i="10"/>
  <c r="R38" i="10"/>
  <c r="R42" i="10"/>
  <c r="R45" i="10"/>
  <c r="R55" i="10"/>
  <c r="R58" i="10"/>
  <c r="R61" i="10"/>
  <c r="R4" i="10"/>
  <c r="R6" i="10"/>
  <c r="R9" i="10"/>
  <c r="R13" i="10"/>
  <c r="R24" i="10"/>
  <c r="R27" i="10"/>
  <c r="R30" i="10"/>
  <c r="R41" i="10"/>
  <c r="R44" i="10"/>
  <c r="R20" i="10"/>
  <c r="R37" i="10"/>
  <c r="R47" i="10"/>
  <c r="R50" i="10"/>
  <c r="R12" i="10"/>
  <c r="R15" i="10"/>
  <c r="R19" i="10"/>
  <c r="R29" i="10"/>
  <c r="R32" i="10"/>
  <c r="R36" i="10"/>
  <c r="R53" i="10"/>
  <c r="R56" i="10"/>
  <c r="R59" i="10"/>
  <c r="R62" i="10"/>
  <c r="R65" i="10"/>
  <c r="R68" i="10"/>
  <c r="R71" i="10"/>
  <c r="R74" i="10"/>
  <c r="R77" i="10"/>
  <c r="R80" i="10"/>
  <c r="R83" i="10"/>
  <c r="R86" i="10"/>
  <c r="R2" i="10"/>
  <c r="R1" i="10"/>
  <c r="R8" i="10"/>
  <c r="R26" i="10"/>
  <c r="R43" i="10"/>
  <c r="R49" i="10"/>
  <c r="R84" i="5"/>
  <c r="R81" i="5"/>
  <c r="R75" i="5"/>
  <c r="R72" i="5"/>
  <c r="R66" i="5"/>
  <c r="R63" i="5"/>
  <c r="R60" i="5"/>
  <c r="R57" i="5"/>
  <c r="R54" i="5"/>
  <c r="R51" i="5"/>
  <c r="R48" i="5"/>
  <c r="R45" i="5"/>
  <c r="R42" i="5"/>
  <c r="R39" i="5"/>
  <c r="R36" i="5"/>
  <c r="R33" i="5"/>
  <c r="R30" i="5"/>
  <c r="R27" i="5"/>
  <c r="R24" i="5"/>
  <c r="R21" i="5"/>
  <c r="R18" i="5"/>
  <c r="R15" i="5"/>
  <c r="R12" i="5"/>
  <c r="R9" i="5"/>
  <c r="R6" i="5"/>
  <c r="R3" i="5"/>
  <c r="R87" i="5"/>
  <c r="R78" i="5"/>
  <c r="R69" i="5"/>
  <c r="R85" i="5"/>
  <c r="R79" i="5"/>
  <c r="R76" i="5"/>
  <c r="R73" i="5"/>
  <c r="R67" i="5"/>
  <c r="R64" i="5"/>
  <c r="R61" i="5"/>
  <c r="R58" i="5"/>
  <c r="R55" i="5"/>
  <c r="R52" i="5"/>
  <c r="R49" i="5"/>
  <c r="R46" i="5"/>
  <c r="R43" i="5"/>
  <c r="R40" i="5"/>
  <c r="R37" i="5"/>
  <c r="R34" i="5"/>
  <c r="R31" i="5"/>
  <c r="R28" i="5"/>
  <c r="R25" i="5"/>
  <c r="R22" i="5"/>
  <c r="R19" i="5"/>
  <c r="R16" i="5"/>
  <c r="R13" i="5"/>
  <c r="R10" i="5"/>
  <c r="R7" i="5"/>
  <c r="R4" i="5"/>
  <c r="R88" i="5"/>
  <c r="R82" i="5"/>
  <c r="R70" i="5"/>
  <c r="R62" i="5"/>
  <c r="R59" i="5"/>
  <c r="R56" i="5"/>
  <c r="R53" i="5"/>
  <c r="R50" i="5"/>
  <c r="R47" i="5"/>
  <c r="R44" i="5"/>
  <c r="R41" i="5"/>
  <c r="R38" i="5"/>
  <c r="R35" i="5"/>
  <c r="R32" i="5"/>
  <c r="R29" i="5"/>
  <c r="R26" i="5"/>
  <c r="R23" i="5"/>
  <c r="R20" i="5"/>
  <c r="R17" i="5"/>
  <c r="R14" i="5"/>
  <c r="R11" i="5"/>
  <c r="R8" i="5"/>
  <c r="R5" i="5"/>
  <c r="R2" i="5"/>
  <c r="A153" i="3"/>
  <c r="D153" i="3" s="1"/>
  <c r="A154" i="3"/>
  <c r="B154" i="3" s="1"/>
  <c r="C154" i="3"/>
  <c r="D154" i="3"/>
  <c r="E154" i="3"/>
  <c r="A155" i="3"/>
  <c r="B155" i="3" s="1"/>
  <c r="A156" i="3"/>
  <c r="B156" i="3" s="1"/>
  <c r="A157" i="3"/>
  <c r="C157" i="3" s="1"/>
  <c r="B157" i="3"/>
  <c r="D157" i="3"/>
  <c r="E157" i="3"/>
  <c r="A158" i="3"/>
  <c r="B158" i="3" s="1"/>
  <c r="A159" i="3"/>
  <c r="B159" i="3"/>
  <c r="C159" i="3"/>
  <c r="D159" i="3"/>
  <c r="E159" i="3"/>
  <c r="A160" i="3"/>
  <c r="B160" i="3" s="1"/>
  <c r="C160" i="3"/>
  <c r="D160" i="3"/>
  <c r="E160" i="3"/>
  <c r="A161" i="3"/>
  <c r="D161" i="3" s="1"/>
  <c r="A162" i="3"/>
  <c r="B162" i="3" s="1"/>
  <c r="C162" i="3"/>
  <c r="D162" i="3"/>
  <c r="E162" i="3"/>
  <c r="A163" i="3"/>
  <c r="B163" i="3" s="1"/>
  <c r="A164" i="3"/>
  <c r="B164" i="3" s="1"/>
  <c r="A165" i="3"/>
  <c r="C165" i="3" s="1"/>
  <c r="B165" i="3"/>
  <c r="D165" i="3"/>
  <c r="E165" i="3"/>
  <c r="A166" i="3"/>
  <c r="B166" i="3" s="1"/>
  <c r="A167" i="3"/>
  <c r="B167" i="3"/>
  <c r="C167" i="3"/>
  <c r="D167" i="3"/>
  <c r="E167" i="3"/>
  <c r="A168" i="3"/>
  <c r="B168" i="3" s="1"/>
  <c r="C168" i="3"/>
  <c r="D168" i="3"/>
  <c r="E168" i="3"/>
  <c r="A169" i="3"/>
  <c r="D169" i="3" s="1"/>
  <c r="A170" i="3"/>
  <c r="B170" i="3" s="1"/>
  <c r="C170" i="3"/>
  <c r="D170" i="3"/>
  <c r="E170" i="3"/>
  <c r="A171" i="3"/>
  <c r="B171" i="3" s="1"/>
  <c r="A172" i="3"/>
  <c r="B172" i="3" s="1"/>
  <c r="A173" i="3"/>
  <c r="C173" i="3" s="1"/>
  <c r="B173" i="3"/>
  <c r="D173" i="3"/>
  <c r="E173" i="3"/>
  <c r="A174" i="3"/>
  <c r="B174" i="3" s="1"/>
  <c r="A175" i="3"/>
  <c r="B175" i="3"/>
  <c r="C175" i="3"/>
  <c r="D175" i="3"/>
  <c r="E175" i="3"/>
  <c r="A176" i="3"/>
  <c r="B176" i="3" s="1"/>
  <c r="C176" i="3"/>
  <c r="D176" i="3"/>
  <c r="E176" i="3"/>
  <c r="A177" i="3"/>
  <c r="D177" i="3" s="1"/>
  <c r="A178" i="3"/>
  <c r="B178" i="3" s="1"/>
  <c r="C178" i="3"/>
  <c r="D178" i="3"/>
  <c r="E178" i="3"/>
  <c r="A179" i="3"/>
  <c r="B179" i="3" s="1"/>
  <c r="A180" i="3"/>
  <c r="B180" i="3" s="1"/>
  <c r="A181" i="3"/>
  <c r="C181" i="3" s="1"/>
  <c r="B181" i="3"/>
  <c r="D181" i="3"/>
  <c r="E181" i="3"/>
  <c r="A182" i="3"/>
  <c r="B182" i="3" s="1"/>
  <c r="A183" i="3"/>
  <c r="B183" i="3"/>
  <c r="A18" i="4" s="1"/>
  <c r="C183" i="3"/>
  <c r="D183" i="3"/>
  <c r="E183" i="3"/>
  <c r="A184" i="3"/>
  <c r="B184" i="3" s="1"/>
  <c r="A19" i="4" s="1"/>
  <c r="C184" i="3"/>
  <c r="D184" i="3"/>
  <c r="E184" i="3"/>
  <c r="A185" i="3"/>
  <c r="D185" i="3" s="1"/>
  <c r="C20" i="4" s="1"/>
  <c r="A186" i="3"/>
  <c r="B186" i="3" s="1"/>
  <c r="A21" i="4" s="1"/>
  <c r="C186" i="3"/>
  <c r="B21" i="4" s="1"/>
  <c r="D186" i="3"/>
  <c r="E186" i="3"/>
  <c r="A187" i="3"/>
  <c r="B187" i="3" s="1"/>
  <c r="A37" i="4" s="1"/>
  <c r="A188" i="3"/>
  <c r="B188" i="3" s="1"/>
  <c r="A42" i="4" s="1"/>
  <c r="A189" i="3"/>
  <c r="C189" i="3" s="1"/>
  <c r="B43" i="4" s="1"/>
  <c r="B189" i="3"/>
  <c r="D189" i="3"/>
  <c r="C43" i="4" s="1"/>
  <c r="E189" i="3"/>
  <c r="A190" i="3"/>
  <c r="B190" i="3" s="1"/>
  <c r="A44" i="4" s="1"/>
  <c r="A191" i="3"/>
  <c r="B191" i="3"/>
  <c r="A13" i="4" s="1"/>
  <c r="C191" i="3"/>
  <c r="D191" i="3"/>
  <c r="E191" i="3"/>
  <c r="A192" i="3"/>
  <c r="B192" i="3" s="1"/>
  <c r="C192" i="3"/>
  <c r="D192" i="3"/>
  <c r="E192" i="3"/>
  <c r="A193" i="3"/>
  <c r="D193" i="3" s="1"/>
  <c r="C45" i="4" s="1"/>
  <c r="A194" i="3"/>
  <c r="B194" i="3" s="1"/>
  <c r="C194" i="3"/>
  <c r="D194" i="3"/>
  <c r="E194" i="3"/>
  <c r="A195" i="3"/>
  <c r="B195" i="3" s="1"/>
  <c r="A105" i="4" s="1"/>
  <c r="A196" i="3"/>
  <c r="B196" i="3" s="1"/>
  <c r="A197" i="3"/>
  <c r="B197" i="3"/>
  <c r="C197" i="3"/>
  <c r="D197" i="3"/>
  <c r="C106" i="4" s="1"/>
  <c r="E197" i="3"/>
  <c r="A198" i="3"/>
  <c r="B198" i="3" s="1"/>
  <c r="A107" i="4" s="1"/>
  <c r="A199" i="3"/>
  <c r="B199" i="3"/>
  <c r="C199" i="3"/>
  <c r="D199" i="3"/>
  <c r="E199" i="3"/>
  <c r="A200" i="3"/>
  <c r="E200" i="3" s="1"/>
  <c r="D200" i="3"/>
  <c r="A201" i="3"/>
  <c r="D201" i="3" s="1"/>
  <c r="C15" i="4" s="1"/>
  <c r="B201" i="3"/>
  <c r="A202" i="3"/>
  <c r="B202" i="3" s="1"/>
  <c r="A16" i="4" s="1"/>
  <c r="C202" i="3"/>
  <c r="B16" i="4" s="1"/>
  <c r="D202" i="3"/>
  <c r="A203" i="3"/>
  <c r="B203" i="3" s="1"/>
  <c r="A17" i="4" s="1"/>
  <c r="A204" i="3"/>
  <c r="B204" i="3" s="1"/>
  <c r="A205" i="3"/>
  <c r="C205" i="3" s="1"/>
  <c r="B205" i="3"/>
  <c r="E205" i="3"/>
  <c r="A206" i="3"/>
  <c r="B206" i="3" s="1"/>
  <c r="A207" i="3"/>
  <c r="B207" i="3" s="1"/>
  <c r="C207" i="3"/>
  <c r="A208" i="3"/>
  <c r="B208" i="3" s="1"/>
  <c r="D208" i="3"/>
  <c r="A209" i="3"/>
  <c r="D209" i="3" s="1"/>
  <c r="B209" i="3"/>
  <c r="A210" i="3"/>
  <c r="B210" i="3" s="1"/>
  <c r="E210" i="3"/>
  <c r="A211" i="3"/>
  <c r="B211" i="3" s="1"/>
  <c r="A212" i="3"/>
  <c r="B212" i="3" s="1"/>
  <c r="A213" i="3"/>
  <c r="B213" i="3" s="1"/>
  <c r="A214" i="3"/>
  <c r="B214" i="3" s="1"/>
  <c r="A215" i="3"/>
  <c r="B215" i="3" s="1"/>
  <c r="A216" i="3"/>
  <c r="B216" i="3"/>
  <c r="C216" i="3"/>
  <c r="D216" i="3"/>
  <c r="E216" i="3"/>
  <c r="A217" i="3"/>
  <c r="D217" i="3" s="1"/>
  <c r="A218" i="3"/>
  <c r="B218" i="3" s="1"/>
  <c r="C218" i="3"/>
  <c r="D218" i="3"/>
  <c r="E218" i="3"/>
  <c r="A219" i="3"/>
  <c r="B219" i="3" s="1"/>
  <c r="A220" i="3"/>
  <c r="B220" i="3" s="1"/>
  <c r="A221" i="3"/>
  <c r="B221" i="3"/>
  <c r="C221" i="3"/>
  <c r="D221" i="3"/>
  <c r="E221" i="3"/>
  <c r="A222" i="3"/>
  <c r="B222" i="3" s="1"/>
  <c r="A223" i="3"/>
  <c r="B223" i="3" s="1"/>
  <c r="A224" i="3"/>
  <c r="C224" i="3" s="1"/>
  <c r="B224" i="3"/>
  <c r="E224" i="3"/>
  <c r="A225" i="3"/>
  <c r="D225" i="3" s="1"/>
  <c r="B225" i="3"/>
  <c r="A226" i="3"/>
  <c r="B226" i="3" s="1"/>
  <c r="A227" i="3"/>
  <c r="B227" i="3" s="1"/>
  <c r="A228" i="3"/>
  <c r="B228" i="3" s="1"/>
  <c r="A229" i="3"/>
  <c r="B229" i="3"/>
  <c r="C229" i="3"/>
  <c r="D229" i="3"/>
  <c r="E229" i="3"/>
  <c r="A230" i="3"/>
  <c r="B230" i="3" s="1"/>
  <c r="A231" i="3"/>
  <c r="B231" i="3"/>
  <c r="C231" i="3"/>
  <c r="D231" i="3"/>
  <c r="E231" i="3"/>
  <c r="A232" i="3"/>
  <c r="B232" i="3" s="1"/>
  <c r="A233" i="3"/>
  <c r="D233" i="3" s="1"/>
  <c r="A234" i="3"/>
  <c r="B234" i="3" s="1"/>
  <c r="C234" i="3"/>
  <c r="E234" i="3"/>
  <c r="A235" i="3"/>
  <c r="B235" i="3" s="1"/>
  <c r="A236" i="3"/>
  <c r="B236" i="3" s="1"/>
  <c r="A237" i="3"/>
  <c r="C237" i="3" s="1"/>
  <c r="A238" i="3"/>
  <c r="B238" i="3" s="1"/>
  <c r="A239" i="3"/>
  <c r="A240" i="3"/>
  <c r="A241" i="3"/>
  <c r="A242" i="3"/>
  <c r="A243" i="3"/>
  <c r="A244" i="3"/>
  <c r="E25" i="4"/>
  <c r="F25" i="4"/>
  <c r="G25" i="4"/>
  <c r="H25" i="4"/>
  <c r="I25" i="4"/>
  <c r="E24" i="6" s="1"/>
  <c r="J25" i="4"/>
  <c r="K25" i="4"/>
  <c r="L25" i="4"/>
  <c r="M25" i="4"/>
  <c r="N25" i="4"/>
  <c r="O25" i="4"/>
  <c r="H24" i="6" s="1"/>
  <c r="P25" i="4"/>
  <c r="Q25" i="4"/>
  <c r="R25" i="4"/>
  <c r="S25" i="4"/>
  <c r="T25" i="4"/>
  <c r="U25" i="4"/>
  <c r="K24" i="6" s="1"/>
  <c r="V25" i="4"/>
  <c r="W25" i="4"/>
  <c r="X25" i="4"/>
  <c r="Y25" i="4"/>
  <c r="Z25" i="4"/>
  <c r="AA25" i="4"/>
  <c r="AB25" i="4"/>
  <c r="E27" i="4"/>
  <c r="C26" i="6" s="1"/>
  <c r="F27" i="4"/>
  <c r="G27" i="4"/>
  <c r="H27" i="4"/>
  <c r="I27" i="4"/>
  <c r="J27" i="4"/>
  <c r="K27" i="4"/>
  <c r="F26" i="6" s="1"/>
  <c r="L27" i="4"/>
  <c r="M27" i="4"/>
  <c r="N27" i="4"/>
  <c r="O27" i="4"/>
  <c r="P27" i="4"/>
  <c r="Q27" i="4"/>
  <c r="I26" i="6" s="1"/>
  <c r="R27" i="4"/>
  <c r="S27" i="4"/>
  <c r="T27" i="4"/>
  <c r="U27" i="4"/>
  <c r="V27" i="4"/>
  <c r="W27" i="4"/>
  <c r="L26" i="6" s="1"/>
  <c r="X27" i="4"/>
  <c r="Y27" i="4"/>
  <c r="Z27" i="4"/>
  <c r="AA27" i="4"/>
  <c r="AB27" i="4"/>
  <c r="E29" i="4"/>
  <c r="C28" i="6" s="1"/>
  <c r="F29" i="4"/>
  <c r="G29" i="4"/>
  <c r="D28" i="6" s="1"/>
  <c r="H29" i="4"/>
  <c r="I29" i="4"/>
  <c r="J29" i="4"/>
  <c r="K29" i="4"/>
  <c r="F28" i="6" s="1"/>
  <c r="L29" i="4"/>
  <c r="M29" i="4"/>
  <c r="G28" i="6" s="1"/>
  <c r="N29" i="4"/>
  <c r="O29" i="4"/>
  <c r="P29" i="4"/>
  <c r="Q29" i="4"/>
  <c r="I28" i="6" s="1"/>
  <c r="R29" i="4"/>
  <c r="S29" i="4"/>
  <c r="J28" i="6" s="1"/>
  <c r="T29" i="4"/>
  <c r="U29" i="4"/>
  <c r="V29" i="4"/>
  <c r="W29" i="4"/>
  <c r="L28" i="6" s="1"/>
  <c r="X29" i="4"/>
  <c r="Y29" i="4"/>
  <c r="M28" i="6" s="1"/>
  <c r="Z29" i="4"/>
  <c r="AA29" i="4"/>
  <c r="AB29" i="4"/>
  <c r="E31" i="4"/>
  <c r="F31" i="4"/>
  <c r="G31" i="4"/>
  <c r="D30" i="6" s="1"/>
  <c r="H31" i="4"/>
  <c r="I31" i="4"/>
  <c r="E30" i="6" s="1"/>
  <c r="J31" i="4"/>
  <c r="K31" i="4"/>
  <c r="L31" i="4"/>
  <c r="M31" i="4"/>
  <c r="G30" i="6" s="1"/>
  <c r="N31" i="4"/>
  <c r="O31" i="4"/>
  <c r="H30" i="6" s="1"/>
  <c r="P31" i="4"/>
  <c r="Q31" i="4"/>
  <c r="R31" i="4"/>
  <c r="S31" i="4"/>
  <c r="J30" i="6" s="1"/>
  <c r="T31" i="4"/>
  <c r="U31" i="4"/>
  <c r="K30" i="6" s="1"/>
  <c r="V31" i="4"/>
  <c r="W31" i="4"/>
  <c r="X31" i="4"/>
  <c r="Y31" i="4"/>
  <c r="M30" i="6" s="1"/>
  <c r="Z31" i="4"/>
  <c r="AA31" i="4"/>
  <c r="N30" i="6" s="1"/>
  <c r="AB31" i="4"/>
  <c r="E33" i="4"/>
  <c r="C32" i="6" s="1"/>
  <c r="F33" i="4"/>
  <c r="G33" i="4"/>
  <c r="H33" i="4"/>
  <c r="I33" i="4"/>
  <c r="E32" i="6" s="1"/>
  <c r="J33" i="4"/>
  <c r="K33" i="4"/>
  <c r="F32" i="6" s="1"/>
  <c r="L33" i="4"/>
  <c r="M33" i="4"/>
  <c r="N33" i="4"/>
  <c r="O33" i="4"/>
  <c r="H32" i="6" s="1"/>
  <c r="P33" i="4"/>
  <c r="Q33" i="4"/>
  <c r="I32" i="6" s="1"/>
  <c r="R33" i="4"/>
  <c r="S33" i="4"/>
  <c r="T33" i="4"/>
  <c r="U33" i="4"/>
  <c r="K32" i="6" s="1"/>
  <c r="V33" i="4"/>
  <c r="W33" i="4"/>
  <c r="L32" i="6" s="1"/>
  <c r="X33" i="4"/>
  <c r="Y33" i="4"/>
  <c r="Z33" i="4"/>
  <c r="AA33" i="4"/>
  <c r="N32" i="6" s="1"/>
  <c r="AB33" i="4"/>
  <c r="E35" i="4"/>
  <c r="C34" i="6" s="1"/>
  <c r="F35" i="4"/>
  <c r="G35" i="4"/>
  <c r="D34" i="6" s="1"/>
  <c r="H35" i="4"/>
  <c r="I35" i="4"/>
  <c r="J35" i="4"/>
  <c r="K35" i="4"/>
  <c r="F34" i="6" s="1"/>
  <c r="L35" i="4"/>
  <c r="M35" i="4"/>
  <c r="G34" i="6" s="1"/>
  <c r="N35" i="4"/>
  <c r="O35" i="4"/>
  <c r="P35" i="4"/>
  <c r="Q35" i="4"/>
  <c r="I34" i="6" s="1"/>
  <c r="R35" i="4"/>
  <c r="S35" i="4"/>
  <c r="J34" i="6" s="1"/>
  <c r="T35" i="4"/>
  <c r="U35" i="4"/>
  <c r="V35" i="4"/>
  <c r="W35" i="4"/>
  <c r="L34" i="6" s="1"/>
  <c r="X35" i="4"/>
  <c r="Y35" i="4"/>
  <c r="M34" i="6" s="1"/>
  <c r="Z35" i="4"/>
  <c r="AA35" i="4"/>
  <c r="AB35" i="4"/>
  <c r="E38" i="4"/>
  <c r="F38" i="4"/>
  <c r="G38" i="4"/>
  <c r="D36" i="6" s="1"/>
  <c r="H38" i="4"/>
  <c r="I38" i="4"/>
  <c r="E36" i="6" s="1"/>
  <c r="J38" i="4"/>
  <c r="K38" i="4"/>
  <c r="L38" i="4"/>
  <c r="M38" i="4"/>
  <c r="G36" i="6" s="1"/>
  <c r="N38" i="4"/>
  <c r="O38" i="4"/>
  <c r="H36" i="6" s="1"/>
  <c r="P38" i="4"/>
  <c r="Q38" i="4"/>
  <c r="R38" i="4"/>
  <c r="S38" i="4"/>
  <c r="J36" i="6" s="1"/>
  <c r="T38" i="4"/>
  <c r="U38" i="4"/>
  <c r="K36" i="6" s="1"/>
  <c r="V38" i="4"/>
  <c r="W38" i="4"/>
  <c r="X38" i="4"/>
  <c r="Y38" i="4"/>
  <c r="M36" i="6" s="1"/>
  <c r="Z38" i="4"/>
  <c r="AA38" i="4"/>
  <c r="N36" i="6" s="1"/>
  <c r="AB38" i="4"/>
  <c r="E46" i="4"/>
  <c r="C43" i="6" s="1"/>
  <c r="F46" i="4"/>
  <c r="G46" i="4"/>
  <c r="H46" i="4"/>
  <c r="I46" i="4"/>
  <c r="E43" i="6" s="1"/>
  <c r="J46" i="4"/>
  <c r="K46" i="4"/>
  <c r="F43" i="6" s="1"/>
  <c r="L46" i="4"/>
  <c r="M46" i="4"/>
  <c r="N46" i="4"/>
  <c r="O46" i="4"/>
  <c r="H43" i="6" s="1"/>
  <c r="P46" i="4"/>
  <c r="Q46" i="4"/>
  <c r="I43" i="6" s="1"/>
  <c r="R46" i="4"/>
  <c r="S46" i="4"/>
  <c r="J43" i="6" s="1"/>
  <c r="T46" i="4"/>
  <c r="U46" i="4"/>
  <c r="K43" i="6" s="1"/>
  <c r="V46" i="4"/>
  <c r="W46" i="4"/>
  <c r="L43" i="6" s="1"/>
  <c r="X46" i="4"/>
  <c r="Y46" i="4"/>
  <c r="M43" i="6" s="1"/>
  <c r="Z46" i="4"/>
  <c r="AA46" i="4"/>
  <c r="N43" i="6" s="1"/>
  <c r="AB46" i="4"/>
  <c r="E48" i="4"/>
  <c r="C45" i="6" s="1"/>
  <c r="F48" i="4"/>
  <c r="G48" i="4"/>
  <c r="D45" i="6" s="1"/>
  <c r="H48" i="4"/>
  <c r="I48" i="4"/>
  <c r="E45" i="6" s="1"/>
  <c r="J48" i="4"/>
  <c r="K48" i="4"/>
  <c r="F45" i="6" s="1"/>
  <c r="L48" i="4"/>
  <c r="M48" i="4"/>
  <c r="G45" i="6" s="1"/>
  <c r="N48" i="4"/>
  <c r="O48" i="4"/>
  <c r="H45" i="6" s="1"/>
  <c r="P48" i="4"/>
  <c r="Q48" i="4"/>
  <c r="I45" i="6" s="1"/>
  <c r="R48" i="4"/>
  <c r="S48" i="4"/>
  <c r="J45" i="6" s="1"/>
  <c r="T48" i="4"/>
  <c r="U48" i="4"/>
  <c r="K45" i="6" s="1"/>
  <c r="V48" i="4"/>
  <c r="W48" i="4"/>
  <c r="L45" i="6" s="1"/>
  <c r="X48" i="4"/>
  <c r="Y48" i="4"/>
  <c r="M45" i="6" s="1"/>
  <c r="Z48" i="4"/>
  <c r="AA48" i="4"/>
  <c r="N45" i="6" s="1"/>
  <c r="AB48" i="4"/>
  <c r="E62" i="4"/>
  <c r="C58" i="6" s="1"/>
  <c r="F62" i="4"/>
  <c r="G62" i="4"/>
  <c r="D58" i="6" s="1"/>
  <c r="H62" i="4"/>
  <c r="I62" i="4"/>
  <c r="E58" i="6" s="1"/>
  <c r="J62" i="4"/>
  <c r="K62" i="4"/>
  <c r="F58" i="6" s="1"/>
  <c r="L62" i="4"/>
  <c r="M62" i="4"/>
  <c r="G58" i="6" s="1"/>
  <c r="N62" i="4"/>
  <c r="O62" i="4"/>
  <c r="H58" i="6" s="1"/>
  <c r="P62" i="4"/>
  <c r="Q62" i="4"/>
  <c r="I58" i="6" s="1"/>
  <c r="R62" i="4"/>
  <c r="S62" i="4"/>
  <c r="J58" i="6" s="1"/>
  <c r="T62" i="4"/>
  <c r="U62" i="4"/>
  <c r="K58" i="6" s="1"/>
  <c r="V62" i="4"/>
  <c r="W62" i="4"/>
  <c r="L58" i="6" s="1"/>
  <c r="X62" i="4"/>
  <c r="Y62" i="4"/>
  <c r="M58" i="6" s="1"/>
  <c r="Z62" i="4"/>
  <c r="AA62" i="4"/>
  <c r="N58" i="6" s="1"/>
  <c r="AB62" i="4"/>
  <c r="E64" i="4"/>
  <c r="C60" i="6" s="1"/>
  <c r="F64" i="4"/>
  <c r="G64" i="4"/>
  <c r="D60" i="6" s="1"/>
  <c r="H64" i="4"/>
  <c r="I64" i="4"/>
  <c r="E60" i="6" s="1"/>
  <c r="J64" i="4"/>
  <c r="K64" i="4"/>
  <c r="F60" i="6" s="1"/>
  <c r="L64" i="4"/>
  <c r="M64" i="4"/>
  <c r="G60" i="6" s="1"/>
  <c r="N64" i="4"/>
  <c r="O64" i="4"/>
  <c r="H60" i="6" s="1"/>
  <c r="P64" i="4"/>
  <c r="Q64" i="4"/>
  <c r="I60" i="6" s="1"/>
  <c r="R64" i="4"/>
  <c r="S64" i="4"/>
  <c r="J60" i="6" s="1"/>
  <c r="T64" i="4"/>
  <c r="U64" i="4"/>
  <c r="K60" i="6" s="1"/>
  <c r="V64" i="4"/>
  <c r="W64" i="4"/>
  <c r="L60" i="6" s="1"/>
  <c r="X64" i="4"/>
  <c r="Y64" i="4"/>
  <c r="M60" i="6" s="1"/>
  <c r="Z64" i="4"/>
  <c r="AA64" i="4"/>
  <c r="N60" i="6" s="1"/>
  <c r="AB64" i="4"/>
  <c r="E66" i="4"/>
  <c r="C62" i="6" s="1"/>
  <c r="F66" i="4"/>
  <c r="G66" i="4"/>
  <c r="D62" i="6" s="1"/>
  <c r="H66" i="4"/>
  <c r="I66" i="4"/>
  <c r="E62" i="6" s="1"/>
  <c r="J66" i="4"/>
  <c r="K66" i="4"/>
  <c r="F62" i="6" s="1"/>
  <c r="L66" i="4"/>
  <c r="M66" i="4"/>
  <c r="G62" i="6" s="1"/>
  <c r="N66" i="4"/>
  <c r="O66" i="4"/>
  <c r="H62" i="6" s="1"/>
  <c r="P66" i="4"/>
  <c r="Q66" i="4"/>
  <c r="I62" i="6" s="1"/>
  <c r="R66" i="4"/>
  <c r="S66" i="4"/>
  <c r="J62" i="6" s="1"/>
  <c r="T66" i="4"/>
  <c r="U66" i="4"/>
  <c r="K62" i="6" s="1"/>
  <c r="V66" i="4"/>
  <c r="W66" i="4"/>
  <c r="L62" i="6" s="1"/>
  <c r="X66" i="4"/>
  <c r="Y66" i="4"/>
  <c r="M62" i="6" s="1"/>
  <c r="Z66" i="4"/>
  <c r="AA66" i="4"/>
  <c r="N62" i="6" s="1"/>
  <c r="AB66" i="4"/>
  <c r="E68" i="4"/>
  <c r="C64" i="6" s="1"/>
  <c r="F68" i="4"/>
  <c r="G68" i="4"/>
  <c r="D64" i="6" s="1"/>
  <c r="H68" i="4"/>
  <c r="I68" i="4"/>
  <c r="E64" i="6" s="1"/>
  <c r="J68" i="4"/>
  <c r="K68" i="4"/>
  <c r="F64" i="6" s="1"/>
  <c r="L68" i="4"/>
  <c r="M68" i="4"/>
  <c r="G64" i="6" s="1"/>
  <c r="N68" i="4"/>
  <c r="O68" i="4"/>
  <c r="H64" i="6" s="1"/>
  <c r="P68" i="4"/>
  <c r="Q68" i="4"/>
  <c r="I64" i="6" s="1"/>
  <c r="R68" i="4"/>
  <c r="S68" i="4"/>
  <c r="J64" i="6" s="1"/>
  <c r="T68" i="4"/>
  <c r="U68" i="4"/>
  <c r="K64" i="6" s="1"/>
  <c r="V68" i="4"/>
  <c r="W68" i="4"/>
  <c r="L64" i="6" s="1"/>
  <c r="X68" i="4"/>
  <c r="Y68" i="4"/>
  <c r="M64" i="6" s="1"/>
  <c r="Z68" i="4"/>
  <c r="AA68" i="4"/>
  <c r="N64" i="6" s="1"/>
  <c r="AB68" i="4"/>
  <c r="E70" i="4"/>
  <c r="C66" i="6" s="1"/>
  <c r="F70" i="4"/>
  <c r="G70" i="4"/>
  <c r="D66" i="6" s="1"/>
  <c r="H70" i="4"/>
  <c r="I70" i="4"/>
  <c r="E66" i="6" s="1"/>
  <c r="J70" i="4"/>
  <c r="K70" i="4"/>
  <c r="F66" i="6" s="1"/>
  <c r="L70" i="4"/>
  <c r="M70" i="4"/>
  <c r="G66" i="6" s="1"/>
  <c r="N70" i="4"/>
  <c r="O70" i="4"/>
  <c r="H66" i="6" s="1"/>
  <c r="P70" i="4"/>
  <c r="Q70" i="4"/>
  <c r="I66" i="6" s="1"/>
  <c r="R70" i="4"/>
  <c r="S70" i="4"/>
  <c r="J66" i="6" s="1"/>
  <c r="T70" i="4"/>
  <c r="U70" i="4"/>
  <c r="K66" i="6" s="1"/>
  <c r="V70" i="4"/>
  <c r="W70" i="4"/>
  <c r="L66" i="6" s="1"/>
  <c r="X70" i="4"/>
  <c r="Y70" i="4"/>
  <c r="M66" i="6" s="1"/>
  <c r="Z70" i="4"/>
  <c r="AA70" i="4"/>
  <c r="N66" i="6" s="1"/>
  <c r="AB70" i="4"/>
  <c r="E85" i="4"/>
  <c r="C81" i="6" s="1"/>
  <c r="F85" i="4"/>
  <c r="G85" i="4"/>
  <c r="D81" i="6" s="1"/>
  <c r="H85" i="4"/>
  <c r="I85" i="4"/>
  <c r="E81" i="6" s="1"/>
  <c r="J85" i="4"/>
  <c r="K85" i="4"/>
  <c r="F81" i="6" s="1"/>
  <c r="L85" i="4"/>
  <c r="M85" i="4"/>
  <c r="G81" i="6" s="1"/>
  <c r="N85" i="4"/>
  <c r="O85" i="4"/>
  <c r="H81" i="6" s="1"/>
  <c r="P85" i="4"/>
  <c r="Q85" i="4"/>
  <c r="I81" i="6" s="1"/>
  <c r="R85" i="4"/>
  <c r="S85" i="4"/>
  <c r="J81" i="6" s="1"/>
  <c r="T85" i="4"/>
  <c r="U85" i="4"/>
  <c r="K81" i="6" s="1"/>
  <c r="V85" i="4"/>
  <c r="W85" i="4"/>
  <c r="L81" i="6" s="1"/>
  <c r="X85" i="4"/>
  <c r="Y85" i="4"/>
  <c r="M81" i="6" s="1"/>
  <c r="Z85" i="4"/>
  <c r="AA85" i="4"/>
  <c r="N81" i="6" s="1"/>
  <c r="AB85" i="4"/>
  <c r="E87" i="4"/>
  <c r="C83" i="6" s="1"/>
  <c r="F87" i="4"/>
  <c r="G87" i="4"/>
  <c r="D83" i="6" s="1"/>
  <c r="H87" i="4"/>
  <c r="I87" i="4"/>
  <c r="E83" i="6" s="1"/>
  <c r="J87" i="4"/>
  <c r="K87" i="4"/>
  <c r="F83" i="6" s="1"/>
  <c r="L87" i="4"/>
  <c r="M87" i="4"/>
  <c r="G83" i="6" s="1"/>
  <c r="N87" i="4"/>
  <c r="O87" i="4"/>
  <c r="H83" i="6" s="1"/>
  <c r="P87" i="4"/>
  <c r="Q87" i="4"/>
  <c r="I83" i="6" s="1"/>
  <c r="R87" i="4"/>
  <c r="S87" i="4"/>
  <c r="J83" i="6" s="1"/>
  <c r="T87" i="4"/>
  <c r="U87" i="4"/>
  <c r="K83" i="6" s="1"/>
  <c r="V87" i="4"/>
  <c r="W87" i="4"/>
  <c r="L83" i="6" s="1"/>
  <c r="X87" i="4"/>
  <c r="Y87" i="4"/>
  <c r="M83" i="6" s="1"/>
  <c r="Z87" i="4"/>
  <c r="AA87" i="4"/>
  <c r="N83" i="6" s="1"/>
  <c r="AB87" i="4"/>
  <c r="E97" i="4"/>
  <c r="C93" i="6" s="1"/>
  <c r="F97" i="4"/>
  <c r="G97" i="4"/>
  <c r="D93" i="6" s="1"/>
  <c r="H97" i="4"/>
  <c r="I97" i="4"/>
  <c r="E93" i="6" s="1"/>
  <c r="J97" i="4"/>
  <c r="K97" i="4"/>
  <c r="F93" i="6" s="1"/>
  <c r="L97" i="4"/>
  <c r="M97" i="4"/>
  <c r="G93" i="6" s="1"/>
  <c r="N97" i="4"/>
  <c r="O97" i="4"/>
  <c r="H93" i="6" s="1"/>
  <c r="P97" i="4"/>
  <c r="Q97" i="4"/>
  <c r="I93" i="6" s="1"/>
  <c r="R97" i="4"/>
  <c r="S97" i="4"/>
  <c r="J93" i="6" s="1"/>
  <c r="T97" i="4"/>
  <c r="U97" i="4"/>
  <c r="K93" i="6" s="1"/>
  <c r="V97" i="4"/>
  <c r="W97" i="4"/>
  <c r="L93" i="6" s="1"/>
  <c r="X97" i="4"/>
  <c r="Y97" i="4"/>
  <c r="M93" i="6" s="1"/>
  <c r="Z97" i="4"/>
  <c r="AA97" i="4"/>
  <c r="N93" i="6" s="1"/>
  <c r="AB97" i="4"/>
  <c r="E99" i="4"/>
  <c r="C95" i="6" s="1"/>
  <c r="F99" i="4"/>
  <c r="G99" i="4"/>
  <c r="D95" i="6" s="1"/>
  <c r="H99" i="4"/>
  <c r="I99" i="4"/>
  <c r="E95" i="6" s="1"/>
  <c r="J99" i="4"/>
  <c r="K99" i="4"/>
  <c r="F95" i="6" s="1"/>
  <c r="L99" i="4"/>
  <c r="M99" i="4"/>
  <c r="G95" i="6" s="1"/>
  <c r="N99" i="4"/>
  <c r="O99" i="4"/>
  <c r="H95" i="6" s="1"/>
  <c r="P99" i="4"/>
  <c r="Q99" i="4"/>
  <c r="I95" i="6" s="1"/>
  <c r="R99" i="4"/>
  <c r="S99" i="4"/>
  <c r="J95" i="6" s="1"/>
  <c r="T99" i="4"/>
  <c r="U99" i="4"/>
  <c r="K95" i="6" s="1"/>
  <c r="V99" i="4"/>
  <c r="W99" i="4"/>
  <c r="L95" i="6" s="1"/>
  <c r="X99" i="4"/>
  <c r="Y99" i="4"/>
  <c r="M95" i="6" s="1"/>
  <c r="Z99" i="4"/>
  <c r="AA99" i="4"/>
  <c r="N95" i="6" s="1"/>
  <c r="AB99" i="4"/>
  <c r="E108" i="4"/>
  <c r="C104" i="6" s="1"/>
  <c r="F108" i="4"/>
  <c r="G108" i="4"/>
  <c r="D104" i="6" s="1"/>
  <c r="H108" i="4"/>
  <c r="I108" i="4"/>
  <c r="E104" i="6" s="1"/>
  <c r="J108" i="4"/>
  <c r="K108" i="4"/>
  <c r="F104" i="6" s="1"/>
  <c r="L108" i="4"/>
  <c r="M108" i="4"/>
  <c r="G104" i="6" s="1"/>
  <c r="N108" i="4"/>
  <c r="O108" i="4"/>
  <c r="H104" i="6" s="1"/>
  <c r="P108" i="4"/>
  <c r="Q108" i="4"/>
  <c r="I104" i="6" s="1"/>
  <c r="R108" i="4"/>
  <c r="S108" i="4"/>
  <c r="J104" i="6" s="1"/>
  <c r="T108" i="4"/>
  <c r="U108" i="4"/>
  <c r="K104" i="6" s="1"/>
  <c r="V108" i="4"/>
  <c r="W108" i="4"/>
  <c r="L104" i="6" s="1"/>
  <c r="X108" i="4"/>
  <c r="Y108" i="4"/>
  <c r="M104" i="6" s="1"/>
  <c r="Z108" i="4"/>
  <c r="AA108" i="4"/>
  <c r="N104" i="6" s="1"/>
  <c r="AB108" i="4"/>
  <c r="E110" i="4"/>
  <c r="C106" i="6" s="1"/>
  <c r="F110" i="4"/>
  <c r="G110" i="4"/>
  <c r="D106" i="6" s="1"/>
  <c r="H110" i="4"/>
  <c r="I110" i="4"/>
  <c r="E106" i="6" s="1"/>
  <c r="J110" i="4"/>
  <c r="K110" i="4"/>
  <c r="F106" i="6" s="1"/>
  <c r="L110" i="4"/>
  <c r="M110" i="4"/>
  <c r="G106" i="6" s="1"/>
  <c r="N110" i="4"/>
  <c r="O110" i="4"/>
  <c r="H106" i="6" s="1"/>
  <c r="P110" i="4"/>
  <c r="Q110" i="4"/>
  <c r="I106" i="6" s="1"/>
  <c r="R110" i="4"/>
  <c r="S110" i="4"/>
  <c r="J106" i="6" s="1"/>
  <c r="T110" i="4"/>
  <c r="U110" i="4"/>
  <c r="K106" i="6" s="1"/>
  <c r="V110" i="4"/>
  <c r="W110" i="4"/>
  <c r="L106" i="6" s="1"/>
  <c r="X110" i="4"/>
  <c r="Y110" i="4"/>
  <c r="M106" i="6" s="1"/>
  <c r="Z110" i="4"/>
  <c r="AA110" i="4"/>
  <c r="N106" i="6" s="1"/>
  <c r="AB110" i="4"/>
  <c r="E112" i="4"/>
  <c r="C108" i="6" s="1"/>
  <c r="F112" i="4"/>
  <c r="G112" i="4"/>
  <c r="D108" i="6" s="1"/>
  <c r="H112" i="4"/>
  <c r="I112" i="4"/>
  <c r="E108" i="6" s="1"/>
  <c r="J112" i="4"/>
  <c r="K112" i="4"/>
  <c r="F108" i="6" s="1"/>
  <c r="L112" i="4"/>
  <c r="M112" i="4"/>
  <c r="G108" i="6" s="1"/>
  <c r="N112" i="4"/>
  <c r="O112" i="4"/>
  <c r="H108" i="6" s="1"/>
  <c r="P112" i="4"/>
  <c r="Q112" i="4"/>
  <c r="I108" i="6" s="1"/>
  <c r="R112" i="4"/>
  <c r="S112" i="4"/>
  <c r="J108" i="6" s="1"/>
  <c r="T112" i="4"/>
  <c r="U112" i="4"/>
  <c r="K108" i="6" s="1"/>
  <c r="V112" i="4"/>
  <c r="W112" i="4"/>
  <c r="L108" i="6" s="1"/>
  <c r="X112" i="4"/>
  <c r="Y112" i="4"/>
  <c r="M108" i="6" s="1"/>
  <c r="Z112" i="4"/>
  <c r="AA112" i="4"/>
  <c r="N108" i="6" s="1"/>
  <c r="AB112" i="4"/>
  <c r="E114" i="4"/>
  <c r="C110" i="6" s="1"/>
  <c r="F114" i="4"/>
  <c r="G114" i="4"/>
  <c r="D110" i="6" s="1"/>
  <c r="H114" i="4"/>
  <c r="I114" i="4"/>
  <c r="E110" i="6" s="1"/>
  <c r="J114" i="4"/>
  <c r="K114" i="4"/>
  <c r="F110" i="6" s="1"/>
  <c r="L114" i="4"/>
  <c r="M114" i="4"/>
  <c r="G110" i="6" s="1"/>
  <c r="N114" i="4"/>
  <c r="O114" i="4"/>
  <c r="H110" i="6" s="1"/>
  <c r="P114" i="4"/>
  <c r="Q114" i="4"/>
  <c r="I110" i="6" s="1"/>
  <c r="R114" i="4"/>
  <c r="S114" i="4"/>
  <c r="J110" i="6" s="1"/>
  <c r="T114" i="4"/>
  <c r="U114" i="4"/>
  <c r="K110" i="6" s="1"/>
  <c r="V114" i="4"/>
  <c r="W114" i="4"/>
  <c r="L110" i="6" s="1"/>
  <c r="X114" i="4"/>
  <c r="Y114" i="4"/>
  <c r="M110" i="6" s="1"/>
  <c r="Z114" i="4"/>
  <c r="AA114" i="4"/>
  <c r="N110" i="6" s="1"/>
  <c r="AB114" i="4"/>
  <c r="E119" i="4"/>
  <c r="C115" i="6" s="1"/>
  <c r="F119" i="4"/>
  <c r="G119" i="4"/>
  <c r="D115" i="6" s="1"/>
  <c r="H119" i="4"/>
  <c r="I119" i="4"/>
  <c r="E115" i="6" s="1"/>
  <c r="J119" i="4"/>
  <c r="K119" i="4"/>
  <c r="F115" i="6" s="1"/>
  <c r="L119" i="4"/>
  <c r="M119" i="4"/>
  <c r="G115" i="6" s="1"/>
  <c r="N119" i="4"/>
  <c r="O119" i="4"/>
  <c r="H115" i="6" s="1"/>
  <c r="P119" i="4"/>
  <c r="Q119" i="4"/>
  <c r="I115" i="6" s="1"/>
  <c r="R119" i="4"/>
  <c r="S119" i="4"/>
  <c r="J115" i="6" s="1"/>
  <c r="T119" i="4"/>
  <c r="U119" i="4"/>
  <c r="K115" i="6" s="1"/>
  <c r="V119" i="4"/>
  <c r="W119" i="4"/>
  <c r="L115" i="6" s="1"/>
  <c r="X119" i="4"/>
  <c r="Y119" i="4"/>
  <c r="M115" i="6" s="1"/>
  <c r="Z119" i="4"/>
  <c r="AA119" i="4"/>
  <c r="N115" i="6" s="1"/>
  <c r="AB119" i="4"/>
  <c r="E121" i="4"/>
  <c r="C117" i="6" s="1"/>
  <c r="F121" i="4"/>
  <c r="G121" i="4"/>
  <c r="D117" i="6" s="1"/>
  <c r="H121" i="4"/>
  <c r="I121" i="4"/>
  <c r="E117" i="6" s="1"/>
  <c r="J121" i="4"/>
  <c r="K121" i="4"/>
  <c r="F117" i="6" s="1"/>
  <c r="L121" i="4"/>
  <c r="M121" i="4"/>
  <c r="G117" i="6" s="1"/>
  <c r="N121" i="4"/>
  <c r="O121" i="4"/>
  <c r="H117" i="6" s="1"/>
  <c r="P121" i="4"/>
  <c r="Q121" i="4"/>
  <c r="I117" i="6" s="1"/>
  <c r="R121" i="4"/>
  <c r="S121" i="4"/>
  <c r="J117" i="6" s="1"/>
  <c r="T121" i="4"/>
  <c r="U121" i="4"/>
  <c r="K117" i="6" s="1"/>
  <c r="V121" i="4"/>
  <c r="W121" i="4"/>
  <c r="L117" i="6" s="1"/>
  <c r="X121" i="4"/>
  <c r="Y121" i="4"/>
  <c r="M117" i="6" s="1"/>
  <c r="Z121" i="4"/>
  <c r="AA121" i="4"/>
  <c r="N117" i="6" s="1"/>
  <c r="AB121" i="4"/>
  <c r="E123" i="4"/>
  <c r="C119" i="6" s="1"/>
  <c r="F123" i="4"/>
  <c r="G123" i="4"/>
  <c r="D119" i="6" s="1"/>
  <c r="H123" i="4"/>
  <c r="I123" i="4"/>
  <c r="E119" i="6" s="1"/>
  <c r="J123" i="4"/>
  <c r="K123" i="4"/>
  <c r="F119" i="6" s="1"/>
  <c r="L123" i="4"/>
  <c r="M123" i="4"/>
  <c r="G119" i="6" s="1"/>
  <c r="N123" i="4"/>
  <c r="O123" i="4"/>
  <c r="H119" i="6" s="1"/>
  <c r="P123" i="4"/>
  <c r="Q123" i="4"/>
  <c r="I119" i="6" s="1"/>
  <c r="R123" i="4"/>
  <c r="S123" i="4"/>
  <c r="J119" i="6" s="1"/>
  <c r="T123" i="4"/>
  <c r="U123" i="4"/>
  <c r="K119" i="6" s="1"/>
  <c r="V123" i="4"/>
  <c r="W123" i="4"/>
  <c r="L119" i="6" s="1"/>
  <c r="X123" i="4"/>
  <c r="Y123" i="4"/>
  <c r="M119" i="6" s="1"/>
  <c r="Z123" i="4"/>
  <c r="AA123" i="4"/>
  <c r="N119" i="6" s="1"/>
  <c r="AB123" i="4"/>
  <c r="E125" i="4"/>
  <c r="C121" i="6" s="1"/>
  <c r="F125" i="4"/>
  <c r="G125" i="4"/>
  <c r="D121" i="6" s="1"/>
  <c r="H125" i="4"/>
  <c r="I125" i="4"/>
  <c r="E121" i="6" s="1"/>
  <c r="J125" i="4"/>
  <c r="K125" i="4"/>
  <c r="F121" i="6" s="1"/>
  <c r="L125" i="4"/>
  <c r="M125" i="4"/>
  <c r="G121" i="6" s="1"/>
  <c r="N125" i="4"/>
  <c r="O125" i="4"/>
  <c r="H121" i="6" s="1"/>
  <c r="P125" i="4"/>
  <c r="Q125" i="4"/>
  <c r="I121" i="6" s="1"/>
  <c r="R125" i="4"/>
  <c r="S125" i="4"/>
  <c r="J121" i="6" s="1"/>
  <c r="T125" i="4"/>
  <c r="U125" i="4"/>
  <c r="K121" i="6" s="1"/>
  <c r="V125" i="4"/>
  <c r="W125" i="4"/>
  <c r="L121" i="6" s="1"/>
  <c r="X125" i="4"/>
  <c r="Y125" i="4"/>
  <c r="M121" i="6" s="1"/>
  <c r="Z125" i="4"/>
  <c r="AA125" i="4"/>
  <c r="N121" i="6" s="1"/>
  <c r="AB125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E129" i="4"/>
  <c r="C124" i="6" s="1"/>
  <c r="F129" i="4"/>
  <c r="G129" i="4"/>
  <c r="D124" i="6" s="1"/>
  <c r="H129" i="4"/>
  <c r="I129" i="4"/>
  <c r="E124" i="6" s="1"/>
  <c r="J129" i="4"/>
  <c r="K129" i="4"/>
  <c r="F124" i="6" s="1"/>
  <c r="L129" i="4"/>
  <c r="M129" i="4"/>
  <c r="G124" i="6" s="1"/>
  <c r="N129" i="4"/>
  <c r="O129" i="4"/>
  <c r="H124" i="6" s="1"/>
  <c r="P129" i="4"/>
  <c r="Q129" i="4"/>
  <c r="I124" i="6" s="1"/>
  <c r="R129" i="4"/>
  <c r="S129" i="4"/>
  <c r="J124" i="6" s="1"/>
  <c r="T129" i="4"/>
  <c r="U129" i="4"/>
  <c r="K124" i="6" s="1"/>
  <c r="V129" i="4"/>
  <c r="W129" i="4"/>
  <c r="L124" i="6" s="1"/>
  <c r="X129" i="4"/>
  <c r="Y129" i="4"/>
  <c r="M124" i="6" s="1"/>
  <c r="Z129" i="4"/>
  <c r="AA129" i="4"/>
  <c r="N124" i="6" s="1"/>
  <c r="AB129" i="4"/>
  <c r="E3" i="4"/>
  <c r="C3" i="6" s="1"/>
  <c r="F3" i="4"/>
  <c r="G3" i="4"/>
  <c r="D3" i="6" s="1"/>
  <c r="H3" i="4"/>
  <c r="I3" i="4"/>
  <c r="E3" i="6" s="1"/>
  <c r="J3" i="4"/>
  <c r="K3" i="4"/>
  <c r="F3" i="6" s="1"/>
  <c r="L3" i="4"/>
  <c r="M3" i="4"/>
  <c r="G3" i="6" s="1"/>
  <c r="N3" i="4"/>
  <c r="O3" i="4"/>
  <c r="H3" i="6" s="1"/>
  <c r="P3" i="4"/>
  <c r="Q3" i="4"/>
  <c r="I3" i="6" s="1"/>
  <c r="R3" i="4"/>
  <c r="S3" i="4"/>
  <c r="J3" i="6" s="1"/>
  <c r="T3" i="4"/>
  <c r="U3" i="4"/>
  <c r="K3" i="6" s="1"/>
  <c r="V3" i="4"/>
  <c r="W3" i="4"/>
  <c r="L3" i="6" s="1"/>
  <c r="X3" i="4"/>
  <c r="Y3" i="4"/>
  <c r="M3" i="6" s="1"/>
  <c r="Z3" i="4"/>
  <c r="AA3" i="4"/>
  <c r="N3" i="6" s="1"/>
  <c r="AB3" i="4"/>
  <c r="E5" i="4"/>
  <c r="C5" i="6" s="1"/>
  <c r="F5" i="4"/>
  <c r="G5" i="4"/>
  <c r="D5" i="6" s="1"/>
  <c r="H5" i="4"/>
  <c r="I5" i="4"/>
  <c r="E5" i="6" s="1"/>
  <c r="J5" i="4"/>
  <c r="K5" i="4"/>
  <c r="F5" i="6" s="1"/>
  <c r="L5" i="4"/>
  <c r="M5" i="4"/>
  <c r="G5" i="6" s="1"/>
  <c r="N5" i="4"/>
  <c r="O5" i="4"/>
  <c r="H5" i="6" s="1"/>
  <c r="P5" i="4"/>
  <c r="Q5" i="4"/>
  <c r="I5" i="6" s="1"/>
  <c r="R5" i="4"/>
  <c r="S5" i="4"/>
  <c r="J5" i="6" s="1"/>
  <c r="T5" i="4"/>
  <c r="U5" i="4"/>
  <c r="K5" i="6" s="1"/>
  <c r="V5" i="4"/>
  <c r="W5" i="4"/>
  <c r="L5" i="6" s="1"/>
  <c r="X5" i="4"/>
  <c r="Y5" i="4"/>
  <c r="M5" i="6" s="1"/>
  <c r="Z5" i="4"/>
  <c r="AA5" i="4"/>
  <c r="N5" i="6" s="1"/>
  <c r="AB5" i="4"/>
  <c r="E9" i="4"/>
  <c r="C9" i="6" s="1"/>
  <c r="F9" i="4"/>
  <c r="G9" i="4"/>
  <c r="D9" i="6" s="1"/>
  <c r="H9" i="4"/>
  <c r="I9" i="4"/>
  <c r="E9" i="6" s="1"/>
  <c r="J9" i="4"/>
  <c r="K9" i="4"/>
  <c r="F9" i="6" s="1"/>
  <c r="L9" i="4"/>
  <c r="M9" i="4"/>
  <c r="G9" i="6" s="1"/>
  <c r="N9" i="4"/>
  <c r="O9" i="4"/>
  <c r="H9" i="6" s="1"/>
  <c r="P9" i="4"/>
  <c r="Q9" i="4"/>
  <c r="I9" i="6" s="1"/>
  <c r="R9" i="4"/>
  <c r="S9" i="4"/>
  <c r="J9" i="6" s="1"/>
  <c r="T9" i="4"/>
  <c r="U9" i="4"/>
  <c r="K9" i="6" s="1"/>
  <c r="V9" i="4"/>
  <c r="W9" i="4"/>
  <c r="L9" i="6" s="1"/>
  <c r="X9" i="4"/>
  <c r="Y9" i="4"/>
  <c r="M9" i="6" s="1"/>
  <c r="Z9" i="4"/>
  <c r="AA9" i="4"/>
  <c r="N9" i="6" s="1"/>
  <c r="AB9" i="4"/>
  <c r="E50" i="4"/>
  <c r="C47" i="6" s="1"/>
  <c r="F50" i="4"/>
  <c r="G50" i="4"/>
  <c r="D47" i="6" s="1"/>
  <c r="H50" i="4"/>
  <c r="I50" i="4"/>
  <c r="E47" i="6" s="1"/>
  <c r="J50" i="4"/>
  <c r="K50" i="4"/>
  <c r="F47" i="6" s="1"/>
  <c r="L50" i="4"/>
  <c r="M50" i="4"/>
  <c r="G47" i="6" s="1"/>
  <c r="N50" i="4"/>
  <c r="O50" i="4"/>
  <c r="H47" i="6" s="1"/>
  <c r="P50" i="4"/>
  <c r="Q50" i="4"/>
  <c r="I47" i="6" s="1"/>
  <c r="R50" i="4"/>
  <c r="S50" i="4"/>
  <c r="J47" i="6" s="1"/>
  <c r="T50" i="4"/>
  <c r="U50" i="4"/>
  <c r="K47" i="6" s="1"/>
  <c r="V50" i="4"/>
  <c r="W50" i="4"/>
  <c r="L47" i="6" s="1"/>
  <c r="X50" i="4"/>
  <c r="Y50" i="4"/>
  <c r="M47" i="6" s="1"/>
  <c r="Z50" i="4"/>
  <c r="AA50" i="4"/>
  <c r="N47" i="6" s="1"/>
  <c r="AB50" i="4"/>
  <c r="E52" i="4"/>
  <c r="C49" i="6" s="1"/>
  <c r="F52" i="4"/>
  <c r="G52" i="4"/>
  <c r="D49" i="6" s="1"/>
  <c r="H52" i="4"/>
  <c r="I52" i="4"/>
  <c r="E49" i="6" s="1"/>
  <c r="J52" i="4"/>
  <c r="K52" i="4"/>
  <c r="F49" i="6" s="1"/>
  <c r="L52" i="4"/>
  <c r="M52" i="4"/>
  <c r="G49" i="6" s="1"/>
  <c r="N52" i="4"/>
  <c r="O52" i="4"/>
  <c r="H49" i="6" s="1"/>
  <c r="P52" i="4"/>
  <c r="Q52" i="4"/>
  <c r="I49" i="6" s="1"/>
  <c r="R52" i="4"/>
  <c r="S52" i="4"/>
  <c r="J49" i="6" s="1"/>
  <c r="T52" i="4"/>
  <c r="U52" i="4"/>
  <c r="K49" i="6" s="1"/>
  <c r="V52" i="4"/>
  <c r="W52" i="4"/>
  <c r="L49" i="6" s="1"/>
  <c r="X52" i="4"/>
  <c r="Y52" i="4"/>
  <c r="M49" i="6" s="1"/>
  <c r="Z52" i="4"/>
  <c r="AA52" i="4"/>
  <c r="N49" i="6" s="1"/>
  <c r="AB52" i="4"/>
  <c r="E54" i="4"/>
  <c r="C51" i="6" s="1"/>
  <c r="F54" i="4"/>
  <c r="G54" i="4"/>
  <c r="D51" i="6" s="1"/>
  <c r="H54" i="4"/>
  <c r="I54" i="4"/>
  <c r="E51" i="6" s="1"/>
  <c r="J54" i="4"/>
  <c r="K54" i="4"/>
  <c r="F51" i="6" s="1"/>
  <c r="L54" i="4"/>
  <c r="M54" i="4"/>
  <c r="G51" i="6" s="1"/>
  <c r="N54" i="4"/>
  <c r="O54" i="4"/>
  <c r="H51" i="6" s="1"/>
  <c r="P54" i="4"/>
  <c r="Q54" i="4"/>
  <c r="I51" i="6" s="1"/>
  <c r="R54" i="4"/>
  <c r="S54" i="4"/>
  <c r="J51" i="6" s="1"/>
  <c r="T54" i="4"/>
  <c r="U54" i="4"/>
  <c r="K51" i="6" s="1"/>
  <c r="V54" i="4"/>
  <c r="W54" i="4"/>
  <c r="L51" i="6" s="1"/>
  <c r="X54" i="4"/>
  <c r="Y54" i="4"/>
  <c r="M51" i="6" s="1"/>
  <c r="Z54" i="4"/>
  <c r="AA54" i="4"/>
  <c r="N51" i="6" s="1"/>
  <c r="AB54" i="4"/>
  <c r="E56" i="4"/>
  <c r="C53" i="6" s="1"/>
  <c r="F56" i="4"/>
  <c r="G56" i="4"/>
  <c r="D53" i="6" s="1"/>
  <c r="H56" i="4"/>
  <c r="I56" i="4"/>
  <c r="E53" i="6" s="1"/>
  <c r="J56" i="4"/>
  <c r="K56" i="4"/>
  <c r="F53" i="6" s="1"/>
  <c r="L56" i="4"/>
  <c r="M56" i="4"/>
  <c r="G53" i="6" s="1"/>
  <c r="N56" i="4"/>
  <c r="O56" i="4"/>
  <c r="H53" i="6" s="1"/>
  <c r="P56" i="4"/>
  <c r="Q56" i="4"/>
  <c r="I53" i="6" s="1"/>
  <c r="R56" i="4"/>
  <c r="S56" i="4"/>
  <c r="J53" i="6" s="1"/>
  <c r="T56" i="4"/>
  <c r="U56" i="4"/>
  <c r="K53" i="6" s="1"/>
  <c r="V56" i="4"/>
  <c r="W56" i="4"/>
  <c r="L53" i="6" s="1"/>
  <c r="X56" i="4"/>
  <c r="Y56" i="4"/>
  <c r="M53" i="6" s="1"/>
  <c r="Z56" i="4"/>
  <c r="AA56" i="4"/>
  <c r="N53" i="6" s="1"/>
  <c r="AB56" i="4"/>
  <c r="E58" i="4"/>
  <c r="C55" i="6" s="1"/>
  <c r="F58" i="4"/>
  <c r="G58" i="4"/>
  <c r="D55" i="6" s="1"/>
  <c r="H58" i="4"/>
  <c r="I58" i="4"/>
  <c r="E55" i="6" s="1"/>
  <c r="J58" i="4"/>
  <c r="K58" i="4"/>
  <c r="F55" i="6" s="1"/>
  <c r="L58" i="4"/>
  <c r="M58" i="4"/>
  <c r="G55" i="6" s="1"/>
  <c r="N58" i="4"/>
  <c r="O58" i="4"/>
  <c r="H55" i="6" s="1"/>
  <c r="P58" i="4"/>
  <c r="Q58" i="4"/>
  <c r="I55" i="6" s="1"/>
  <c r="R58" i="4"/>
  <c r="S58" i="4"/>
  <c r="J55" i="6" s="1"/>
  <c r="T58" i="4"/>
  <c r="U58" i="4"/>
  <c r="K55" i="6" s="1"/>
  <c r="V58" i="4"/>
  <c r="W58" i="4"/>
  <c r="L55" i="6" s="1"/>
  <c r="X58" i="4"/>
  <c r="Y58" i="4"/>
  <c r="M55" i="6" s="1"/>
  <c r="Z58" i="4"/>
  <c r="AA58" i="4"/>
  <c r="N55" i="6" s="1"/>
  <c r="AB58" i="4"/>
  <c r="E60" i="4"/>
  <c r="C57" i="6" s="1"/>
  <c r="F60" i="4"/>
  <c r="G60" i="4"/>
  <c r="D57" i="6" s="1"/>
  <c r="H60" i="4"/>
  <c r="I60" i="4"/>
  <c r="E57" i="6" s="1"/>
  <c r="J60" i="4"/>
  <c r="K60" i="4"/>
  <c r="F57" i="6" s="1"/>
  <c r="L60" i="4"/>
  <c r="M60" i="4"/>
  <c r="G57" i="6" s="1"/>
  <c r="N60" i="4"/>
  <c r="O60" i="4"/>
  <c r="H57" i="6" s="1"/>
  <c r="P60" i="4"/>
  <c r="Q60" i="4"/>
  <c r="I57" i="6" s="1"/>
  <c r="R60" i="4"/>
  <c r="S60" i="4"/>
  <c r="J57" i="6" s="1"/>
  <c r="T60" i="4"/>
  <c r="U60" i="4"/>
  <c r="K57" i="6" s="1"/>
  <c r="V60" i="4"/>
  <c r="W60" i="4"/>
  <c r="L57" i="6" s="1"/>
  <c r="X60" i="4"/>
  <c r="Y60" i="4"/>
  <c r="M57" i="6" s="1"/>
  <c r="Z60" i="4"/>
  <c r="AA60" i="4"/>
  <c r="N57" i="6" s="1"/>
  <c r="AB60" i="4"/>
  <c r="E73" i="4"/>
  <c r="C69" i="6" s="1"/>
  <c r="F73" i="4"/>
  <c r="G73" i="4"/>
  <c r="D69" i="6" s="1"/>
  <c r="H73" i="4"/>
  <c r="I73" i="4"/>
  <c r="E69" i="6" s="1"/>
  <c r="J73" i="4"/>
  <c r="K73" i="4"/>
  <c r="F69" i="6" s="1"/>
  <c r="L73" i="4"/>
  <c r="M73" i="4"/>
  <c r="G69" i="6" s="1"/>
  <c r="N73" i="4"/>
  <c r="O73" i="4"/>
  <c r="H69" i="6" s="1"/>
  <c r="P73" i="4"/>
  <c r="Q73" i="4"/>
  <c r="I69" i="6" s="1"/>
  <c r="R73" i="4"/>
  <c r="S73" i="4"/>
  <c r="J69" i="6" s="1"/>
  <c r="T73" i="4"/>
  <c r="U73" i="4"/>
  <c r="K69" i="6" s="1"/>
  <c r="V73" i="4"/>
  <c r="W73" i="4"/>
  <c r="L69" i="6" s="1"/>
  <c r="X73" i="4"/>
  <c r="Y73" i="4"/>
  <c r="M69" i="6" s="1"/>
  <c r="Z73" i="4"/>
  <c r="AA73" i="4"/>
  <c r="N69" i="6" s="1"/>
  <c r="AB73" i="4"/>
  <c r="E75" i="4"/>
  <c r="C71" i="6" s="1"/>
  <c r="F75" i="4"/>
  <c r="G75" i="4"/>
  <c r="D71" i="6" s="1"/>
  <c r="H75" i="4"/>
  <c r="I75" i="4"/>
  <c r="E71" i="6" s="1"/>
  <c r="J75" i="4"/>
  <c r="K75" i="4"/>
  <c r="F71" i="6" s="1"/>
  <c r="L75" i="4"/>
  <c r="M75" i="4"/>
  <c r="G71" i="6" s="1"/>
  <c r="N75" i="4"/>
  <c r="O75" i="4"/>
  <c r="H71" i="6" s="1"/>
  <c r="P75" i="4"/>
  <c r="Q75" i="4"/>
  <c r="I71" i="6" s="1"/>
  <c r="R75" i="4"/>
  <c r="S75" i="4"/>
  <c r="J71" i="6" s="1"/>
  <c r="T75" i="4"/>
  <c r="U75" i="4"/>
  <c r="K71" i="6" s="1"/>
  <c r="V75" i="4"/>
  <c r="W75" i="4"/>
  <c r="L71" i="6" s="1"/>
  <c r="X75" i="4"/>
  <c r="Y75" i="4"/>
  <c r="M71" i="6" s="1"/>
  <c r="Z75" i="4"/>
  <c r="AA75" i="4"/>
  <c r="N71" i="6" s="1"/>
  <c r="AB75" i="4"/>
  <c r="E77" i="4"/>
  <c r="C73" i="6" s="1"/>
  <c r="F77" i="4"/>
  <c r="G77" i="4"/>
  <c r="D73" i="6" s="1"/>
  <c r="H77" i="4"/>
  <c r="I77" i="4"/>
  <c r="E73" i="6" s="1"/>
  <c r="J77" i="4"/>
  <c r="K77" i="4"/>
  <c r="F73" i="6" s="1"/>
  <c r="L77" i="4"/>
  <c r="M77" i="4"/>
  <c r="G73" i="6" s="1"/>
  <c r="N77" i="4"/>
  <c r="O77" i="4"/>
  <c r="H73" i="6" s="1"/>
  <c r="P77" i="4"/>
  <c r="Q77" i="4"/>
  <c r="I73" i="6" s="1"/>
  <c r="R77" i="4"/>
  <c r="S77" i="4"/>
  <c r="J73" i="6" s="1"/>
  <c r="T77" i="4"/>
  <c r="U77" i="4"/>
  <c r="K73" i="6" s="1"/>
  <c r="V77" i="4"/>
  <c r="W77" i="4"/>
  <c r="L73" i="6" s="1"/>
  <c r="X77" i="4"/>
  <c r="Y77" i="4"/>
  <c r="M73" i="6" s="1"/>
  <c r="Z77" i="4"/>
  <c r="AA77" i="4"/>
  <c r="N73" i="6" s="1"/>
  <c r="AB77" i="4"/>
  <c r="E79" i="4"/>
  <c r="C75" i="6" s="1"/>
  <c r="F79" i="4"/>
  <c r="G79" i="4"/>
  <c r="D75" i="6" s="1"/>
  <c r="H79" i="4"/>
  <c r="I79" i="4"/>
  <c r="E75" i="6" s="1"/>
  <c r="J79" i="4"/>
  <c r="K79" i="4"/>
  <c r="F75" i="6" s="1"/>
  <c r="L79" i="4"/>
  <c r="M79" i="4"/>
  <c r="G75" i="6" s="1"/>
  <c r="N79" i="4"/>
  <c r="O79" i="4"/>
  <c r="H75" i="6" s="1"/>
  <c r="P79" i="4"/>
  <c r="Q79" i="4"/>
  <c r="I75" i="6" s="1"/>
  <c r="R79" i="4"/>
  <c r="S79" i="4"/>
  <c r="J75" i="6" s="1"/>
  <c r="T79" i="4"/>
  <c r="U79" i="4"/>
  <c r="K75" i="6" s="1"/>
  <c r="V79" i="4"/>
  <c r="W79" i="4"/>
  <c r="L75" i="6" s="1"/>
  <c r="X79" i="4"/>
  <c r="Y79" i="4"/>
  <c r="M75" i="6" s="1"/>
  <c r="Z79" i="4"/>
  <c r="AA79" i="4"/>
  <c r="N75" i="6" s="1"/>
  <c r="AB79" i="4"/>
  <c r="E81" i="4"/>
  <c r="C77" i="6" s="1"/>
  <c r="F81" i="4"/>
  <c r="G81" i="4"/>
  <c r="D77" i="6" s="1"/>
  <c r="H81" i="4"/>
  <c r="I81" i="4"/>
  <c r="E77" i="6" s="1"/>
  <c r="J81" i="4"/>
  <c r="K81" i="4"/>
  <c r="F77" i="6" s="1"/>
  <c r="L81" i="4"/>
  <c r="M81" i="4"/>
  <c r="G77" i="6" s="1"/>
  <c r="N81" i="4"/>
  <c r="O81" i="4"/>
  <c r="H77" i="6" s="1"/>
  <c r="P81" i="4"/>
  <c r="Q81" i="4"/>
  <c r="I77" i="6" s="1"/>
  <c r="R81" i="4"/>
  <c r="S81" i="4"/>
  <c r="J77" i="6" s="1"/>
  <c r="T81" i="4"/>
  <c r="U81" i="4"/>
  <c r="K77" i="6" s="1"/>
  <c r="V81" i="4"/>
  <c r="W81" i="4"/>
  <c r="L77" i="6" s="1"/>
  <c r="X81" i="4"/>
  <c r="Y81" i="4"/>
  <c r="M77" i="6" s="1"/>
  <c r="Z81" i="4"/>
  <c r="AA81" i="4"/>
  <c r="N77" i="6" s="1"/>
  <c r="AB81" i="4"/>
  <c r="E83" i="4"/>
  <c r="C79" i="6" s="1"/>
  <c r="F83" i="4"/>
  <c r="G83" i="4"/>
  <c r="D79" i="6" s="1"/>
  <c r="H83" i="4"/>
  <c r="I83" i="4"/>
  <c r="E79" i="6" s="1"/>
  <c r="J83" i="4"/>
  <c r="K83" i="4"/>
  <c r="F79" i="6" s="1"/>
  <c r="L83" i="4"/>
  <c r="M83" i="4"/>
  <c r="G79" i="6" s="1"/>
  <c r="N83" i="4"/>
  <c r="O83" i="4"/>
  <c r="H79" i="6" s="1"/>
  <c r="P83" i="4"/>
  <c r="Q83" i="4"/>
  <c r="I79" i="6" s="1"/>
  <c r="R83" i="4"/>
  <c r="S83" i="4"/>
  <c r="J79" i="6" s="1"/>
  <c r="T83" i="4"/>
  <c r="U83" i="4"/>
  <c r="K79" i="6" s="1"/>
  <c r="V83" i="4"/>
  <c r="W83" i="4"/>
  <c r="L79" i="6" s="1"/>
  <c r="X83" i="4"/>
  <c r="Y83" i="4"/>
  <c r="M79" i="6" s="1"/>
  <c r="Z83" i="4"/>
  <c r="AA83" i="4"/>
  <c r="N79" i="6" s="1"/>
  <c r="AB83" i="4"/>
  <c r="E89" i="4"/>
  <c r="C85" i="6" s="1"/>
  <c r="F89" i="4"/>
  <c r="G89" i="4"/>
  <c r="D85" i="6" s="1"/>
  <c r="H89" i="4"/>
  <c r="I89" i="4"/>
  <c r="E85" i="6" s="1"/>
  <c r="J89" i="4"/>
  <c r="K89" i="4"/>
  <c r="F85" i="6" s="1"/>
  <c r="L89" i="4"/>
  <c r="M89" i="4"/>
  <c r="G85" i="6" s="1"/>
  <c r="N89" i="4"/>
  <c r="O89" i="4"/>
  <c r="H85" i="6" s="1"/>
  <c r="P89" i="4"/>
  <c r="Q89" i="4"/>
  <c r="I85" i="6" s="1"/>
  <c r="R89" i="4"/>
  <c r="S89" i="4"/>
  <c r="J85" i="6" s="1"/>
  <c r="T89" i="4"/>
  <c r="U89" i="4"/>
  <c r="K85" i="6" s="1"/>
  <c r="V89" i="4"/>
  <c r="W89" i="4"/>
  <c r="L85" i="6" s="1"/>
  <c r="X89" i="4"/>
  <c r="Y89" i="4"/>
  <c r="M85" i="6" s="1"/>
  <c r="Z89" i="4"/>
  <c r="AA89" i="4"/>
  <c r="N85" i="6" s="1"/>
  <c r="AB89" i="4"/>
  <c r="E91" i="4"/>
  <c r="C87" i="6" s="1"/>
  <c r="F91" i="4"/>
  <c r="G91" i="4"/>
  <c r="D87" i="6" s="1"/>
  <c r="H91" i="4"/>
  <c r="I91" i="4"/>
  <c r="E87" i="6" s="1"/>
  <c r="J91" i="4"/>
  <c r="K91" i="4"/>
  <c r="F87" i="6" s="1"/>
  <c r="L91" i="4"/>
  <c r="M91" i="4"/>
  <c r="G87" i="6" s="1"/>
  <c r="N91" i="4"/>
  <c r="O91" i="4"/>
  <c r="H87" i="6" s="1"/>
  <c r="P91" i="4"/>
  <c r="Q91" i="4"/>
  <c r="I87" i="6" s="1"/>
  <c r="R91" i="4"/>
  <c r="S91" i="4"/>
  <c r="J87" i="6" s="1"/>
  <c r="T91" i="4"/>
  <c r="U91" i="4"/>
  <c r="K87" i="6" s="1"/>
  <c r="V91" i="4"/>
  <c r="W91" i="4"/>
  <c r="L87" i="6" s="1"/>
  <c r="X91" i="4"/>
  <c r="Y91" i="4"/>
  <c r="M87" i="6" s="1"/>
  <c r="Z91" i="4"/>
  <c r="AA91" i="4"/>
  <c r="N87" i="6" s="1"/>
  <c r="AB91" i="4"/>
  <c r="E93" i="4"/>
  <c r="C89" i="6" s="1"/>
  <c r="F93" i="4"/>
  <c r="G93" i="4"/>
  <c r="D89" i="6" s="1"/>
  <c r="H93" i="4"/>
  <c r="I93" i="4"/>
  <c r="E89" i="6" s="1"/>
  <c r="J93" i="4"/>
  <c r="K93" i="4"/>
  <c r="F89" i="6" s="1"/>
  <c r="L93" i="4"/>
  <c r="M93" i="4"/>
  <c r="G89" i="6" s="1"/>
  <c r="N93" i="4"/>
  <c r="O93" i="4"/>
  <c r="H89" i="6" s="1"/>
  <c r="P93" i="4"/>
  <c r="Q93" i="4"/>
  <c r="I89" i="6" s="1"/>
  <c r="R93" i="4"/>
  <c r="S93" i="4"/>
  <c r="J89" i="6" s="1"/>
  <c r="T93" i="4"/>
  <c r="U93" i="4"/>
  <c r="K89" i="6" s="1"/>
  <c r="V93" i="4"/>
  <c r="W93" i="4"/>
  <c r="L89" i="6" s="1"/>
  <c r="X93" i="4"/>
  <c r="Y93" i="4"/>
  <c r="M89" i="6" s="1"/>
  <c r="Z93" i="4"/>
  <c r="AA93" i="4"/>
  <c r="N89" i="6" s="1"/>
  <c r="AB93" i="4"/>
  <c r="E95" i="4"/>
  <c r="C91" i="6" s="1"/>
  <c r="F95" i="4"/>
  <c r="G95" i="4"/>
  <c r="D91" i="6" s="1"/>
  <c r="H95" i="4"/>
  <c r="I95" i="4"/>
  <c r="E91" i="6" s="1"/>
  <c r="J95" i="4"/>
  <c r="K95" i="4"/>
  <c r="F91" i="6" s="1"/>
  <c r="L95" i="4"/>
  <c r="M95" i="4"/>
  <c r="G91" i="6" s="1"/>
  <c r="N95" i="4"/>
  <c r="O95" i="4"/>
  <c r="H91" i="6" s="1"/>
  <c r="P95" i="4"/>
  <c r="Q95" i="4"/>
  <c r="I91" i="6" s="1"/>
  <c r="R95" i="4"/>
  <c r="S95" i="4"/>
  <c r="J91" i="6" s="1"/>
  <c r="T95" i="4"/>
  <c r="U95" i="4"/>
  <c r="K91" i="6" s="1"/>
  <c r="V95" i="4"/>
  <c r="W95" i="4"/>
  <c r="L91" i="6" s="1"/>
  <c r="X95" i="4"/>
  <c r="Y95" i="4"/>
  <c r="M91" i="6" s="1"/>
  <c r="Z95" i="4"/>
  <c r="AA95" i="4"/>
  <c r="N91" i="6" s="1"/>
  <c r="AB95" i="4"/>
  <c r="E101" i="4"/>
  <c r="C97" i="6" s="1"/>
  <c r="F101" i="4"/>
  <c r="G101" i="4"/>
  <c r="D97" i="6" s="1"/>
  <c r="H101" i="4"/>
  <c r="I101" i="4"/>
  <c r="E97" i="6" s="1"/>
  <c r="J101" i="4"/>
  <c r="K101" i="4"/>
  <c r="F97" i="6" s="1"/>
  <c r="L101" i="4"/>
  <c r="M101" i="4"/>
  <c r="G97" i="6" s="1"/>
  <c r="N101" i="4"/>
  <c r="O101" i="4"/>
  <c r="H97" i="6" s="1"/>
  <c r="P101" i="4"/>
  <c r="Q101" i="4"/>
  <c r="I97" i="6" s="1"/>
  <c r="R101" i="4"/>
  <c r="S101" i="4"/>
  <c r="J97" i="6" s="1"/>
  <c r="T101" i="4"/>
  <c r="U101" i="4"/>
  <c r="K97" i="6" s="1"/>
  <c r="V101" i="4"/>
  <c r="W101" i="4"/>
  <c r="L97" i="6" s="1"/>
  <c r="X101" i="4"/>
  <c r="Y101" i="4"/>
  <c r="M97" i="6" s="1"/>
  <c r="Z101" i="4"/>
  <c r="AA101" i="4"/>
  <c r="N97" i="6" s="1"/>
  <c r="AB101" i="4"/>
  <c r="E103" i="4"/>
  <c r="C99" i="6" s="1"/>
  <c r="F103" i="4"/>
  <c r="G103" i="4"/>
  <c r="D99" i="6" s="1"/>
  <c r="H103" i="4"/>
  <c r="I103" i="4"/>
  <c r="E99" i="6" s="1"/>
  <c r="J103" i="4"/>
  <c r="K103" i="4"/>
  <c r="F99" i="6" s="1"/>
  <c r="L103" i="4"/>
  <c r="M103" i="4"/>
  <c r="G99" i="6" s="1"/>
  <c r="N103" i="4"/>
  <c r="O103" i="4"/>
  <c r="H99" i="6" s="1"/>
  <c r="P103" i="4"/>
  <c r="Q103" i="4"/>
  <c r="I99" i="6" s="1"/>
  <c r="R103" i="4"/>
  <c r="S103" i="4"/>
  <c r="J99" i="6" s="1"/>
  <c r="T103" i="4"/>
  <c r="U103" i="4"/>
  <c r="K99" i="6" s="1"/>
  <c r="V103" i="4"/>
  <c r="W103" i="4"/>
  <c r="L99" i="6" s="1"/>
  <c r="X103" i="4"/>
  <c r="Y103" i="4"/>
  <c r="M99" i="6" s="1"/>
  <c r="Z103" i="4"/>
  <c r="AA103" i="4"/>
  <c r="N99" i="6" s="1"/>
  <c r="AB103" i="4"/>
  <c r="E120" i="4"/>
  <c r="C116" i="6" s="1"/>
  <c r="F120" i="4"/>
  <c r="G120" i="4"/>
  <c r="D116" i="6" s="1"/>
  <c r="H120" i="4"/>
  <c r="I120" i="4"/>
  <c r="E116" i="6" s="1"/>
  <c r="J120" i="4"/>
  <c r="K120" i="4"/>
  <c r="F116" i="6" s="1"/>
  <c r="L120" i="4"/>
  <c r="M120" i="4"/>
  <c r="G116" i="6" s="1"/>
  <c r="N120" i="4"/>
  <c r="O120" i="4"/>
  <c r="H116" i="6" s="1"/>
  <c r="P120" i="4"/>
  <c r="Q120" i="4"/>
  <c r="I116" i="6" s="1"/>
  <c r="R120" i="4"/>
  <c r="S120" i="4"/>
  <c r="J116" i="6" s="1"/>
  <c r="T120" i="4"/>
  <c r="U120" i="4"/>
  <c r="K116" i="6" s="1"/>
  <c r="V120" i="4"/>
  <c r="W120" i="4"/>
  <c r="L116" i="6" s="1"/>
  <c r="X120" i="4"/>
  <c r="Y120" i="4"/>
  <c r="M116" i="6" s="1"/>
  <c r="Z120" i="4"/>
  <c r="AA120" i="4"/>
  <c r="N116" i="6" s="1"/>
  <c r="AB120" i="4"/>
  <c r="E122" i="4"/>
  <c r="C118" i="6" s="1"/>
  <c r="F122" i="4"/>
  <c r="G122" i="4"/>
  <c r="D118" i="6" s="1"/>
  <c r="H122" i="4"/>
  <c r="I122" i="4"/>
  <c r="E118" i="6" s="1"/>
  <c r="J122" i="4"/>
  <c r="K122" i="4"/>
  <c r="F118" i="6" s="1"/>
  <c r="L122" i="4"/>
  <c r="M122" i="4"/>
  <c r="G118" i="6" s="1"/>
  <c r="N122" i="4"/>
  <c r="O122" i="4"/>
  <c r="H118" i="6" s="1"/>
  <c r="P122" i="4"/>
  <c r="Q122" i="4"/>
  <c r="I118" i="6" s="1"/>
  <c r="R122" i="4"/>
  <c r="S122" i="4"/>
  <c r="J118" i="6" s="1"/>
  <c r="T122" i="4"/>
  <c r="U122" i="4"/>
  <c r="K118" i="6" s="1"/>
  <c r="V122" i="4"/>
  <c r="W122" i="4"/>
  <c r="L118" i="6" s="1"/>
  <c r="X122" i="4"/>
  <c r="Y122" i="4"/>
  <c r="M118" i="6" s="1"/>
  <c r="Z122" i="4"/>
  <c r="AA122" i="4"/>
  <c r="N118" i="6" s="1"/>
  <c r="AB122" i="4"/>
  <c r="E124" i="4"/>
  <c r="C120" i="6" s="1"/>
  <c r="F124" i="4"/>
  <c r="G124" i="4"/>
  <c r="D120" i="6" s="1"/>
  <c r="H124" i="4"/>
  <c r="I124" i="4"/>
  <c r="E120" i="6" s="1"/>
  <c r="J124" i="4"/>
  <c r="K124" i="4"/>
  <c r="F120" i="6" s="1"/>
  <c r="L124" i="4"/>
  <c r="M124" i="4"/>
  <c r="G120" i="6" s="1"/>
  <c r="N124" i="4"/>
  <c r="O124" i="4"/>
  <c r="H120" i="6" s="1"/>
  <c r="P124" i="4"/>
  <c r="Q124" i="4"/>
  <c r="I120" i="6" s="1"/>
  <c r="R124" i="4"/>
  <c r="S124" i="4"/>
  <c r="J120" i="6" s="1"/>
  <c r="T124" i="4"/>
  <c r="U124" i="4"/>
  <c r="K120" i="6" s="1"/>
  <c r="V124" i="4"/>
  <c r="W124" i="4"/>
  <c r="L120" i="6" s="1"/>
  <c r="X124" i="4"/>
  <c r="Y124" i="4"/>
  <c r="M120" i="6" s="1"/>
  <c r="Z124" i="4"/>
  <c r="AA124" i="4"/>
  <c r="N120" i="6" s="1"/>
  <c r="AB124" i="4"/>
  <c r="E126" i="4"/>
  <c r="C122" i="6" s="1"/>
  <c r="F126" i="4"/>
  <c r="G126" i="4"/>
  <c r="D122" i="6" s="1"/>
  <c r="H126" i="4"/>
  <c r="I126" i="4"/>
  <c r="E122" i="6" s="1"/>
  <c r="J126" i="4"/>
  <c r="K126" i="4"/>
  <c r="F122" i="6" s="1"/>
  <c r="L126" i="4"/>
  <c r="M126" i="4"/>
  <c r="G122" i="6" s="1"/>
  <c r="N126" i="4"/>
  <c r="O126" i="4"/>
  <c r="H122" i="6" s="1"/>
  <c r="P126" i="4"/>
  <c r="Q126" i="4"/>
  <c r="I122" i="6" s="1"/>
  <c r="R126" i="4"/>
  <c r="S126" i="4"/>
  <c r="J122" i="6" s="1"/>
  <c r="T126" i="4"/>
  <c r="U126" i="4"/>
  <c r="K122" i="6" s="1"/>
  <c r="V126" i="4"/>
  <c r="W126" i="4"/>
  <c r="L122" i="6" s="1"/>
  <c r="X126" i="4"/>
  <c r="Y126" i="4"/>
  <c r="M122" i="6" s="1"/>
  <c r="Z126" i="4"/>
  <c r="AA126" i="4"/>
  <c r="N122" i="6" s="1"/>
  <c r="AB126" i="4"/>
  <c r="E128" i="4"/>
  <c r="C123" i="6" s="1"/>
  <c r="F128" i="4"/>
  <c r="G128" i="4"/>
  <c r="D123" i="6" s="1"/>
  <c r="H128" i="4"/>
  <c r="I128" i="4"/>
  <c r="E123" i="6" s="1"/>
  <c r="J128" i="4"/>
  <c r="K128" i="4"/>
  <c r="F123" i="6" s="1"/>
  <c r="L128" i="4"/>
  <c r="M128" i="4"/>
  <c r="G123" i="6" s="1"/>
  <c r="N128" i="4"/>
  <c r="O128" i="4"/>
  <c r="H123" i="6" s="1"/>
  <c r="P128" i="4"/>
  <c r="Q128" i="4"/>
  <c r="I123" i="6" s="1"/>
  <c r="R128" i="4"/>
  <c r="S128" i="4"/>
  <c r="J123" i="6" s="1"/>
  <c r="T128" i="4"/>
  <c r="U128" i="4"/>
  <c r="K123" i="6" s="1"/>
  <c r="V128" i="4"/>
  <c r="W128" i="4"/>
  <c r="L123" i="6" s="1"/>
  <c r="X128" i="4"/>
  <c r="Y128" i="4"/>
  <c r="M123" i="6" s="1"/>
  <c r="Z128" i="4"/>
  <c r="AA128" i="4"/>
  <c r="N123" i="6" s="1"/>
  <c r="AB128" i="4"/>
  <c r="E130" i="4"/>
  <c r="C125" i="6" s="1"/>
  <c r="F130" i="4"/>
  <c r="G130" i="4"/>
  <c r="D125" i="6" s="1"/>
  <c r="H130" i="4"/>
  <c r="I130" i="4"/>
  <c r="E125" i="6" s="1"/>
  <c r="J130" i="4"/>
  <c r="K130" i="4"/>
  <c r="F125" i="6" s="1"/>
  <c r="L130" i="4"/>
  <c r="M130" i="4"/>
  <c r="G125" i="6" s="1"/>
  <c r="N130" i="4"/>
  <c r="O130" i="4"/>
  <c r="H125" i="6" s="1"/>
  <c r="P130" i="4"/>
  <c r="Q130" i="4"/>
  <c r="I125" i="6" s="1"/>
  <c r="R130" i="4"/>
  <c r="S130" i="4"/>
  <c r="J125" i="6" s="1"/>
  <c r="T130" i="4"/>
  <c r="U130" i="4"/>
  <c r="K125" i="6" s="1"/>
  <c r="V130" i="4"/>
  <c r="W130" i="4"/>
  <c r="L125" i="6" s="1"/>
  <c r="X130" i="4"/>
  <c r="Y130" i="4"/>
  <c r="M125" i="6" s="1"/>
  <c r="Z130" i="4"/>
  <c r="AA130" i="4"/>
  <c r="N125" i="6" s="1"/>
  <c r="AB130" i="4"/>
  <c r="E4" i="4"/>
  <c r="C4" i="6" s="1"/>
  <c r="F4" i="4"/>
  <c r="G4" i="4"/>
  <c r="D4" i="6" s="1"/>
  <c r="H4" i="4"/>
  <c r="I4" i="4"/>
  <c r="E4" i="6" s="1"/>
  <c r="J4" i="4"/>
  <c r="K4" i="4"/>
  <c r="F4" i="6" s="1"/>
  <c r="L4" i="4"/>
  <c r="M4" i="4"/>
  <c r="G4" i="6" s="1"/>
  <c r="N4" i="4"/>
  <c r="O4" i="4"/>
  <c r="H4" i="6" s="1"/>
  <c r="P4" i="4"/>
  <c r="Q4" i="4"/>
  <c r="I4" i="6" s="1"/>
  <c r="R4" i="4"/>
  <c r="S4" i="4"/>
  <c r="J4" i="6" s="1"/>
  <c r="T4" i="4"/>
  <c r="U4" i="4"/>
  <c r="K4" i="6" s="1"/>
  <c r="V4" i="4"/>
  <c r="W4" i="4"/>
  <c r="L4" i="6" s="1"/>
  <c r="X4" i="4"/>
  <c r="Y4" i="4"/>
  <c r="M4" i="6" s="1"/>
  <c r="Z4" i="4"/>
  <c r="AA4" i="4"/>
  <c r="N4" i="6" s="1"/>
  <c r="AB4" i="4"/>
  <c r="E6" i="4"/>
  <c r="C6" i="6" s="1"/>
  <c r="F6" i="4"/>
  <c r="G6" i="4"/>
  <c r="D6" i="6" s="1"/>
  <c r="H6" i="4"/>
  <c r="I6" i="4"/>
  <c r="E6" i="6" s="1"/>
  <c r="J6" i="4"/>
  <c r="K6" i="4"/>
  <c r="F6" i="6" s="1"/>
  <c r="L6" i="4"/>
  <c r="M6" i="4"/>
  <c r="G6" i="6" s="1"/>
  <c r="N6" i="4"/>
  <c r="O6" i="4"/>
  <c r="H6" i="6" s="1"/>
  <c r="P6" i="4"/>
  <c r="Q6" i="4"/>
  <c r="I6" i="6" s="1"/>
  <c r="R6" i="4"/>
  <c r="S6" i="4"/>
  <c r="J6" i="6" s="1"/>
  <c r="T6" i="4"/>
  <c r="U6" i="4"/>
  <c r="K6" i="6" s="1"/>
  <c r="V6" i="4"/>
  <c r="W6" i="4"/>
  <c r="L6" i="6" s="1"/>
  <c r="X6" i="4"/>
  <c r="Y6" i="4"/>
  <c r="M6" i="6" s="1"/>
  <c r="Z6" i="4"/>
  <c r="AA6" i="4"/>
  <c r="N6" i="6" s="1"/>
  <c r="AB6" i="4"/>
  <c r="C8" i="6"/>
  <c r="D8" i="6"/>
  <c r="E8" i="6"/>
  <c r="F8" i="6"/>
  <c r="G8" i="6"/>
  <c r="H8" i="6"/>
  <c r="I8" i="6"/>
  <c r="J8" i="6"/>
  <c r="K8" i="6"/>
  <c r="L8" i="6"/>
  <c r="M8" i="6"/>
  <c r="N8" i="6"/>
  <c r="E10" i="4"/>
  <c r="C10" i="6" s="1"/>
  <c r="F10" i="4"/>
  <c r="G10" i="4"/>
  <c r="D10" i="6" s="1"/>
  <c r="H10" i="4"/>
  <c r="I10" i="4"/>
  <c r="E10" i="6" s="1"/>
  <c r="J10" i="4"/>
  <c r="K10" i="4"/>
  <c r="F10" i="6" s="1"/>
  <c r="L10" i="4"/>
  <c r="M10" i="4"/>
  <c r="G10" i="6" s="1"/>
  <c r="N10" i="4"/>
  <c r="O10" i="4"/>
  <c r="H10" i="6" s="1"/>
  <c r="P10" i="4"/>
  <c r="Q10" i="4"/>
  <c r="I10" i="6" s="1"/>
  <c r="R10" i="4"/>
  <c r="S10" i="4"/>
  <c r="J10" i="6" s="1"/>
  <c r="T10" i="4"/>
  <c r="U10" i="4"/>
  <c r="K10" i="6" s="1"/>
  <c r="V10" i="4"/>
  <c r="W10" i="4"/>
  <c r="L10" i="6" s="1"/>
  <c r="X10" i="4"/>
  <c r="Y10" i="4"/>
  <c r="M10" i="6" s="1"/>
  <c r="Z10" i="4"/>
  <c r="AA10" i="4"/>
  <c r="N10" i="6" s="1"/>
  <c r="AB10" i="4"/>
  <c r="E51" i="4"/>
  <c r="C48" i="6" s="1"/>
  <c r="F51" i="4"/>
  <c r="G51" i="4"/>
  <c r="D48" i="6" s="1"/>
  <c r="H51" i="4"/>
  <c r="I51" i="4"/>
  <c r="E48" i="6" s="1"/>
  <c r="J51" i="4"/>
  <c r="K51" i="4"/>
  <c r="F48" i="6" s="1"/>
  <c r="L51" i="4"/>
  <c r="M51" i="4"/>
  <c r="G48" i="6" s="1"/>
  <c r="N51" i="4"/>
  <c r="O51" i="4"/>
  <c r="H48" i="6" s="1"/>
  <c r="P51" i="4"/>
  <c r="Q51" i="4"/>
  <c r="I48" i="6" s="1"/>
  <c r="R51" i="4"/>
  <c r="S51" i="4"/>
  <c r="J48" i="6" s="1"/>
  <c r="T51" i="4"/>
  <c r="U51" i="4"/>
  <c r="K48" i="6" s="1"/>
  <c r="V51" i="4"/>
  <c r="W51" i="4"/>
  <c r="L48" i="6" s="1"/>
  <c r="X51" i="4"/>
  <c r="Y51" i="4"/>
  <c r="M48" i="6" s="1"/>
  <c r="Z51" i="4"/>
  <c r="AA51" i="4"/>
  <c r="N48" i="6" s="1"/>
  <c r="AB51" i="4"/>
  <c r="E53" i="4"/>
  <c r="C50" i="6" s="1"/>
  <c r="F53" i="4"/>
  <c r="G53" i="4"/>
  <c r="D50" i="6" s="1"/>
  <c r="H53" i="4"/>
  <c r="I53" i="4"/>
  <c r="E50" i="6" s="1"/>
  <c r="J53" i="4"/>
  <c r="K53" i="4"/>
  <c r="F50" i="6" s="1"/>
  <c r="L53" i="4"/>
  <c r="M53" i="4"/>
  <c r="G50" i="6" s="1"/>
  <c r="N53" i="4"/>
  <c r="O53" i="4"/>
  <c r="H50" i="6" s="1"/>
  <c r="P53" i="4"/>
  <c r="Q53" i="4"/>
  <c r="I50" i="6" s="1"/>
  <c r="R53" i="4"/>
  <c r="S53" i="4"/>
  <c r="J50" i="6" s="1"/>
  <c r="T53" i="4"/>
  <c r="U53" i="4"/>
  <c r="K50" i="6" s="1"/>
  <c r="V53" i="4"/>
  <c r="W53" i="4"/>
  <c r="L50" i="6" s="1"/>
  <c r="X53" i="4"/>
  <c r="Y53" i="4"/>
  <c r="M50" i="6" s="1"/>
  <c r="Z53" i="4"/>
  <c r="AA53" i="4"/>
  <c r="N50" i="6" s="1"/>
  <c r="AB53" i="4"/>
  <c r="E55" i="4"/>
  <c r="C52" i="6" s="1"/>
  <c r="F55" i="4"/>
  <c r="G55" i="4"/>
  <c r="D52" i="6" s="1"/>
  <c r="H55" i="4"/>
  <c r="I55" i="4"/>
  <c r="E52" i="6" s="1"/>
  <c r="J55" i="4"/>
  <c r="K55" i="4"/>
  <c r="F52" i="6" s="1"/>
  <c r="L55" i="4"/>
  <c r="M55" i="4"/>
  <c r="G52" i="6" s="1"/>
  <c r="N55" i="4"/>
  <c r="O55" i="4"/>
  <c r="H52" i="6" s="1"/>
  <c r="P55" i="4"/>
  <c r="Q55" i="4"/>
  <c r="I52" i="6" s="1"/>
  <c r="R55" i="4"/>
  <c r="S55" i="4"/>
  <c r="J52" i="6" s="1"/>
  <c r="T55" i="4"/>
  <c r="U55" i="4"/>
  <c r="K52" i="6" s="1"/>
  <c r="V55" i="4"/>
  <c r="W55" i="4"/>
  <c r="L52" i="6" s="1"/>
  <c r="X55" i="4"/>
  <c r="Y55" i="4"/>
  <c r="M52" i="6" s="1"/>
  <c r="Z55" i="4"/>
  <c r="AA55" i="4"/>
  <c r="N52" i="6" s="1"/>
  <c r="AB55" i="4"/>
  <c r="E57" i="4"/>
  <c r="C54" i="6" s="1"/>
  <c r="F57" i="4"/>
  <c r="G57" i="4"/>
  <c r="D54" i="6" s="1"/>
  <c r="H57" i="4"/>
  <c r="I57" i="4"/>
  <c r="E54" i="6" s="1"/>
  <c r="J57" i="4"/>
  <c r="K57" i="4"/>
  <c r="F54" i="6" s="1"/>
  <c r="L57" i="4"/>
  <c r="M57" i="4"/>
  <c r="G54" i="6" s="1"/>
  <c r="N57" i="4"/>
  <c r="O57" i="4"/>
  <c r="H54" i="6" s="1"/>
  <c r="P57" i="4"/>
  <c r="Q57" i="4"/>
  <c r="I54" i="6" s="1"/>
  <c r="R57" i="4"/>
  <c r="S57" i="4"/>
  <c r="J54" i="6" s="1"/>
  <c r="T57" i="4"/>
  <c r="U57" i="4"/>
  <c r="K54" i="6" s="1"/>
  <c r="V57" i="4"/>
  <c r="W57" i="4"/>
  <c r="L54" i="6" s="1"/>
  <c r="X57" i="4"/>
  <c r="Y57" i="4"/>
  <c r="M54" i="6" s="1"/>
  <c r="Z57" i="4"/>
  <c r="AA57" i="4"/>
  <c r="N54" i="6" s="1"/>
  <c r="AB57" i="4"/>
  <c r="E59" i="4"/>
  <c r="C56" i="6" s="1"/>
  <c r="F59" i="4"/>
  <c r="G59" i="4"/>
  <c r="D56" i="6" s="1"/>
  <c r="H59" i="4"/>
  <c r="I59" i="4"/>
  <c r="E56" i="6" s="1"/>
  <c r="J59" i="4"/>
  <c r="K59" i="4"/>
  <c r="F56" i="6" s="1"/>
  <c r="L59" i="4"/>
  <c r="M59" i="4"/>
  <c r="G56" i="6" s="1"/>
  <c r="N59" i="4"/>
  <c r="O59" i="4"/>
  <c r="H56" i="6" s="1"/>
  <c r="P59" i="4"/>
  <c r="Q59" i="4"/>
  <c r="I56" i="6" s="1"/>
  <c r="R59" i="4"/>
  <c r="S59" i="4"/>
  <c r="J56" i="6" s="1"/>
  <c r="T59" i="4"/>
  <c r="U59" i="4"/>
  <c r="K56" i="6" s="1"/>
  <c r="V59" i="4"/>
  <c r="W59" i="4"/>
  <c r="L56" i="6" s="1"/>
  <c r="X59" i="4"/>
  <c r="Y59" i="4"/>
  <c r="M56" i="6" s="1"/>
  <c r="Z59" i="4"/>
  <c r="AA59" i="4"/>
  <c r="N56" i="6" s="1"/>
  <c r="AB59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E74" i="4"/>
  <c r="C70" i="6" s="1"/>
  <c r="F74" i="4"/>
  <c r="G74" i="4"/>
  <c r="D70" i="6" s="1"/>
  <c r="H74" i="4"/>
  <c r="I74" i="4"/>
  <c r="E70" i="6" s="1"/>
  <c r="J74" i="4"/>
  <c r="K74" i="4"/>
  <c r="F70" i="6" s="1"/>
  <c r="L74" i="4"/>
  <c r="M74" i="4"/>
  <c r="G70" i="6" s="1"/>
  <c r="N74" i="4"/>
  <c r="O74" i="4"/>
  <c r="H70" i="6" s="1"/>
  <c r="P74" i="4"/>
  <c r="Q74" i="4"/>
  <c r="I70" i="6" s="1"/>
  <c r="R74" i="4"/>
  <c r="S74" i="4"/>
  <c r="J70" i="6" s="1"/>
  <c r="T74" i="4"/>
  <c r="U74" i="4"/>
  <c r="K70" i="6" s="1"/>
  <c r="V74" i="4"/>
  <c r="W74" i="4"/>
  <c r="L70" i="6" s="1"/>
  <c r="X74" i="4"/>
  <c r="Y74" i="4"/>
  <c r="M70" i="6" s="1"/>
  <c r="Z74" i="4"/>
  <c r="AA74" i="4"/>
  <c r="N70" i="6" s="1"/>
  <c r="AB74" i="4"/>
  <c r="E76" i="4"/>
  <c r="C72" i="6" s="1"/>
  <c r="F76" i="4"/>
  <c r="G76" i="4"/>
  <c r="D72" i="6" s="1"/>
  <c r="H76" i="4"/>
  <c r="I76" i="4"/>
  <c r="E72" i="6" s="1"/>
  <c r="J76" i="4"/>
  <c r="K76" i="4"/>
  <c r="F72" i="6" s="1"/>
  <c r="L76" i="4"/>
  <c r="M76" i="4"/>
  <c r="G72" i="6" s="1"/>
  <c r="N76" i="4"/>
  <c r="O76" i="4"/>
  <c r="H72" i="6" s="1"/>
  <c r="P76" i="4"/>
  <c r="Q76" i="4"/>
  <c r="I72" i="6" s="1"/>
  <c r="R76" i="4"/>
  <c r="S76" i="4"/>
  <c r="J72" i="6" s="1"/>
  <c r="T76" i="4"/>
  <c r="U76" i="4"/>
  <c r="K72" i="6" s="1"/>
  <c r="V76" i="4"/>
  <c r="W76" i="4"/>
  <c r="L72" i="6" s="1"/>
  <c r="X76" i="4"/>
  <c r="Y76" i="4"/>
  <c r="M72" i="6" s="1"/>
  <c r="Z76" i="4"/>
  <c r="AA76" i="4"/>
  <c r="N72" i="6" s="1"/>
  <c r="AB76" i="4"/>
  <c r="E78" i="4"/>
  <c r="C74" i="6" s="1"/>
  <c r="F78" i="4"/>
  <c r="G78" i="4"/>
  <c r="D74" i="6" s="1"/>
  <c r="H78" i="4"/>
  <c r="I78" i="4"/>
  <c r="E74" i="6" s="1"/>
  <c r="J78" i="4"/>
  <c r="K78" i="4"/>
  <c r="F74" i="6" s="1"/>
  <c r="L78" i="4"/>
  <c r="M78" i="4"/>
  <c r="G74" i="6" s="1"/>
  <c r="N78" i="4"/>
  <c r="O78" i="4"/>
  <c r="H74" i="6" s="1"/>
  <c r="P78" i="4"/>
  <c r="Q78" i="4"/>
  <c r="I74" i="6" s="1"/>
  <c r="R78" i="4"/>
  <c r="S78" i="4"/>
  <c r="J74" i="6" s="1"/>
  <c r="T78" i="4"/>
  <c r="U78" i="4"/>
  <c r="K74" i="6" s="1"/>
  <c r="V78" i="4"/>
  <c r="W78" i="4"/>
  <c r="L74" i="6" s="1"/>
  <c r="X78" i="4"/>
  <c r="Y78" i="4"/>
  <c r="M74" i="6" s="1"/>
  <c r="Z78" i="4"/>
  <c r="AA78" i="4"/>
  <c r="N74" i="6" s="1"/>
  <c r="AB78" i="4"/>
  <c r="E80" i="4"/>
  <c r="C76" i="6" s="1"/>
  <c r="F80" i="4"/>
  <c r="G80" i="4"/>
  <c r="D76" i="6" s="1"/>
  <c r="H80" i="4"/>
  <c r="I80" i="4"/>
  <c r="E76" i="6" s="1"/>
  <c r="J80" i="4"/>
  <c r="K80" i="4"/>
  <c r="F76" i="6" s="1"/>
  <c r="L80" i="4"/>
  <c r="M80" i="4"/>
  <c r="G76" i="6" s="1"/>
  <c r="N80" i="4"/>
  <c r="O80" i="4"/>
  <c r="H76" i="6" s="1"/>
  <c r="P80" i="4"/>
  <c r="Q80" i="4"/>
  <c r="I76" i="6" s="1"/>
  <c r="R80" i="4"/>
  <c r="S80" i="4"/>
  <c r="J76" i="6" s="1"/>
  <c r="T80" i="4"/>
  <c r="U80" i="4"/>
  <c r="K76" i="6" s="1"/>
  <c r="V80" i="4"/>
  <c r="W80" i="4"/>
  <c r="L76" i="6" s="1"/>
  <c r="X80" i="4"/>
  <c r="Y80" i="4"/>
  <c r="M76" i="6" s="1"/>
  <c r="Z80" i="4"/>
  <c r="AA80" i="4"/>
  <c r="N76" i="6" s="1"/>
  <c r="AB80" i="4"/>
  <c r="E82" i="4"/>
  <c r="C78" i="6" s="1"/>
  <c r="F82" i="4"/>
  <c r="G82" i="4"/>
  <c r="D78" i="6" s="1"/>
  <c r="H82" i="4"/>
  <c r="I82" i="4"/>
  <c r="E78" i="6" s="1"/>
  <c r="J82" i="4"/>
  <c r="K82" i="4"/>
  <c r="F78" i="6" s="1"/>
  <c r="L82" i="4"/>
  <c r="M82" i="4"/>
  <c r="G78" i="6" s="1"/>
  <c r="N82" i="4"/>
  <c r="O82" i="4"/>
  <c r="H78" i="6" s="1"/>
  <c r="P82" i="4"/>
  <c r="Q82" i="4"/>
  <c r="I78" i="6" s="1"/>
  <c r="R82" i="4"/>
  <c r="S82" i="4"/>
  <c r="J78" i="6" s="1"/>
  <c r="T82" i="4"/>
  <c r="U82" i="4"/>
  <c r="K78" i="6" s="1"/>
  <c r="V82" i="4"/>
  <c r="W82" i="4"/>
  <c r="L78" i="6" s="1"/>
  <c r="X82" i="4"/>
  <c r="Y82" i="4"/>
  <c r="M78" i="6" s="1"/>
  <c r="Z82" i="4"/>
  <c r="AA82" i="4"/>
  <c r="N78" i="6" s="1"/>
  <c r="AB82" i="4"/>
  <c r="E84" i="4"/>
  <c r="C80" i="6" s="1"/>
  <c r="F84" i="4"/>
  <c r="G84" i="4"/>
  <c r="D80" i="6" s="1"/>
  <c r="H84" i="4"/>
  <c r="I84" i="4"/>
  <c r="E80" i="6" s="1"/>
  <c r="J84" i="4"/>
  <c r="K84" i="4"/>
  <c r="F80" i="6" s="1"/>
  <c r="L84" i="4"/>
  <c r="M84" i="4"/>
  <c r="G80" i="6" s="1"/>
  <c r="N84" i="4"/>
  <c r="O84" i="4"/>
  <c r="H80" i="6" s="1"/>
  <c r="P84" i="4"/>
  <c r="Q84" i="4"/>
  <c r="I80" i="6" s="1"/>
  <c r="R84" i="4"/>
  <c r="S84" i="4"/>
  <c r="J80" i="6" s="1"/>
  <c r="T84" i="4"/>
  <c r="U84" i="4"/>
  <c r="K80" i="6" s="1"/>
  <c r="V84" i="4"/>
  <c r="W84" i="4"/>
  <c r="L80" i="6" s="1"/>
  <c r="X84" i="4"/>
  <c r="Y84" i="4"/>
  <c r="M80" i="6" s="1"/>
  <c r="Z84" i="4"/>
  <c r="AA84" i="4"/>
  <c r="N80" i="6" s="1"/>
  <c r="AB84" i="4"/>
  <c r="E90" i="4"/>
  <c r="C86" i="6" s="1"/>
  <c r="F90" i="4"/>
  <c r="G90" i="4"/>
  <c r="D86" i="6" s="1"/>
  <c r="H90" i="4"/>
  <c r="I90" i="4"/>
  <c r="E86" i="6" s="1"/>
  <c r="J90" i="4"/>
  <c r="K90" i="4"/>
  <c r="F86" i="6" s="1"/>
  <c r="L90" i="4"/>
  <c r="M90" i="4"/>
  <c r="G86" i="6" s="1"/>
  <c r="N90" i="4"/>
  <c r="O90" i="4"/>
  <c r="H86" i="6" s="1"/>
  <c r="P90" i="4"/>
  <c r="Q90" i="4"/>
  <c r="I86" i="6" s="1"/>
  <c r="R90" i="4"/>
  <c r="S90" i="4"/>
  <c r="J86" i="6" s="1"/>
  <c r="T90" i="4"/>
  <c r="U90" i="4"/>
  <c r="K86" i="6" s="1"/>
  <c r="V90" i="4"/>
  <c r="W90" i="4"/>
  <c r="L86" i="6" s="1"/>
  <c r="X90" i="4"/>
  <c r="Y90" i="4"/>
  <c r="M86" i="6" s="1"/>
  <c r="Z90" i="4"/>
  <c r="AA90" i="4"/>
  <c r="N86" i="6" s="1"/>
  <c r="AB90" i="4"/>
  <c r="E92" i="4"/>
  <c r="C88" i="6" s="1"/>
  <c r="F92" i="4"/>
  <c r="G92" i="4"/>
  <c r="D88" i="6" s="1"/>
  <c r="H92" i="4"/>
  <c r="I92" i="4"/>
  <c r="E88" i="6" s="1"/>
  <c r="J92" i="4"/>
  <c r="K92" i="4"/>
  <c r="F88" i="6" s="1"/>
  <c r="L92" i="4"/>
  <c r="M92" i="4"/>
  <c r="G88" i="6" s="1"/>
  <c r="N92" i="4"/>
  <c r="O92" i="4"/>
  <c r="H88" i="6" s="1"/>
  <c r="P92" i="4"/>
  <c r="Q92" i="4"/>
  <c r="I88" i="6" s="1"/>
  <c r="R92" i="4"/>
  <c r="S92" i="4"/>
  <c r="J88" i="6" s="1"/>
  <c r="T92" i="4"/>
  <c r="U92" i="4"/>
  <c r="K88" i="6" s="1"/>
  <c r="V92" i="4"/>
  <c r="W92" i="4"/>
  <c r="L88" i="6" s="1"/>
  <c r="X92" i="4"/>
  <c r="Y92" i="4"/>
  <c r="M88" i="6" s="1"/>
  <c r="Z92" i="4"/>
  <c r="AA92" i="4"/>
  <c r="N88" i="6" s="1"/>
  <c r="AB92" i="4"/>
  <c r="E94" i="4"/>
  <c r="C90" i="6" s="1"/>
  <c r="F94" i="4"/>
  <c r="G94" i="4"/>
  <c r="D90" i="6" s="1"/>
  <c r="H94" i="4"/>
  <c r="I94" i="4"/>
  <c r="E90" i="6" s="1"/>
  <c r="J94" i="4"/>
  <c r="K94" i="4"/>
  <c r="F90" i="6" s="1"/>
  <c r="L94" i="4"/>
  <c r="M94" i="4"/>
  <c r="G90" i="6" s="1"/>
  <c r="N94" i="4"/>
  <c r="O94" i="4"/>
  <c r="H90" i="6" s="1"/>
  <c r="P94" i="4"/>
  <c r="Q94" i="4"/>
  <c r="I90" i="6" s="1"/>
  <c r="R94" i="4"/>
  <c r="S94" i="4"/>
  <c r="J90" i="6" s="1"/>
  <c r="T94" i="4"/>
  <c r="U94" i="4"/>
  <c r="K90" i="6" s="1"/>
  <c r="V94" i="4"/>
  <c r="W94" i="4"/>
  <c r="L90" i="6" s="1"/>
  <c r="X94" i="4"/>
  <c r="Y94" i="4"/>
  <c r="M90" i="6" s="1"/>
  <c r="Z94" i="4"/>
  <c r="AA94" i="4"/>
  <c r="N90" i="6" s="1"/>
  <c r="AB94" i="4"/>
  <c r="E96" i="4"/>
  <c r="C92" i="6" s="1"/>
  <c r="F96" i="4"/>
  <c r="G96" i="4"/>
  <c r="D92" i="6" s="1"/>
  <c r="H96" i="4"/>
  <c r="I96" i="4"/>
  <c r="E92" i="6" s="1"/>
  <c r="J96" i="4"/>
  <c r="K96" i="4"/>
  <c r="F92" i="6" s="1"/>
  <c r="L96" i="4"/>
  <c r="M96" i="4"/>
  <c r="G92" i="6" s="1"/>
  <c r="N96" i="4"/>
  <c r="O96" i="4"/>
  <c r="H92" i="6" s="1"/>
  <c r="P96" i="4"/>
  <c r="Q96" i="4"/>
  <c r="I92" i="6" s="1"/>
  <c r="R96" i="4"/>
  <c r="S96" i="4"/>
  <c r="J92" i="6" s="1"/>
  <c r="T96" i="4"/>
  <c r="U96" i="4"/>
  <c r="K92" i="6" s="1"/>
  <c r="V96" i="4"/>
  <c r="W96" i="4"/>
  <c r="L92" i="6" s="1"/>
  <c r="X96" i="4"/>
  <c r="Y96" i="4"/>
  <c r="M92" i="6" s="1"/>
  <c r="Z96" i="4"/>
  <c r="AA96" i="4"/>
  <c r="N92" i="6" s="1"/>
  <c r="AB96" i="4"/>
  <c r="E102" i="4"/>
  <c r="C98" i="6" s="1"/>
  <c r="F102" i="4"/>
  <c r="G102" i="4"/>
  <c r="D98" i="6" s="1"/>
  <c r="H102" i="4"/>
  <c r="I102" i="4"/>
  <c r="E98" i="6" s="1"/>
  <c r="J102" i="4"/>
  <c r="K102" i="4"/>
  <c r="F98" i="6" s="1"/>
  <c r="L102" i="4"/>
  <c r="M102" i="4"/>
  <c r="G98" i="6" s="1"/>
  <c r="N102" i="4"/>
  <c r="O102" i="4"/>
  <c r="H98" i="6" s="1"/>
  <c r="P102" i="4"/>
  <c r="Q102" i="4"/>
  <c r="I98" i="6" s="1"/>
  <c r="R102" i="4"/>
  <c r="S102" i="4"/>
  <c r="J98" i="6" s="1"/>
  <c r="T102" i="4"/>
  <c r="U102" i="4"/>
  <c r="K98" i="6" s="1"/>
  <c r="V102" i="4"/>
  <c r="W102" i="4"/>
  <c r="L98" i="6" s="1"/>
  <c r="X102" i="4"/>
  <c r="Y102" i="4"/>
  <c r="M98" i="6" s="1"/>
  <c r="Z102" i="4"/>
  <c r="AA102" i="4"/>
  <c r="N98" i="6" s="1"/>
  <c r="AB102" i="4"/>
  <c r="E104" i="4"/>
  <c r="C100" i="6" s="1"/>
  <c r="F104" i="4"/>
  <c r="G104" i="4"/>
  <c r="D100" i="6" s="1"/>
  <c r="H104" i="4"/>
  <c r="I104" i="4"/>
  <c r="E100" i="6" s="1"/>
  <c r="J104" i="4"/>
  <c r="K104" i="4"/>
  <c r="F100" i="6" s="1"/>
  <c r="L104" i="4"/>
  <c r="M104" i="4"/>
  <c r="G100" i="6" s="1"/>
  <c r="N104" i="4"/>
  <c r="O104" i="4"/>
  <c r="H100" i="6" s="1"/>
  <c r="P104" i="4"/>
  <c r="Q104" i="4"/>
  <c r="I100" i="6" s="1"/>
  <c r="R104" i="4"/>
  <c r="S104" i="4"/>
  <c r="J100" i="6" s="1"/>
  <c r="T104" i="4"/>
  <c r="U104" i="4"/>
  <c r="K100" i="6" s="1"/>
  <c r="V104" i="4"/>
  <c r="W104" i="4"/>
  <c r="L100" i="6" s="1"/>
  <c r="X104" i="4"/>
  <c r="Y104" i="4"/>
  <c r="M100" i="6" s="1"/>
  <c r="Z104" i="4"/>
  <c r="AA104" i="4"/>
  <c r="N100" i="6" s="1"/>
  <c r="AB104" i="4"/>
  <c r="E1" i="4"/>
  <c r="C1" i="6" s="1"/>
  <c r="F1" i="4"/>
  <c r="G1" i="4"/>
  <c r="D1" i="6" s="1"/>
  <c r="H1" i="4"/>
  <c r="I1" i="4"/>
  <c r="E1" i="6" s="1"/>
  <c r="J1" i="4"/>
  <c r="K1" i="4"/>
  <c r="F1" i="6" s="1"/>
  <c r="L1" i="4"/>
  <c r="M1" i="4"/>
  <c r="G1" i="6" s="1"/>
  <c r="N1" i="4"/>
  <c r="O1" i="4"/>
  <c r="H1" i="6" s="1"/>
  <c r="P1" i="4"/>
  <c r="Q1" i="4"/>
  <c r="I1" i="6" s="1"/>
  <c r="R1" i="4"/>
  <c r="S1" i="4"/>
  <c r="J1" i="6" s="1"/>
  <c r="T1" i="4"/>
  <c r="U1" i="4"/>
  <c r="K1" i="6" s="1"/>
  <c r="V1" i="4"/>
  <c r="W1" i="4"/>
  <c r="L1" i="6" s="1"/>
  <c r="X1" i="4"/>
  <c r="Y1" i="4"/>
  <c r="M1" i="6" s="1"/>
  <c r="Z1" i="4"/>
  <c r="AA1" i="4"/>
  <c r="N1" i="6" s="1"/>
  <c r="AB1" i="4"/>
  <c r="E2" i="4"/>
  <c r="C2" i="6" s="1"/>
  <c r="F2" i="4"/>
  <c r="G2" i="4"/>
  <c r="D2" i="6" s="1"/>
  <c r="H2" i="4"/>
  <c r="I2" i="4"/>
  <c r="E2" i="6" s="1"/>
  <c r="J2" i="4"/>
  <c r="K2" i="4"/>
  <c r="F2" i="6" s="1"/>
  <c r="L2" i="4"/>
  <c r="M2" i="4"/>
  <c r="G2" i="6" s="1"/>
  <c r="N2" i="4"/>
  <c r="O2" i="4"/>
  <c r="H2" i="6" s="1"/>
  <c r="P2" i="4"/>
  <c r="Q2" i="4"/>
  <c r="I2" i="6" s="1"/>
  <c r="R2" i="4"/>
  <c r="S2" i="4"/>
  <c r="J2" i="6" s="1"/>
  <c r="T2" i="4"/>
  <c r="U2" i="4"/>
  <c r="K2" i="6" s="1"/>
  <c r="V2" i="4"/>
  <c r="W2" i="4"/>
  <c r="L2" i="6" s="1"/>
  <c r="X2" i="4"/>
  <c r="Y2" i="4"/>
  <c r="M2" i="6" s="1"/>
  <c r="Z2" i="4"/>
  <c r="AA2" i="4"/>
  <c r="N2" i="6" s="1"/>
  <c r="AB2" i="4"/>
  <c r="E7" i="4"/>
  <c r="C7" i="6" s="1"/>
  <c r="F7" i="4"/>
  <c r="G7" i="4"/>
  <c r="D7" i="6" s="1"/>
  <c r="H7" i="4"/>
  <c r="I7" i="4"/>
  <c r="E7" i="6" s="1"/>
  <c r="J7" i="4"/>
  <c r="K7" i="4"/>
  <c r="F7" i="6" s="1"/>
  <c r="L7" i="4"/>
  <c r="M7" i="4"/>
  <c r="G7" i="6" s="1"/>
  <c r="N7" i="4"/>
  <c r="O7" i="4"/>
  <c r="H7" i="6" s="1"/>
  <c r="P7" i="4"/>
  <c r="Q7" i="4"/>
  <c r="I7" i="6" s="1"/>
  <c r="R7" i="4"/>
  <c r="S7" i="4"/>
  <c r="J7" i="6" s="1"/>
  <c r="T7" i="4"/>
  <c r="U7" i="4"/>
  <c r="K7" i="6" s="1"/>
  <c r="V7" i="4"/>
  <c r="W7" i="4"/>
  <c r="L7" i="6" s="1"/>
  <c r="X7" i="4"/>
  <c r="Y7" i="4"/>
  <c r="M7" i="6" s="1"/>
  <c r="Z7" i="4"/>
  <c r="AA7" i="4"/>
  <c r="N7" i="6" s="1"/>
  <c r="AB7" i="4"/>
  <c r="E11" i="4"/>
  <c r="C11" i="6" s="1"/>
  <c r="F11" i="4"/>
  <c r="G11" i="4"/>
  <c r="D11" i="6" s="1"/>
  <c r="H11" i="4"/>
  <c r="I11" i="4"/>
  <c r="E11" i="6" s="1"/>
  <c r="J11" i="4"/>
  <c r="K11" i="4"/>
  <c r="F11" i="6" s="1"/>
  <c r="L11" i="4"/>
  <c r="M11" i="4"/>
  <c r="G11" i="6" s="1"/>
  <c r="N11" i="4"/>
  <c r="O11" i="4"/>
  <c r="H11" i="6" s="1"/>
  <c r="P11" i="4"/>
  <c r="Q11" i="4"/>
  <c r="I11" i="6" s="1"/>
  <c r="R11" i="4"/>
  <c r="S11" i="4"/>
  <c r="J11" i="6" s="1"/>
  <c r="T11" i="4"/>
  <c r="U11" i="4"/>
  <c r="K11" i="6" s="1"/>
  <c r="V11" i="4"/>
  <c r="W11" i="4"/>
  <c r="L11" i="6" s="1"/>
  <c r="X11" i="4"/>
  <c r="Y11" i="4"/>
  <c r="M11" i="6" s="1"/>
  <c r="Z11" i="4"/>
  <c r="AA11" i="4"/>
  <c r="N11" i="6" s="1"/>
  <c r="AB11" i="4"/>
  <c r="E22" i="4"/>
  <c r="C21" i="6" s="1"/>
  <c r="F22" i="4"/>
  <c r="G22" i="4"/>
  <c r="D21" i="6" s="1"/>
  <c r="H22" i="4"/>
  <c r="I22" i="4"/>
  <c r="E21" i="6" s="1"/>
  <c r="J22" i="4"/>
  <c r="K22" i="4"/>
  <c r="F21" i="6" s="1"/>
  <c r="L22" i="4"/>
  <c r="M22" i="4"/>
  <c r="G21" i="6" s="1"/>
  <c r="N22" i="4"/>
  <c r="O22" i="4"/>
  <c r="H21" i="6" s="1"/>
  <c r="P22" i="4"/>
  <c r="Q22" i="4"/>
  <c r="I21" i="6" s="1"/>
  <c r="R22" i="4"/>
  <c r="S22" i="4"/>
  <c r="J21" i="6" s="1"/>
  <c r="T22" i="4"/>
  <c r="U22" i="4"/>
  <c r="K21" i="6" s="1"/>
  <c r="V22" i="4"/>
  <c r="W22" i="4"/>
  <c r="L21" i="6" s="1"/>
  <c r="X22" i="4"/>
  <c r="Y22" i="4"/>
  <c r="M21" i="6" s="1"/>
  <c r="Z22" i="4"/>
  <c r="AA22" i="4"/>
  <c r="N21" i="6" s="1"/>
  <c r="AB22" i="4"/>
  <c r="E24" i="4"/>
  <c r="C23" i="6" s="1"/>
  <c r="F24" i="4"/>
  <c r="G24" i="4"/>
  <c r="D23" i="6" s="1"/>
  <c r="H24" i="4"/>
  <c r="I24" i="4"/>
  <c r="E23" i="6" s="1"/>
  <c r="J24" i="4"/>
  <c r="K24" i="4"/>
  <c r="F23" i="6" s="1"/>
  <c r="L24" i="4"/>
  <c r="M24" i="4"/>
  <c r="G23" i="6" s="1"/>
  <c r="N24" i="4"/>
  <c r="O24" i="4"/>
  <c r="H23" i="6" s="1"/>
  <c r="P24" i="4"/>
  <c r="Q24" i="4"/>
  <c r="I23" i="6" s="1"/>
  <c r="R24" i="4"/>
  <c r="S24" i="4"/>
  <c r="J23" i="6" s="1"/>
  <c r="T24" i="4"/>
  <c r="U24" i="4"/>
  <c r="K23" i="6" s="1"/>
  <c r="V24" i="4"/>
  <c r="W24" i="4"/>
  <c r="L23" i="6" s="1"/>
  <c r="X24" i="4"/>
  <c r="Y24" i="4"/>
  <c r="M23" i="6" s="1"/>
  <c r="Z24" i="4"/>
  <c r="AA24" i="4"/>
  <c r="N23" i="6" s="1"/>
  <c r="AB24" i="4"/>
  <c r="E26" i="4"/>
  <c r="C25" i="6" s="1"/>
  <c r="F26" i="4"/>
  <c r="G26" i="4"/>
  <c r="D25" i="6" s="1"/>
  <c r="H26" i="4"/>
  <c r="I26" i="4"/>
  <c r="E25" i="6" s="1"/>
  <c r="J26" i="4"/>
  <c r="K26" i="4"/>
  <c r="F25" i="6" s="1"/>
  <c r="L26" i="4"/>
  <c r="M26" i="4"/>
  <c r="G25" i="6" s="1"/>
  <c r="N26" i="4"/>
  <c r="O26" i="4"/>
  <c r="H25" i="6" s="1"/>
  <c r="P26" i="4"/>
  <c r="Q26" i="4"/>
  <c r="I25" i="6" s="1"/>
  <c r="R26" i="4"/>
  <c r="S26" i="4"/>
  <c r="J25" i="6" s="1"/>
  <c r="T26" i="4"/>
  <c r="U26" i="4"/>
  <c r="K25" i="6" s="1"/>
  <c r="V26" i="4"/>
  <c r="W26" i="4"/>
  <c r="L25" i="6" s="1"/>
  <c r="X26" i="4"/>
  <c r="Y26" i="4"/>
  <c r="M25" i="6" s="1"/>
  <c r="Z26" i="4"/>
  <c r="AA26" i="4"/>
  <c r="N25" i="6" s="1"/>
  <c r="AB26" i="4"/>
  <c r="E28" i="4"/>
  <c r="C27" i="6" s="1"/>
  <c r="F28" i="4"/>
  <c r="G28" i="4"/>
  <c r="D27" i="6" s="1"/>
  <c r="H28" i="4"/>
  <c r="I28" i="4"/>
  <c r="E27" i="6" s="1"/>
  <c r="J28" i="4"/>
  <c r="K28" i="4"/>
  <c r="F27" i="6" s="1"/>
  <c r="L28" i="4"/>
  <c r="M28" i="4"/>
  <c r="G27" i="6" s="1"/>
  <c r="N28" i="4"/>
  <c r="O28" i="4"/>
  <c r="H27" i="6" s="1"/>
  <c r="P28" i="4"/>
  <c r="Q28" i="4"/>
  <c r="I27" i="6" s="1"/>
  <c r="R28" i="4"/>
  <c r="S28" i="4"/>
  <c r="J27" i="6" s="1"/>
  <c r="T28" i="4"/>
  <c r="U28" i="4"/>
  <c r="K27" i="6" s="1"/>
  <c r="V28" i="4"/>
  <c r="W28" i="4"/>
  <c r="L27" i="6" s="1"/>
  <c r="X28" i="4"/>
  <c r="Y28" i="4"/>
  <c r="M27" i="6" s="1"/>
  <c r="Z28" i="4"/>
  <c r="AA28" i="4"/>
  <c r="N27" i="6" s="1"/>
  <c r="AB28" i="4"/>
  <c r="E30" i="4"/>
  <c r="C29" i="6" s="1"/>
  <c r="F30" i="4"/>
  <c r="G30" i="4"/>
  <c r="D29" i="6" s="1"/>
  <c r="H30" i="4"/>
  <c r="I30" i="4"/>
  <c r="E29" i="6" s="1"/>
  <c r="J30" i="4"/>
  <c r="K30" i="4"/>
  <c r="F29" i="6" s="1"/>
  <c r="L30" i="4"/>
  <c r="M30" i="4"/>
  <c r="G29" i="6" s="1"/>
  <c r="N30" i="4"/>
  <c r="O30" i="4"/>
  <c r="H29" i="6" s="1"/>
  <c r="P30" i="4"/>
  <c r="Q30" i="4"/>
  <c r="I29" i="6" s="1"/>
  <c r="R30" i="4"/>
  <c r="S30" i="4"/>
  <c r="J29" i="6" s="1"/>
  <c r="T30" i="4"/>
  <c r="U30" i="4"/>
  <c r="K29" i="6" s="1"/>
  <c r="V30" i="4"/>
  <c r="W30" i="4"/>
  <c r="L29" i="6" s="1"/>
  <c r="X30" i="4"/>
  <c r="Y30" i="4"/>
  <c r="M29" i="6" s="1"/>
  <c r="Z30" i="4"/>
  <c r="AA30" i="4"/>
  <c r="N29" i="6" s="1"/>
  <c r="AB30" i="4"/>
  <c r="E32" i="4"/>
  <c r="C31" i="6" s="1"/>
  <c r="F32" i="4"/>
  <c r="G32" i="4"/>
  <c r="D31" i="6" s="1"/>
  <c r="H32" i="4"/>
  <c r="I32" i="4"/>
  <c r="E31" i="6" s="1"/>
  <c r="J32" i="4"/>
  <c r="K32" i="4"/>
  <c r="F31" i="6" s="1"/>
  <c r="L32" i="4"/>
  <c r="M32" i="4"/>
  <c r="G31" i="6" s="1"/>
  <c r="N32" i="4"/>
  <c r="O32" i="4"/>
  <c r="H31" i="6" s="1"/>
  <c r="P32" i="4"/>
  <c r="Q32" i="4"/>
  <c r="I31" i="6" s="1"/>
  <c r="R32" i="4"/>
  <c r="S32" i="4"/>
  <c r="J31" i="6" s="1"/>
  <c r="T32" i="4"/>
  <c r="U32" i="4"/>
  <c r="K31" i="6" s="1"/>
  <c r="V32" i="4"/>
  <c r="W32" i="4"/>
  <c r="L31" i="6" s="1"/>
  <c r="X32" i="4"/>
  <c r="Y32" i="4"/>
  <c r="M31" i="6" s="1"/>
  <c r="Z32" i="4"/>
  <c r="AA32" i="4"/>
  <c r="N31" i="6" s="1"/>
  <c r="AB32" i="4"/>
  <c r="E34" i="4"/>
  <c r="C33" i="6" s="1"/>
  <c r="F34" i="4"/>
  <c r="G34" i="4"/>
  <c r="D33" i="6" s="1"/>
  <c r="H34" i="4"/>
  <c r="I34" i="4"/>
  <c r="E33" i="6" s="1"/>
  <c r="J34" i="4"/>
  <c r="K34" i="4"/>
  <c r="F33" i="6" s="1"/>
  <c r="L34" i="4"/>
  <c r="M34" i="4"/>
  <c r="G33" i="6" s="1"/>
  <c r="N34" i="4"/>
  <c r="O34" i="4"/>
  <c r="H33" i="6" s="1"/>
  <c r="P34" i="4"/>
  <c r="Q34" i="4"/>
  <c r="I33" i="6" s="1"/>
  <c r="R34" i="4"/>
  <c r="S34" i="4"/>
  <c r="J33" i="6" s="1"/>
  <c r="T34" i="4"/>
  <c r="U34" i="4"/>
  <c r="K33" i="6" s="1"/>
  <c r="V34" i="4"/>
  <c r="W34" i="4"/>
  <c r="L33" i="6" s="1"/>
  <c r="X34" i="4"/>
  <c r="Y34" i="4"/>
  <c r="M33" i="6" s="1"/>
  <c r="Z34" i="4"/>
  <c r="AA34" i="4"/>
  <c r="N33" i="6" s="1"/>
  <c r="AB34" i="4"/>
  <c r="E36" i="4"/>
  <c r="C35" i="6" s="1"/>
  <c r="F36" i="4"/>
  <c r="G36" i="4"/>
  <c r="D35" i="6" s="1"/>
  <c r="H36" i="4"/>
  <c r="I36" i="4"/>
  <c r="E35" i="6" s="1"/>
  <c r="J36" i="4"/>
  <c r="K36" i="4"/>
  <c r="F35" i="6" s="1"/>
  <c r="L36" i="4"/>
  <c r="M36" i="4"/>
  <c r="G35" i="6" s="1"/>
  <c r="N36" i="4"/>
  <c r="O36" i="4"/>
  <c r="H35" i="6" s="1"/>
  <c r="P36" i="4"/>
  <c r="Q36" i="4"/>
  <c r="I35" i="6" s="1"/>
  <c r="R36" i="4"/>
  <c r="S36" i="4"/>
  <c r="J35" i="6" s="1"/>
  <c r="T36" i="4"/>
  <c r="U36" i="4"/>
  <c r="K35" i="6" s="1"/>
  <c r="V36" i="4"/>
  <c r="W36" i="4"/>
  <c r="L35" i="6" s="1"/>
  <c r="X36" i="4"/>
  <c r="Y36" i="4"/>
  <c r="M35" i="6" s="1"/>
  <c r="Z36" i="4"/>
  <c r="AA36" i="4"/>
  <c r="N35" i="6" s="1"/>
  <c r="AB36" i="4"/>
  <c r="E39" i="4"/>
  <c r="C37" i="6" s="1"/>
  <c r="F39" i="4"/>
  <c r="G39" i="4"/>
  <c r="D37" i="6" s="1"/>
  <c r="H39" i="4"/>
  <c r="I39" i="4"/>
  <c r="E37" i="6" s="1"/>
  <c r="J39" i="4"/>
  <c r="K39" i="4"/>
  <c r="F37" i="6" s="1"/>
  <c r="L39" i="4"/>
  <c r="M39" i="4"/>
  <c r="G37" i="6" s="1"/>
  <c r="N39" i="4"/>
  <c r="O39" i="4"/>
  <c r="H37" i="6" s="1"/>
  <c r="P39" i="4"/>
  <c r="Q39" i="4"/>
  <c r="I37" i="6" s="1"/>
  <c r="R39" i="4"/>
  <c r="S39" i="4"/>
  <c r="J37" i="6" s="1"/>
  <c r="T39" i="4"/>
  <c r="U39" i="4"/>
  <c r="K37" i="6" s="1"/>
  <c r="V39" i="4"/>
  <c r="W39" i="4"/>
  <c r="L37" i="6" s="1"/>
  <c r="X39" i="4"/>
  <c r="Y39" i="4"/>
  <c r="M37" i="6" s="1"/>
  <c r="Z39" i="4"/>
  <c r="AA39" i="4"/>
  <c r="N37" i="6" s="1"/>
  <c r="AB39" i="4"/>
  <c r="E40" i="4"/>
  <c r="C38" i="6" s="1"/>
  <c r="F40" i="4"/>
  <c r="G40" i="4"/>
  <c r="D38" i="6" s="1"/>
  <c r="H40" i="4"/>
  <c r="I40" i="4"/>
  <c r="E38" i="6" s="1"/>
  <c r="J40" i="4"/>
  <c r="K40" i="4"/>
  <c r="F38" i="6" s="1"/>
  <c r="L40" i="4"/>
  <c r="M40" i="4"/>
  <c r="G38" i="6" s="1"/>
  <c r="N40" i="4"/>
  <c r="O40" i="4"/>
  <c r="H38" i="6" s="1"/>
  <c r="P40" i="4"/>
  <c r="Q40" i="4"/>
  <c r="I38" i="6" s="1"/>
  <c r="R40" i="4"/>
  <c r="S40" i="4"/>
  <c r="J38" i="6" s="1"/>
  <c r="T40" i="4"/>
  <c r="U40" i="4"/>
  <c r="K38" i="6" s="1"/>
  <c r="V40" i="4"/>
  <c r="W40" i="4"/>
  <c r="L38" i="6" s="1"/>
  <c r="X40" i="4"/>
  <c r="Y40" i="4"/>
  <c r="M38" i="6" s="1"/>
  <c r="Z40" i="4"/>
  <c r="AA40" i="4"/>
  <c r="N38" i="6" s="1"/>
  <c r="AB40" i="4"/>
  <c r="E47" i="4"/>
  <c r="C44" i="6" s="1"/>
  <c r="F47" i="4"/>
  <c r="G47" i="4"/>
  <c r="D44" i="6" s="1"/>
  <c r="H47" i="4"/>
  <c r="I47" i="4"/>
  <c r="E44" i="6" s="1"/>
  <c r="J47" i="4"/>
  <c r="K47" i="4"/>
  <c r="F44" i="6" s="1"/>
  <c r="L47" i="4"/>
  <c r="M47" i="4"/>
  <c r="G44" i="6" s="1"/>
  <c r="N47" i="4"/>
  <c r="O47" i="4"/>
  <c r="H44" i="6" s="1"/>
  <c r="P47" i="4"/>
  <c r="Q47" i="4"/>
  <c r="I44" i="6" s="1"/>
  <c r="R47" i="4"/>
  <c r="S47" i="4"/>
  <c r="J44" i="6" s="1"/>
  <c r="T47" i="4"/>
  <c r="U47" i="4"/>
  <c r="K44" i="6" s="1"/>
  <c r="V47" i="4"/>
  <c r="W47" i="4"/>
  <c r="L44" i="6" s="1"/>
  <c r="X47" i="4"/>
  <c r="Y47" i="4"/>
  <c r="M44" i="6" s="1"/>
  <c r="Z47" i="4"/>
  <c r="AA47" i="4"/>
  <c r="N44" i="6" s="1"/>
  <c r="AB47" i="4"/>
  <c r="E49" i="4"/>
  <c r="C46" i="6" s="1"/>
  <c r="F49" i="4"/>
  <c r="G49" i="4"/>
  <c r="D46" i="6" s="1"/>
  <c r="H49" i="4"/>
  <c r="I49" i="4"/>
  <c r="E46" i="6" s="1"/>
  <c r="J49" i="4"/>
  <c r="K49" i="4"/>
  <c r="F46" i="6" s="1"/>
  <c r="L49" i="4"/>
  <c r="M49" i="4"/>
  <c r="G46" i="6" s="1"/>
  <c r="N49" i="4"/>
  <c r="O49" i="4"/>
  <c r="H46" i="6" s="1"/>
  <c r="P49" i="4"/>
  <c r="Q49" i="4"/>
  <c r="I46" i="6" s="1"/>
  <c r="R49" i="4"/>
  <c r="S49" i="4"/>
  <c r="J46" i="6" s="1"/>
  <c r="T49" i="4"/>
  <c r="U49" i="4"/>
  <c r="K46" i="6" s="1"/>
  <c r="V49" i="4"/>
  <c r="W49" i="4"/>
  <c r="L46" i="6" s="1"/>
  <c r="X49" i="4"/>
  <c r="Y49" i="4"/>
  <c r="M46" i="6" s="1"/>
  <c r="Z49" i="4"/>
  <c r="AA49" i="4"/>
  <c r="N46" i="6" s="1"/>
  <c r="AB49" i="4"/>
  <c r="E63" i="4"/>
  <c r="C59" i="6" s="1"/>
  <c r="F63" i="4"/>
  <c r="G63" i="4"/>
  <c r="D59" i="6" s="1"/>
  <c r="H63" i="4"/>
  <c r="I63" i="4"/>
  <c r="E59" i="6" s="1"/>
  <c r="J63" i="4"/>
  <c r="K63" i="4"/>
  <c r="F59" i="6" s="1"/>
  <c r="L63" i="4"/>
  <c r="M63" i="4"/>
  <c r="G59" i="6" s="1"/>
  <c r="N63" i="4"/>
  <c r="O63" i="4"/>
  <c r="H59" i="6" s="1"/>
  <c r="P63" i="4"/>
  <c r="Q63" i="4"/>
  <c r="I59" i="6" s="1"/>
  <c r="R63" i="4"/>
  <c r="S63" i="4"/>
  <c r="J59" i="6" s="1"/>
  <c r="T63" i="4"/>
  <c r="U63" i="4"/>
  <c r="K59" i="6" s="1"/>
  <c r="V63" i="4"/>
  <c r="W63" i="4"/>
  <c r="L59" i="6" s="1"/>
  <c r="X63" i="4"/>
  <c r="Y63" i="4"/>
  <c r="M59" i="6" s="1"/>
  <c r="Z63" i="4"/>
  <c r="AA63" i="4"/>
  <c r="N59" i="6" s="1"/>
  <c r="AB63" i="4"/>
  <c r="E65" i="4"/>
  <c r="C61" i="6" s="1"/>
  <c r="F65" i="4"/>
  <c r="G65" i="4"/>
  <c r="D61" i="6" s="1"/>
  <c r="H65" i="4"/>
  <c r="I65" i="4"/>
  <c r="E61" i="6" s="1"/>
  <c r="J65" i="4"/>
  <c r="K65" i="4"/>
  <c r="F61" i="6" s="1"/>
  <c r="L65" i="4"/>
  <c r="M65" i="4"/>
  <c r="G61" i="6" s="1"/>
  <c r="N65" i="4"/>
  <c r="O65" i="4"/>
  <c r="H61" i="6" s="1"/>
  <c r="P65" i="4"/>
  <c r="Q65" i="4"/>
  <c r="I61" i="6" s="1"/>
  <c r="R65" i="4"/>
  <c r="S65" i="4"/>
  <c r="J61" i="6" s="1"/>
  <c r="T65" i="4"/>
  <c r="U65" i="4"/>
  <c r="K61" i="6" s="1"/>
  <c r="V65" i="4"/>
  <c r="W65" i="4"/>
  <c r="L61" i="6" s="1"/>
  <c r="X65" i="4"/>
  <c r="Y65" i="4"/>
  <c r="M61" i="6" s="1"/>
  <c r="Z65" i="4"/>
  <c r="AA65" i="4"/>
  <c r="N61" i="6" s="1"/>
  <c r="AB65" i="4"/>
  <c r="E67" i="4"/>
  <c r="C63" i="6" s="1"/>
  <c r="F67" i="4"/>
  <c r="G67" i="4"/>
  <c r="D63" i="6" s="1"/>
  <c r="H67" i="4"/>
  <c r="I67" i="4"/>
  <c r="E63" i="6" s="1"/>
  <c r="J67" i="4"/>
  <c r="K67" i="4"/>
  <c r="F63" i="6" s="1"/>
  <c r="L67" i="4"/>
  <c r="M67" i="4"/>
  <c r="G63" i="6" s="1"/>
  <c r="N67" i="4"/>
  <c r="O67" i="4"/>
  <c r="H63" i="6" s="1"/>
  <c r="P67" i="4"/>
  <c r="Q67" i="4"/>
  <c r="I63" i="6" s="1"/>
  <c r="R67" i="4"/>
  <c r="S67" i="4"/>
  <c r="J63" i="6" s="1"/>
  <c r="T67" i="4"/>
  <c r="U67" i="4"/>
  <c r="K63" i="6" s="1"/>
  <c r="V67" i="4"/>
  <c r="W67" i="4"/>
  <c r="L63" i="6" s="1"/>
  <c r="X67" i="4"/>
  <c r="Y67" i="4"/>
  <c r="M63" i="6" s="1"/>
  <c r="Z67" i="4"/>
  <c r="AA67" i="4"/>
  <c r="N63" i="6" s="1"/>
  <c r="AB67" i="4"/>
  <c r="E69" i="4"/>
  <c r="C65" i="6" s="1"/>
  <c r="F69" i="4"/>
  <c r="G69" i="4"/>
  <c r="D65" i="6" s="1"/>
  <c r="H69" i="4"/>
  <c r="I69" i="4"/>
  <c r="E65" i="6" s="1"/>
  <c r="J69" i="4"/>
  <c r="K69" i="4"/>
  <c r="F65" i="6" s="1"/>
  <c r="L69" i="4"/>
  <c r="M69" i="4"/>
  <c r="G65" i="6" s="1"/>
  <c r="N69" i="4"/>
  <c r="O69" i="4"/>
  <c r="H65" i="6" s="1"/>
  <c r="P69" i="4"/>
  <c r="Q69" i="4"/>
  <c r="I65" i="6" s="1"/>
  <c r="R69" i="4"/>
  <c r="S69" i="4"/>
  <c r="J65" i="6" s="1"/>
  <c r="T69" i="4"/>
  <c r="U69" i="4"/>
  <c r="K65" i="6" s="1"/>
  <c r="V69" i="4"/>
  <c r="W69" i="4"/>
  <c r="L65" i="6" s="1"/>
  <c r="X69" i="4"/>
  <c r="Y69" i="4"/>
  <c r="M65" i="6" s="1"/>
  <c r="Z69" i="4"/>
  <c r="AA69" i="4"/>
  <c r="N65" i="6" s="1"/>
  <c r="AB69" i="4"/>
  <c r="E71" i="4"/>
  <c r="C67" i="6" s="1"/>
  <c r="F71" i="4"/>
  <c r="G71" i="4"/>
  <c r="D67" i="6" s="1"/>
  <c r="H71" i="4"/>
  <c r="I71" i="4"/>
  <c r="E67" i="6" s="1"/>
  <c r="J71" i="4"/>
  <c r="K71" i="4"/>
  <c r="F67" i="6" s="1"/>
  <c r="L71" i="4"/>
  <c r="M71" i="4"/>
  <c r="G67" i="6" s="1"/>
  <c r="N71" i="4"/>
  <c r="O71" i="4"/>
  <c r="H67" i="6" s="1"/>
  <c r="P71" i="4"/>
  <c r="Q71" i="4"/>
  <c r="I67" i="6" s="1"/>
  <c r="R71" i="4"/>
  <c r="S71" i="4"/>
  <c r="J67" i="6" s="1"/>
  <c r="T71" i="4"/>
  <c r="U71" i="4"/>
  <c r="K67" i="6" s="1"/>
  <c r="V71" i="4"/>
  <c r="W71" i="4"/>
  <c r="L67" i="6" s="1"/>
  <c r="X71" i="4"/>
  <c r="Y71" i="4"/>
  <c r="M67" i="6" s="1"/>
  <c r="Z71" i="4"/>
  <c r="AA71" i="4"/>
  <c r="N67" i="6" s="1"/>
  <c r="AB71" i="4"/>
  <c r="E86" i="4"/>
  <c r="C82" i="6" s="1"/>
  <c r="F86" i="4"/>
  <c r="G86" i="4"/>
  <c r="D82" i="6" s="1"/>
  <c r="H86" i="4"/>
  <c r="I86" i="4"/>
  <c r="E82" i="6" s="1"/>
  <c r="J86" i="4"/>
  <c r="K86" i="4"/>
  <c r="F82" i="6" s="1"/>
  <c r="L86" i="4"/>
  <c r="M86" i="4"/>
  <c r="G82" i="6" s="1"/>
  <c r="N86" i="4"/>
  <c r="O86" i="4"/>
  <c r="H82" i="6" s="1"/>
  <c r="P86" i="4"/>
  <c r="Q86" i="4"/>
  <c r="I82" i="6" s="1"/>
  <c r="R86" i="4"/>
  <c r="S86" i="4"/>
  <c r="J82" i="6" s="1"/>
  <c r="T86" i="4"/>
  <c r="U86" i="4"/>
  <c r="K82" i="6" s="1"/>
  <c r="V86" i="4"/>
  <c r="W86" i="4"/>
  <c r="L82" i="6" s="1"/>
  <c r="X86" i="4"/>
  <c r="Y86" i="4"/>
  <c r="M82" i="6" s="1"/>
  <c r="Z86" i="4"/>
  <c r="AA86" i="4"/>
  <c r="N82" i="6" s="1"/>
  <c r="AB86" i="4"/>
  <c r="E88" i="4"/>
  <c r="C84" i="6" s="1"/>
  <c r="F88" i="4"/>
  <c r="G88" i="4"/>
  <c r="D84" i="6" s="1"/>
  <c r="H88" i="4"/>
  <c r="I88" i="4"/>
  <c r="E84" i="6" s="1"/>
  <c r="J88" i="4"/>
  <c r="K88" i="4"/>
  <c r="F84" i="6" s="1"/>
  <c r="L88" i="4"/>
  <c r="M88" i="4"/>
  <c r="G84" i="6" s="1"/>
  <c r="N88" i="4"/>
  <c r="O88" i="4"/>
  <c r="H84" i="6" s="1"/>
  <c r="P88" i="4"/>
  <c r="Q88" i="4"/>
  <c r="I84" i="6" s="1"/>
  <c r="R88" i="4"/>
  <c r="S88" i="4"/>
  <c r="J84" i="6" s="1"/>
  <c r="T88" i="4"/>
  <c r="U88" i="4"/>
  <c r="K84" i="6" s="1"/>
  <c r="V88" i="4"/>
  <c r="W88" i="4"/>
  <c r="L84" i="6" s="1"/>
  <c r="X88" i="4"/>
  <c r="Y88" i="4"/>
  <c r="M84" i="6" s="1"/>
  <c r="Z88" i="4"/>
  <c r="AA88" i="4"/>
  <c r="N84" i="6" s="1"/>
  <c r="AB88" i="4"/>
  <c r="E98" i="4"/>
  <c r="C94" i="6" s="1"/>
  <c r="F98" i="4"/>
  <c r="G98" i="4"/>
  <c r="D94" i="6" s="1"/>
  <c r="H98" i="4"/>
  <c r="I98" i="4"/>
  <c r="E94" i="6" s="1"/>
  <c r="J98" i="4"/>
  <c r="K98" i="4"/>
  <c r="F94" i="6" s="1"/>
  <c r="L98" i="4"/>
  <c r="M98" i="4"/>
  <c r="G94" i="6" s="1"/>
  <c r="N98" i="4"/>
  <c r="O98" i="4"/>
  <c r="H94" i="6" s="1"/>
  <c r="P98" i="4"/>
  <c r="Q98" i="4"/>
  <c r="I94" i="6" s="1"/>
  <c r="R98" i="4"/>
  <c r="S98" i="4"/>
  <c r="J94" i="6" s="1"/>
  <c r="T98" i="4"/>
  <c r="U98" i="4"/>
  <c r="K94" i="6" s="1"/>
  <c r="V98" i="4"/>
  <c r="W98" i="4"/>
  <c r="L94" i="6" s="1"/>
  <c r="X98" i="4"/>
  <c r="Y98" i="4"/>
  <c r="M94" i="6" s="1"/>
  <c r="Z98" i="4"/>
  <c r="AA98" i="4"/>
  <c r="N94" i="6" s="1"/>
  <c r="AB98" i="4"/>
  <c r="E100" i="4"/>
  <c r="C96" i="6" s="1"/>
  <c r="F100" i="4"/>
  <c r="G100" i="4"/>
  <c r="D96" i="6" s="1"/>
  <c r="H100" i="4"/>
  <c r="I100" i="4"/>
  <c r="E96" i="6" s="1"/>
  <c r="J100" i="4"/>
  <c r="K100" i="4"/>
  <c r="F96" i="6" s="1"/>
  <c r="L100" i="4"/>
  <c r="M100" i="4"/>
  <c r="G96" i="6" s="1"/>
  <c r="N100" i="4"/>
  <c r="O100" i="4"/>
  <c r="H96" i="6" s="1"/>
  <c r="P100" i="4"/>
  <c r="Q100" i="4"/>
  <c r="I96" i="6" s="1"/>
  <c r="R100" i="4"/>
  <c r="S100" i="4"/>
  <c r="J96" i="6" s="1"/>
  <c r="T100" i="4"/>
  <c r="U100" i="4"/>
  <c r="K96" i="6" s="1"/>
  <c r="V100" i="4"/>
  <c r="W100" i="4"/>
  <c r="L96" i="6" s="1"/>
  <c r="X100" i="4"/>
  <c r="Y100" i="4"/>
  <c r="M96" i="6" s="1"/>
  <c r="Z100" i="4"/>
  <c r="AA100" i="4"/>
  <c r="N96" i="6" s="1"/>
  <c r="AB100" i="4"/>
  <c r="E109" i="4"/>
  <c r="C105" i="6" s="1"/>
  <c r="F109" i="4"/>
  <c r="G109" i="4"/>
  <c r="D105" i="6" s="1"/>
  <c r="H109" i="4"/>
  <c r="I109" i="4"/>
  <c r="E105" i="6" s="1"/>
  <c r="J109" i="4"/>
  <c r="K109" i="4"/>
  <c r="F105" i="6" s="1"/>
  <c r="L109" i="4"/>
  <c r="M109" i="4"/>
  <c r="G105" i="6" s="1"/>
  <c r="N109" i="4"/>
  <c r="O109" i="4"/>
  <c r="H105" i="6" s="1"/>
  <c r="P109" i="4"/>
  <c r="Q109" i="4"/>
  <c r="I105" i="6" s="1"/>
  <c r="R109" i="4"/>
  <c r="S109" i="4"/>
  <c r="J105" i="6" s="1"/>
  <c r="T109" i="4"/>
  <c r="U109" i="4"/>
  <c r="K105" i="6" s="1"/>
  <c r="V109" i="4"/>
  <c r="W109" i="4"/>
  <c r="L105" i="6" s="1"/>
  <c r="X109" i="4"/>
  <c r="Y109" i="4"/>
  <c r="M105" i="6" s="1"/>
  <c r="Z109" i="4"/>
  <c r="AA109" i="4"/>
  <c r="N105" i="6" s="1"/>
  <c r="AB109" i="4"/>
  <c r="E111" i="4"/>
  <c r="C107" i="6" s="1"/>
  <c r="F111" i="4"/>
  <c r="G111" i="4"/>
  <c r="D107" i="6" s="1"/>
  <c r="H111" i="4"/>
  <c r="I111" i="4"/>
  <c r="E107" i="6" s="1"/>
  <c r="J111" i="4"/>
  <c r="K111" i="4"/>
  <c r="F107" i="6" s="1"/>
  <c r="L111" i="4"/>
  <c r="M111" i="4"/>
  <c r="G107" i="6" s="1"/>
  <c r="N111" i="4"/>
  <c r="O111" i="4"/>
  <c r="H107" i="6" s="1"/>
  <c r="P111" i="4"/>
  <c r="Q111" i="4"/>
  <c r="I107" i="6" s="1"/>
  <c r="R111" i="4"/>
  <c r="S111" i="4"/>
  <c r="J107" i="6" s="1"/>
  <c r="T111" i="4"/>
  <c r="U111" i="4"/>
  <c r="K107" i="6" s="1"/>
  <c r="V111" i="4"/>
  <c r="W111" i="4"/>
  <c r="L107" i="6" s="1"/>
  <c r="X111" i="4"/>
  <c r="Y111" i="4"/>
  <c r="M107" i="6" s="1"/>
  <c r="Z111" i="4"/>
  <c r="AA111" i="4"/>
  <c r="N107" i="6" s="1"/>
  <c r="AB111" i="4"/>
  <c r="E113" i="4"/>
  <c r="C109" i="6" s="1"/>
  <c r="F113" i="4"/>
  <c r="G113" i="4"/>
  <c r="D109" i="6" s="1"/>
  <c r="H113" i="4"/>
  <c r="I113" i="4"/>
  <c r="E109" i="6" s="1"/>
  <c r="J113" i="4"/>
  <c r="K113" i="4"/>
  <c r="F109" i="6" s="1"/>
  <c r="L113" i="4"/>
  <c r="M113" i="4"/>
  <c r="G109" i="6" s="1"/>
  <c r="N113" i="4"/>
  <c r="O113" i="4"/>
  <c r="H109" i="6" s="1"/>
  <c r="P113" i="4"/>
  <c r="Q113" i="4"/>
  <c r="I109" i="6" s="1"/>
  <c r="R113" i="4"/>
  <c r="S113" i="4"/>
  <c r="J109" i="6" s="1"/>
  <c r="T113" i="4"/>
  <c r="U113" i="4"/>
  <c r="K109" i="6" s="1"/>
  <c r="V113" i="4"/>
  <c r="W113" i="4"/>
  <c r="L109" i="6" s="1"/>
  <c r="X113" i="4"/>
  <c r="Y113" i="4"/>
  <c r="M109" i="6" s="1"/>
  <c r="Z113" i="4"/>
  <c r="AA113" i="4"/>
  <c r="N109" i="6" s="1"/>
  <c r="AB113" i="4"/>
  <c r="E115" i="4"/>
  <c r="C111" i="6" s="1"/>
  <c r="F115" i="4"/>
  <c r="G115" i="4"/>
  <c r="D111" i="6" s="1"/>
  <c r="H115" i="4"/>
  <c r="I115" i="4"/>
  <c r="E111" i="6" s="1"/>
  <c r="J115" i="4"/>
  <c r="K115" i="4"/>
  <c r="F111" i="6" s="1"/>
  <c r="L115" i="4"/>
  <c r="M115" i="4"/>
  <c r="G111" i="6" s="1"/>
  <c r="N115" i="4"/>
  <c r="O115" i="4"/>
  <c r="H111" i="6" s="1"/>
  <c r="P115" i="4"/>
  <c r="Q115" i="4"/>
  <c r="I111" i="6" s="1"/>
  <c r="R115" i="4"/>
  <c r="S115" i="4"/>
  <c r="J111" i="6" s="1"/>
  <c r="T115" i="4"/>
  <c r="U115" i="4"/>
  <c r="K111" i="6" s="1"/>
  <c r="V115" i="4"/>
  <c r="W115" i="4"/>
  <c r="L111" i="6" s="1"/>
  <c r="X115" i="4"/>
  <c r="Y115" i="4"/>
  <c r="M111" i="6" s="1"/>
  <c r="Z115" i="4"/>
  <c r="AA115" i="4"/>
  <c r="N111" i="6" s="1"/>
  <c r="AB115" i="4"/>
  <c r="E116" i="4"/>
  <c r="C112" i="6" s="1"/>
  <c r="F116" i="4"/>
  <c r="G116" i="4"/>
  <c r="D112" i="6" s="1"/>
  <c r="H116" i="4"/>
  <c r="I116" i="4"/>
  <c r="E112" i="6" s="1"/>
  <c r="J116" i="4"/>
  <c r="K116" i="4"/>
  <c r="F112" i="6" s="1"/>
  <c r="L116" i="4"/>
  <c r="M116" i="4"/>
  <c r="G112" i="6" s="1"/>
  <c r="N116" i="4"/>
  <c r="O116" i="4"/>
  <c r="H112" i="6" s="1"/>
  <c r="P116" i="4"/>
  <c r="Q116" i="4"/>
  <c r="I112" i="6" s="1"/>
  <c r="R116" i="4"/>
  <c r="S116" i="4"/>
  <c r="J112" i="6" s="1"/>
  <c r="T116" i="4"/>
  <c r="U116" i="4"/>
  <c r="K112" i="6" s="1"/>
  <c r="V116" i="4"/>
  <c r="W116" i="4"/>
  <c r="L112" i="6" s="1"/>
  <c r="X116" i="4"/>
  <c r="Y116" i="4"/>
  <c r="M112" i="6" s="1"/>
  <c r="Z116" i="4"/>
  <c r="AA116" i="4"/>
  <c r="N112" i="6" s="1"/>
  <c r="AB116" i="4"/>
  <c r="E117" i="4"/>
  <c r="C113" i="6" s="1"/>
  <c r="F117" i="4"/>
  <c r="G117" i="4"/>
  <c r="D113" i="6" s="1"/>
  <c r="H117" i="4"/>
  <c r="I117" i="4"/>
  <c r="E113" i="6" s="1"/>
  <c r="J117" i="4"/>
  <c r="K117" i="4"/>
  <c r="F113" i="6" s="1"/>
  <c r="L117" i="4"/>
  <c r="M117" i="4"/>
  <c r="G113" i="6" s="1"/>
  <c r="N117" i="4"/>
  <c r="O117" i="4"/>
  <c r="H113" i="6" s="1"/>
  <c r="P117" i="4"/>
  <c r="Q117" i="4"/>
  <c r="I113" i="6" s="1"/>
  <c r="R117" i="4"/>
  <c r="S117" i="4"/>
  <c r="J113" i="6" s="1"/>
  <c r="T117" i="4"/>
  <c r="U117" i="4"/>
  <c r="K113" i="6" s="1"/>
  <c r="V117" i="4"/>
  <c r="W117" i="4"/>
  <c r="L113" i="6" s="1"/>
  <c r="X117" i="4"/>
  <c r="Y117" i="4"/>
  <c r="M113" i="6" s="1"/>
  <c r="Z117" i="4"/>
  <c r="AA117" i="4"/>
  <c r="N113" i="6" s="1"/>
  <c r="AB117" i="4"/>
  <c r="E118" i="4"/>
  <c r="C114" i="6" s="1"/>
  <c r="F118" i="4"/>
  <c r="G118" i="4"/>
  <c r="D114" i="6" s="1"/>
  <c r="H118" i="4"/>
  <c r="I118" i="4"/>
  <c r="E114" i="6" s="1"/>
  <c r="J118" i="4"/>
  <c r="K118" i="4"/>
  <c r="F114" i="6" s="1"/>
  <c r="L118" i="4"/>
  <c r="M118" i="4"/>
  <c r="G114" i="6" s="1"/>
  <c r="N118" i="4"/>
  <c r="O118" i="4"/>
  <c r="H114" i="6" s="1"/>
  <c r="P118" i="4"/>
  <c r="Q118" i="4"/>
  <c r="I114" i="6" s="1"/>
  <c r="R118" i="4"/>
  <c r="S118" i="4"/>
  <c r="J114" i="6" s="1"/>
  <c r="T118" i="4"/>
  <c r="U118" i="4"/>
  <c r="K114" i="6" s="1"/>
  <c r="V118" i="4"/>
  <c r="W118" i="4"/>
  <c r="L114" i="6" s="1"/>
  <c r="X118" i="4"/>
  <c r="Y118" i="4"/>
  <c r="M114" i="6" s="1"/>
  <c r="Z118" i="4"/>
  <c r="AA118" i="4"/>
  <c r="N114" i="6" s="1"/>
  <c r="AB1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B13" i="4"/>
  <c r="C13" i="4"/>
  <c r="D13" i="4"/>
  <c r="E13" i="4"/>
  <c r="C12" i="6" s="1"/>
  <c r="F13" i="4"/>
  <c r="G13" i="4"/>
  <c r="D12" i="6" s="1"/>
  <c r="H13" i="4"/>
  <c r="I13" i="4"/>
  <c r="E12" i="6" s="1"/>
  <c r="J13" i="4"/>
  <c r="K13" i="4"/>
  <c r="F12" i="6" s="1"/>
  <c r="L13" i="4"/>
  <c r="M13" i="4"/>
  <c r="G12" i="6" s="1"/>
  <c r="N13" i="4"/>
  <c r="O13" i="4"/>
  <c r="H12" i="6" s="1"/>
  <c r="P13" i="4"/>
  <c r="Q13" i="4"/>
  <c r="I12" i="6" s="1"/>
  <c r="R13" i="4"/>
  <c r="S13" i="4"/>
  <c r="J12" i="6" s="1"/>
  <c r="T13" i="4"/>
  <c r="U13" i="4"/>
  <c r="K12" i="6" s="1"/>
  <c r="V13" i="4"/>
  <c r="W13" i="4"/>
  <c r="L12" i="6" s="1"/>
  <c r="X13" i="4"/>
  <c r="Y13" i="4"/>
  <c r="M12" i="6" s="1"/>
  <c r="Z13" i="4"/>
  <c r="AA13" i="4"/>
  <c r="N12" i="6" s="1"/>
  <c r="AB13" i="4"/>
  <c r="A14" i="4"/>
  <c r="B14" i="4"/>
  <c r="C14" i="4"/>
  <c r="D14" i="4"/>
  <c r="E14" i="4"/>
  <c r="C13" i="6" s="1"/>
  <c r="F14" i="4"/>
  <c r="G14" i="4"/>
  <c r="D13" i="6" s="1"/>
  <c r="H14" i="4"/>
  <c r="I14" i="4"/>
  <c r="E13" i="6" s="1"/>
  <c r="J14" i="4"/>
  <c r="K14" i="4"/>
  <c r="F13" i="6" s="1"/>
  <c r="L14" i="4"/>
  <c r="M14" i="4"/>
  <c r="G13" i="6" s="1"/>
  <c r="N14" i="4"/>
  <c r="O14" i="4"/>
  <c r="H13" i="6" s="1"/>
  <c r="P14" i="4"/>
  <c r="Q14" i="4"/>
  <c r="I13" i="6" s="1"/>
  <c r="R14" i="4"/>
  <c r="S14" i="4"/>
  <c r="J13" i="6" s="1"/>
  <c r="T14" i="4"/>
  <c r="U14" i="4"/>
  <c r="K13" i="6" s="1"/>
  <c r="V14" i="4"/>
  <c r="W14" i="4"/>
  <c r="L13" i="6" s="1"/>
  <c r="X14" i="4"/>
  <c r="Y14" i="4"/>
  <c r="M13" i="6" s="1"/>
  <c r="Z14" i="4"/>
  <c r="AA14" i="4"/>
  <c r="N13" i="6" s="1"/>
  <c r="AB14" i="4"/>
  <c r="E45" i="4"/>
  <c r="C42" i="6" s="1"/>
  <c r="F45" i="4"/>
  <c r="G45" i="4"/>
  <c r="D42" i="6" s="1"/>
  <c r="H45" i="4"/>
  <c r="I45" i="4"/>
  <c r="E42" i="6" s="1"/>
  <c r="J45" i="4"/>
  <c r="K45" i="4"/>
  <c r="F42" i="6" s="1"/>
  <c r="L45" i="4"/>
  <c r="M45" i="4"/>
  <c r="G42" i="6" s="1"/>
  <c r="N45" i="4"/>
  <c r="O45" i="4"/>
  <c r="H42" i="6" s="1"/>
  <c r="P45" i="4"/>
  <c r="Q45" i="4"/>
  <c r="I42" i="6" s="1"/>
  <c r="R45" i="4"/>
  <c r="S45" i="4"/>
  <c r="J42" i="6" s="1"/>
  <c r="T45" i="4"/>
  <c r="U45" i="4"/>
  <c r="K42" i="6" s="1"/>
  <c r="V45" i="4"/>
  <c r="W45" i="4"/>
  <c r="L42" i="6" s="1"/>
  <c r="X45" i="4"/>
  <c r="Y45" i="4"/>
  <c r="M42" i="6" s="1"/>
  <c r="Z45" i="4"/>
  <c r="AA45" i="4"/>
  <c r="N42" i="6" s="1"/>
  <c r="AB45" i="4"/>
  <c r="E105" i="4"/>
  <c r="C101" i="6" s="1"/>
  <c r="F105" i="4"/>
  <c r="G105" i="4"/>
  <c r="D101" i="6" s="1"/>
  <c r="H105" i="4"/>
  <c r="I105" i="4"/>
  <c r="E101" i="6" s="1"/>
  <c r="J105" i="4"/>
  <c r="K105" i="4"/>
  <c r="F101" i="6" s="1"/>
  <c r="L105" i="4"/>
  <c r="M105" i="4"/>
  <c r="G101" i="6" s="1"/>
  <c r="N105" i="4"/>
  <c r="O105" i="4"/>
  <c r="H101" i="6" s="1"/>
  <c r="P105" i="4"/>
  <c r="Q105" i="4"/>
  <c r="I101" i="6" s="1"/>
  <c r="R105" i="4"/>
  <c r="S105" i="4"/>
  <c r="J101" i="6" s="1"/>
  <c r="T105" i="4"/>
  <c r="U105" i="4"/>
  <c r="K101" i="6" s="1"/>
  <c r="V105" i="4"/>
  <c r="W105" i="4"/>
  <c r="L101" i="6" s="1"/>
  <c r="X105" i="4"/>
  <c r="Y105" i="4"/>
  <c r="M101" i="6" s="1"/>
  <c r="Z105" i="4"/>
  <c r="AA105" i="4"/>
  <c r="N101" i="6" s="1"/>
  <c r="AB105" i="4"/>
  <c r="A106" i="4"/>
  <c r="B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15" i="4"/>
  <c r="C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72" i="4"/>
  <c r="B72" i="4"/>
  <c r="D72" i="4"/>
  <c r="E72" i="4"/>
  <c r="C68" i="6" s="1"/>
  <c r="F72" i="4"/>
  <c r="G72" i="4"/>
  <c r="D68" i="6" s="1"/>
  <c r="H72" i="4"/>
  <c r="I72" i="4"/>
  <c r="E68" i="6" s="1"/>
  <c r="J72" i="4"/>
  <c r="K72" i="4"/>
  <c r="F68" i="6" s="1"/>
  <c r="L72" i="4"/>
  <c r="M72" i="4"/>
  <c r="G68" i="6" s="1"/>
  <c r="N72" i="4"/>
  <c r="O72" i="4"/>
  <c r="H68" i="6" s="1"/>
  <c r="P72" i="4"/>
  <c r="Q72" i="4"/>
  <c r="I68" i="6" s="1"/>
  <c r="R72" i="4"/>
  <c r="S72" i="4"/>
  <c r="J68" i="6" s="1"/>
  <c r="T72" i="4"/>
  <c r="U72" i="4"/>
  <c r="K68" i="6" s="1"/>
  <c r="V72" i="4"/>
  <c r="W72" i="4"/>
  <c r="L68" i="6" s="1"/>
  <c r="X72" i="4"/>
  <c r="Y72" i="4"/>
  <c r="M68" i="6" s="1"/>
  <c r="Z72" i="4"/>
  <c r="AA72" i="4"/>
  <c r="N68" i="6" s="1"/>
  <c r="AB72" i="4"/>
  <c r="AA23" i="4"/>
  <c r="N22" i="6" s="1"/>
  <c r="AB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E23" i="4"/>
  <c r="A1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S15" i="7"/>
  <c r="T15" i="7"/>
  <c r="U15" i="7"/>
  <c r="V15" i="7"/>
  <c r="W15" i="7"/>
  <c r="X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S61" i="7"/>
  <c r="T61" i="7"/>
  <c r="U61" i="7"/>
  <c r="V61" i="7"/>
  <c r="W61" i="7"/>
  <c r="X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B88" i="7"/>
  <c r="C88" i="7"/>
  <c r="D88" i="7"/>
  <c r="E88" i="7"/>
  <c r="F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B89" i="7"/>
  <c r="C89" i="7"/>
  <c r="D89" i="7"/>
  <c r="E89" i="7"/>
  <c r="F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2" i="3"/>
  <c r="D2" i="3" s="1"/>
  <c r="C25" i="4" s="1"/>
  <c r="A3" i="3"/>
  <c r="D3" i="3" s="1"/>
  <c r="C27" i="4" s="1"/>
  <c r="A4" i="3"/>
  <c r="A5" i="3"/>
  <c r="C5" i="3" s="1"/>
  <c r="B31" i="4" s="1"/>
  <c r="A6" i="3"/>
  <c r="D6" i="3" s="1"/>
  <c r="C33" i="4" s="1"/>
  <c r="A7" i="3"/>
  <c r="C7" i="3" s="1"/>
  <c r="B35" i="4" s="1"/>
  <c r="A8" i="3"/>
  <c r="E8" i="3" s="1"/>
  <c r="D38" i="4" s="1"/>
  <c r="A9" i="3"/>
  <c r="B9" i="3" s="1"/>
  <c r="A10" i="3"/>
  <c r="D10" i="3" s="1"/>
  <c r="A11" i="3"/>
  <c r="A12" i="3"/>
  <c r="B12" i="3" s="1"/>
  <c r="A48" i="4" s="1"/>
  <c r="A13" i="3"/>
  <c r="C13" i="3" s="1"/>
  <c r="B62" i="4" s="1"/>
  <c r="A14" i="3"/>
  <c r="D14" i="3" s="1"/>
  <c r="C64" i="4" s="1"/>
  <c r="A15" i="3"/>
  <c r="C15" i="3" s="1"/>
  <c r="B66" i="4" s="1"/>
  <c r="A16" i="3"/>
  <c r="E16" i="3" s="1"/>
  <c r="D68" i="4" s="1"/>
  <c r="A17" i="3"/>
  <c r="D17" i="3" s="1"/>
  <c r="C70" i="4" s="1"/>
  <c r="A18" i="3"/>
  <c r="D18" i="3" s="1"/>
  <c r="A19" i="3"/>
  <c r="D19" i="3" s="1"/>
  <c r="C85" i="4" s="1"/>
  <c r="A20" i="3"/>
  <c r="B20" i="3" s="1"/>
  <c r="A87" i="4" s="1"/>
  <c r="A21" i="3"/>
  <c r="C21" i="3" s="1"/>
  <c r="B97" i="4" s="1"/>
  <c r="A22" i="3"/>
  <c r="D22" i="3" s="1"/>
  <c r="C99" i="4" s="1"/>
  <c r="A23" i="3"/>
  <c r="C23" i="3" s="1"/>
  <c r="B108" i="4" s="1"/>
  <c r="A24" i="3"/>
  <c r="E24" i="3" s="1"/>
  <c r="D110" i="4" s="1"/>
  <c r="A25" i="3"/>
  <c r="D25" i="3" s="1"/>
  <c r="C112" i="4" s="1"/>
  <c r="A26" i="3"/>
  <c r="D26" i="3" s="1"/>
  <c r="C114" i="4" s="1"/>
  <c r="A27" i="3"/>
  <c r="D27" i="3" s="1"/>
  <c r="A28" i="3"/>
  <c r="B28" i="3" s="1"/>
  <c r="A29" i="3"/>
  <c r="D29" i="3" s="1"/>
  <c r="A30" i="3"/>
  <c r="D30" i="3" s="1"/>
  <c r="A31" i="3"/>
  <c r="C31" i="3" s="1"/>
  <c r="A32" i="3"/>
  <c r="E32" i="3" s="1"/>
  <c r="D119" i="4" s="1"/>
  <c r="A33" i="3"/>
  <c r="D33" i="3" s="1"/>
  <c r="C33" i="3"/>
  <c r="A34" i="3"/>
  <c r="D34" i="3" s="1"/>
  <c r="C121" i="4" s="1"/>
  <c r="A35" i="3"/>
  <c r="D35" i="3" s="1"/>
  <c r="C123" i="4" s="1"/>
  <c r="A36" i="3"/>
  <c r="B36" i="3" s="1"/>
  <c r="A125" i="4" s="1"/>
  <c r="A37" i="3"/>
  <c r="A38" i="3"/>
  <c r="D38" i="3" s="1"/>
  <c r="A39" i="3"/>
  <c r="C39" i="3" s="1"/>
  <c r="B129" i="4" s="1"/>
  <c r="A40" i="3"/>
  <c r="E40" i="3" s="1"/>
  <c r="A41" i="3"/>
  <c r="C41" i="3" s="1"/>
  <c r="B3" i="4" s="1"/>
  <c r="A42" i="3"/>
  <c r="D42" i="3" s="1"/>
  <c r="C5" i="4" s="1"/>
  <c r="A43" i="3"/>
  <c r="D43" i="3" s="1"/>
  <c r="A44" i="3"/>
  <c r="B44" i="3" s="1"/>
  <c r="A9" i="4" s="1"/>
  <c r="A45" i="3"/>
  <c r="C45" i="3" s="1"/>
  <c r="B50" i="4" s="1"/>
  <c r="A46" i="3"/>
  <c r="D46" i="3" s="1"/>
  <c r="C52" i="4" s="1"/>
  <c r="A47" i="3"/>
  <c r="C47" i="3" s="1"/>
  <c r="B54" i="4" s="1"/>
  <c r="A48" i="3"/>
  <c r="E48" i="3" s="1"/>
  <c r="A49" i="3"/>
  <c r="E49" i="3" s="1"/>
  <c r="C49" i="3"/>
  <c r="A50" i="3"/>
  <c r="D50" i="3" s="1"/>
  <c r="C56" i="4" s="1"/>
  <c r="A51" i="3"/>
  <c r="A52" i="3"/>
  <c r="B52" i="3" s="1"/>
  <c r="A60" i="4" s="1"/>
  <c r="A53" i="3"/>
  <c r="A54" i="3"/>
  <c r="D54" i="3" s="1"/>
  <c r="C73" i="4" s="1"/>
  <c r="A55" i="3"/>
  <c r="C55" i="3" s="1"/>
  <c r="B75" i="4" s="1"/>
  <c r="A56" i="3"/>
  <c r="E56" i="3" s="1"/>
  <c r="D77" i="4" s="1"/>
  <c r="A57" i="3"/>
  <c r="D57" i="3" s="1"/>
  <c r="C79" i="4" s="1"/>
  <c r="A58" i="3"/>
  <c r="D58" i="3" s="1"/>
  <c r="A59" i="3"/>
  <c r="D59" i="3" s="1"/>
  <c r="C81" i="4" s="1"/>
  <c r="A60" i="3"/>
  <c r="B60" i="3" s="1"/>
  <c r="A83" i="4" s="1"/>
  <c r="A61" i="3"/>
  <c r="C61" i="3" s="1"/>
  <c r="B89" i="4" s="1"/>
  <c r="A62" i="3"/>
  <c r="D62" i="3" s="1"/>
  <c r="C91" i="4" s="1"/>
  <c r="A63" i="3"/>
  <c r="C63" i="3" s="1"/>
  <c r="B93" i="4" s="1"/>
  <c r="A64" i="3"/>
  <c r="D64" i="3" s="1"/>
  <c r="C95" i="4" s="1"/>
  <c r="A65" i="3"/>
  <c r="C65" i="3" s="1"/>
  <c r="B101" i="4" s="1"/>
  <c r="A66" i="3"/>
  <c r="D66" i="3" s="1"/>
  <c r="C103" i="4" s="1"/>
  <c r="A67" i="3"/>
  <c r="B67" i="3" s="1"/>
  <c r="A68" i="3"/>
  <c r="B68" i="3" s="1"/>
  <c r="A69" i="3"/>
  <c r="A70" i="3"/>
  <c r="C70" i="3" s="1"/>
  <c r="B120" i="4" s="1"/>
  <c r="A71" i="3"/>
  <c r="E71" i="3" s="1"/>
  <c r="A72" i="3"/>
  <c r="D72" i="3" s="1"/>
  <c r="C122" i="4" s="1"/>
  <c r="A73" i="3"/>
  <c r="C73" i="3" s="1"/>
  <c r="B124" i="4" s="1"/>
  <c r="A74" i="3"/>
  <c r="B74" i="3" s="1"/>
  <c r="A126" i="4" s="1"/>
  <c r="A75" i="3"/>
  <c r="D75" i="3" s="1"/>
  <c r="C128" i="4" s="1"/>
  <c r="A76" i="3"/>
  <c r="D76" i="3" s="1"/>
  <c r="A77" i="3"/>
  <c r="E77" i="3" s="1"/>
  <c r="D130" i="4" s="1"/>
  <c r="A78" i="3"/>
  <c r="C78" i="3" s="1"/>
  <c r="D78" i="3"/>
  <c r="A79" i="3"/>
  <c r="E79" i="3" s="1"/>
  <c r="D4" i="4" s="1"/>
  <c r="A80" i="3"/>
  <c r="C80" i="3" s="1"/>
  <c r="B6" i="4" s="1"/>
  <c r="A81" i="3"/>
  <c r="B81" i="3" s="1"/>
  <c r="A8" i="4" s="1"/>
  <c r="A82" i="3"/>
  <c r="B82" i="3" s="1"/>
  <c r="A10" i="4" s="1"/>
  <c r="A83" i="3"/>
  <c r="C83" i="3" s="1"/>
  <c r="B51" i="4" s="1"/>
  <c r="A84" i="3"/>
  <c r="E84" i="3" s="1"/>
  <c r="D53" i="4" s="1"/>
  <c r="A85" i="3"/>
  <c r="E85" i="3" s="1"/>
  <c r="D55" i="4" s="1"/>
  <c r="A86" i="3"/>
  <c r="B86" i="3" s="1"/>
  <c r="C86" i="3"/>
  <c r="A87" i="3"/>
  <c r="A88" i="3"/>
  <c r="B88" i="3" s="1"/>
  <c r="A57" i="4" s="1"/>
  <c r="A89" i="3"/>
  <c r="C89" i="3" s="1"/>
  <c r="B59" i="4" s="1"/>
  <c r="A90" i="3"/>
  <c r="B90" i="3" s="1"/>
  <c r="A61" i="4" s="1"/>
  <c r="A91" i="3"/>
  <c r="A92" i="3"/>
  <c r="D92" i="3" s="1"/>
  <c r="C74" i="4" s="1"/>
  <c r="A93" i="3"/>
  <c r="A94" i="3"/>
  <c r="B94" i="3" s="1"/>
  <c r="A78" i="4" s="1"/>
  <c r="A95" i="3"/>
  <c r="B95" i="3" s="1"/>
  <c r="A80" i="4" s="1"/>
  <c r="A96" i="3"/>
  <c r="B96" i="3" s="1"/>
  <c r="A97" i="3"/>
  <c r="D97" i="3" s="1"/>
  <c r="C82" i="4" s="1"/>
  <c r="A98" i="3"/>
  <c r="B98" i="3" s="1"/>
  <c r="A84" i="4" s="1"/>
  <c r="A99" i="3"/>
  <c r="D99" i="3" s="1"/>
  <c r="C90" i="4" s="1"/>
  <c r="A100" i="3"/>
  <c r="D100" i="3" s="1"/>
  <c r="C92" i="4" s="1"/>
  <c r="A101" i="3"/>
  <c r="E101" i="3" s="1"/>
  <c r="D94" i="4" s="1"/>
  <c r="A102" i="3"/>
  <c r="E102" i="3" s="1"/>
  <c r="D96" i="4" s="1"/>
  <c r="A103" i="3"/>
  <c r="B103" i="3" s="1"/>
  <c r="A102" i="4" s="1"/>
  <c r="A104" i="3"/>
  <c r="D104" i="3" s="1"/>
  <c r="C104" i="4" s="1"/>
  <c r="A105" i="3"/>
  <c r="B105" i="3" s="1"/>
  <c r="A106" i="3"/>
  <c r="C106" i="3" s="1"/>
  <c r="A107" i="3"/>
  <c r="C107" i="3" s="1"/>
  <c r="A108" i="3"/>
  <c r="E108" i="3" s="1"/>
  <c r="D1" i="4" s="1"/>
  <c r="D108" i="3"/>
  <c r="C1" i="4" s="1"/>
  <c r="A109" i="3"/>
  <c r="E109" i="3" s="1"/>
  <c r="D2" i="4" s="1"/>
  <c r="A110" i="3"/>
  <c r="E110" i="3" s="1"/>
  <c r="D7" i="4" s="1"/>
  <c r="A111" i="3"/>
  <c r="A112" i="3"/>
  <c r="D112" i="3" s="1"/>
  <c r="C22" i="4" s="1"/>
  <c r="A113" i="3"/>
  <c r="C113" i="3" s="1"/>
  <c r="B24" i="4" s="1"/>
  <c r="A114" i="3"/>
  <c r="A115" i="3"/>
  <c r="B115" i="3" s="1"/>
  <c r="A28" i="4" s="1"/>
  <c r="A116" i="3"/>
  <c r="A117" i="3"/>
  <c r="E117" i="3" s="1"/>
  <c r="D30" i="4" s="1"/>
  <c r="A118" i="3"/>
  <c r="B118" i="3" s="1"/>
  <c r="A32" i="4" s="1"/>
  <c r="A119" i="3"/>
  <c r="B119" i="3" s="1"/>
  <c r="A34" i="4" s="1"/>
  <c r="A120" i="3"/>
  <c r="C120" i="3" s="1"/>
  <c r="B36" i="4" s="1"/>
  <c r="A121" i="3"/>
  <c r="E121" i="3" s="1"/>
  <c r="D39" i="4" s="1"/>
  <c r="A122" i="3"/>
  <c r="C122" i="3" s="1"/>
  <c r="B40" i="4" s="1"/>
  <c r="B122" i="3"/>
  <c r="A40" i="4" s="1"/>
  <c r="A123" i="3"/>
  <c r="C123" i="3" s="1"/>
  <c r="B47" i="4" s="1"/>
  <c r="A124" i="3"/>
  <c r="D124" i="3" s="1"/>
  <c r="C49" i="4" s="1"/>
  <c r="A125" i="3"/>
  <c r="E125" i="3" s="1"/>
  <c r="A126" i="3"/>
  <c r="A127" i="3"/>
  <c r="B127" i="3" s="1"/>
  <c r="A65" i="4" s="1"/>
  <c r="A128" i="3"/>
  <c r="A129" i="3"/>
  <c r="E129" i="3" s="1"/>
  <c r="D69" i="4" s="1"/>
  <c r="A130" i="3"/>
  <c r="D130" i="3" s="1"/>
  <c r="C71" i="4" s="1"/>
  <c r="A131" i="3"/>
  <c r="D131" i="3" s="1"/>
  <c r="C86" i="4" s="1"/>
  <c r="A132" i="3"/>
  <c r="B132" i="3" s="1"/>
  <c r="A88" i="4" s="1"/>
  <c r="A133" i="3"/>
  <c r="E133" i="3" s="1"/>
  <c r="D98" i="4" s="1"/>
  <c r="A134" i="3"/>
  <c r="B134" i="3" s="1"/>
  <c r="A135" i="3"/>
  <c r="A136" i="3"/>
  <c r="B136" i="3" s="1"/>
  <c r="A109" i="4" s="1"/>
  <c r="A137" i="3"/>
  <c r="D137" i="3" s="1"/>
  <c r="C111" i="4" s="1"/>
  <c r="A138" i="3"/>
  <c r="D138" i="3" s="1"/>
  <c r="C113" i="4" s="1"/>
  <c r="A139" i="3"/>
  <c r="C139" i="3" s="1"/>
  <c r="B115" i="4" s="1"/>
  <c r="A140" i="3"/>
  <c r="B140" i="3" s="1"/>
  <c r="A116" i="4" s="1"/>
  <c r="A141" i="3"/>
  <c r="E141" i="3" s="1"/>
  <c r="D117" i="4" s="1"/>
  <c r="A142" i="3"/>
  <c r="C142" i="3" s="1"/>
  <c r="B118" i="4" s="1"/>
  <c r="A143" i="3"/>
  <c r="C143" i="3" s="1"/>
  <c r="A144" i="3"/>
  <c r="A145" i="3"/>
  <c r="B145" i="3" s="1"/>
  <c r="A146" i="3"/>
  <c r="D146" i="3" s="1"/>
  <c r="A147" i="3"/>
  <c r="D147" i="3" s="1"/>
  <c r="A148" i="3"/>
  <c r="B148" i="3" s="1"/>
  <c r="A149" i="3"/>
  <c r="E149" i="3" s="1"/>
  <c r="B149" i="3"/>
  <c r="A150" i="3"/>
  <c r="B150" i="3" s="1"/>
  <c r="A151" i="3"/>
  <c r="A152" i="3"/>
  <c r="D152" i="3" s="1"/>
  <c r="B152" i="3"/>
  <c r="E152" i="3"/>
  <c r="A1" i="3"/>
  <c r="C1" i="3" s="1"/>
  <c r="B23" i="4" s="1"/>
  <c r="B125" i="3" l="1"/>
  <c r="B59" i="3"/>
  <c r="A81" i="4" s="1"/>
  <c r="B4" i="3"/>
  <c r="A29" i="4" s="1"/>
  <c r="B28" i="6" s="1"/>
  <c r="C4" i="3"/>
  <c r="B29" i="4" s="1"/>
  <c r="D11" i="3"/>
  <c r="C46" i="4" s="1"/>
  <c r="B11" i="3"/>
  <c r="A46" i="4" s="1"/>
  <c r="C25" i="3"/>
  <c r="B112" i="4" s="1"/>
  <c r="C101" i="3"/>
  <c r="B94" i="4" s="1"/>
  <c r="B13" i="6"/>
  <c r="E232" i="3"/>
  <c r="D232" i="3"/>
  <c r="C200" i="3"/>
  <c r="N26" i="6"/>
  <c r="K26" i="6"/>
  <c r="H26" i="6"/>
  <c r="E26" i="6"/>
  <c r="M24" i="6"/>
  <c r="G24" i="6"/>
  <c r="D24" i="6"/>
  <c r="B239" i="3"/>
  <c r="C239" i="3"/>
  <c r="D239" i="3"/>
  <c r="E239" i="3"/>
  <c r="D234" i="3"/>
  <c r="C232" i="3"/>
  <c r="E208" i="3"/>
  <c r="C201" i="3"/>
  <c r="B15" i="4" s="1"/>
  <c r="B200" i="3"/>
  <c r="B244" i="3"/>
  <c r="E244" i="3"/>
  <c r="C244" i="3"/>
  <c r="D244" i="3"/>
  <c r="C193" i="3"/>
  <c r="B45" i="4" s="1"/>
  <c r="C185" i="3"/>
  <c r="B20" i="4" s="1"/>
  <c r="C177" i="3"/>
  <c r="C169" i="3"/>
  <c r="C161" i="3"/>
  <c r="C153" i="3"/>
  <c r="G43" i="6"/>
  <c r="D43" i="6"/>
  <c r="L36" i="6"/>
  <c r="I36" i="6"/>
  <c r="F36" i="6"/>
  <c r="C36" i="6"/>
  <c r="N34" i="6"/>
  <c r="K34" i="6"/>
  <c r="H34" i="6"/>
  <c r="E34" i="6"/>
  <c r="M32" i="6"/>
  <c r="J32" i="6"/>
  <c r="G32" i="6"/>
  <c r="D32" i="6"/>
  <c r="L30" i="6"/>
  <c r="I30" i="6"/>
  <c r="F30" i="6"/>
  <c r="C30" i="6"/>
  <c r="N28" i="6"/>
  <c r="K28" i="6"/>
  <c r="H28" i="6"/>
  <c r="E28" i="6"/>
  <c r="M26" i="6"/>
  <c r="J26" i="6"/>
  <c r="G26" i="6"/>
  <c r="D26" i="6"/>
  <c r="L24" i="6"/>
  <c r="I24" i="6"/>
  <c r="E243" i="3"/>
  <c r="B243" i="3"/>
  <c r="D243" i="3"/>
  <c r="C243" i="3"/>
  <c r="D224" i="3"/>
  <c r="D210" i="3"/>
  <c r="C208" i="3"/>
  <c r="D205" i="3"/>
  <c r="C72" i="4" s="1"/>
  <c r="B68" i="6" s="1"/>
  <c r="E202" i="3"/>
  <c r="D16" i="4" s="1"/>
  <c r="B193" i="3"/>
  <c r="A45" i="4" s="1"/>
  <c r="B185" i="3"/>
  <c r="A20" i="4" s="1"/>
  <c r="B177" i="3"/>
  <c r="B169" i="3"/>
  <c r="B161" i="3"/>
  <c r="B153" i="3"/>
  <c r="D242" i="3"/>
  <c r="B242" i="3"/>
  <c r="E242" i="3"/>
  <c r="C242" i="3"/>
  <c r="E226" i="3"/>
  <c r="E213" i="3"/>
  <c r="D241" i="3"/>
  <c r="C241" i="3"/>
  <c r="E241" i="3"/>
  <c r="B241" i="3"/>
  <c r="D240" i="3"/>
  <c r="E240" i="3"/>
  <c r="B240" i="3"/>
  <c r="C240" i="3"/>
  <c r="K22" i="6"/>
  <c r="G22" i="6"/>
  <c r="M16" i="6"/>
  <c r="I16" i="6"/>
  <c r="E16" i="6"/>
  <c r="K103" i="6"/>
  <c r="G103" i="6"/>
  <c r="C103" i="6"/>
  <c r="K102" i="6"/>
  <c r="G102" i="6"/>
  <c r="C102" i="6"/>
  <c r="C22" i="6"/>
  <c r="J22" i="6"/>
  <c r="F22" i="6"/>
  <c r="L16" i="6"/>
  <c r="H16" i="6"/>
  <c r="D16" i="6"/>
  <c r="L15" i="6"/>
  <c r="N103" i="6"/>
  <c r="J103" i="6"/>
  <c r="F103" i="6"/>
  <c r="N102" i="6"/>
  <c r="J102" i="6"/>
  <c r="F102" i="6"/>
  <c r="B102" i="6"/>
  <c r="M22" i="6"/>
  <c r="I22" i="6"/>
  <c r="E22" i="6"/>
  <c r="K16" i="6"/>
  <c r="G16" i="6"/>
  <c r="M103" i="6"/>
  <c r="I103" i="6"/>
  <c r="E103" i="6"/>
  <c r="M102" i="6"/>
  <c r="I102" i="6"/>
  <c r="E102" i="6"/>
  <c r="L22" i="6"/>
  <c r="H22" i="6"/>
  <c r="D22" i="6"/>
  <c r="N16" i="6"/>
  <c r="J16" i="6"/>
  <c r="F16" i="6"/>
  <c r="N15" i="6"/>
  <c r="J15" i="6"/>
  <c r="L103" i="6"/>
  <c r="H103" i="6"/>
  <c r="D103" i="6"/>
  <c r="L102" i="6"/>
  <c r="H102" i="6"/>
  <c r="D102" i="6"/>
  <c r="M15" i="6"/>
  <c r="I15" i="6"/>
  <c r="E15" i="6"/>
  <c r="N14" i="6"/>
  <c r="J14" i="6"/>
  <c r="F14" i="6"/>
  <c r="M41" i="6"/>
  <c r="I41" i="6"/>
  <c r="E41" i="6"/>
  <c r="M40" i="6"/>
  <c r="I40" i="6"/>
  <c r="E40" i="6"/>
  <c r="N39" i="6"/>
  <c r="J39" i="6"/>
  <c r="F39" i="6"/>
  <c r="N20" i="6"/>
  <c r="J20" i="6"/>
  <c r="F20" i="6"/>
  <c r="K19" i="6"/>
  <c r="G19" i="6"/>
  <c r="C19" i="6"/>
  <c r="L18" i="6"/>
  <c r="H18" i="6"/>
  <c r="D18" i="6"/>
  <c r="N17" i="6"/>
  <c r="J17" i="6"/>
  <c r="F17" i="6"/>
  <c r="B12" i="6"/>
  <c r="B17" i="6"/>
  <c r="C24" i="6"/>
  <c r="H15" i="6"/>
  <c r="D15" i="6"/>
  <c r="M14" i="6"/>
  <c r="I14" i="6"/>
  <c r="E14" i="6"/>
  <c r="L41" i="6"/>
  <c r="H41" i="6"/>
  <c r="D41" i="6"/>
  <c r="L40" i="6"/>
  <c r="H40" i="6"/>
  <c r="D40" i="6"/>
  <c r="M39" i="6"/>
  <c r="I39" i="6"/>
  <c r="E39" i="6"/>
  <c r="M20" i="6"/>
  <c r="I20" i="6"/>
  <c r="E20" i="6"/>
  <c r="N19" i="6"/>
  <c r="J19" i="6"/>
  <c r="F19" i="6"/>
  <c r="K18" i="6"/>
  <c r="G18" i="6"/>
  <c r="C18" i="6"/>
  <c r="M17" i="6"/>
  <c r="I17" i="6"/>
  <c r="E17" i="6"/>
  <c r="N24" i="6"/>
  <c r="J24" i="6"/>
  <c r="F24" i="6"/>
  <c r="B15" i="6"/>
  <c r="C16" i="6"/>
  <c r="K15" i="6"/>
  <c r="G15" i="6"/>
  <c r="C15" i="6"/>
  <c r="L14" i="6"/>
  <c r="H14" i="6"/>
  <c r="D14" i="6"/>
  <c r="K41" i="6"/>
  <c r="G41" i="6"/>
  <c r="C41" i="6"/>
  <c r="K40" i="6"/>
  <c r="G40" i="6"/>
  <c r="C40" i="6"/>
  <c r="L39" i="6"/>
  <c r="H39" i="6"/>
  <c r="D39" i="6"/>
  <c r="L20" i="6"/>
  <c r="H20" i="6"/>
  <c r="D20" i="6"/>
  <c r="M19" i="6"/>
  <c r="I19" i="6"/>
  <c r="E19" i="6"/>
  <c r="N18" i="6"/>
  <c r="J18" i="6"/>
  <c r="F18" i="6"/>
  <c r="L17" i="6"/>
  <c r="H17" i="6"/>
  <c r="D17" i="6"/>
  <c r="B20" i="6"/>
  <c r="F15" i="6"/>
  <c r="K14" i="6"/>
  <c r="G14" i="6"/>
  <c r="C14" i="6"/>
  <c r="N41" i="6"/>
  <c r="J41" i="6"/>
  <c r="F41" i="6"/>
  <c r="N40" i="6"/>
  <c r="J40" i="6"/>
  <c r="F40" i="6"/>
  <c r="B40" i="6"/>
  <c r="K39" i="6"/>
  <c r="G39" i="6"/>
  <c r="C39" i="6"/>
  <c r="K20" i="6"/>
  <c r="G20" i="6"/>
  <c r="C20" i="6"/>
  <c r="L19" i="6"/>
  <c r="H19" i="6"/>
  <c r="D19" i="6"/>
  <c r="M18" i="6"/>
  <c r="I18" i="6"/>
  <c r="E18" i="6"/>
  <c r="B18" i="6"/>
  <c r="K17" i="6"/>
  <c r="G17" i="6"/>
  <c r="C17" i="6"/>
  <c r="B237" i="3"/>
  <c r="E237" i="3"/>
  <c r="D237" i="3"/>
  <c r="C233" i="3"/>
  <c r="B233" i="3"/>
  <c r="D226" i="3"/>
  <c r="C226" i="3"/>
  <c r="C225" i="3"/>
  <c r="E223" i="3"/>
  <c r="D213" i="3"/>
  <c r="C210" i="3"/>
  <c r="D223" i="3"/>
  <c r="C217" i="3"/>
  <c r="E215" i="3"/>
  <c r="C213" i="3"/>
  <c r="C223" i="3"/>
  <c r="B217" i="3"/>
  <c r="D215" i="3"/>
  <c r="C209" i="3"/>
  <c r="C215" i="3"/>
  <c r="E207" i="3"/>
  <c r="D207" i="3"/>
  <c r="E235" i="3"/>
  <c r="E227" i="3"/>
  <c r="E219" i="3"/>
  <c r="E211" i="3"/>
  <c r="E203" i="3"/>
  <c r="D17" i="4" s="1"/>
  <c r="E195" i="3"/>
  <c r="D105" i="4" s="1"/>
  <c r="E187" i="3"/>
  <c r="D37" i="4" s="1"/>
  <c r="E179" i="3"/>
  <c r="E171" i="3"/>
  <c r="E163" i="3"/>
  <c r="E155" i="3"/>
  <c r="E238" i="3"/>
  <c r="D235" i="3"/>
  <c r="E230" i="3"/>
  <c r="D227" i="3"/>
  <c r="E222" i="3"/>
  <c r="D219" i="3"/>
  <c r="E214" i="3"/>
  <c r="D211" i="3"/>
  <c r="E206" i="3"/>
  <c r="D203" i="3"/>
  <c r="C17" i="4" s="1"/>
  <c r="E198" i="3"/>
  <c r="D107" i="4" s="1"/>
  <c r="D195" i="3"/>
  <c r="C105" i="4" s="1"/>
  <c r="E190" i="3"/>
  <c r="D44" i="4" s="1"/>
  <c r="D187" i="3"/>
  <c r="C37" i="4" s="1"/>
  <c r="E182" i="3"/>
  <c r="D179" i="3"/>
  <c r="E174" i="3"/>
  <c r="D171" i="3"/>
  <c r="E166" i="3"/>
  <c r="D163" i="3"/>
  <c r="E158" i="3"/>
  <c r="D155" i="3"/>
  <c r="D238" i="3"/>
  <c r="C235" i="3"/>
  <c r="E233" i="3"/>
  <c r="D230" i="3"/>
  <c r="C227" i="3"/>
  <c r="E225" i="3"/>
  <c r="D222" i="3"/>
  <c r="C219" i="3"/>
  <c r="E217" i="3"/>
  <c r="D214" i="3"/>
  <c r="C211" i="3"/>
  <c r="E209" i="3"/>
  <c r="D206" i="3"/>
  <c r="C203" i="3"/>
  <c r="B17" i="4" s="1"/>
  <c r="E201" i="3"/>
  <c r="D15" i="4" s="1"/>
  <c r="B14" i="6" s="1"/>
  <c r="D198" i="3"/>
  <c r="C107" i="4" s="1"/>
  <c r="C195" i="3"/>
  <c r="B105" i="4" s="1"/>
  <c r="E193" i="3"/>
  <c r="D45" i="4" s="1"/>
  <c r="B42" i="6" s="1"/>
  <c r="D190" i="3"/>
  <c r="C44" i="4" s="1"/>
  <c r="C187" i="3"/>
  <c r="B37" i="4" s="1"/>
  <c r="E185" i="3"/>
  <c r="D20" i="4" s="1"/>
  <c r="B19" i="6" s="1"/>
  <c r="D182" i="3"/>
  <c r="C179" i="3"/>
  <c r="E177" i="3"/>
  <c r="D174" i="3"/>
  <c r="C171" i="3"/>
  <c r="E169" i="3"/>
  <c r="D166" i="3"/>
  <c r="C163" i="3"/>
  <c r="E161" i="3"/>
  <c r="D158" i="3"/>
  <c r="C155" i="3"/>
  <c r="E153" i="3"/>
  <c r="C238" i="3"/>
  <c r="E236" i="3"/>
  <c r="C230" i="3"/>
  <c r="E228" i="3"/>
  <c r="C222" i="3"/>
  <c r="E220" i="3"/>
  <c r="C214" i="3"/>
  <c r="E212" i="3"/>
  <c r="C206" i="3"/>
  <c r="E204" i="3"/>
  <c r="C198" i="3"/>
  <c r="B107" i="4" s="1"/>
  <c r="E196" i="3"/>
  <c r="C190" i="3"/>
  <c r="B44" i="4" s="1"/>
  <c r="E188" i="3"/>
  <c r="D42" i="4" s="1"/>
  <c r="C182" i="3"/>
  <c r="E180" i="3"/>
  <c r="C174" i="3"/>
  <c r="E172" i="3"/>
  <c r="C166" i="3"/>
  <c r="E164" i="3"/>
  <c r="C158" i="3"/>
  <c r="E156" i="3"/>
  <c r="D236" i="3"/>
  <c r="D228" i="3"/>
  <c r="D220" i="3"/>
  <c r="D212" i="3"/>
  <c r="D204" i="3"/>
  <c r="D196" i="3"/>
  <c r="D188" i="3"/>
  <c r="C42" i="4" s="1"/>
  <c r="D180" i="3"/>
  <c r="D172" i="3"/>
  <c r="D164" i="3"/>
  <c r="D156" i="3"/>
  <c r="C236" i="3"/>
  <c r="C228" i="3"/>
  <c r="C220" i="3"/>
  <c r="C212" i="3"/>
  <c r="C204" i="3"/>
  <c r="C196" i="3"/>
  <c r="C188" i="3"/>
  <c r="B42" i="4" s="1"/>
  <c r="C180" i="3"/>
  <c r="C172" i="3"/>
  <c r="C164" i="3"/>
  <c r="C156" i="3"/>
  <c r="C152" i="3"/>
  <c r="D133" i="3"/>
  <c r="C98" i="4" s="1"/>
  <c r="B102" i="3"/>
  <c r="A96" i="4" s="1"/>
  <c r="B92" i="6" s="1"/>
  <c r="C97" i="3"/>
  <c r="B82" i="4" s="1"/>
  <c r="E95" i="3"/>
  <c r="D80" i="4" s="1"/>
  <c r="D86" i="3"/>
  <c r="D65" i="3"/>
  <c r="C101" i="4" s="1"/>
  <c r="E44" i="3"/>
  <c r="D9" i="4" s="1"/>
  <c r="B25" i="3"/>
  <c r="A112" i="4" s="1"/>
  <c r="B108" i="6" s="1"/>
  <c r="B97" i="3"/>
  <c r="A82" i="4" s="1"/>
  <c r="B78" i="6" s="1"/>
  <c r="E92" i="3"/>
  <c r="D74" i="4" s="1"/>
  <c r="E124" i="3"/>
  <c r="D49" i="4" s="1"/>
  <c r="E105" i="3"/>
  <c r="E96" i="3"/>
  <c r="E94" i="3"/>
  <c r="D78" i="4" s="1"/>
  <c r="C34" i="3"/>
  <c r="B121" i="4" s="1"/>
  <c r="C10" i="3"/>
  <c r="C118" i="3"/>
  <c r="B32" i="4" s="1"/>
  <c r="B31" i="6" s="1"/>
  <c r="C105" i="3"/>
  <c r="E100" i="3"/>
  <c r="D92" i="4" s="1"/>
  <c r="D96" i="3"/>
  <c r="D94" i="3"/>
  <c r="C78" i="4" s="1"/>
  <c r="E142" i="3"/>
  <c r="D118" i="4" s="1"/>
  <c r="C96" i="3"/>
  <c r="C94" i="3"/>
  <c r="B78" i="4" s="1"/>
  <c r="B74" i="6" s="1"/>
  <c r="B142" i="3"/>
  <c r="A118" i="4" s="1"/>
  <c r="B114" i="6" s="1"/>
  <c r="C20" i="3"/>
  <c r="B87" i="4" s="1"/>
  <c r="B83" i="6" s="1"/>
  <c r="D13" i="3"/>
  <c r="C62" i="4" s="1"/>
  <c r="E97" i="3"/>
  <c r="D82" i="4" s="1"/>
  <c r="D89" i="3"/>
  <c r="C59" i="4" s="1"/>
  <c r="E59" i="3"/>
  <c r="D81" i="4" s="1"/>
  <c r="E89" i="3"/>
  <c r="D59" i="4" s="1"/>
  <c r="C138" i="3"/>
  <c r="B113" i="4" s="1"/>
  <c r="B89" i="3"/>
  <c r="A59" i="4" s="1"/>
  <c r="B56" i="6" s="1"/>
  <c r="B77" i="3"/>
  <c r="A130" i="4" s="1"/>
  <c r="B125" i="6" s="1"/>
  <c r="E64" i="3"/>
  <c r="D95" i="4" s="1"/>
  <c r="C59" i="3"/>
  <c r="B81" i="4" s="1"/>
  <c r="B77" i="6" s="1"/>
  <c r="E55" i="3"/>
  <c r="D75" i="4" s="1"/>
  <c r="D36" i="3"/>
  <c r="C125" i="4" s="1"/>
  <c r="E25" i="3"/>
  <c r="D112" i="4" s="1"/>
  <c r="E20" i="3"/>
  <c r="D87" i="4" s="1"/>
  <c r="E10" i="3"/>
  <c r="E4" i="3"/>
  <c r="D29" i="4" s="1"/>
  <c r="E58" i="3"/>
  <c r="E39" i="3"/>
  <c r="D129" i="4" s="1"/>
  <c r="E147" i="3"/>
  <c r="B109" i="3"/>
  <c r="A2" i="4" s="1"/>
  <c r="B2" i="6" s="1"/>
  <c r="E66" i="3"/>
  <c r="D103" i="4" s="1"/>
  <c r="D61" i="3"/>
  <c r="C89" i="4" s="1"/>
  <c r="C58" i="3"/>
  <c r="D39" i="3"/>
  <c r="C129" i="4" s="1"/>
  <c r="D28" i="3"/>
  <c r="E12" i="3"/>
  <c r="D48" i="4" s="1"/>
  <c r="E2" i="3"/>
  <c r="D25" i="4" s="1"/>
  <c r="E137" i="3"/>
  <c r="D111" i="4" s="1"/>
  <c r="E104" i="3"/>
  <c r="D104" i="4" s="1"/>
  <c r="D145" i="3"/>
  <c r="C137" i="3"/>
  <c r="B111" i="4" s="1"/>
  <c r="C112" i="3"/>
  <c r="B22" i="4" s="1"/>
  <c r="C104" i="3"/>
  <c r="B104" i="4" s="1"/>
  <c r="B101" i="3"/>
  <c r="A94" i="4" s="1"/>
  <c r="B90" i="6" s="1"/>
  <c r="C98" i="3"/>
  <c r="B84" i="4" s="1"/>
  <c r="B80" i="6" s="1"/>
  <c r="C90" i="3"/>
  <c r="B61" i="4" s="1"/>
  <c r="D83" i="3"/>
  <c r="C51" i="4" s="1"/>
  <c r="B79" i="3"/>
  <c r="A4" i="4" s="1"/>
  <c r="B4" i="6" s="1"/>
  <c r="E75" i="3"/>
  <c r="C72" i="3"/>
  <c r="B122" i="4" s="1"/>
  <c r="C67" i="3"/>
  <c r="B65" i="3"/>
  <c r="A101" i="4" s="1"/>
  <c r="B97" i="6" s="1"/>
  <c r="E52" i="3"/>
  <c r="D60" i="4" s="1"/>
  <c r="B49" i="3"/>
  <c r="C44" i="3"/>
  <c r="B9" i="4" s="1"/>
  <c r="B9" i="6" s="1"/>
  <c r="B33" i="3"/>
  <c r="C29" i="3"/>
  <c r="C145" i="3"/>
  <c r="B137" i="3"/>
  <c r="A111" i="4" s="1"/>
  <c r="B107" i="6" s="1"/>
  <c r="B121" i="3"/>
  <c r="A39" i="4" s="1"/>
  <c r="B112" i="3"/>
  <c r="A22" i="4" s="1"/>
  <c r="B21" i="6" s="1"/>
  <c r="B107" i="3"/>
  <c r="B104" i="3"/>
  <c r="A104" i="4" s="1"/>
  <c r="B100" i="6" s="1"/>
  <c r="B75" i="3"/>
  <c r="A128" i="4" s="1"/>
  <c r="B72" i="3"/>
  <c r="A122" i="4" s="1"/>
  <c r="B118" i="6" s="1"/>
  <c r="C52" i="3"/>
  <c r="B60" i="4" s="1"/>
  <c r="B57" i="6" s="1"/>
  <c r="B7" i="3"/>
  <c r="A35" i="4" s="1"/>
  <c r="C147" i="3"/>
  <c r="B139" i="3"/>
  <c r="A115" i="4" s="1"/>
  <c r="E136" i="3"/>
  <c r="D109" i="4" s="1"/>
  <c r="B133" i="3"/>
  <c r="A98" i="4" s="1"/>
  <c r="B94" i="6" s="1"/>
  <c r="E127" i="3"/>
  <c r="D65" i="4" s="1"/>
  <c r="D120" i="3"/>
  <c r="C36" i="4" s="1"/>
  <c r="E81" i="3"/>
  <c r="D8" i="4" s="1"/>
  <c r="B78" i="3"/>
  <c r="C66" i="3"/>
  <c r="B103" i="4" s="1"/>
  <c r="D55" i="3"/>
  <c r="C75" i="4" s="1"/>
  <c r="D47" i="3"/>
  <c r="C54" i="4" s="1"/>
  <c r="E42" i="3"/>
  <c r="D5" i="4" s="1"/>
  <c r="B39" i="3"/>
  <c r="A129" i="4" s="1"/>
  <c r="B124" i="6" s="1"/>
  <c r="B34" i="3"/>
  <c r="A121" i="4" s="1"/>
  <c r="B117" i="6" s="1"/>
  <c r="D15" i="3"/>
  <c r="C66" i="4" s="1"/>
  <c r="D12" i="3"/>
  <c r="C48" i="4" s="1"/>
  <c r="B10" i="3"/>
  <c r="C2" i="3"/>
  <c r="B25" i="4" s="1"/>
  <c r="B147" i="3"/>
  <c r="D136" i="3"/>
  <c r="C109" i="4" s="1"/>
  <c r="B123" i="3"/>
  <c r="A47" i="4" s="1"/>
  <c r="B44" i="6" s="1"/>
  <c r="B85" i="3"/>
  <c r="C81" i="3"/>
  <c r="B8" i="4" s="1"/>
  <c r="E73" i="3"/>
  <c r="B66" i="3"/>
  <c r="A103" i="4" s="1"/>
  <c r="B99" i="6" s="1"/>
  <c r="B55" i="3"/>
  <c r="A75" i="4" s="1"/>
  <c r="B71" i="6" s="1"/>
  <c r="B50" i="3"/>
  <c r="A56" i="4" s="1"/>
  <c r="B53" i="6" s="1"/>
  <c r="B42" i="3"/>
  <c r="A5" i="4" s="1"/>
  <c r="B5" i="6" s="1"/>
  <c r="B31" i="3"/>
  <c r="B27" i="3"/>
  <c r="C12" i="3"/>
  <c r="B48" i="4" s="1"/>
  <c r="B45" i="6" s="1"/>
  <c r="B2" i="3"/>
  <c r="A25" i="4" s="1"/>
  <c r="B24" i="6" s="1"/>
  <c r="C136" i="3"/>
  <c r="B109" i="4" s="1"/>
  <c r="B105" i="6" s="1"/>
  <c r="D113" i="3"/>
  <c r="C24" i="4" s="1"/>
  <c r="C99" i="3"/>
  <c r="B90" i="4" s="1"/>
  <c r="D73" i="3"/>
  <c r="C124" i="4" s="1"/>
  <c r="D63" i="3"/>
  <c r="C93" i="4" s="1"/>
  <c r="E60" i="3"/>
  <c r="D83" i="4" s="1"/>
  <c r="E33" i="3"/>
  <c r="E18" i="3"/>
  <c r="D9" i="3"/>
  <c r="D149" i="3"/>
  <c r="B146" i="3"/>
  <c r="D142" i="3"/>
  <c r="C118" i="4" s="1"/>
  <c r="B131" i="3"/>
  <c r="E118" i="3"/>
  <c r="D32" i="4" s="1"/>
  <c r="B113" i="3"/>
  <c r="A24" i="4" s="1"/>
  <c r="B23" i="6" s="1"/>
  <c r="B99" i="3"/>
  <c r="A90" i="4" s="1"/>
  <c r="B86" i="6" s="1"/>
  <c r="D84" i="3"/>
  <c r="C53" i="4" s="1"/>
  <c r="B80" i="3"/>
  <c r="A6" i="4" s="1"/>
  <c r="B6" i="6" s="1"/>
  <c r="B73" i="3"/>
  <c r="A124" i="4" s="1"/>
  <c r="E65" i="3"/>
  <c r="D101" i="4" s="1"/>
  <c r="B63" i="3"/>
  <c r="A93" i="4" s="1"/>
  <c r="B89" i="6" s="1"/>
  <c r="D60" i="3"/>
  <c r="C83" i="4" s="1"/>
  <c r="D49" i="3"/>
  <c r="B41" i="3"/>
  <c r="A3" i="4" s="1"/>
  <c r="B3" i="6" s="1"/>
  <c r="C26" i="3"/>
  <c r="B114" i="4" s="1"/>
  <c r="C18" i="3"/>
  <c r="C11" i="3"/>
  <c r="B46" i="4" s="1"/>
  <c r="B43" i="6" s="1"/>
  <c r="C9" i="3"/>
  <c r="D4" i="3"/>
  <c r="C29" i="4" s="1"/>
  <c r="E123" i="3"/>
  <c r="D47" i="4" s="1"/>
  <c r="C57" i="3"/>
  <c r="B79" i="4" s="1"/>
  <c r="E50" i="3"/>
  <c r="D56" i="4" s="1"/>
  <c r="D45" i="3"/>
  <c r="C50" i="4" s="1"/>
  <c r="C43" i="3"/>
  <c r="D41" i="3"/>
  <c r="C3" i="4" s="1"/>
  <c r="E27" i="3"/>
  <c r="D23" i="3"/>
  <c r="C108" i="4" s="1"/>
  <c r="C17" i="3"/>
  <c r="B70" i="4" s="1"/>
  <c r="E7" i="3"/>
  <c r="D129" i="3"/>
  <c r="C69" i="4" s="1"/>
  <c r="D110" i="3"/>
  <c r="C7" i="4" s="1"/>
  <c r="E43" i="3"/>
  <c r="E41" i="3"/>
  <c r="D3" i="4" s="1"/>
  <c r="E23" i="3"/>
  <c r="D108" i="4" s="1"/>
  <c r="D143" i="3"/>
  <c r="E140" i="3"/>
  <c r="D116" i="4" s="1"/>
  <c r="E131" i="3"/>
  <c r="D86" i="4" s="1"/>
  <c r="C129" i="3"/>
  <c r="B69" i="4" s="1"/>
  <c r="D125" i="3"/>
  <c r="D123" i="3"/>
  <c r="C47" i="4" s="1"/>
  <c r="D121" i="3"/>
  <c r="C39" i="4" s="1"/>
  <c r="E119" i="3"/>
  <c r="D34" i="4" s="1"/>
  <c r="C110" i="3"/>
  <c r="B7" i="4" s="1"/>
  <c r="D102" i="3"/>
  <c r="C96" i="4" s="1"/>
  <c r="C82" i="3"/>
  <c r="B10" i="4" s="1"/>
  <c r="B10" i="6" s="1"/>
  <c r="D68" i="3"/>
  <c r="E145" i="3"/>
  <c r="B143" i="3"/>
  <c r="C140" i="3"/>
  <c r="B116" i="4" s="1"/>
  <c r="B112" i="6" s="1"/>
  <c r="C131" i="3"/>
  <c r="B129" i="3"/>
  <c r="A69" i="4" s="1"/>
  <c r="B65" i="6" s="1"/>
  <c r="C125" i="3"/>
  <c r="C121" i="3"/>
  <c r="B39" i="4" s="1"/>
  <c r="E112" i="3"/>
  <c r="D22" i="4" s="1"/>
  <c r="B110" i="3"/>
  <c r="B106" i="3"/>
  <c r="C102" i="3"/>
  <c r="B96" i="4" s="1"/>
  <c r="E86" i="3"/>
  <c r="C77" i="3"/>
  <c r="B130" i="4" s="1"/>
  <c r="C68" i="3"/>
  <c r="B57" i="3"/>
  <c r="A79" i="4" s="1"/>
  <c r="B75" i="6" s="1"/>
  <c r="C50" i="3"/>
  <c r="B56" i="4" s="1"/>
  <c r="B43" i="3"/>
  <c r="E34" i="3"/>
  <c r="D121" i="4" s="1"/>
  <c r="C27" i="3"/>
  <c r="B23" i="3"/>
  <c r="A108" i="4" s="1"/>
  <c r="B104" i="6" s="1"/>
  <c r="B17" i="3"/>
  <c r="E11" i="3"/>
  <c r="D46" i="4" s="1"/>
  <c r="E9" i="3"/>
  <c r="D7" i="3"/>
  <c r="C35" i="4" s="1"/>
  <c r="B130" i="3"/>
  <c r="E120" i="3"/>
  <c r="D36" i="4" s="1"/>
  <c r="D118" i="3"/>
  <c r="C32" i="4" s="1"/>
  <c r="E113" i="3"/>
  <c r="D24" i="4" s="1"/>
  <c r="D105" i="3"/>
  <c r="E83" i="3"/>
  <c r="D51" i="4" s="1"/>
  <c r="D81" i="3"/>
  <c r="E78" i="3"/>
  <c r="B70" i="3"/>
  <c r="A120" i="4" s="1"/>
  <c r="B116" i="6" s="1"/>
  <c r="C60" i="3"/>
  <c r="B83" i="4" s="1"/>
  <c r="B79" i="6" s="1"/>
  <c r="B58" i="3"/>
  <c r="D52" i="3"/>
  <c r="C60" i="4" s="1"/>
  <c r="B47" i="3"/>
  <c r="A54" i="4" s="1"/>
  <c r="B51" i="6" s="1"/>
  <c r="D44" i="3"/>
  <c r="C9" i="4" s="1"/>
  <c r="C42" i="3"/>
  <c r="B5" i="4" s="1"/>
  <c r="E36" i="3"/>
  <c r="D125" i="4" s="1"/>
  <c r="D31" i="3"/>
  <c r="E28" i="3"/>
  <c r="E26" i="3"/>
  <c r="D114" i="4" s="1"/>
  <c r="B18" i="3"/>
  <c r="B138" i="3"/>
  <c r="A113" i="4" s="1"/>
  <c r="B109" i="6" s="1"/>
  <c r="B120" i="3"/>
  <c r="A36" i="4" s="1"/>
  <c r="B35" i="6" s="1"/>
  <c r="D85" i="3"/>
  <c r="C55" i="4" s="1"/>
  <c r="B83" i="3"/>
  <c r="A51" i="4" s="1"/>
  <c r="B48" i="6" s="1"/>
  <c r="C75" i="3"/>
  <c r="B128" i="4" s="1"/>
  <c r="E57" i="3"/>
  <c r="D79" i="4" s="1"/>
  <c r="C36" i="3"/>
  <c r="B125" i="4" s="1"/>
  <c r="B121" i="6" s="1"/>
  <c r="C28" i="3"/>
  <c r="B26" i="3"/>
  <c r="A114" i="4" s="1"/>
  <c r="B110" i="6" s="1"/>
  <c r="D20" i="3"/>
  <c r="C87" i="4" s="1"/>
  <c r="E17" i="3"/>
  <c r="D70" i="4" s="1"/>
  <c r="B15" i="3"/>
  <c r="E143" i="3"/>
  <c r="E68" i="3"/>
  <c r="C87" i="3"/>
  <c r="D87" i="3"/>
  <c r="B87" i="3"/>
  <c r="E87" i="3"/>
  <c r="B116" i="3"/>
  <c r="C116" i="3"/>
  <c r="D116" i="3"/>
  <c r="E116" i="3"/>
  <c r="C135" i="3"/>
  <c r="B100" i="4" s="1"/>
  <c r="B135" i="3"/>
  <c r="A100" i="4" s="1"/>
  <c r="B96" i="6" s="1"/>
  <c r="E135" i="3"/>
  <c r="D100" i="4" s="1"/>
  <c r="D135" i="3"/>
  <c r="C100" i="4" s="1"/>
  <c r="E128" i="3"/>
  <c r="D67" i="4" s="1"/>
  <c r="B128" i="3"/>
  <c r="A67" i="4" s="1"/>
  <c r="D128" i="3"/>
  <c r="C67" i="4" s="1"/>
  <c r="C128" i="3"/>
  <c r="B67" i="4" s="1"/>
  <c r="D114" i="3"/>
  <c r="C26" i="4" s="1"/>
  <c r="E114" i="3"/>
  <c r="D26" i="4" s="1"/>
  <c r="B114" i="3"/>
  <c r="A26" i="4" s="1"/>
  <c r="B25" i="6" s="1"/>
  <c r="C114" i="3"/>
  <c r="B26" i="4" s="1"/>
  <c r="E37" i="3"/>
  <c r="D127" i="4" s="1"/>
  <c r="B37" i="3"/>
  <c r="A127" i="4" s="1"/>
  <c r="C37" i="3"/>
  <c r="B127" i="4" s="1"/>
  <c r="D37" i="3"/>
  <c r="C127" i="4" s="1"/>
  <c r="E93" i="3"/>
  <c r="D76" i="4" s="1"/>
  <c r="B93" i="3"/>
  <c r="A76" i="4" s="1"/>
  <c r="B72" i="6" s="1"/>
  <c r="C93" i="3"/>
  <c r="B76" i="4" s="1"/>
  <c r="D93" i="3"/>
  <c r="C76" i="4" s="1"/>
  <c r="E53" i="3"/>
  <c r="B53" i="3"/>
  <c r="C53" i="3"/>
  <c r="D53" i="3"/>
  <c r="C151" i="3"/>
  <c r="B151" i="3"/>
  <c r="D151" i="3"/>
  <c r="E151" i="3"/>
  <c r="D144" i="3"/>
  <c r="E144" i="3"/>
  <c r="B144" i="3"/>
  <c r="C144" i="3"/>
  <c r="E91" i="3"/>
  <c r="B91" i="3"/>
  <c r="C91" i="3"/>
  <c r="D91" i="3"/>
  <c r="E69" i="3"/>
  <c r="C69" i="3"/>
  <c r="D69" i="3"/>
  <c r="B69" i="3"/>
  <c r="E126" i="3"/>
  <c r="D63" i="4" s="1"/>
  <c r="B126" i="3"/>
  <c r="A63" i="4" s="1"/>
  <c r="C126" i="3"/>
  <c r="B63" i="4" s="1"/>
  <c r="D126" i="3"/>
  <c r="C63" i="4" s="1"/>
  <c r="D51" i="3"/>
  <c r="C58" i="4" s="1"/>
  <c r="E51" i="3"/>
  <c r="D58" i="4" s="1"/>
  <c r="B51" i="3"/>
  <c r="A58" i="4" s="1"/>
  <c r="B55" i="6" s="1"/>
  <c r="C51" i="3"/>
  <c r="B58" i="4" s="1"/>
  <c r="C103" i="3"/>
  <c r="B102" i="4" s="1"/>
  <c r="B98" i="6" s="1"/>
  <c r="D103" i="3"/>
  <c r="C102" i="4" s="1"/>
  <c r="C35" i="3"/>
  <c r="B123" i="4" s="1"/>
  <c r="D5" i="3"/>
  <c r="C31" i="4" s="1"/>
  <c r="C111" i="3"/>
  <c r="B11" i="4" s="1"/>
  <c r="D111" i="3"/>
  <c r="C11" i="4" s="1"/>
  <c r="D21" i="3"/>
  <c r="C97" i="4" s="1"/>
  <c r="C19" i="3"/>
  <c r="B85" i="4" s="1"/>
  <c r="C3" i="3"/>
  <c r="B27" i="4" s="1"/>
  <c r="C149" i="3"/>
  <c r="D140" i="3"/>
  <c r="C116" i="4" s="1"/>
  <c r="E138" i="3"/>
  <c r="D113" i="4" s="1"/>
  <c r="C133" i="3"/>
  <c r="B98" i="4" s="1"/>
  <c r="B124" i="3"/>
  <c r="A49" i="4" s="1"/>
  <c r="B46" i="6" s="1"/>
  <c r="C124" i="3"/>
  <c r="B49" i="4" s="1"/>
  <c r="D122" i="3"/>
  <c r="C40" i="4" s="1"/>
  <c r="B38" i="6" s="1"/>
  <c r="E122" i="3"/>
  <c r="D40" i="4" s="1"/>
  <c r="C95" i="3"/>
  <c r="B80" i="4" s="1"/>
  <c r="B76" i="6" s="1"/>
  <c r="D95" i="3"/>
  <c r="C80" i="4" s="1"/>
  <c r="C85" i="3"/>
  <c r="B55" i="4" s="1"/>
  <c r="D77" i="3"/>
  <c r="C130" i="4" s="1"/>
  <c r="D67" i="3"/>
  <c r="E67" i="3"/>
  <c r="C56" i="3"/>
  <c r="B77" i="4" s="1"/>
  <c r="B56" i="3"/>
  <c r="A77" i="4" s="1"/>
  <c r="B73" i="6" s="1"/>
  <c r="D56" i="3"/>
  <c r="C77" i="4" s="1"/>
  <c r="C40" i="3"/>
  <c r="B40" i="3"/>
  <c r="D40" i="3"/>
  <c r="B35" i="3"/>
  <c r="A123" i="4" s="1"/>
  <c r="B119" i="6" s="1"/>
  <c r="C24" i="3"/>
  <c r="B110" i="4" s="1"/>
  <c r="B24" i="3"/>
  <c r="A110" i="4" s="1"/>
  <c r="B106" i="6" s="1"/>
  <c r="D24" i="3"/>
  <c r="C110" i="4" s="1"/>
  <c r="B19" i="3"/>
  <c r="A85" i="4" s="1"/>
  <c r="B81" i="6" s="1"/>
  <c r="C8" i="3"/>
  <c r="B38" i="4" s="1"/>
  <c r="B8" i="3"/>
  <c r="A38" i="4" s="1"/>
  <c r="B36" i="6" s="1"/>
  <c r="D8" i="3"/>
  <c r="C38" i="4" s="1"/>
  <c r="B3" i="3"/>
  <c r="A27" i="4" s="1"/>
  <c r="B26" i="6" s="1"/>
  <c r="E21" i="3"/>
  <c r="D97" i="4" s="1"/>
  <c r="B21" i="3"/>
  <c r="A97" i="4" s="1"/>
  <c r="B93" i="6" s="1"/>
  <c r="E134" i="3"/>
  <c r="E115" i="3"/>
  <c r="D28" i="4" s="1"/>
  <c r="D106" i="3"/>
  <c r="E106" i="3"/>
  <c r="E88" i="3"/>
  <c r="D57" i="4" s="1"/>
  <c r="C71" i="3"/>
  <c r="B71" i="3"/>
  <c r="D71" i="3"/>
  <c r="E62" i="3"/>
  <c r="D91" i="4" s="1"/>
  <c r="B62" i="3"/>
  <c r="A91" i="4" s="1"/>
  <c r="B87" i="6" s="1"/>
  <c r="C62" i="3"/>
  <c r="B91" i="4" s="1"/>
  <c r="E46" i="3"/>
  <c r="D52" i="4" s="1"/>
  <c r="B46" i="3"/>
  <c r="A52" i="4" s="1"/>
  <c r="C46" i="3"/>
  <c r="B52" i="4" s="1"/>
  <c r="D150" i="3"/>
  <c r="E132" i="3"/>
  <c r="D88" i="4" s="1"/>
  <c r="D115" i="3"/>
  <c r="C28" i="4" s="1"/>
  <c r="B100" i="3"/>
  <c r="A92" i="4" s="1"/>
  <c r="B88" i="6" s="1"/>
  <c r="C100" i="3"/>
  <c r="B92" i="4" s="1"/>
  <c r="D88" i="3"/>
  <c r="C57" i="4" s="1"/>
  <c r="E150" i="3"/>
  <c r="C79" i="3"/>
  <c r="B4" i="4" s="1"/>
  <c r="D79" i="3"/>
  <c r="C4" i="4" s="1"/>
  <c r="E14" i="3"/>
  <c r="D64" i="4" s="1"/>
  <c r="B14" i="3"/>
  <c r="A64" i="4" s="1"/>
  <c r="B60" i="6" s="1"/>
  <c r="C14" i="3"/>
  <c r="B64" i="4" s="1"/>
  <c r="C150" i="3"/>
  <c r="D148" i="3"/>
  <c r="E146" i="3"/>
  <c r="C141" i="3"/>
  <c r="B117" i="4" s="1"/>
  <c r="D139" i="3"/>
  <c r="C115" i="4" s="1"/>
  <c r="C134" i="3"/>
  <c r="D132" i="3"/>
  <c r="C88" i="4" s="1"/>
  <c r="E130" i="3"/>
  <c r="D71" i="4" s="1"/>
  <c r="C127" i="3"/>
  <c r="B65" i="4" s="1"/>
  <c r="B61" i="6" s="1"/>
  <c r="D127" i="3"/>
  <c r="C65" i="4" s="1"/>
  <c r="C117" i="3"/>
  <c r="B30" i="4" s="1"/>
  <c r="C115" i="3"/>
  <c r="B28" i="4" s="1"/>
  <c r="B27" i="6" s="1"/>
  <c r="E111" i="3"/>
  <c r="D11" i="4" s="1"/>
  <c r="D109" i="3"/>
  <c r="C2" i="4" s="1"/>
  <c r="D107" i="3"/>
  <c r="E99" i="3"/>
  <c r="D90" i="4" s="1"/>
  <c r="B92" i="3"/>
  <c r="A74" i="4" s="1"/>
  <c r="B70" i="6" s="1"/>
  <c r="C92" i="3"/>
  <c r="B74" i="4" s="1"/>
  <c r="D90" i="3"/>
  <c r="C61" i="4" s="1"/>
  <c r="E90" i="3"/>
  <c r="D61" i="4" s="1"/>
  <c r="C88" i="3"/>
  <c r="B57" i="4" s="1"/>
  <c r="B54" i="6" s="1"/>
  <c r="D80" i="3"/>
  <c r="C6" i="4" s="1"/>
  <c r="E76" i="3"/>
  <c r="C74" i="3"/>
  <c r="B126" i="4" s="1"/>
  <c r="B122" i="6" s="1"/>
  <c r="E72" i="3"/>
  <c r="D122" i="4" s="1"/>
  <c r="D70" i="3"/>
  <c r="C120" i="4" s="1"/>
  <c r="B64" i="3"/>
  <c r="A95" i="4" s="1"/>
  <c r="B91" i="6" s="1"/>
  <c r="C64" i="3"/>
  <c r="B95" i="4" s="1"/>
  <c r="C48" i="3"/>
  <c r="B48" i="3"/>
  <c r="D48" i="3"/>
  <c r="C32" i="3"/>
  <c r="B119" i="4" s="1"/>
  <c r="B32" i="3"/>
  <c r="A119" i="4" s="1"/>
  <c r="B115" i="6" s="1"/>
  <c r="D32" i="3"/>
  <c r="C119" i="4" s="1"/>
  <c r="C16" i="3"/>
  <c r="B68" i="4" s="1"/>
  <c r="B16" i="3"/>
  <c r="A68" i="4" s="1"/>
  <c r="B64" i="6" s="1"/>
  <c r="D16" i="3"/>
  <c r="C68" i="4" s="1"/>
  <c r="E5" i="3"/>
  <c r="D31" i="4" s="1"/>
  <c r="B5" i="3"/>
  <c r="A31" i="4" s="1"/>
  <c r="B30" i="6" s="1"/>
  <c r="B108" i="3"/>
  <c r="A1" i="4" s="1"/>
  <c r="B1" i="6" s="1"/>
  <c r="C108" i="3"/>
  <c r="B1" i="4" s="1"/>
  <c r="E30" i="3"/>
  <c r="B30" i="3"/>
  <c r="C30" i="3"/>
  <c r="E148" i="3"/>
  <c r="D141" i="3"/>
  <c r="C117" i="4" s="1"/>
  <c r="E139" i="3"/>
  <c r="D115" i="4" s="1"/>
  <c r="D134" i="3"/>
  <c r="D117" i="3"/>
  <c r="C30" i="4" s="1"/>
  <c r="E107" i="3"/>
  <c r="D98" i="3"/>
  <c r="C84" i="4" s="1"/>
  <c r="E98" i="3"/>
  <c r="D84" i="4" s="1"/>
  <c r="E80" i="3"/>
  <c r="D6" i="4" s="1"/>
  <c r="E70" i="3"/>
  <c r="D120" i="4" s="1"/>
  <c r="C148" i="3"/>
  <c r="C146" i="3"/>
  <c r="B141" i="3"/>
  <c r="A117" i="4" s="1"/>
  <c r="B113" i="6" s="1"/>
  <c r="C132" i="3"/>
  <c r="B88" i="4" s="1"/>
  <c r="B84" i="6" s="1"/>
  <c r="C130" i="3"/>
  <c r="B71" i="4" s="1"/>
  <c r="C119" i="3"/>
  <c r="B34" i="4" s="1"/>
  <c r="B33" i="6" s="1"/>
  <c r="D119" i="3"/>
  <c r="C34" i="4" s="1"/>
  <c r="B117" i="3"/>
  <c r="A30" i="4" s="1"/>
  <c r="B29" i="6" s="1"/>
  <c r="B111" i="3"/>
  <c r="A11" i="4" s="1"/>
  <c r="B11" i="6" s="1"/>
  <c r="C109" i="3"/>
  <c r="B2" i="4" s="1"/>
  <c r="E103" i="3"/>
  <c r="D102" i="4" s="1"/>
  <c r="D101" i="3"/>
  <c r="C94" i="4" s="1"/>
  <c r="B84" i="3"/>
  <c r="A53" i="4" s="1"/>
  <c r="B50" i="6" s="1"/>
  <c r="C84" i="3"/>
  <c r="B53" i="4" s="1"/>
  <c r="D82" i="3"/>
  <c r="C10" i="4" s="1"/>
  <c r="E82" i="3"/>
  <c r="D10" i="4" s="1"/>
  <c r="E63" i="3"/>
  <c r="D93" i="4" s="1"/>
  <c r="E61" i="3"/>
  <c r="D89" i="4" s="1"/>
  <c r="B61" i="3"/>
  <c r="A89" i="4" s="1"/>
  <c r="B85" i="6" s="1"/>
  <c r="E47" i="3"/>
  <c r="D54" i="4" s="1"/>
  <c r="E45" i="3"/>
  <c r="D50" i="4" s="1"/>
  <c r="B45" i="3"/>
  <c r="A50" i="4" s="1"/>
  <c r="B47" i="6" s="1"/>
  <c r="E31" i="3"/>
  <c r="E29" i="3"/>
  <c r="B29" i="3"/>
  <c r="E15" i="3"/>
  <c r="D66" i="4" s="1"/>
  <c r="E13" i="3"/>
  <c r="D62" i="4" s="1"/>
  <c r="B13" i="3"/>
  <c r="A62" i="4" s="1"/>
  <c r="B58" i="6" s="1"/>
  <c r="B76" i="3"/>
  <c r="C76" i="3"/>
  <c r="D74" i="3"/>
  <c r="C126" i="4" s="1"/>
  <c r="E74" i="3"/>
  <c r="D126" i="4" s="1"/>
  <c r="E54" i="3"/>
  <c r="D73" i="4" s="1"/>
  <c r="B54" i="3"/>
  <c r="A73" i="4" s="1"/>
  <c r="B69" i="6" s="1"/>
  <c r="C54" i="3"/>
  <c r="B73" i="4" s="1"/>
  <c r="E38" i="3"/>
  <c r="B38" i="3"/>
  <c r="C38" i="3"/>
  <c r="E35" i="3"/>
  <c r="D123" i="4" s="1"/>
  <c r="E22" i="3"/>
  <c r="D99" i="4" s="1"/>
  <c r="B22" i="3"/>
  <c r="A99" i="4" s="1"/>
  <c r="B95" i="6" s="1"/>
  <c r="C22" i="3"/>
  <c r="B99" i="4" s="1"/>
  <c r="E19" i="3"/>
  <c r="D85" i="4" s="1"/>
  <c r="E6" i="3"/>
  <c r="D33" i="4" s="1"/>
  <c r="B6" i="3"/>
  <c r="A33" i="4" s="1"/>
  <c r="B32" i="6" s="1"/>
  <c r="C6" i="3"/>
  <c r="B33" i="4" s="1"/>
  <c r="E3" i="3"/>
  <c r="D27" i="4" s="1"/>
  <c r="E1" i="3"/>
  <c r="D23" i="4" s="1"/>
  <c r="D1" i="3"/>
  <c r="C23" i="4" s="1"/>
  <c r="B1" i="3"/>
  <c r="A23" i="4" s="1"/>
  <c r="B22" i="6" s="1"/>
  <c r="A55" i="4" l="1"/>
  <c r="B52" i="6" s="1"/>
  <c r="B63" i="6"/>
  <c r="A86" i="4"/>
  <c r="B82" i="6" s="1"/>
  <c r="B103" i="6"/>
  <c r="B49" i="6"/>
  <c r="B59" i="6"/>
  <c r="B86" i="4"/>
  <c r="B111" i="6"/>
  <c r="A70" i="4"/>
  <c r="B66" i="6" s="1"/>
  <c r="A7" i="4"/>
  <c r="B7" i="6" s="1"/>
  <c r="B16" i="6"/>
  <c r="A66" i="4"/>
  <c r="B62" i="6" s="1"/>
  <c r="D124" i="4"/>
  <c r="B120" i="6" s="1"/>
  <c r="D128" i="4"/>
  <c r="B123" i="6" s="1"/>
  <c r="B101" i="6"/>
  <c r="C8" i="4"/>
  <c r="B8" i="6" s="1"/>
  <c r="A71" i="4"/>
  <c r="B67" i="6" s="1"/>
  <c r="D35" i="4"/>
  <c r="B34" i="6" s="1"/>
  <c r="B37" i="6"/>
  <c r="B39" i="6"/>
  <c r="B41" i="6"/>
</calcChain>
</file>

<file path=xl/sharedStrings.xml><?xml version="1.0" encoding="utf-8"?>
<sst xmlns="http://schemas.openxmlformats.org/spreadsheetml/2006/main" count="1098" uniqueCount="444">
  <si>
    <t>Sample</t>
  </si>
  <si>
    <t>mplex1-11</t>
  </si>
  <si>
    <t>sample</t>
  </si>
  <si>
    <t>mplex 3</t>
  </si>
  <si>
    <t>44-55</t>
  </si>
  <si>
    <t>CB_B_T3_6_mp1_11_A01</t>
  </si>
  <si>
    <t>CB_B_T3_6_mp3_A05</t>
  </si>
  <si>
    <t>CB_B_T3_6_mp4455_A09</t>
  </si>
  <si>
    <t>CB_B_T3_9_mp1_11_B01</t>
  </si>
  <si>
    <t>CB_B_T3_9_mp3_B05</t>
  </si>
  <si>
    <t>CB_B_T3_9_mp4455_B09</t>
  </si>
  <si>
    <t>CB_B_T3_12_mp1_11_C01</t>
  </si>
  <si>
    <t>CB_B_T3_12_mp3_C05</t>
  </si>
  <si>
    <t>CB_B_T3_12_mp4455_C09</t>
  </si>
  <si>
    <t>CB_B_T3_15_mp1_11_D01</t>
  </si>
  <si>
    <t>CB_B_T3_15_mp3_D05</t>
  </si>
  <si>
    <t>CB_B_T3_15_mp4455_D09</t>
  </si>
  <si>
    <t>CB_B_T4_0_mp1_11_E01</t>
  </si>
  <si>
    <t>CB_B_T4_0_mp3_E05</t>
  </si>
  <si>
    <t>CB_B_T4_0_mp4455_E09</t>
  </si>
  <si>
    <t>CB_B_T4_3_mp1_11_F01</t>
  </si>
  <si>
    <t>CB_B_T4_3_mp3_F05</t>
  </si>
  <si>
    <t>CB_B_T4_3_mp4455_F09</t>
  </si>
  <si>
    <t>CB_B_T4_6_mp1_11_G01</t>
  </si>
  <si>
    <t>CB_B_T4_6_mp3_G05</t>
  </si>
  <si>
    <t>CB_B_T4_6_m4455_G09</t>
  </si>
  <si>
    <t>CB_B_T4_12_mp1_11_H01</t>
  </si>
  <si>
    <t>CB_B_T4_12_mp3_H05</t>
  </si>
  <si>
    <t>CB_B_T4_12_mp4455_H09</t>
  </si>
  <si>
    <t>CB_B_T4_15_mp1_11_A02</t>
  </si>
  <si>
    <t>CB_B_T4_15_mp3_A06</t>
  </si>
  <si>
    <t>CB_B_T4_15_mp4455_A10</t>
  </si>
  <si>
    <t>CB_C_T2_3_mp1_11_B02</t>
  </si>
  <si>
    <t>CB_C_T2_3_mp3_B06</t>
  </si>
  <si>
    <t>CB_C_T2_3_mp4455_B10</t>
  </si>
  <si>
    <t>CB_C_T2_6_mp1_11_C02</t>
  </si>
  <si>
    <t>CB_C_T2_6_mp3_C06</t>
  </si>
  <si>
    <t>CB_C_T2_6_mp4455_C10</t>
  </si>
  <si>
    <t>CB_C_T4_6_mp1_11_D02</t>
  </si>
  <si>
    <t>CB_C_T4_6_mp3_D06</t>
  </si>
  <si>
    <t>CB_C_T4_6_mp4455_D10</t>
  </si>
  <si>
    <t>CB_C_T4_9_mp1_11_E02</t>
  </si>
  <si>
    <t>CB_C_T4_9_mp3_E06</t>
  </si>
  <si>
    <t>CB_C_T4_9_mp4455_E10</t>
  </si>
  <si>
    <t>CB_D_T1_0_mp1_11_F02</t>
  </si>
  <si>
    <t>CB_D_T1_0_mp3_F06</t>
  </si>
  <si>
    <t>CB_D_T1_0_mp4455_F10</t>
  </si>
  <si>
    <t>CB_D_T1_3_mp1_11_G02</t>
  </si>
  <si>
    <t>CB_D_T1_3_mp3_G06</t>
  </si>
  <si>
    <t>CB_D_T1_3_mp4455_G10</t>
  </si>
  <si>
    <t>CB_D_T1_6_mp1_11_H02</t>
  </si>
  <si>
    <t>CB_D_T1_6_mp3_H06</t>
  </si>
  <si>
    <t>CB_D_T1_6_mp4455_H10</t>
  </si>
  <si>
    <t>CB_D_T3_3_mp1_11_A03</t>
  </si>
  <si>
    <t>CB_D_T3_3_mp3_A07</t>
  </si>
  <si>
    <t>CB_D_T3_3_mp4455_A11</t>
  </si>
  <si>
    <t>CB_D_T3_6_mp1_11_B03</t>
  </si>
  <si>
    <t>CB_D_T3_6_mp3_B07</t>
  </si>
  <si>
    <t>CB_D_T3_6_mp4455_B11</t>
  </si>
  <si>
    <t>CB_E_T1_0_mp1_11_C03</t>
  </si>
  <si>
    <t>CB_E_T1_0_mp3_C07</t>
  </si>
  <si>
    <t>CB_E_T1_0_mp4455_C11</t>
  </si>
  <si>
    <t>CB_E_T1_3_mp1_11_D03</t>
  </si>
  <si>
    <t>CB_E_T1_3_mp3_D07</t>
  </si>
  <si>
    <t>CB_E_T1_3_mp4455_D11</t>
  </si>
  <si>
    <t>CB_E_T2_6_mp1_11_E03</t>
  </si>
  <si>
    <t>CB_E_T2_6_mp3_E07</t>
  </si>
  <si>
    <t>CB_E_T2_6_mp4455_E11</t>
  </si>
  <si>
    <t>CB_E_T2_9_mp1_11_F03</t>
  </si>
  <si>
    <t>CB_E_T2_9_mp3_F07</t>
  </si>
  <si>
    <t>CB_E_T2_9_mp4455_F11</t>
  </si>
  <si>
    <t>CB_E_T2_12_mp1_11_G03</t>
  </si>
  <si>
    <t>CB_E_T2_12_mp3_G07</t>
  </si>
  <si>
    <t>CB_E_T2_12_mp4455_G11</t>
  </si>
  <si>
    <t>CB_E_T2_15_mp1_11_H03</t>
  </si>
  <si>
    <t>CB_E_T2_15_mp3_H07</t>
  </si>
  <si>
    <t>CB_E_T2_15_mp4455_H11</t>
  </si>
  <si>
    <t>CB_E_T3_0_mp1_11_A04</t>
  </si>
  <si>
    <t>CB_E_T3_0_mp3_A08</t>
  </si>
  <si>
    <t>CB_E_T3_0_mp4455_A12</t>
  </si>
  <si>
    <t>CB_E_T3_9_mplex1-11_A05</t>
  </si>
  <si>
    <t>CB_E_T3_9_mplex3_A01</t>
  </si>
  <si>
    <t>CB_E_T3_9_mplex44-55_A09</t>
  </si>
  <si>
    <t>CB_E_T3_12_mplex1-11_B05</t>
  </si>
  <si>
    <t>CB_E_T3_12_mplex3_B01</t>
  </si>
  <si>
    <t>CB_E_T3_12_mplex44-55_B09</t>
  </si>
  <si>
    <t>CB_E_T3_15_mplex1-11_C05</t>
  </si>
  <si>
    <t>CB_E_T3_15_mplex3_C01</t>
  </si>
  <si>
    <t>CB_E_T3_15_mplex44-55_C09</t>
  </si>
  <si>
    <t>CB_E_T4_0_mplex1-11_D05</t>
  </si>
  <si>
    <t>CB_E_T4_0_mplex3_D01</t>
  </si>
  <si>
    <t>CB_E_T4_0_mplex44-55_D09</t>
  </si>
  <si>
    <t>CB_E_T4_3_mplex1-11_E05</t>
  </si>
  <si>
    <t>CB_E_T4_3_mplex3_E01</t>
  </si>
  <si>
    <t>CB_E_T4_3_mplex44-55_E09</t>
  </si>
  <si>
    <t>CB_E_T4_6_mplex1-11_F05</t>
  </si>
  <si>
    <t>CB_E_T4_6_mplex3_F01</t>
  </si>
  <si>
    <t>CB_E_T4_6_mplex44-55_F09</t>
  </si>
  <si>
    <t>CB_E_T4_9_mplex1-11_G05</t>
  </si>
  <si>
    <t>CB_E_T4_9_mplex3_G01</t>
  </si>
  <si>
    <t>CB_E_T4_9_mplex44-55_G09</t>
  </si>
  <si>
    <t>CB_E_T4_12_mplex1-11_H05</t>
  </si>
  <si>
    <t>CB_E_T4_12_mplex3_H01</t>
  </si>
  <si>
    <t>CB_E_T4_12_mplex44-55_H09</t>
  </si>
  <si>
    <t>CB_A_T2_9_mplex1-11_A06</t>
  </si>
  <si>
    <t>CB_A_T2_9_mplex3_A02</t>
  </si>
  <si>
    <t>CB_A_T2_9_mplex44-55_A10</t>
  </si>
  <si>
    <t>CB_A_T2_12_mplex1-11_B06</t>
  </si>
  <si>
    <t>CB_A_T2_12_mplex3_B02</t>
  </si>
  <si>
    <t>CB_A_T2_12_mplex44-55_B10</t>
  </si>
  <si>
    <t>CB_A_T3_0_mplex1-11_C06</t>
  </si>
  <si>
    <t>CB_A_T3_0_mplex3_C02</t>
  </si>
  <si>
    <t>CB_A_T3_0_mplex44-55_C10</t>
  </si>
  <si>
    <t>CB_A_T3_3_mplex1-11_D06</t>
  </si>
  <si>
    <t>CB_A_T3_3_mplex3_D02</t>
  </si>
  <si>
    <t>CB_A_T3_3_mplex44-55_D10</t>
  </si>
  <si>
    <t>CB_C_T2_9_mplex1-11_E06</t>
  </si>
  <si>
    <t>CB_C_T2_9_mplex3_E02</t>
  </si>
  <si>
    <t>CB_C_T2_9_mplex44-55_E10</t>
  </si>
  <si>
    <t>CB_C_T3_0_mplex1-11_F06</t>
  </si>
  <si>
    <t>CB_C_T3_0_mplex3_F02</t>
  </si>
  <si>
    <t>CB_C_T3_0_mplex44-55_F10</t>
  </si>
  <si>
    <t>CB_C_T3_3_mplex1-11_G06</t>
  </si>
  <si>
    <t>CB_C_T3_3_mplex3_G02</t>
  </si>
  <si>
    <t>CB_C_T3_3_mplex44-55_G10</t>
  </si>
  <si>
    <t>CB_C_T3_6_mplex1-11_H06</t>
  </si>
  <si>
    <t>CB_C_T3_6_mplex3_H02</t>
  </si>
  <si>
    <t>CB_C_T3_6_mplex44-55_H10</t>
  </si>
  <si>
    <t>CB_C_T3_9_mplex1-11_A07</t>
  </si>
  <si>
    <t>CB_C_T3_9_mplex3_A03</t>
  </si>
  <si>
    <t>CB_C_T3_9_mplex44-55_A11</t>
  </si>
  <si>
    <t>CB_C_T4_0_mplex1-11_B07</t>
  </si>
  <si>
    <t>CB_C_T4_0_mplex3_B03</t>
  </si>
  <si>
    <t>CB_C_T4_0_mplex44-55_B11</t>
  </si>
  <si>
    <t>CB_C_T4_3_mplex1-11_C07</t>
  </si>
  <si>
    <t>CB_C_T4_3_mplex3_C03</t>
  </si>
  <si>
    <t>CB_C_T4_3_mplex44-55_C11</t>
  </si>
  <si>
    <t>CB_D_T1_12_mplex1-11_D07</t>
  </si>
  <si>
    <t>CB_D_T1_12_mplex3_D03</t>
  </si>
  <si>
    <t>CB_D_T1_12_mplex44-55_D11</t>
  </si>
  <si>
    <t>CB_D_T2_0_mplex1-11_E07</t>
  </si>
  <si>
    <t>CB_D_T2_0_mplex3_E03</t>
  </si>
  <si>
    <t>CB_D_T2_0_mplex44-55_E11</t>
  </si>
  <si>
    <t>CB_D_T2_3_mplex1-11_F07</t>
  </si>
  <si>
    <t>CB_D_T2_3_mplex3_F03</t>
  </si>
  <si>
    <t>CB_D_T2_3_mplex44-55_F11</t>
  </si>
  <si>
    <t>CB_D_T2_6_mplex1-11_G07</t>
  </si>
  <si>
    <t>CB_D_T2_6_mplex3_G03</t>
  </si>
  <si>
    <t>CB_D_T2_6_mplex44-55_G11</t>
  </si>
  <si>
    <t>CB_D_T2_9_mplex1-11_H07</t>
  </si>
  <si>
    <t>CB_D_T2_9_mplex3_H03</t>
  </si>
  <si>
    <t>CB_D_T2_9_mplex44-55_H11</t>
  </si>
  <si>
    <t>CB_D_T2_12_mplex1-11_A08</t>
  </si>
  <si>
    <t>CB_D_T2_12_mplex3_A04</t>
  </si>
  <si>
    <t>CB_D_T2_12_mplex44-55_A12</t>
  </si>
  <si>
    <t>CB_D_T3_0_mplex1-11_B08</t>
  </si>
  <si>
    <t>CB_D_T3_0_mplex3_B04</t>
  </si>
  <si>
    <t>CB_D_T3_0_mplex44-55_B12</t>
  </si>
  <si>
    <t>CB_D_T3_9_mplex1-11_C08</t>
  </si>
  <si>
    <t>CB_D_T3_9_mplex3_C04</t>
  </si>
  <si>
    <t>CB_D_T3_9_mplex44-55_C12</t>
  </si>
  <si>
    <t>CB_D_T4_0_mplex1-11_D08</t>
  </si>
  <si>
    <t>CB_D_T4_0_mplex3_D04</t>
  </si>
  <si>
    <t>CB_D_T4_0_mplex44-55_D12</t>
  </si>
  <si>
    <t>CB_D_T4_3_mplex1-11_E08</t>
  </si>
  <si>
    <t>CB_D_T4_3_mplex3_E04</t>
  </si>
  <si>
    <t>CB_D_T4_3_mplex44-55_E12</t>
  </si>
  <si>
    <t>CB_D_T4_6_mplex1-11_F08</t>
  </si>
  <si>
    <t>CB_D_T4_6_mplex3_F04</t>
  </si>
  <si>
    <t>CB_D_T4_6_mplex44-55_F12</t>
  </si>
  <si>
    <t>CB_E_T1_6_mplex1-11_G08</t>
  </si>
  <si>
    <t>CB_E_T1_6_mplex3_G04</t>
  </si>
  <si>
    <t>CB_E_T1_6_mplex44-55_G12</t>
  </si>
  <si>
    <t>CB_E_T1_9_mplex1-11_H08</t>
  </si>
  <si>
    <t>CB_E_T1_9_mplex3_H04</t>
  </si>
  <si>
    <t>CB_E_T1_9_mplex44-55_H12</t>
  </si>
  <si>
    <t>10/28/2022 inj 13-19</t>
  </si>
  <si>
    <t>CB_A_T2_3_mplex1-11_A05</t>
  </si>
  <si>
    <t>CB_A_T2_3_mplex3_A01</t>
  </si>
  <si>
    <t>CB_A_T2_3_mplex44-55_A09</t>
  </si>
  <si>
    <t>CB_A_T2_6_mplex1-11_B05</t>
  </si>
  <si>
    <t>CB_A_T2_6_mplex3_B01</t>
  </si>
  <si>
    <t>CB_A_T2_6_mplex44-55_B09</t>
  </si>
  <si>
    <t>CB_A_T2_15_mplex1-11_C05</t>
  </si>
  <si>
    <t>CB_A_T2_15_mplex3_C01</t>
  </si>
  <si>
    <t>CB_A_T2_15_mplex44-55_C09</t>
  </si>
  <si>
    <t>CB_A_T4_12_mplex1-11_D05</t>
  </si>
  <si>
    <t>CB_A_T4_12_mplex3_D01</t>
  </si>
  <si>
    <t>CB_A_T4_12_mplex44-55_D09</t>
  </si>
  <si>
    <t>CB_B_T3_3_mplex1-11_E05</t>
  </si>
  <si>
    <t>CB_B_T3_3_mplex3_E01</t>
  </si>
  <si>
    <t>CB_B_T3_3_mplex44-55_E09</t>
  </si>
  <si>
    <t>CB_B_T3_6_mplex1-11_F05</t>
  </si>
  <si>
    <t>CB_B_T3_6_mplex3_F01</t>
  </si>
  <si>
    <t>CB_B_T3_6_mplex44-55_F09</t>
  </si>
  <si>
    <t>CB_B_T3_9_mplex1-11_G05</t>
  </si>
  <si>
    <t>CB_B_T3_9_mplex3_G01</t>
  </si>
  <si>
    <t>CB_B_T3_9_mplex44-55_G09</t>
  </si>
  <si>
    <t>CB_B_T3_12_mplex1-11_H05</t>
  </si>
  <si>
    <t>CB_B_T3_12_mplex3_H01</t>
  </si>
  <si>
    <t>CB_B_T3_12_mplex44-55_H09</t>
  </si>
  <si>
    <t>CB_B_T3_15_mplex1-11_A06</t>
  </si>
  <si>
    <t>CB_B_T3_15_mplex3_A02</t>
  </si>
  <si>
    <t>CB_B_T3_15_mplex44-55_A10</t>
  </si>
  <si>
    <t>CB_B_T4_0_mplex1-11_B06</t>
  </si>
  <si>
    <t>CB_B_T4_0_mplex3_B02</t>
  </si>
  <si>
    <t>CB_B_T4_0_mplex44-55_B10</t>
  </si>
  <si>
    <t>CB_B_T4_3_mplex1-11_C06</t>
  </si>
  <si>
    <t>CB_B_T4_3_mplex3_C02</t>
  </si>
  <si>
    <t>CB_B_T4_3_mplex44-55_C10</t>
  </si>
  <si>
    <t>CB_B_T4_6_mplex1-11_D06</t>
  </si>
  <si>
    <t>CB_B_T4_6_mplex3_D02</t>
  </si>
  <si>
    <t>CB_B_T4_6_mplex44-55_D10</t>
  </si>
  <si>
    <t>CB_B_T4_12_mplex1-11_E06</t>
  </si>
  <si>
    <t>CB_B_T4_12_mplex3_E02</t>
  </si>
  <si>
    <t>CB_B_T4_12_mplex44-55_E10</t>
  </si>
  <si>
    <t>CB_B_T4_15_mplex1-11_F06</t>
  </si>
  <si>
    <t>CB_B_T4_15_mplex3_F02</t>
  </si>
  <si>
    <t>CB_B_T4_15_mplex44-55_F10</t>
  </si>
  <si>
    <t>CB_C_T2_3_mplex1-11_G06</t>
  </si>
  <si>
    <t>CB_C_T2_3_mplex3_G02</t>
  </si>
  <si>
    <t>CB_C_T2_3_mplex44-55_G10</t>
  </si>
  <si>
    <t>CB_C_T2_6_mplex1-11_H06</t>
  </si>
  <si>
    <t>CB_C_T2_6_mplex3_H02</t>
  </si>
  <si>
    <t>CB_C_T2_6_mplex44-55_H10</t>
  </si>
  <si>
    <t>CB_C_T4_6_mplex1-11_A07</t>
  </si>
  <si>
    <t>CB_C_T4_6_mplex3_A03</t>
  </si>
  <si>
    <t>CB_C_T4_6_mplex44-55_A11</t>
  </si>
  <si>
    <t>CB_C_T4_9_mplex1-11_B07</t>
  </si>
  <si>
    <t>CB_C_T4_9_mplex3_B03</t>
  </si>
  <si>
    <t>CB_C_T4_9_mplex44-55_B11</t>
  </si>
  <si>
    <t>CB_D_T1_0_mplex1-11_C07</t>
  </si>
  <si>
    <t>CB_D_T1_0_mplex3_C03</t>
  </si>
  <si>
    <t>CB_D_T1_0_mplex44-55_C11</t>
  </si>
  <si>
    <t>CB_D_T1_3_mplex1-11_D07</t>
  </si>
  <si>
    <t>CB_D_T1_3_mplex3_D03</t>
  </si>
  <si>
    <t>CB_D_T1_3_mplex44-55_D11</t>
  </si>
  <si>
    <t>CB_D_T1_6_mplex1-11_E07</t>
  </si>
  <si>
    <t>CB_D_T1_6_mplex3_E03</t>
  </si>
  <si>
    <t>CB_D_T1_6_mplex44-55_E11</t>
  </si>
  <si>
    <t>CB_D_T3_3_mplex1-11_F07</t>
  </si>
  <si>
    <t>CB_D_T3_3_mplex3_F03</t>
  </si>
  <si>
    <t>CB_D_T3_3_mplex44-55_F11</t>
  </si>
  <si>
    <t>CB_D_T3_6_mplex1-11_G07</t>
  </si>
  <si>
    <t>CB_D_T3_6_mplex3_G03</t>
  </si>
  <si>
    <t>CB_D_T3_6_mplex44-55_G11</t>
  </si>
  <si>
    <t>CB_E_T1_0_mplex1-11_H07</t>
  </si>
  <si>
    <t>CB_E_T1_0_mplex3_H03</t>
  </si>
  <si>
    <t>CB_E_T1_0_mplex44-55_H11</t>
  </si>
  <si>
    <t>CB_E_T1_3_mplex1-11_A08</t>
  </si>
  <si>
    <t>CB_E_T1_3_mplex3_A04</t>
  </si>
  <si>
    <t>CB_E_T1_3_mplex44-55_A12</t>
  </si>
  <si>
    <t>CB_E_T2_6_mplex1-11_B08</t>
  </si>
  <si>
    <t>CB_E_T2_6_mplex3_B04</t>
  </si>
  <si>
    <t>CB_E_T2_6_mplex44-55_B12</t>
  </si>
  <si>
    <t>CB_E_T2_9_mplex1-11_C08</t>
  </si>
  <si>
    <t>CB_E_T2_9_mplex3_C04</t>
  </si>
  <si>
    <t>CB_E_T2_9_mplex44-55_C12</t>
  </si>
  <si>
    <t>CB_E_T2_12_mplex1-11_D08</t>
  </si>
  <si>
    <t>CB_E_T2_12_mplex3_D04</t>
  </si>
  <si>
    <t>CB_E_T2_12_mplex44-55_D12</t>
  </si>
  <si>
    <t>CB_E_T2_15_mplex1-11_E08</t>
  </si>
  <si>
    <t>CB_E_T2_15_mplex3_E04</t>
  </si>
  <si>
    <t>CB_E_T2_15_mplex44-55_E12</t>
  </si>
  <si>
    <t>CB_E_T3_0_mplex1-11_F08</t>
  </si>
  <si>
    <t>CB_E_T3_0_mplex3_F04</t>
  </si>
  <si>
    <t>CB_E_T3_0_mplex44-55_F12</t>
  </si>
  <si>
    <t>CB_E_T3_3_mplex1-11_G08</t>
  </si>
  <si>
    <t>CB_E_T3_3_mplex3_G04</t>
  </si>
  <si>
    <t>CB_E_T3_3_mplex44-55_G12</t>
  </si>
  <si>
    <t>CB_E_T3_6_mplex1-11_H08</t>
  </si>
  <si>
    <t>CB_E_T3_6_mplex3_H04</t>
  </si>
  <si>
    <t>CB_E_T3_6_mplex1-11_H12</t>
  </si>
  <si>
    <t>CB_B_T2_6_mp1_11</t>
  </si>
  <si>
    <t>CB_B_T2_9_mp1_11</t>
  </si>
  <si>
    <t>CB_B_T2_12_mp1_11</t>
  </si>
  <si>
    <t>CB_B_T3_0_mp1_11</t>
  </si>
  <si>
    <t>CB_B_T4_9_mp1_11</t>
  </si>
  <si>
    <t>CB_C_T1_3_mp1_11</t>
  </si>
  <si>
    <t>CB_C_T1_6_mp1_11</t>
  </si>
  <si>
    <t>CB_C_T1_9_mp1_11</t>
  </si>
  <si>
    <t>CB_C_T2_0_mp1_11</t>
  </si>
  <si>
    <t>CB_D_T4_0_mp1_11</t>
  </si>
  <si>
    <t>CB_E_T1_12_mp1_11</t>
  </si>
  <si>
    <t>CB_E_T1_15_mp1_11</t>
  </si>
  <si>
    <t>CB_E_T2_0_mp1_11</t>
  </si>
  <si>
    <t>CB_E_T2_3_mp1_11</t>
  </si>
  <si>
    <t>CB_B_T1_6_mp1_11</t>
  </si>
  <si>
    <t>CB_B_T1_9_mp1_11</t>
  </si>
  <si>
    <t>CB_B_T1_12_mp1_11</t>
  </si>
  <si>
    <t>CB_B_T2_0_mp1_11</t>
  </si>
  <si>
    <t>CB_B_T2_3_mp1_11</t>
  </si>
  <si>
    <t>CB_C_T1_0_mp1_11</t>
  </si>
  <si>
    <t>CB_D_T1_9_mp1_11</t>
  </si>
  <si>
    <t>CB_B_T2_6_mp3</t>
  </si>
  <si>
    <t>CB_B_T2_9_mp3</t>
  </si>
  <si>
    <t>CB_B_T2_12_mp3</t>
  </si>
  <si>
    <t>CB_B_T3_0_mp3</t>
  </si>
  <si>
    <t>CB_B_T4_9_mp3</t>
  </si>
  <si>
    <t>CB_C_T1_3_mp3</t>
  </si>
  <si>
    <t>CB_C_T1_6_mp3</t>
  </si>
  <si>
    <t>CB_C_T1_9_mp3</t>
  </si>
  <si>
    <t>CB_C_T2_0_mp3</t>
  </si>
  <si>
    <t>CB_D_T4_0_mp3</t>
  </si>
  <si>
    <t>CB_E_T1_12_mp3</t>
  </si>
  <si>
    <t>CB_E_T1_15_mp3</t>
  </si>
  <si>
    <t>CB_E_T2_0_mp3</t>
  </si>
  <si>
    <t>CB_E_T2_3_mp3</t>
  </si>
  <si>
    <t>CB_B_T1_6_mp3</t>
  </si>
  <si>
    <t>CB_B_T1_9_mp3</t>
  </si>
  <si>
    <t>CB_B_T1_12_mp3</t>
  </si>
  <si>
    <t>CB_B_T2_0_mp3</t>
  </si>
  <si>
    <t>CB_B_T2_3_mp3</t>
  </si>
  <si>
    <t>CB_C_T1_0_mp3</t>
  </si>
  <si>
    <t>CB_D_T1_9_mp3</t>
  </si>
  <si>
    <t>CB_B_T2_6_mp44_55</t>
  </si>
  <si>
    <t>CB_B_T2_9_mp44_55</t>
  </si>
  <si>
    <t>CB_B_T2_12_mp44_55</t>
  </si>
  <si>
    <t>CB_B_T3_0_mp44_55</t>
  </si>
  <si>
    <t>CB_B_T4_9_mp44_55</t>
  </si>
  <si>
    <t>CB_C_T1_3_mp44_55</t>
  </si>
  <si>
    <t>CB_C_T1_6_mp44_55</t>
  </si>
  <si>
    <t>CB_C_T1_9_mp44_55</t>
  </si>
  <si>
    <t>CB_C_T2_0_mp44_55</t>
  </si>
  <si>
    <t>CB_D_T4_0_mp44_55</t>
  </si>
  <si>
    <t>CB_E_T1_12_mp44_55</t>
  </si>
  <si>
    <t>CB_E_T1_15_mp44_55</t>
  </si>
  <si>
    <t>CB_E_T2_0_mp44_55</t>
  </si>
  <si>
    <t>CB_E_T2_3_mp44_55</t>
  </si>
  <si>
    <t>CB_B_T1_6_mp44_55</t>
  </si>
  <si>
    <t>CB_B_T1_9_mp44_55</t>
  </si>
  <si>
    <t>CB_B_T1_12_mp44_55</t>
  </si>
  <si>
    <t>CB_B_T2_0_mp44_55</t>
  </si>
  <si>
    <t>CB_B_T2_3_mp44_55</t>
  </si>
  <si>
    <t>CB_C_T1_0_mp44_55</t>
  </si>
  <si>
    <t>CB_D_T1_9_mp44_55</t>
  </si>
  <si>
    <t>_</t>
  </si>
  <si>
    <t>CB_A_T1_12_mp1_11_H01</t>
  </si>
  <si>
    <t>CB_A_T1_12_mp3_H05</t>
  </si>
  <si>
    <t>CB_A_T1_12_mp44_55_H09</t>
  </si>
  <si>
    <t>CB_A_T1_15_mp1_11_G01</t>
  </si>
  <si>
    <t>CB_A_T1_15_mp3_G05</t>
  </si>
  <si>
    <t>CB_A_T1_15_mp44_55_G09</t>
  </si>
  <si>
    <t>CB_A_T2_0_mp1_11_F01</t>
  </si>
  <si>
    <t>CB_A_T2_0_mp3_F05</t>
  </si>
  <si>
    <t>CB_A_T2_0_mp44_55_F09</t>
  </si>
  <si>
    <t>CB_A_T3_6_mp1_11_E01</t>
  </si>
  <si>
    <t>CB_A_T3_6_mp3_E05</t>
  </si>
  <si>
    <t>CB_A_T3_6_mp44_55_E09</t>
  </si>
  <si>
    <t>CB_A_T1_0_mp1_11_B02</t>
  </si>
  <si>
    <t>CB_A_T1_0_mp3_B06</t>
  </si>
  <si>
    <t>CB_A_T1_0_mp44_55_B10</t>
  </si>
  <si>
    <t>CB_A_T1_9_mp1_11_A02</t>
  </si>
  <si>
    <t>CB_A_T1_9_mp3_A06</t>
  </si>
  <si>
    <t>CB_A_T1_9_mp44_55_A10</t>
  </si>
  <si>
    <t>CB_A_T3_9_mp1_11_E02</t>
  </si>
  <si>
    <t>CB_A_T3_9_mp3_E06</t>
  </si>
  <si>
    <t>CB_A_T3_9_mp44_55_E10</t>
  </si>
  <si>
    <t>CB_A_T3_12_mp1_11_F02</t>
  </si>
  <si>
    <t>CB_A_T3_12_mp3_F06</t>
  </si>
  <si>
    <t>CB_A_T3_12_mp44_55_F10</t>
  </si>
  <si>
    <t>CB_A_T3_15_mp1_11_G02</t>
  </si>
  <si>
    <t>CB_A_T3_15_mp3_G06</t>
  </si>
  <si>
    <t>CB_A_T3_15_mp44_55_G10</t>
  </si>
  <si>
    <t>CB_A_T4_6_mp1_11_H02</t>
  </si>
  <si>
    <t>CB_A_T4_6_mp3_H06</t>
  </si>
  <si>
    <t>CB_A_T4_6_mp44_55_H10</t>
  </si>
  <si>
    <t>CB_D_T4_9_mp1_11_C02</t>
  </si>
  <si>
    <t>CB_D_T4_9_mp3_C06</t>
  </si>
  <si>
    <t>CB_D_T4_9_mp44_55_C10</t>
  </si>
  <si>
    <t>CB_E_T4_9_mp1_11_D02</t>
  </si>
  <si>
    <t>CB_E_T4_9_mp3_D06</t>
  </si>
  <si>
    <t>CB_E_T4_9_mp44_55_D10</t>
  </si>
  <si>
    <t>CB_A_T4_9_mp1_11_A03</t>
  </si>
  <si>
    <t>CB_A_T4_9_mp3_A07</t>
  </si>
  <si>
    <t>CB_A_T4_9_mp44_55_A11</t>
  </si>
  <si>
    <t>CB_B_T1_0_mp1_11_B03</t>
  </si>
  <si>
    <t>CB_B_T1_0_mp3_B07</t>
  </si>
  <si>
    <t>CB_B_T1_0_mp44_55_B11</t>
  </si>
  <si>
    <t>CB_B_T1_3_mp1_11_C03</t>
  </si>
  <si>
    <t>CB_B_T1_3_mp3_C07</t>
  </si>
  <si>
    <t>CB_B_T1_3_mp44_55_C11</t>
  </si>
  <si>
    <t>CB_E_T3_12_mp1_11_D03</t>
  </si>
  <si>
    <t>CB_E_T3_12_mp3_D07</t>
  </si>
  <si>
    <t>CB_E_T3_12_mp44_55_D11</t>
  </si>
  <si>
    <t>CB_B_T1_12_mp1_11_H02</t>
  </si>
  <si>
    <t>CB_B_T1_12_mp3_H06</t>
  </si>
  <si>
    <t>CB_B_T1_12_mp44_55_H10</t>
  </si>
  <si>
    <t>CB_E_T1_15_mp1_11_G02</t>
  </si>
  <si>
    <t>CB_E_T1_15_mp3_G06</t>
  </si>
  <si>
    <t>CB_E_T1_15_mp44_55_G10</t>
  </si>
  <si>
    <t>CB_C_T1_0_mp1_11_A03</t>
  </si>
  <si>
    <t>CB_C_T1_0_mp3_A07</t>
  </si>
  <si>
    <t>CB_C_T1_0_mp44_55_A11</t>
  </si>
  <si>
    <t>CB_C_T3_9_mp1_11_F04</t>
  </si>
  <si>
    <t>CB_C_T3_9_mp3_F08</t>
  </si>
  <si>
    <t>CB_C_T3_9_mp44_55_F12</t>
  </si>
  <si>
    <t>CB_D_T1_12_mp1_11_E04</t>
  </si>
  <si>
    <t>CB_D_T1_12_mp3_E08</t>
  </si>
  <si>
    <t>CB_D_T1_12_mp44_55_E12</t>
  </si>
  <si>
    <t>CB_C_T1_D_mp1_11_F02</t>
  </si>
  <si>
    <t>CB_C_T1_D_mp3_F04</t>
  </si>
  <si>
    <t>CB_C_T1_D_mp44_55_F06</t>
  </si>
  <si>
    <t>CB_A_T3_0_mp1_11_D04</t>
  </si>
  <si>
    <t>CB_A_T3_0_mp3_D08</t>
  </si>
  <si>
    <t>CB_A_T3_0_mp44_55_D12</t>
  </si>
  <si>
    <t>CB_B_T1_3_mp1_11_F04</t>
  </si>
  <si>
    <t>CB_B_T1_3_mp3_F08</t>
  </si>
  <si>
    <t>CB_B_T1_3_mp44_55_F12</t>
  </si>
  <si>
    <t>CB</t>
  </si>
  <si>
    <t>A</t>
  </si>
  <si>
    <t>T2</t>
  </si>
  <si>
    <t>T3</t>
  </si>
  <si>
    <t>T4</t>
  </si>
  <si>
    <t>B</t>
  </si>
  <si>
    <t>T1</t>
  </si>
  <si>
    <t>C</t>
  </si>
  <si>
    <t>D</t>
  </si>
  <si>
    <t>E</t>
  </si>
  <si>
    <t>CB_B_T1_6_mp1_11_F01</t>
  </si>
  <si>
    <t>CB_B_T1_6_mp3_F05</t>
  </si>
  <si>
    <t>CB_B_T1_6_mp4455_F09</t>
  </si>
  <si>
    <t xml:space="preserve"> CB</t>
  </si>
  <si>
    <t>CB_A_T1_0_mp1_11_H03</t>
  </si>
  <si>
    <t>CB_A_T1_0_mp3_H07</t>
  </si>
  <si>
    <t>CB_A_T1_0_mp4455_H11</t>
  </si>
  <si>
    <t>CB_A_T1_3_mp1_11_A04</t>
  </si>
  <si>
    <t>CB_A_T1_3_mp3_A08</t>
  </si>
  <si>
    <t>CB_A_T1_3_mp4455_A12</t>
  </si>
  <si>
    <t>CB_A_T1_6_mp1_11_B04</t>
  </si>
  <si>
    <t>CB_A_T1_6_mp3_B08</t>
  </si>
  <si>
    <t>CB_A_T1_6_mp4455_B12</t>
  </si>
  <si>
    <t>CB_A_T1_9_mp1_11_C04</t>
  </si>
  <si>
    <t>CB_A_T1_9_mp3_C08</t>
  </si>
  <si>
    <t>CB_A_T1_9_mp4455_C12</t>
  </si>
  <si>
    <t>CB_A_T1_12_mp1_11_D04</t>
  </si>
  <si>
    <t>CB_A_T1_12_mp3_D08</t>
  </si>
  <si>
    <t>CB_A_T1_12_mp4455_D12</t>
  </si>
  <si>
    <t>CB_A_T1_15_mp1_11_E04</t>
  </si>
  <si>
    <t>CB_A_T1_15_mp3_E08</t>
  </si>
  <si>
    <t>CB_A_T1_15_mp4455_E12</t>
  </si>
  <si>
    <t>CB_A_T2_0_mp1_11_F04</t>
  </si>
  <si>
    <t>CB_A_T2_0_mp3_F08</t>
  </si>
  <si>
    <t>CB_A_T2_0_mp4455_F12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</si>
</sst>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/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/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E9D5-4BCD-3C41-8004-B620940D66F6}">
  <dimension ref="A1:AA253"/>
  <sheetViews>
    <sheetView topLeftCell="A136" zoomScaleNormal="100" workbookViewId="0">
      <selection activeCell="E174" sqref="E174"/>
    </sheetView>
  </sheetViews>
  <sheetFormatPr baseColWidth="10" defaultColWidth="11" defaultRowHeight="16" x14ac:dyDescent="0.2"/>
  <cols>
    <col min="1" max="1" width="23.6640625" bestFit="1" customWidth="1"/>
    <col min="10" max="10" width="23.83203125" customWidth="1"/>
    <col min="19" max="19" width="26.6640625" bestFit="1" customWidth="1"/>
  </cols>
  <sheetData>
    <row r="1" spans="1:27" x14ac:dyDescent="0.2">
      <c r="A1" t="s">
        <v>0</v>
      </c>
      <c r="B1" s="1" t="s">
        <v>1</v>
      </c>
      <c r="J1" t="s">
        <v>2</v>
      </c>
      <c r="K1" t="s">
        <v>3</v>
      </c>
      <c r="S1" t="s">
        <v>2</v>
      </c>
      <c r="T1" t="s">
        <v>4</v>
      </c>
    </row>
    <row r="2" spans="1:27" x14ac:dyDescent="0.2">
      <c r="B2" s="1"/>
    </row>
    <row r="3" spans="1:27" x14ac:dyDescent="0.2">
      <c r="A3" s="2">
        <v>45092</v>
      </c>
      <c r="B3" s="1"/>
    </row>
    <row r="4" spans="1:27" x14ac:dyDescent="0.2">
      <c r="A4" t="s">
        <v>5</v>
      </c>
      <c r="B4">
        <v>129</v>
      </c>
      <c r="C4">
        <v>129</v>
      </c>
      <c r="D4">
        <v>111</v>
      </c>
      <c r="E4">
        <v>111</v>
      </c>
      <c r="F4">
        <v>91</v>
      </c>
      <c r="G4">
        <v>121</v>
      </c>
      <c r="H4">
        <v>132</v>
      </c>
      <c r="I4">
        <v>144</v>
      </c>
      <c r="J4" t="s">
        <v>6</v>
      </c>
      <c r="K4">
        <v>116</v>
      </c>
      <c r="L4">
        <v>116</v>
      </c>
      <c r="M4">
        <v>84</v>
      </c>
      <c r="N4">
        <v>90</v>
      </c>
      <c r="O4">
        <v>84</v>
      </c>
      <c r="P4">
        <v>84</v>
      </c>
      <c r="Q4">
        <v>80</v>
      </c>
      <c r="R4">
        <v>83</v>
      </c>
      <c r="S4" t="s">
        <v>7</v>
      </c>
      <c r="T4">
        <v>104</v>
      </c>
      <c r="U4">
        <v>107</v>
      </c>
      <c r="V4">
        <v>97</v>
      </c>
      <c r="W4">
        <v>109</v>
      </c>
      <c r="X4">
        <v>117</v>
      </c>
      <c r="Y4">
        <v>120</v>
      </c>
      <c r="Z4">
        <v>131</v>
      </c>
      <c r="AA4">
        <v>131</v>
      </c>
    </row>
    <row r="5" spans="1:27" x14ac:dyDescent="0.2">
      <c r="A5" t="s">
        <v>8</v>
      </c>
      <c r="B5">
        <v>129</v>
      </c>
      <c r="C5">
        <v>129</v>
      </c>
      <c r="D5">
        <v>111</v>
      </c>
      <c r="E5">
        <v>111</v>
      </c>
      <c r="F5">
        <v>91</v>
      </c>
      <c r="G5">
        <v>121</v>
      </c>
      <c r="H5">
        <v>132</v>
      </c>
      <c r="I5">
        <v>144</v>
      </c>
      <c r="J5" t="s">
        <v>9</v>
      </c>
      <c r="K5">
        <v>116</v>
      </c>
      <c r="L5">
        <v>116</v>
      </c>
      <c r="M5">
        <v>84</v>
      </c>
      <c r="N5">
        <v>90</v>
      </c>
      <c r="O5">
        <v>84</v>
      </c>
      <c r="P5">
        <v>84</v>
      </c>
      <c r="Q5">
        <v>80</v>
      </c>
      <c r="R5">
        <v>83</v>
      </c>
      <c r="S5" t="s">
        <v>10</v>
      </c>
      <c r="T5">
        <v>104</v>
      </c>
      <c r="U5">
        <v>107</v>
      </c>
      <c r="V5">
        <v>97</v>
      </c>
      <c r="W5">
        <v>109</v>
      </c>
      <c r="X5">
        <v>117</v>
      </c>
      <c r="Y5">
        <v>120</v>
      </c>
      <c r="Z5">
        <v>131</v>
      </c>
      <c r="AA5">
        <v>131</v>
      </c>
    </row>
    <row r="6" spans="1:27" x14ac:dyDescent="0.2">
      <c r="A6" t="s">
        <v>11</v>
      </c>
      <c r="B6">
        <v>132</v>
      </c>
      <c r="C6">
        <v>132</v>
      </c>
      <c r="D6">
        <v>111</v>
      </c>
      <c r="E6">
        <v>111</v>
      </c>
      <c r="F6">
        <v>112</v>
      </c>
      <c r="G6">
        <v>115</v>
      </c>
      <c r="H6">
        <v>123</v>
      </c>
      <c r="I6">
        <v>141</v>
      </c>
      <c r="J6" t="s">
        <v>12</v>
      </c>
      <c r="K6">
        <v>116</v>
      </c>
      <c r="L6">
        <v>125</v>
      </c>
      <c r="M6">
        <v>93</v>
      </c>
      <c r="N6">
        <v>93</v>
      </c>
      <c r="O6">
        <v>84</v>
      </c>
      <c r="P6">
        <v>84</v>
      </c>
      <c r="Q6">
        <v>80</v>
      </c>
      <c r="R6">
        <v>80</v>
      </c>
      <c r="S6" t="s">
        <v>13</v>
      </c>
      <c r="T6">
        <v>104</v>
      </c>
      <c r="U6">
        <v>107</v>
      </c>
      <c r="V6">
        <v>100</v>
      </c>
      <c r="W6">
        <v>106</v>
      </c>
      <c r="X6">
        <v>120</v>
      </c>
      <c r="Y6">
        <v>120</v>
      </c>
      <c r="Z6">
        <v>131</v>
      </c>
      <c r="AA6">
        <v>131</v>
      </c>
    </row>
    <row r="7" spans="1:27" x14ac:dyDescent="0.2">
      <c r="A7" t="s">
        <v>14</v>
      </c>
      <c r="B7">
        <v>129</v>
      </c>
      <c r="C7">
        <v>132</v>
      </c>
      <c r="D7">
        <v>111</v>
      </c>
      <c r="E7">
        <v>111</v>
      </c>
      <c r="F7">
        <v>103</v>
      </c>
      <c r="G7">
        <v>118</v>
      </c>
      <c r="H7">
        <v>141</v>
      </c>
      <c r="I7">
        <v>144</v>
      </c>
      <c r="J7" t="s">
        <v>15</v>
      </c>
      <c r="K7">
        <v>116</v>
      </c>
      <c r="L7">
        <v>125</v>
      </c>
      <c r="M7">
        <v>81</v>
      </c>
      <c r="N7">
        <v>93</v>
      </c>
      <c r="O7">
        <v>81</v>
      </c>
      <c r="P7">
        <v>84</v>
      </c>
      <c r="Q7">
        <v>80</v>
      </c>
      <c r="R7">
        <v>80</v>
      </c>
      <c r="S7" t="s">
        <v>16</v>
      </c>
      <c r="T7">
        <v>104</v>
      </c>
      <c r="U7">
        <v>110</v>
      </c>
      <c r="V7">
        <v>91</v>
      </c>
      <c r="W7">
        <v>109</v>
      </c>
      <c r="X7">
        <v>120</v>
      </c>
      <c r="Y7">
        <v>120</v>
      </c>
      <c r="Z7">
        <v>131</v>
      </c>
      <c r="AA7">
        <v>137</v>
      </c>
    </row>
    <row r="8" spans="1:27" x14ac:dyDescent="0.2">
      <c r="A8" t="s">
        <v>17</v>
      </c>
      <c r="B8">
        <v>126</v>
      </c>
      <c r="C8">
        <v>129</v>
      </c>
      <c r="D8">
        <v>111</v>
      </c>
      <c r="E8">
        <v>129</v>
      </c>
      <c r="F8">
        <v>112</v>
      </c>
      <c r="G8">
        <v>121</v>
      </c>
      <c r="H8">
        <v>105</v>
      </c>
      <c r="I8">
        <v>138</v>
      </c>
      <c r="J8" t="s">
        <v>18</v>
      </c>
      <c r="K8">
        <v>116</v>
      </c>
      <c r="L8">
        <v>125</v>
      </c>
      <c r="M8">
        <v>90</v>
      </c>
      <c r="N8">
        <v>96</v>
      </c>
      <c r="O8">
        <v>84</v>
      </c>
      <c r="P8">
        <v>87</v>
      </c>
      <c r="Q8">
        <v>80</v>
      </c>
      <c r="R8">
        <v>80</v>
      </c>
      <c r="S8" t="s">
        <v>19</v>
      </c>
      <c r="T8">
        <v>92</v>
      </c>
      <c r="U8">
        <v>104</v>
      </c>
      <c r="V8">
        <v>100</v>
      </c>
      <c r="W8">
        <v>106</v>
      </c>
      <c r="X8">
        <v>120</v>
      </c>
      <c r="Y8">
        <v>129</v>
      </c>
      <c r="Z8">
        <v>134</v>
      </c>
      <c r="AA8">
        <v>146</v>
      </c>
    </row>
    <row r="9" spans="1:27" x14ac:dyDescent="0.2">
      <c r="A9" t="s">
        <v>20</v>
      </c>
      <c r="B9">
        <v>129</v>
      </c>
      <c r="C9">
        <v>132</v>
      </c>
      <c r="D9">
        <v>111</v>
      </c>
      <c r="E9">
        <v>111</v>
      </c>
      <c r="F9">
        <v>91</v>
      </c>
      <c r="G9">
        <v>124</v>
      </c>
      <c r="H9">
        <v>141</v>
      </c>
      <c r="I9">
        <v>144</v>
      </c>
      <c r="J9" t="s">
        <v>21</v>
      </c>
      <c r="K9">
        <v>116</v>
      </c>
      <c r="L9">
        <v>116</v>
      </c>
      <c r="M9">
        <v>90</v>
      </c>
      <c r="N9">
        <v>93</v>
      </c>
      <c r="O9">
        <v>84</v>
      </c>
      <c r="P9">
        <v>84</v>
      </c>
      <c r="Q9">
        <v>80</v>
      </c>
      <c r="R9">
        <v>83</v>
      </c>
      <c r="S9" t="s">
        <v>22</v>
      </c>
      <c r="T9">
        <v>104</v>
      </c>
      <c r="U9">
        <v>107</v>
      </c>
      <c r="V9">
        <v>97</v>
      </c>
      <c r="W9">
        <v>109</v>
      </c>
      <c r="X9">
        <v>120</v>
      </c>
      <c r="Y9">
        <v>120</v>
      </c>
      <c r="Z9">
        <v>131</v>
      </c>
      <c r="AA9">
        <v>131</v>
      </c>
    </row>
    <row r="10" spans="1:27" x14ac:dyDescent="0.2">
      <c r="A10" t="s">
        <v>23</v>
      </c>
      <c r="B10">
        <v>129</v>
      </c>
      <c r="C10">
        <v>129</v>
      </c>
      <c r="D10">
        <v>111</v>
      </c>
      <c r="E10">
        <v>111</v>
      </c>
      <c r="F10">
        <v>91</v>
      </c>
      <c r="G10">
        <v>121</v>
      </c>
      <c r="H10">
        <v>132</v>
      </c>
      <c r="I10">
        <v>144</v>
      </c>
      <c r="J10" t="s">
        <v>24</v>
      </c>
      <c r="K10">
        <v>116</v>
      </c>
      <c r="L10">
        <v>116</v>
      </c>
      <c r="M10">
        <v>84</v>
      </c>
      <c r="N10">
        <v>90</v>
      </c>
      <c r="O10">
        <v>84</v>
      </c>
      <c r="P10">
        <v>84</v>
      </c>
      <c r="Q10">
        <v>80</v>
      </c>
      <c r="R10">
        <v>83</v>
      </c>
      <c r="S10" t="s">
        <v>25</v>
      </c>
      <c r="T10">
        <v>104</v>
      </c>
      <c r="U10">
        <v>107</v>
      </c>
      <c r="V10">
        <v>97</v>
      </c>
      <c r="W10">
        <v>109</v>
      </c>
      <c r="X10">
        <v>117</v>
      </c>
      <c r="Y10">
        <v>120</v>
      </c>
      <c r="Z10">
        <v>131</v>
      </c>
      <c r="AA10">
        <v>131</v>
      </c>
    </row>
    <row r="11" spans="1:27" x14ac:dyDescent="0.2">
      <c r="A11" t="s">
        <v>26</v>
      </c>
      <c r="B11">
        <v>126</v>
      </c>
      <c r="C11">
        <v>126</v>
      </c>
      <c r="D11">
        <v>111</v>
      </c>
      <c r="E11">
        <v>114</v>
      </c>
      <c r="F11">
        <v>97</v>
      </c>
      <c r="G11">
        <v>112</v>
      </c>
      <c r="H11">
        <v>99</v>
      </c>
      <c r="I11">
        <v>141</v>
      </c>
      <c r="J11" t="s">
        <v>27</v>
      </c>
      <c r="K11">
        <v>116</v>
      </c>
      <c r="L11">
        <v>116</v>
      </c>
      <c r="M11">
        <v>93</v>
      </c>
      <c r="N11">
        <v>93</v>
      </c>
      <c r="O11">
        <v>87</v>
      </c>
      <c r="P11">
        <v>90</v>
      </c>
      <c r="Q11">
        <v>71</v>
      </c>
      <c r="R11">
        <v>80</v>
      </c>
      <c r="S11" t="s">
        <v>28</v>
      </c>
      <c r="T11">
        <v>107</v>
      </c>
      <c r="U11">
        <v>110</v>
      </c>
      <c r="V11">
        <v>91</v>
      </c>
      <c r="W11">
        <v>109</v>
      </c>
      <c r="X11">
        <v>120</v>
      </c>
      <c r="Y11">
        <v>120</v>
      </c>
      <c r="Z11">
        <v>131</v>
      </c>
      <c r="AA11">
        <v>131</v>
      </c>
    </row>
    <row r="13" spans="1:27" x14ac:dyDescent="0.2">
      <c r="A13" t="s">
        <v>29</v>
      </c>
      <c r="B13" s="3"/>
      <c r="C13" s="3"/>
      <c r="D13" s="3"/>
      <c r="E13" s="3"/>
      <c r="F13" s="3"/>
      <c r="G13" s="3"/>
      <c r="H13" s="3"/>
      <c r="I13" s="3"/>
      <c r="J13" t="s">
        <v>30</v>
      </c>
      <c r="K13">
        <v>116</v>
      </c>
      <c r="L13">
        <v>125</v>
      </c>
      <c r="M13">
        <v>93</v>
      </c>
      <c r="N13">
        <v>93</v>
      </c>
      <c r="O13">
        <v>84</v>
      </c>
      <c r="P13">
        <v>84</v>
      </c>
      <c r="Q13">
        <v>80</v>
      </c>
      <c r="R13">
        <v>80</v>
      </c>
      <c r="S13" t="s">
        <v>31</v>
      </c>
      <c r="T13">
        <v>107</v>
      </c>
      <c r="U13">
        <v>107</v>
      </c>
      <c r="V13">
        <v>100</v>
      </c>
      <c r="W13">
        <v>106</v>
      </c>
      <c r="X13">
        <v>120</v>
      </c>
      <c r="Y13">
        <v>120</v>
      </c>
      <c r="Z13">
        <v>131</v>
      </c>
      <c r="AA13">
        <v>131</v>
      </c>
    </row>
    <row r="14" spans="1:27" x14ac:dyDescent="0.2">
      <c r="A14" t="s">
        <v>32</v>
      </c>
      <c r="B14">
        <v>129</v>
      </c>
      <c r="C14">
        <v>135</v>
      </c>
      <c r="D14">
        <v>111</v>
      </c>
      <c r="E14">
        <v>123</v>
      </c>
      <c r="F14">
        <v>115</v>
      </c>
      <c r="G14">
        <v>115</v>
      </c>
      <c r="H14">
        <v>114</v>
      </c>
      <c r="I14">
        <v>141</v>
      </c>
      <c r="J14" t="s">
        <v>33</v>
      </c>
      <c r="K14">
        <v>116</v>
      </c>
      <c r="L14">
        <v>116</v>
      </c>
      <c r="M14">
        <v>87</v>
      </c>
      <c r="N14">
        <v>90</v>
      </c>
      <c r="O14">
        <v>84</v>
      </c>
      <c r="P14">
        <v>87</v>
      </c>
      <c r="Q14">
        <v>80</v>
      </c>
      <c r="R14">
        <v>80</v>
      </c>
      <c r="S14" t="s">
        <v>34</v>
      </c>
      <c r="T14">
        <v>104</v>
      </c>
      <c r="U14">
        <v>107</v>
      </c>
      <c r="V14">
        <v>106</v>
      </c>
      <c r="W14">
        <v>109</v>
      </c>
      <c r="X14">
        <v>120</v>
      </c>
      <c r="Y14">
        <v>120</v>
      </c>
      <c r="Z14">
        <v>134</v>
      </c>
      <c r="AA14">
        <v>137</v>
      </c>
    </row>
    <row r="15" spans="1:27" x14ac:dyDescent="0.2">
      <c r="A15" t="s">
        <v>35</v>
      </c>
      <c r="B15">
        <v>129</v>
      </c>
      <c r="C15">
        <v>135</v>
      </c>
      <c r="D15">
        <v>111</v>
      </c>
      <c r="E15">
        <v>123</v>
      </c>
      <c r="F15">
        <v>115</v>
      </c>
      <c r="G15">
        <v>115</v>
      </c>
      <c r="H15">
        <v>114</v>
      </c>
      <c r="I15">
        <v>141</v>
      </c>
      <c r="J15" t="s">
        <v>36</v>
      </c>
      <c r="K15">
        <v>116</v>
      </c>
      <c r="L15">
        <v>116</v>
      </c>
      <c r="M15">
        <v>87</v>
      </c>
      <c r="N15">
        <v>90</v>
      </c>
      <c r="O15">
        <v>84</v>
      </c>
      <c r="P15">
        <v>87</v>
      </c>
      <c r="Q15">
        <v>80</v>
      </c>
      <c r="R15">
        <v>80</v>
      </c>
      <c r="S15" t="s">
        <v>37</v>
      </c>
      <c r="T15">
        <v>104</v>
      </c>
      <c r="U15">
        <v>107</v>
      </c>
      <c r="V15">
        <v>106</v>
      </c>
      <c r="W15">
        <v>109</v>
      </c>
      <c r="X15">
        <v>120</v>
      </c>
      <c r="Y15">
        <v>120</v>
      </c>
      <c r="Z15">
        <v>134</v>
      </c>
      <c r="AA15">
        <v>137</v>
      </c>
    </row>
    <row r="16" spans="1:27" x14ac:dyDescent="0.2">
      <c r="A16" t="s">
        <v>38</v>
      </c>
      <c r="B16">
        <v>129</v>
      </c>
      <c r="C16">
        <v>135</v>
      </c>
      <c r="D16">
        <v>111</v>
      </c>
      <c r="E16">
        <v>123</v>
      </c>
      <c r="F16">
        <v>115</v>
      </c>
      <c r="G16">
        <v>115</v>
      </c>
      <c r="H16">
        <v>114</v>
      </c>
      <c r="I16">
        <v>141</v>
      </c>
      <c r="J16" t="s">
        <v>39</v>
      </c>
      <c r="K16">
        <v>116</v>
      </c>
      <c r="L16">
        <v>116</v>
      </c>
      <c r="M16">
        <v>87</v>
      </c>
      <c r="N16">
        <v>90</v>
      </c>
      <c r="O16">
        <v>84</v>
      </c>
      <c r="P16">
        <v>87</v>
      </c>
      <c r="Q16">
        <v>80</v>
      </c>
      <c r="R16">
        <v>80</v>
      </c>
      <c r="S16" t="s">
        <v>40</v>
      </c>
      <c r="T16">
        <v>104</v>
      </c>
      <c r="U16">
        <v>107</v>
      </c>
      <c r="V16">
        <v>106</v>
      </c>
      <c r="W16">
        <v>109</v>
      </c>
      <c r="X16">
        <v>120</v>
      </c>
      <c r="Y16">
        <v>120</v>
      </c>
      <c r="Z16">
        <v>134</v>
      </c>
      <c r="AA16">
        <v>137</v>
      </c>
    </row>
    <row r="17" spans="1:27" x14ac:dyDescent="0.2">
      <c r="A17" t="s">
        <v>41</v>
      </c>
      <c r="B17">
        <v>129</v>
      </c>
      <c r="C17">
        <v>135</v>
      </c>
      <c r="D17">
        <v>111</v>
      </c>
      <c r="E17">
        <v>123</v>
      </c>
      <c r="F17">
        <v>115</v>
      </c>
      <c r="G17">
        <v>115</v>
      </c>
      <c r="H17">
        <v>114</v>
      </c>
      <c r="I17">
        <v>141</v>
      </c>
      <c r="J17" t="s">
        <v>42</v>
      </c>
      <c r="K17">
        <v>116</v>
      </c>
      <c r="L17">
        <v>116</v>
      </c>
      <c r="M17">
        <v>87</v>
      </c>
      <c r="N17">
        <v>90</v>
      </c>
      <c r="O17">
        <v>84</v>
      </c>
      <c r="P17">
        <v>87</v>
      </c>
      <c r="Q17">
        <v>80</v>
      </c>
      <c r="R17">
        <v>80</v>
      </c>
      <c r="S17" t="s">
        <v>43</v>
      </c>
      <c r="T17">
        <v>104</v>
      </c>
      <c r="U17">
        <v>107</v>
      </c>
      <c r="V17">
        <v>106</v>
      </c>
      <c r="W17">
        <v>109</v>
      </c>
      <c r="X17">
        <v>120</v>
      </c>
      <c r="Y17">
        <v>120</v>
      </c>
      <c r="Z17">
        <v>134</v>
      </c>
      <c r="AA17">
        <v>137</v>
      </c>
    </row>
    <row r="18" spans="1:27" x14ac:dyDescent="0.2">
      <c r="A18" t="s">
        <v>44</v>
      </c>
      <c r="B18">
        <v>126</v>
      </c>
      <c r="C18">
        <v>129</v>
      </c>
      <c r="D18">
        <v>111</v>
      </c>
      <c r="E18">
        <v>135</v>
      </c>
      <c r="F18">
        <v>100</v>
      </c>
      <c r="G18">
        <v>136</v>
      </c>
      <c r="H18">
        <v>129</v>
      </c>
      <c r="I18">
        <v>135</v>
      </c>
      <c r="J18" t="s">
        <v>45</v>
      </c>
      <c r="K18">
        <v>116</v>
      </c>
      <c r="L18">
        <v>125</v>
      </c>
      <c r="M18">
        <v>93</v>
      </c>
      <c r="N18">
        <v>93</v>
      </c>
      <c r="O18">
        <v>84</v>
      </c>
      <c r="P18">
        <v>102</v>
      </c>
      <c r="Q18">
        <v>80</v>
      </c>
      <c r="R18">
        <v>80</v>
      </c>
      <c r="S18" t="s">
        <v>46</v>
      </c>
      <c r="T18">
        <v>104</v>
      </c>
      <c r="U18">
        <v>104</v>
      </c>
      <c r="V18">
        <v>91</v>
      </c>
      <c r="W18">
        <v>109</v>
      </c>
      <c r="X18">
        <v>120</v>
      </c>
      <c r="Y18">
        <v>120</v>
      </c>
      <c r="Z18">
        <v>131</v>
      </c>
      <c r="AA18">
        <v>137</v>
      </c>
    </row>
    <row r="19" spans="1:27" x14ac:dyDescent="0.2">
      <c r="A19" t="s">
        <v>47</v>
      </c>
      <c r="B19">
        <v>129</v>
      </c>
      <c r="C19">
        <v>129</v>
      </c>
      <c r="D19">
        <v>111</v>
      </c>
      <c r="E19">
        <v>111</v>
      </c>
      <c r="F19">
        <v>103</v>
      </c>
      <c r="G19">
        <v>124</v>
      </c>
      <c r="H19">
        <v>111</v>
      </c>
      <c r="I19">
        <v>141</v>
      </c>
      <c r="J19" t="s">
        <v>48</v>
      </c>
      <c r="K19">
        <v>116</v>
      </c>
      <c r="L19">
        <v>116</v>
      </c>
      <c r="M19">
        <v>87</v>
      </c>
      <c r="N19">
        <v>93</v>
      </c>
      <c r="O19">
        <v>84</v>
      </c>
      <c r="P19">
        <v>87</v>
      </c>
      <c r="Q19">
        <v>80</v>
      </c>
      <c r="R19">
        <v>80</v>
      </c>
      <c r="S19" t="s">
        <v>49</v>
      </c>
      <c r="T19">
        <v>110</v>
      </c>
      <c r="U19">
        <v>122</v>
      </c>
      <c r="V19">
        <v>91</v>
      </c>
      <c r="W19">
        <v>106</v>
      </c>
      <c r="X19">
        <v>117</v>
      </c>
      <c r="Y19">
        <v>120</v>
      </c>
      <c r="Z19">
        <v>131</v>
      </c>
      <c r="AA19">
        <v>131</v>
      </c>
    </row>
    <row r="20" spans="1:27" x14ac:dyDescent="0.2">
      <c r="A20" t="s">
        <v>50</v>
      </c>
      <c r="B20">
        <v>129</v>
      </c>
      <c r="C20">
        <v>129</v>
      </c>
      <c r="D20">
        <v>111</v>
      </c>
      <c r="E20">
        <v>117</v>
      </c>
      <c r="F20">
        <v>94</v>
      </c>
      <c r="G20">
        <v>118</v>
      </c>
      <c r="H20">
        <v>150</v>
      </c>
      <c r="I20">
        <v>153</v>
      </c>
      <c r="J20" t="s">
        <v>51</v>
      </c>
      <c r="K20">
        <v>116</v>
      </c>
      <c r="L20">
        <v>116</v>
      </c>
      <c r="M20">
        <v>90</v>
      </c>
      <c r="N20">
        <v>93</v>
      </c>
      <c r="O20">
        <v>81</v>
      </c>
      <c r="P20">
        <v>84</v>
      </c>
      <c r="Q20">
        <v>80</v>
      </c>
      <c r="R20">
        <v>80</v>
      </c>
      <c r="S20" t="s">
        <v>52</v>
      </c>
      <c r="T20" s="3"/>
      <c r="U20" s="3"/>
      <c r="V20">
        <v>106</v>
      </c>
      <c r="W20">
        <v>109</v>
      </c>
      <c r="X20">
        <v>108</v>
      </c>
      <c r="Y20">
        <v>126</v>
      </c>
      <c r="Z20">
        <v>131</v>
      </c>
      <c r="AA20">
        <v>131</v>
      </c>
    </row>
    <row r="22" spans="1:27" x14ac:dyDescent="0.2">
      <c r="A22" t="s">
        <v>53</v>
      </c>
      <c r="B22">
        <v>126</v>
      </c>
      <c r="C22">
        <v>126</v>
      </c>
      <c r="D22">
        <v>111</v>
      </c>
      <c r="E22">
        <v>117</v>
      </c>
      <c r="F22">
        <v>109</v>
      </c>
      <c r="G22">
        <v>118</v>
      </c>
      <c r="H22">
        <v>93</v>
      </c>
      <c r="I22">
        <v>141</v>
      </c>
      <c r="J22" t="s">
        <v>54</v>
      </c>
      <c r="K22">
        <v>116</v>
      </c>
      <c r="L22">
        <v>125</v>
      </c>
      <c r="M22">
        <v>84</v>
      </c>
      <c r="N22">
        <v>93</v>
      </c>
      <c r="O22">
        <v>84</v>
      </c>
      <c r="P22">
        <v>87</v>
      </c>
      <c r="Q22">
        <v>80</v>
      </c>
      <c r="R22">
        <v>80</v>
      </c>
      <c r="S22" t="s">
        <v>55</v>
      </c>
      <c r="T22">
        <v>107</v>
      </c>
      <c r="U22">
        <v>110</v>
      </c>
      <c r="V22">
        <v>109</v>
      </c>
      <c r="W22">
        <v>109</v>
      </c>
      <c r="X22">
        <v>117</v>
      </c>
      <c r="Y22">
        <v>126</v>
      </c>
      <c r="Z22">
        <v>128</v>
      </c>
      <c r="AA22">
        <v>140</v>
      </c>
    </row>
    <row r="23" spans="1:27" x14ac:dyDescent="0.2">
      <c r="A23" t="s">
        <v>56</v>
      </c>
      <c r="B23">
        <v>126</v>
      </c>
      <c r="C23">
        <v>126</v>
      </c>
      <c r="D23">
        <v>111</v>
      </c>
      <c r="E23">
        <v>117</v>
      </c>
      <c r="F23">
        <v>109</v>
      </c>
      <c r="G23">
        <v>118</v>
      </c>
      <c r="H23">
        <v>93</v>
      </c>
      <c r="I23">
        <v>141</v>
      </c>
      <c r="J23" t="s">
        <v>57</v>
      </c>
      <c r="K23">
        <v>116</v>
      </c>
      <c r="L23">
        <v>125</v>
      </c>
      <c r="M23">
        <v>84</v>
      </c>
      <c r="N23">
        <v>93</v>
      </c>
      <c r="O23">
        <v>84</v>
      </c>
      <c r="P23">
        <v>87</v>
      </c>
      <c r="Q23">
        <v>80</v>
      </c>
      <c r="R23">
        <v>80</v>
      </c>
      <c r="S23" t="s">
        <v>58</v>
      </c>
      <c r="T23">
        <v>107</v>
      </c>
      <c r="U23">
        <v>110</v>
      </c>
      <c r="V23">
        <v>109</v>
      </c>
      <c r="W23">
        <v>109</v>
      </c>
      <c r="X23">
        <v>117</v>
      </c>
      <c r="Y23">
        <v>126</v>
      </c>
      <c r="Z23">
        <v>128</v>
      </c>
      <c r="AA23">
        <v>140</v>
      </c>
    </row>
    <row r="24" spans="1:27" x14ac:dyDescent="0.2">
      <c r="A24" t="s">
        <v>59</v>
      </c>
      <c r="B24">
        <v>126</v>
      </c>
      <c r="C24">
        <v>135</v>
      </c>
      <c r="D24">
        <v>111</v>
      </c>
      <c r="E24">
        <v>111</v>
      </c>
      <c r="F24">
        <v>106</v>
      </c>
      <c r="G24">
        <v>115</v>
      </c>
      <c r="H24">
        <v>153</v>
      </c>
      <c r="I24">
        <v>162</v>
      </c>
      <c r="J24" t="s">
        <v>60</v>
      </c>
      <c r="K24">
        <v>116</v>
      </c>
      <c r="L24">
        <v>122</v>
      </c>
      <c r="M24">
        <v>93</v>
      </c>
      <c r="N24">
        <v>96</v>
      </c>
      <c r="O24">
        <v>87</v>
      </c>
      <c r="P24">
        <v>96</v>
      </c>
      <c r="Q24">
        <v>80</v>
      </c>
      <c r="R24">
        <v>80</v>
      </c>
      <c r="S24" t="s">
        <v>61</v>
      </c>
      <c r="T24">
        <v>92</v>
      </c>
      <c r="U24">
        <v>110</v>
      </c>
      <c r="V24">
        <v>91</v>
      </c>
      <c r="W24">
        <v>100</v>
      </c>
      <c r="X24">
        <v>120</v>
      </c>
      <c r="Y24">
        <v>120</v>
      </c>
      <c r="Z24">
        <v>131</v>
      </c>
      <c r="AA24">
        <v>134</v>
      </c>
    </row>
    <row r="25" spans="1:27" x14ac:dyDescent="0.2">
      <c r="A25" t="s">
        <v>62</v>
      </c>
      <c r="B25">
        <v>129</v>
      </c>
      <c r="C25">
        <v>132</v>
      </c>
      <c r="D25">
        <v>99</v>
      </c>
      <c r="E25">
        <v>111</v>
      </c>
      <c r="F25">
        <v>115</v>
      </c>
      <c r="G25">
        <v>130</v>
      </c>
      <c r="H25">
        <v>144</v>
      </c>
      <c r="I25">
        <v>156</v>
      </c>
      <c r="J25" t="s">
        <v>63</v>
      </c>
      <c r="K25">
        <v>116</v>
      </c>
      <c r="L25">
        <v>116</v>
      </c>
      <c r="M25">
        <v>90</v>
      </c>
      <c r="N25">
        <v>93</v>
      </c>
      <c r="O25">
        <v>84</v>
      </c>
      <c r="P25">
        <v>84</v>
      </c>
      <c r="Q25">
        <v>80</v>
      </c>
      <c r="R25">
        <v>80</v>
      </c>
      <c r="S25" t="s">
        <v>64</v>
      </c>
      <c r="T25">
        <v>107</v>
      </c>
      <c r="U25">
        <v>110</v>
      </c>
      <c r="V25">
        <v>106</v>
      </c>
      <c r="W25">
        <v>109</v>
      </c>
      <c r="X25">
        <v>117</v>
      </c>
      <c r="Y25">
        <v>120</v>
      </c>
      <c r="Z25">
        <v>131</v>
      </c>
      <c r="AA25">
        <v>176</v>
      </c>
    </row>
    <row r="26" spans="1:27" x14ac:dyDescent="0.2">
      <c r="A26" t="s">
        <v>65</v>
      </c>
      <c r="B26">
        <v>129</v>
      </c>
      <c r="C26">
        <v>135</v>
      </c>
      <c r="D26">
        <v>111</v>
      </c>
      <c r="E26">
        <v>114</v>
      </c>
      <c r="F26">
        <v>109</v>
      </c>
      <c r="G26">
        <v>118</v>
      </c>
      <c r="H26">
        <v>132</v>
      </c>
      <c r="I26">
        <v>147</v>
      </c>
      <c r="J26" t="s">
        <v>66</v>
      </c>
      <c r="K26">
        <v>116</v>
      </c>
      <c r="L26">
        <v>116</v>
      </c>
      <c r="M26">
        <v>93</v>
      </c>
      <c r="N26">
        <v>96</v>
      </c>
      <c r="O26">
        <v>84</v>
      </c>
      <c r="P26">
        <v>84</v>
      </c>
      <c r="Q26">
        <v>80</v>
      </c>
      <c r="R26">
        <v>80</v>
      </c>
      <c r="S26" t="s">
        <v>67</v>
      </c>
      <c r="T26">
        <v>92</v>
      </c>
      <c r="U26">
        <v>107</v>
      </c>
      <c r="V26">
        <v>106</v>
      </c>
      <c r="W26">
        <v>109</v>
      </c>
      <c r="X26">
        <v>123</v>
      </c>
      <c r="Y26">
        <v>132</v>
      </c>
      <c r="Z26" s="3"/>
      <c r="AA26" s="3"/>
    </row>
    <row r="27" spans="1:27" x14ac:dyDescent="0.2">
      <c r="A27" t="s">
        <v>68</v>
      </c>
      <c r="B27">
        <v>117</v>
      </c>
      <c r="C27">
        <v>126</v>
      </c>
      <c r="D27">
        <v>111</v>
      </c>
      <c r="E27">
        <v>117</v>
      </c>
      <c r="F27">
        <v>118</v>
      </c>
      <c r="G27">
        <v>124</v>
      </c>
      <c r="H27">
        <v>129</v>
      </c>
      <c r="I27">
        <v>141</v>
      </c>
      <c r="J27" t="s">
        <v>69</v>
      </c>
      <c r="K27">
        <v>125</v>
      </c>
      <c r="L27">
        <v>125</v>
      </c>
      <c r="M27">
        <v>93</v>
      </c>
      <c r="N27">
        <v>96</v>
      </c>
      <c r="O27">
        <v>84</v>
      </c>
      <c r="P27">
        <v>90</v>
      </c>
      <c r="Q27">
        <v>80</v>
      </c>
      <c r="R27">
        <v>80</v>
      </c>
      <c r="S27" t="s">
        <v>70</v>
      </c>
      <c r="T27">
        <v>104</v>
      </c>
      <c r="U27">
        <v>110</v>
      </c>
      <c r="V27">
        <v>97</v>
      </c>
      <c r="W27">
        <v>106</v>
      </c>
      <c r="X27">
        <v>117</v>
      </c>
      <c r="Y27">
        <v>120</v>
      </c>
      <c r="Z27">
        <v>131</v>
      </c>
      <c r="AA27">
        <v>131</v>
      </c>
    </row>
    <row r="28" spans="1:27" x14ac:dyDescent="0.2">
      <c r="A28" t="s">
        <v>71</v>
      </c>
      <c r="B28">
        <v>126</v>
      </c>
      <c r="C28">
        <v>141</v>
      </c>
      <c r="D28">
        <v>111</v>
      </c>
      <c r="E28">
        <v>135</v>
      </c>
      <c r="F28">
        <v>103</v>
      </c>
      <c r="G28">
        <v>127</v>
      </c>
      <c r="H28">
        <v>135</v>
      </c>
      <c r="I28">
        <v>135</v>
      </c>
      <c r="J28" t="s">
        <v>72</v>
      </c>
      <c r="K28">
        <v>116</v>
      </c>
      <c r="L28">
        <v>116</v>
      </c>
      <c r="M28">
        <v>90</v>
      </c>
      <c r="N28">
        <v>93</v>
      </c>
      <c r="O28">
        <v>84</v>
      </c>
      <c r="P28">
        <v>84</v>
      </c>
      <c r="Q28">
        <v>80</v>
      </c>
      <c r="R28">
        <v>80</v>
      </c>
      <c r="S28" t="s">
        <v>73</v>
      </c>
      <c r="T28">
        <v>107</v>
      </c>
      <c r="U28">
        <v>110</v>
      </c>
      <c r="V28">
        <v>91</v>
      </c>
      <c r="W28">
        <v>106</v>
      </c>
      <c r="X28">
        <v>114</v>
      </c>
      <c r="Y28">
        <v>120</v>
      </c>
      <c r="Z28">
        <v>131</v>
      </c>
      <c r="AA28">
        <v>137</v>
      </c>
    </row>
    <row r="29" spans="1:27" x14ac:dyDescent="0.2">
      <c r="A29" t="s">
        <v>74</v>
      </c>
      <c r="B29">
        <v>120</v>
      </c>
      <c r="C29">
        <v>120</v>
      </c>
      <c r="D29">
        <v>111</v>
      </c>
      <c r="E29">
        <v>111</v>
      </c>
      <c r="F29">
        <v>100</v>
      </c>
      <c r="G29">
        <v>100</v>
      </c>
      <c r="H29">
        <v>99</v>
      </c>
      <c r="I29">
        <v>150</v>
      </c>
      <c r="J29" t="s">
        <v>75</v>
      </c>
      <c r="K29">
        <v>116</v>
      </c>
      <c r="L29">
        <v>125</v>
      </c>
      <c r="M29">
        <v>93</v>
      </c>
      <c r="N29">
        <v>93</v>
      </c>
      <c r="O29">
        <v>84</v>
      </c>
      <c r="P29">
        <v>87</v>
      </c>
      <c r="Q29">
        <v>80</v>
      </c>
      <c r="R29">
        <v>80</v>
      </c>
      <c r="S29" t="s">
        <v>76</v>
      </c>
      <c r="T29">
        <v>104</v>
      </c>
      <c r="U29">
        <v>107</v>
      </c>
      <c r="V29">
        <v>106</v>
      </c>
      <c r="W29">
        <v>106</v>
      </c>
      <c r="X29">
        <v>117</v>
      </c>
      <c r="Y29">
        <v>120</v>
      </c>
      <c r="Z29">
        <v>134</v>
      </c>
      <c r="AA29">
        <v>137</v>
      </c>
    </row>
    <row r="31" spans="1:27" x14ac:dyDescent="0.2">
      <c r="A31" t="s">
        <v>77</v>
      </c>
      <c r="B31" s="3"/>
      <c r="C31" s="3"/>
      <c r="D31" s="3"/>
      <c r="E31" s="3"/>
      <c r="F31" s="3"/>
      <c r="G31" s="3"/>
      <c r="H31" s="3"/>
      <c r="I31" s="3"/>
      <c r="J31" t="s">
        <v>78</v>
      </c>
      <c r="K31" s="3"/>
      <c r="L31" s="3"/>
      <c r="M31" s="3"/>
      <c r="N31" s="3"/>
      <c r="O31" s="3"/>
      <c r="P31" s="3"/>
      <c r="Q31" s="3"/>
      <c r="R31" s="3"/>
      <c r="S31" t="s">
        <v>79</v>
      </c>
      <c r="T31" s="3"/>
      <c r="U31" s="3"/>
      <c r="V31" s="3"/>
      <c r="W31" s="3"/>
      <c r="X31" s="3"/>
      <c r="Y31" s="3"/>
      <c r="Z31" s="3"/>
      <c r="AA31" s="3"/>
    </row>
    <row r="34" spans="1:27" x14ac:dyDescent="0.2">
      <c r="A34" s="2">
        <v>44897</v>
      </c>
    </row>
    <row r="35" spans="1:27" x14ac:dyDescent="0.2">
      <c r="A35" t="s">
        <v>80</v>
      </c>
      <c r="B35">
        <v>117</v>
      </c>
      <c r="C35">
        <v>126</v>
      </c>
      <c r="D35">
        <v>111</v>
      </c>
      <c r="E35">
        <v>117</v>
      </c>
      <c r="F35">
        <v>118</v>
      </c>
      <c r="G35">
        <v>124</v>
      </c>
      <c r="H35">
        <v>129</v>
      </c>
      <c r="I35">
        <v>141</v>
      </c>
      <c r="J35" t="s">
        <v>81</v>
      </c>
      <c r="K35">
        <v>125</v>
      </c>
      <c r="L35">
        <v>125</v>
      </c>
      <c r="M35">
        <v>93</v>
      </c>
      <c r="N35">
        <v>96</v>
      </c>
      <c r="O35">
        <v>84</v>
      </c>
      <c r="P35">
        <v>90</v>
      </c>
      <c r="Q35">
        <v>80</v>
      </c>
      <c r="R35">
        <v>80</v>
      </c>
      <c r="S35" t="s">
        <v>82</v>
      </c>
      <c r="T35">
        <v>104</v>
      </c>
      <c r="U35">
        <v>110</v>
      </c>
      <c r="V35">
        <v>97</v>
      </c>
      <c r="W35">
        <v>106</v>
      </c>
      <c r="X35">
        <v>117</v>
      </c>
      <c r="Y35">
        <v>120</v>
      </c>
      <c r="Z35">
        <v>131</v>
      </c>
      <c r="AA35">
        <v>131</v>
      </c>
    </row>
    <row r="36" spans="1:27" x14ac:dyDescent="0.2">
      <c r="A36" t="s">
        <v>83</v>
      </c>
      <c r="B36" s="3"/>
      <c r="C36" s="3"/>
      <c r="D36" s="3"/>
      <c r="E36" s="3"/>
      <c r="F36" s="3"/>
      <c r="G36" s="3"/>
      <c r="H36" s="3"/>
      <c r="I36" s="3"/>
      <c r="J36" t="s">
        <v>84</v>
      </c>
      <c r="K36" s="3"/>
      <c r="L36" s="3"/>
      <c r="M36" s="3"/>
      <c r="N36" s="3"/>
      <c r="O36" s="3"/>
      <c r="P36" s="3"/>
      <c r="Q36" s="3"/>
      <c r="R36" s="3"/>
      <c r="S36" t="s">
        <v>85</v>
      </c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t="s">
        <v>86</v>
      </c>
      <c r="B37">
        <v>126</v>
      </c>
      <c r="C37">
        <v>129</v>
      </c>
      <c r="D37">
        <v>114</v>
      </c>
      <c r="E37">
        <v>120</v>
      </c>
      <c r="F37">
        <v>100</v>
      </c>
      <c r="G37">
        <v>118</v>
      </c>
      <c r="H37">
        <v>111</v>
      </c>
      <c r="I37">
        <v>129</v>
      </c>
      <c r="J37" t="s">
        <v>87</v>
      </c>
      <c r="K37">
        <v>116</v>
      </c>
      <c r="L37">
        <v>116</v>
      </c>
      <c r="M37">
        <v>93</v>
      </c>
      <c r="N37">
        <v>93</v>
      </c>
      <c r="O37">
        <v>84</v>
      </c>
      <c r="P37">
        <v>93</v>
      </c>
      <c r="Q37">
        <v>80</v>
      </c>
      <c r="R37">
        <v>80</v>
      </c>
      <c r="S37" t="s">
        <v>88</v>
      </c>
      <c r="T37">
        <v>107</v>
      </c>
      <c r="U37">
        <v>110</v>
      </c>
      <c r="V37">
        <v>106</v>
      </c>
      <c r="W37">
        <v>106</v>
      </c>
      <c r="X37">
        <v>111</v>
      </c>
      <c r="Y37">
        <v>120</v>
      </c>
      <c r="Z37">
        <v>131</v>
      </c>
      <c r="AA37">
        <v>131</v>
      </c>
    </row>
    <row r="38" spans="1:27" x14ac:dyDescent="0.2">
      <c r="A38" t="s">
        <v>89</v>
      </c>
      <c r="B38">
        <v>117</v>
      </c>
      <c r="C38">
        <v>129</v>
      </c>
      <c r="D38">
        <v>111</v>
      </c>
      <c r="E38">
        <v>111</v>
      </c>
      <c r="F38">
        <v>103</v>
      </c>
      <c r="G38">
        <v>115</v>
      </c>
      <c r="H38">
        <v>99</v>
      </c>
      <c r="I38">
        <v>111</v>
      </c>
      <c r="J38" t="s">
        <v>90</v>
      </c>
      <c r="K38">
        <v>113</v>
      </c>
      <c r="L38">
        <v>125</v>
      </c>
      <c r="M38">
        <v>90</v>
      </c>
      <c r="N38">
        <v>93</v>
      </c>
      <c r="O38">
        <v>84</v>
      </c>
      <c r="P38">
        <v>87</v>
      </c>
      <c r="Q38">
        <v>80</v>
      </c>
      <c r="R38">
        <v>80</v>
      </c>
      <c r="S38" t="s">
        <v>91</v>
      </c>
      <c r="T38">
        <v>104</v>
      </c>
      <c r="U38">
        <v>107</v>
      </c>
      <c r="V38">
        <v>106</v>
      </c>
      <c r="W38">
        <v>106</v>
      </c>
      <c r="X38">
        <v>117</v>
      </c>
      <c r="Y38">
        <v>120</v>
      </c>
      <c r="Z38">
        <v>131</v>
      </c>
      <c r="AA38">
        <v>137</v>
      </c>
    </row>
    <row r="39" spans="1:27" x14ac:dyDescent="0.2">
      <c r="A39" t="s">
        <v>92</v>
      </c>
      <c r="B39">
        <v>126</v>
      </c>
      <c r="C39">
        <v>129</v>
      </c>
      <c r="D39">
        <v>111</v>
      </c>
      <c r="E39">
        <v>120</v>
      </c>
      <c r="F39">
        <v>106</v>
      </c>
      <c r="G39">
        <v>115</v>
      </c>
      <c r="H39">
        <v>129</v>
      </c>
      <c r="I39">
        <v>162</v>
      </c>
      <c r="J39" t="s">
        <v>93</v>
      </c>
      <c r="K39">
        <v>116</v>
      </c>
      <c r="L39">
        <v>125</v>
      </c>
      <c r="M39">
        <v>90</v>
      </c>
      <c r="N39">
        <v>90</v>
      </c>
      <c r="O39">
        <v>84</v>
      </c>
      <c r="P39">
        <v>87</v>
      </c>
      <c r="Q39">
        <v>80</v>
      </c>
      <c r="R39">
        <v>80</v>
      </c>
      <c r="S39" t="s">
        <v>94</v>
      </c>
      <c r="T39">
        <v>107</v>
      </c>
      <c r="U39">
        <v>107</v>
      </c>
      <c r="V39">
        <v>106</v>
      </c>
      <c r="W39">
        <v>106</v>
      </c>
      <c r="X39">
        <v>108</v>
      </c>
      <c r="Y39">
        <v>117</v>
      </c>
      <c r="Z39">
        <v>134</v>
      </c>
      <c r="AA39">
        <v>167</v>
      </c>
    </row>
    <row r="40" spans="1:27" x14ac:dyDescent="0.2">
      <c r="A40" t="s">
        <v>95</v>
      </c>
      <c r="B40">
        <v>129</v>
      </c>
      <c r="C40">
        <v>129</v>
      </c>
      <c r="D40">
        <v>111</v>
      </c>
      <c r="E40">
        <v>111</v>
      </c>
      <c r="F40">
        <v>109</v>
      </c>
      <c r="G40">
        <v>115</v>
      </c>
      <c r="H40">
        <v>132</v>
      </c>
      <c r="I40">
        <v>153</v>
      </c>
      <c r="J40" t="s">
        <v>96</v>
      </c>
      <c r="K40">
        <v>116</v>
      </c>
      <c r="L40">
        <v>116</v>
      </c>
      <c r="M40">
        <v>96</v>
      </c>
      <c r="N40">
        <v>99</v>
      </c>
      <c r="O40">
        <v>84</v>
      </c>
      <c r="P40">
        <v>87</v>
      </c>
      <c r="Q40">
        <v>80</v>
      </c>
      <c r="R40">
        <v>80</v>
      </c>
      <c r="S40" t="s">
        <v>97</v>
      </c>
      <c r="T40">
        <v>92</v>
      </c>
      <c r="U40">
        <v>104</v>
      </c>
      <c r="V40">
        <v>97</v>
      </c>
      <c r="W40">
        <v>106</v>
      </c>
      <c r="X40">
        <v>123</v>
      </c>
      <c r="Y40">
        <v>132</v>
      </c>
      <c r="Z40">
        <v>128</v>
      </c>
      <c r="AA40">
        <v>137</v>
      </c>
    </row>
    <row r="41" spans="1:27" x14ac:dyDescent="0.2">
      <c r="A41" t="s">
        <v>98</v>
      </c>
      <c r="B41" s="3"/>
      <c r="C41" s="3"/>
      <c r="D41" s="3"/>
      <c r="E41" s="3"/>
      <c r="F41" s="3"/>
      <c r="G41" s="3"/>
      <c r="H41" s="3"/>
      <c r="I41" s="3"/>
      <c r="J41" t="s">
        <v>99</v>
      </c>
      <c r="K41" s="3"/>
      <c r="L41" s="3"/>
      <c r="M41" s="3"/>
      <c r="N41" s="3"/>
      <c r="O41" s="3"/>
      <c r="P41" s="3"/>
      <c r="Q41" s="3"/>
      <c r="R41" s="3"/>
      <c r="S41" t="s">
        <v>100</v>
      </c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t="s">
        <v>101</v>
      </c>
      <c r="B42">
        <v>126</v>
      </c>
      <c r="C42">
        <v>129</v>
      </c>
      <c r="D42">
        <v>123</v>
      </c>
      <c r="E42">
        <v>123</v>
      </c>
      <c r="F42">
        <v>94</v>
      </c>
      <c r="G42">
        <v>133</v>
      </c>
      <c r="H42">
        <v>138</v>
      </c>
      <c r="I42">
        <v>150</v>
      </c>
      <c r="J42" t="s">
        <v>102</v>
      </c>
      <c r="K42">
        <v>116</v>
      </c>
      <c r="L42">
        <v>125</v>
      </c>
      <c r="M42">
        <v>96</v>
      </c>
      <c r="N42">
        <v>111</v>
      </c>
      <c r="O42">
        <v>84</v>
      </c>
      <c r="P42">
        <v>87</v>
      </c>
      <c r="Q42">
        <v>80</v>
      </c>
      <c r="R42">
        <v>89</v>
      </c>
      <c r="S42" t="s">
        <v>103</v>
      </c>
      <c r="T42">
        <v>104</v>
      </c>
      <c r="U42">
        <v>107</v>
      </c>
      <c r="V42">
        <v>91</v>
      </c>
      <c r="W42">
        <v>109</v>
      </c>
      <c r="X42">
        <v>120</v>
      </c>
      <c r="Y42">
        <v>126</v>
      </c>
      <c r="Z42">
        <v>131</v>
      </c>
      <c r="AA42">
        <v>131</v>
      </c>
    </row>
    <row r="44" spans="1:27" x14ac:dyDescent="0.2">
      <c r="A44" t="s">
        <v>104</v>
      </c>
      <c r="B44">
        <v>129</v>
      </c>
      <c r="C44">
        <v>132</v>
      </c>
      <c r="D44">
        <v>111</v>
      </c>
      <c r="E44">
        <v>120</v>
      </c>
      <c r="F44">
        <v>103</v>
      </c>
      <c r="G44">
        <v>115</v>
      </c>
      <c r="H44">
        <v>108</v>
      </c>
      <c r="I44">
        <v>141</v>
      </c>
      <c r="J44" t="s">
        <v>105</v>
      </c>
      <c r="K44">
        <v>116</v>
      </c>
      <c r="L44">
        <v>125</v>
      </c>
      <c r="M44">
        <v>93</v>
      </c>
      <c r="N44">
        <v>93</v>
      </c>
      <c r="O44">
        <v>84</v>
      </c>
      <c r="P44">
        <v>87</v>
      </c>
      <c r="Q44">
        <v>80</v>
      </c>
      <c r="R44">
        <v>80</v>
      </c>
      <c r="S44" t="s">
        <v>106</v>
      </c>
      <c r="T44">
        <v>104</v>
      </c>
      <c r="U44">
        <v>107</v>
      </c>
      <c r="V44">
        <v>109</v>
      </c>
      <c r="W44">
        <v>109</v>
      </c>
      <c r="X44">
        <v>120</v>
      </c>
      <c r="Y44">
        <v>123</v>
      </c>
      <c r="Z44">
        <v>134</v>
      </c>
      <c r="AA44">
        <v>134</v>
      </c>
    </row>
    <row r="45" spans="1:27" x14ac:dyDescent="0.2">
      <c r="A45" t="s">
        <v>107</v>
      </c>
      <c r="B45">
        <v>129</v>
      </c>
      <c r="C45">
        <v>132</v>
      </c>
      <c r="D45">
        <v>111</v>
      </c>
      <c r="E45">
        <v>120</v>
      </c>
      <c r="F45">
        <v>103</v>
      </c>
      <c r="G45">
        <v>115</v>
      </c>
      <c r="H45">
        <v>108</v>
      </c>
      <c r="I45">
        <v>141</v>
      </c>
      <c r="J45" t="s">
        <v>108</v>
      </c>
      <c r="K45">
        <v>116</v>
      </c>
      <c r="L45">
        <v>125</v>
      </c>
      <c r="M45">
        <v>93</v>
      </c>
      <c r="N45">
        <v>93</v>
      </c>
      <c r="O45">
        <v>84</v>
      </c>
      <c r="P45">
        <v>87</v>
      </c>
      <c r="Q45">
        <v>80</v>
      </c>
      <c r="R45">
        <v>80</v>
      </c>
      <c r="S45" t="s">
        <v>109</v>
      </c>
      <c r="T45">
        <v>104</v>
      </c>
      <c r="U45">
        <v>107</v>
      </c>
      <c r="V45">
        <v>109</v>
      </c>
      <c r="W45">
        <v>109</v>
      </c>
      <c r="X45">
        <v>120</v>
      </c>
      <c r="Y45">
        <v>123</v>
      </c>
      <c r="Z45">
        <v>134</v>
      </c>
      <c r="AA45">
        <v>134</v>
      </c>
    </row>
    <row r="46" spans="1:27" x14ac:dyDescent="0.2">
      <c r="A46" t="s">
        <v>110</v>
      </c>
      <c r="B46">
        <v>126</v>
      </c>
      <c r="C46">
        <v>132</v>
      </c>
      <c r="D46">
        <v>111</v>
      </c>
      <c r="E46">
        <v>111</v>
      </c>
      <c r="F46">
        <v>100</v>
      </c>
      <c r="G46">
        <v>112</v>
      </c>
      <c r="J46" t="s">
        <v>111</v>
      </c>
      <c r="K46" s="3"/>
      <c r="L46" s="3"/>
      <c r="M46" s="3"/>
      <c r="N46" s="3"/>
      <c r="O46" s="3"/>
      <c r="P46" s="3"/>
      <c r="Q46" s="3"/>
      <c r="R46" s="3"/>
      <c r="S46" t="s">
        <v>112</v>
      </c>
      <c r="T46">
        <v>104</v>
      </c>
      <c r="U46">
        <v>107</v>
      </c>
      <c r="V46">
        <v>94</v>
      </c>
      <c r="W46">
        <v>106</v>
      </c>
      <c r="X46">
        <v>120</v>
      </c>
      <c r="Y46">
        <v>120</v>
      </c>
      <c r="Z46">
        <v>131</v>
      </c>
      <c r="AA46">
        <v>131</v>
      </c>
    </row>
    <row r="47" spans="1:27" x14ac:dyDescent="0.2">
      <c r="A47" t="s">
        <v>113</v>
      </c>
      <c r="B47">
        <v>126</v>
      </c>
      <c r="C47">
        <v>126</v>
      </c>
      <c r="D47">
        <v>111</v>
      </c>
      <c r="E47">
        <v>111</v>
      </c>
      <c r="F47">
        <v>100</v>
      </c>
      <c r="G47">
        <v>103</v>
      </c>
      <c r="H47">
        <v>141</v>
      </c>
      <c r="I47">
        <v>144</v>
      </c>
      <c r="J47" t="s">
        <v>114</v>
      </c>
      <c r="K47">
        <v>116</v>
      </c>
      <c r="L47">
        <v>125</v>
      </c>
      <c r="M47">
        <v>93</v>
      </c>
      <c r="N47">
        <v>93</v>
      </c>
      <c r="O47">
        <v>66</v>
      </c>
      <c r="P47">
        <v>84</v>
      </c>
      <c r="Q47">
        <v>80</v>
      </c>
      <c r="R47">
        <v>80</v>
      </c>
      <c r="S47" t="s">
        <v>115</v>
      </c>
      <c r="T47">
        <v>104</v>
      </c>
      <c r="U47">
        <v>107</v>
      </c>
      <c r="V47">
        <v>100</v>
      </c>
      <c r="W47">
        <v>106</v>
      </c>
      <c r="X47">
        <v>117</v>
      </c>
      <c r="Y47">
        <v>123</v>
      </c>
      <c r="Z47">
        <v>131</v>
      </c>
      <c r="AA47">
        <v>137</v>
      </c>
    </row>
    <row r="48" spans="1:27" x14ac:dyDescent="0.2">
      <c r="A48" t="s">
        <v>116</v>
      </c>
      <c r="B48">
        <v>129</v>
      </c>
      <c r="C48">
        <v>135</v>
      </c>
      <c r="D48">
        <v>111</v>
      </c>
      <c r="E48">
        <v>123</v>
      </c>
      <c r="F48">
        <v>115</v>
      </c>
      <c r="G48">
        <v>115</v>
      </c>
      <c r="H48">
        <v>114</v>
      </c>
      <c r="I48">
        <v>141</v>
      </c>
      <c r="J48" t="s">
        <v>117</v>
      </c>
      <c r="K48">
        <v>116</v>
      </c>
      <c r="L48">
        <v>116</v>
      </c>
      <c r="M48">
        <v>87</v>
      </c>
      <c r="N48">
        <v>90</v>
      </c>
      <c r="O48">
        <v>84</v>
      </c>
      <c r="P48">
        <v>87</v>
      </c>
      <c r="Q48">
        <v>80</v>
      </c>
      <c r="R48">
        <v>80</v>
      </c>
      <c r="S48" t="s">
        <v>118</v>
      </c>
      <c r="T48">
        <v>104</v>
      </c>
      <c r="U48">
        <v>107</v>
      </c>
      <c r="V48">
        <v>106</v>
      </c>
      <c r="W48">
        <v>109</v>
      </c>
      <c r="X48">
        <v>120</v>
      </c>
      <c r="Y48">
        <v>120</v>
      </c>
      <c r="Z48">
        <v>134</v>
      </c>
      <c r="AA48">
        <v>137</v>
      </c>
    </row>
    <row r="49" spans="1:27" x14ac:dyDescent="0.2">
      <c r="A49" t="s">
        <v>119</v>
      </c>
      <c r="B49">
        <v>126</v>
      </c>
      <c r="C49">
        <v>132</v>
      </c>
      <c r="D49">
        <v>111</v>
      </c>
      <c r="E49">
        <v>144</v>
      </c>
      <c r="F49">
        <v>100</v>
      </c>
      <c r="G49">
        <v>112</v>
      </c>
      <c r="H49">
        <v>135</v>
      </c>
      <c r="I49">
        <v>144</v>
      </c>
      <c r="J49" t="s">
        <v>120</v>
      </c>
      <c r="K49">
        <v>116</v>
      </c>
      <c r="L49">
        <v>125</v>
      </c>
      <c r="M49">
        <v>90</v>
      </c>
      <c r="N49">
        <v>93</v>
      </c>
      <c r="O49">
        <v>84</v>
      </c>
      <c r="P49">
        <v>84</v>
      </c>
      <c r="Q49">
        <v>80</v>
      </c>
      <c r="R49">
        <v>80</v>
      </c>
      <c r="S49" t="s">
        <v>121</v>
      </c>
      <c r="T49">
        <v>104</v>
      </c>
      <c r="U49">
        <v>107</v>
      </c>
      <c r="V49">
        <v>97</v>
      </c>
      <c r="W49">
        <v>97</v>
      </c>
      <c r="X49">
        <v>120</v>
      </c>
      <c r="Y49">
        <v>120</v>
      </c>
      <c r="Z49">
        <v>131</v>
      </c>
      <c r="AA49">
        <v>131</v>
      </c>
    </row>
    <row r="50" spans="1:27" x14ac:dyDescent="0.2">
      <c r="A50" t="s">
        <v>122</v>
      </c>
      <c r="B50">
        <v>129</v>
      </c>
      <c r="C50">
        <v>129</v>
      </c>
      <c r="D50">
        <v>111</v>
      </c>
      <c r="E50">
        <v>114</v>
      </c>
      <c r="F50">
        <v>100</v>
      </c>
      <c r="G50">
        <v>115</v>
      </c>
      <c r="H50">
        <v>135</v>
      </c>
      <c r="I50">
        <v>156</v>
      </c>
      <c r="J50" t="s">
        <v>123</v>
      </c>
      <c r="K50">
        <v>116</v>
      </c>
      <c r="L50">
        <v>125</v>
      </c>
      <c r="M50">
        <v>90</v>
      </c>
      <c r="N50">
        <v>93</v>
      </c>
      <c r="O50">
        <v>84</v>
      </c>
      <c r="P50">
        <v>87</v>
      </c>
      <c r="Q50">
        <v>80</v>
      </c>
      <c r="R50">
        <v>83</v>
      </c>
      <c r="S50" t="s">
        <v>124</v>
      </c>
      <c r="T50">
        <v>107</v>
      </c>
      <c r="U50">
        <v>107</v>
      </c>
      <c r="V50">
        <v>91</v>
      </c>
      <c r="W50">
        <v>91</v>
      </c>
      <c r="X50">
        <v>126</v>
      </c>
      <c r="Y50">
        <v>126</v>
      </c>
      <c r="Z50">
        <v>131</v>
      </c>
      <c r="AA50">
        <v>131</v>
      </c>
    </row>
    <row r="51" spans="1:27" x14ac:dyDescent="0.2">
      <c r="A51" t="s">
        <v>125</v>
      </c>
      <c r="B51" s="3"/>
      <c r="C51" s="3"/>
      <c r="D51" s="3"/>
      <c r="E51" s="3"/>
      <c r="F51" s="3"/>
      <c r="G51" s="3"/>
      <c r="H51" s="3"/>
      <c r="I51" s="3"/>
      <c r="J51" t="s">
        <v>126</v>
      </c>
      <c r="K51" s="3"/>
      <c r="L51" s="3"/>
      <c r="M51" s="3"/>
      <c r="N51" s="3"/>
      <c r="O51" s="3"/>
      <c r="P51" s="3"/>
      <c r="Q51" s="3"/>
      <c r="R51" s="3"/>
      <c r="S51" t="s">
        <v>127</v>
      </c>
      <c r="T51" s="3"/>
      <c r="U51" s="3"/>
      <c r="V51" s="3"/>
      <c r="W51" s="3"/>
      <c r="X51" s="3"/>
      <c r="Y51" s="3"/>
      <c r="Z51" s="3"/>
      <c r="AA51" s="3"/>
    </row>
    <row r="53" spans="1:27" x14ac:dyDescent="0.2">
      <c r="A53" t="s">
        <v>128</v>
      </c>
      <c r="B53">
        <v>129</v>
      </c>
      <c r="C53">
        <v>135</v>
      </c>
      <c r="D53">
        <v>111</v>
      </c>
      <c r="E53">
        <v>123</v>
      </c>
      <c r="F53">
        <v>115</v>
      </c>
      <c r="G53">
        <v>115</v>
      </c>
      <c r="H53">
        <v>114</v>
      </c>
      <c r="I53">
        <v>141</v>
      </c>
      <c r="J53" t="s">
        <v>129</v>
      </c>
      <c r="K53">
        <v>116</v>
      </c>
      <c r="L53">
        <v>116</v>
      </c>
      <c r="M53">
        <v>87</v>
      </c>
      <c r="N53">
        <v>90</v>
      </c>
      <c r="O53">
        <v>84</v>
      </c>
      <c r="P53">
        <v>87</v>
      </c>
      <c r="Q53">
        <v>80</v>
      </c>
      <c r="R53">
        <v>80</v>
      </c>
      <c r="S53" t="s">
        <v>130</v>
      </c>
      <c r="T53">
        <v>104</v>
      </c>
      <c r="U53">
        <v>107</v>
      </c>
      <c r="V53" s="3"/>
      <c r="W53" s="3"/>
      <c r="X53" s="3"/>
      <c r="Y53" s="3"/>
      <c r="Z53" s="3"/>
      <c r="AA53" s="3"/>
    </row>
    <row r="54" spans="1:27" x14ac:dyDescent="0.2">
      <c r="A54" t="s">
        <v>131</v>
      </c>
      <c r="B54">
        <v>126</v>
      </c>
      <c r="C54">
        <v>126</v>
      </c>
      <c r="D54">
        <v>105</v>
      </c>
      <c r="E54">
        <v>111</v>
      </c>
      <c r="F54">
        <v>112</v>
      </c>
      <c r="G54">
        <v>124</v>
      </c>
      <c r="H54">
        <v>102</v>
      </c>
      <c r="I54">
        <v>141</v>
      </c>
      <c r="J54" t="s">
        <v>132</v>
      </c>
      <c r="K54">
        <v>125</v>
      </c>
      <c r="L54">
        <v>125</v>
      </c>
      <c r="M54">
        <v>93</v>
      </c>
      <c r="N54">
        <v>93</v>
      </c>
      <c r="O54">
        <v>84</v>
      </c>
      <c r="P54">
        <v>84</v>
      </c>
      <c r="Q54">
        <v>80</v>
      </c>
      <c r="R54">
        <v>80</v>
      </c>
      <c r="S54" t="s">
        <v>133</v>
      </c>
      <c r="T54">
        <v>104</v>
      </c>
      <c r="U54">
        <v>107</v>
      </c>
      <c r="V54">
        <v>106</v>
      </c>
      <c r="W54">
        <v>106</v>
      </c>
      <c r="X54">
        <v>120</v>
      </c>
      <c r="Y54">
        <v>120</v>
      </c>
      <c r="Z54">
        <v>131</v>
      </c>
      <c r="AA54">
        <v>131</v>
      </c>
    </row>
    <row r="55" spans="1:27" x14ac:dyDescent="0.2">
      <c r="A55" t="s">
        <v>134</v>
      </c>
      <c r="B55">
        <v>129</v>
      </c>
      <c r="C55">
        <v>135</v>
      </c>
      <c r="D55">
        <v>111</v>
      </c>
      <c r="E55">
        <v>123</v>
      </c>
      <c r="F55">
        <v>115</v>
      </c>
      <c r="G55">
        <v>115</v>
      </c>
      <c r="H55">
        <v>114</v>
      </c>
      <c r="I55">
        <v>141</v>
      </c>
      <c r="J55" t="s">
        <v>135</v>
      </c>
      <c r="K55">
        <v>116</v>
      </c>
      <c r="L55">
        <v>116</v>
      </c>
      <c r="M55">
        <v>87</v>
      </c>
      <c r="N55">
        <v>90</v>
      </c>
      <c r="O55">
        <v>84</v>
      </c>
      <c r="P55">
        <v>87</v>
      </c>
      <c r="Q55">
        <v>80</v>
      </c>
      <c r="R55">
        <v>80</v>
      </c>
      <c r="S55" t="s">
        <v>136</v>
      </c>
      <c r="T55">
        <v>104</v>
      </c>
      <c r="U55">
        <v>107</v>
      </c>
      <c r="V55">
        <v>106</v>
      </c>
      <c r="W55">
        <v>109</v>
      </c>
      <c r="X55">
        <v>120</v>
      </c>
      <c r="Y55">
        <v>120</v>
      </c>
      <c r="Z55">
        <v>137</v>
      </c>
      <c r="AA55">
        <v>137</v>
      </c>
    </row>
    <row r="56" spans="1:27" x14ac:dyDescent="0.2">
      <c r="A56" t="s">
        <v>137</v>
      </c>
      <c r="B56">
        <v>129</v>
      </c>
      <c r="C56">
        <v>129</v>
      </c>
      <c r="D56">
        <v>111</v>
      </c>
      <c r="E56">
        <v>111</v>
      </c>
      <c r="F56">
        <v>112</v>
      </c>
      <c r="G56">
        <v>115</v>
      </c>
      <c r="H56" s="3"/>
      <c r="I56" s="3"/>
      <c r="J56" t="s">
        <v>138</v>
      </c>
      <c r="K56" s="3"/>
      <c r="L56" s="3"/>
      <c r="M56" s="3"/>
      <c r="N56" s="3"/>
      <c r="O56" s="3"/>
      <c r="P56" s="3"/>
      <c r="Q56" s="3"/>
      <c r="R56" s="3"/>
      <c r="S56" t="s">
        <v>139</v>
      </c>
      <c r="T56">
        <v>107</v>
      </c>
      <c r="U56">
        <v>107</v>
      </c>
      <c r="V56">
        <v>91</v>
      </c>
      <c r="W56">
        <v>106</v>
      </c>
      <c r="X56">
        <v>120</v>
      </c>
      <c r="Y56">
        <v>120</v>
      </c>
      <c r="Z56" s="3"/>
      <c r="AA56" s="3"/>
    </row>
    <row r="57" spans="1:27" x14ac:dyDescent="0.2">
      <c r="A57" t="s">
        <v>140</v>
      </c>
      <c r="B57">
        <v>126</v>
      </c>
      <c r="C57">
        <v>129</v>
      </c>
      <c r="D57">
        <v>111</v>
      </c>
      <c r="E57">
        <v>111</v>
      </c>
      <c r="F57">
        <v>100</v>
      </c>
      <c r="G57">
        <v>136</v>
      </c>
      <c r="H57">
        <v>129</v>
      </c>
      <c r="I57">
        <v>135</v>
      </c>
      <c r="J57" t="s">
        <v>141</v>
      </c>
      <c r="K57">
        <v>116</v>
      </c>
      <c r="L57">
        <v>125</v>
      </c>
      <c r="M57">
        <v>93</v>
      </c>
      <c r="N57">
        <v>93</v>
      </c>
      <c r="O57">
        <v>84</v>
      </c>
      <c r="P57">
        <v>102</v>
      </c>
      <c r="Q57">
        <v>80</v>
      </c>
      <c r="R57">
        <v>80</v>
      </c>
      <c r="S57" t="s">
        <v>142</v>
      </c>
      <c r="T57">
        <v>104</v>
      </c>
      <c r="U57">
        <v>104</v>
      </c>
      <c r="V57">
        <v>91</v>
      </c>
      <c r="W57">
        <v>109</v>
      </c>
      <c r="X57">
        <v>120</v>
      </c>
      <c r="Y57">
        <v>120</v>
      </c>
      <c r="Z57">
        <v>131</v>
      </c>
      <c r="AA57">
        <v>137</v>
      </c>
    </row>
    <row r="58" spans="1:27" x14ac:dyDescent="0.2">
      <c r="A58" t="s">
        <v>143</v>
      </c>
      <c r="B58">
        <v>126</v>
      </c>
      <c r="C58">
        <v>126</v>
      </c>
      <c r="D58">
        <v>111</v>
      </c>
      <c r="E58">
        <v>111</v>
      </c>
      <c r="F58">
        <v>109</v>
      </c>
      <c r="G58">
        <v>118</v>
      </c>
      <c r="H58">
        <v>93</v>
      </c>
      <c r="I58">
        <v>141</v>
      </c>
      <c r="J58" t="s">
        <v>144</v>
      </c>
      <c r="K58">
        <v>116</v>
      </c>
      <c r="L58">
        <v>125</v>
      </c>
      <c r="M58">
        <v>84</v>
      </c>
      <c r="N58">
        <v>93</v>
      </c>
      <c r="O58">
        <v>84</v>
      </c>
      <c r="P58">
        <v>87</v>
      </c>
      <c r="Q58">
        <v>80</v>
      </c>
      <c r="R58">
        <v>80</v>
      </c>
      <c r="S58" t="s">
        <v>145</v>
      </c>
      <c r="T58">
        <v>107</v>
      </c>
      <c r="U58">
        <v>110</v>
      </c>
      <c r="V58">
        <v>109</v>
      </c>
      <c r="W58">
        <v>109</v>
      </c>
      <c r="X58">
        <v>117</v>
      </c>
      <c r="Y58">
        <v>126</v>
      </c>
      <c r="Z58">
        <v>128</v>
      </c>
      <c r="AA58">
        <v>140</v>
      </c>
    </row>
    <row r="59" spans="1:27" x14ac:dyDescent="0.2">
      <c r="A59" t="s">
        <v>146</v>
      </c>
      <c r="B59">
        <v>129</v>
      </c>
      <c r="C59">
        <v>129</v>
      </c>
      <c r="D59">
        <v>111</v>
      </c>
      <c r="E59">
        <v>111</v>
      </c>
      <c r="F59">
        <v>97</v>
      </c>
      <c r="G59">
        <v>124</v>
      </c>
      <c r="H59">
        <v>99</v>
      </c>
      <c r="I59">
        <v>156</v>
      </c>
      <c r="J59" t="s">
        <v>147</v>
      </c>
      <c r="K59">
        <v>116</v>
      </c>
      <c r="L59">
        <v>116</v>
      </c>
      <c r="M59">
        <v>90</v>
      </c>
      <c r="N59">
        <v>99</v>
      </c>
      <c r="O59">
        <v>84</v>
      </c>
      <c r="P59">
        <v>87</v>
      </c>
      <c r="Q59">
        <v>80</v>
      </c>
      <c r="R59">
        <v>80</v>
      </c>
      <c r="S59" t="s">
        <v>148</v>
      </c>
      <c r="T59">
        <v>107</v>
      </c>
      <c r="U59">
        <v>110</v>
      </c>
      <c r="V59">
        <v>100</v>
      </c>
      <c r="W59">
        <v>106</v>
      </c>
      <c r="X59">
        <v>120</v>
      </c>
      <c r="Y59">
        <v>120</v>
      </c>
      <c r="Z59">
        <v>119</v>
      </c>
      <c r="AA59">
        <v>134</v>
      </c>
    </row>
    <row r="60" spans="1:27" x14ac:dyDescent="0.2">
      <c r="A60" t="s">
        <v>149</v>
      </c>
      <c r="B60">
        <v>126</v>
      </c>
      <c r="C60">
        <v>126</v>
      </c>
      <c r="D60">
        <v>111</v>
      </c>
      <c r="E60">
        <v>111</v>
      </c>
      <c r="F60">
        <v>103</v>
      </c>
      <c r="G60">
        <v>121</v>
      </c>
      <c r="H60">
        <v>138</v>
      </c>
      <c r="I60">
        <v>141</v>
      </c>
      <c r="J60" t="s">
        <v>150</v>
      </c>
      <c r="K60">
        <v>116</v>
      </c>
      <c r="L60">
        <v>125</v>
      </c>
      <c r="M60">
        <v>90</v>
      </c>
      <c r="N60">
        <v>96</v>
      </c>
      <c r="O60">
        <v>84</v>
      </c>
      <c r="P60">
        <v>84</v>
      </c>
      <c r="Q60">
        <v>80</v>
      </c>
      <c r="R60">
        <v>80</v>
      </c>
      <c r="S60" t="s">
        <v>151</v>
      </c>
      <c r="T60">
        <v>104</v>
      </c>
      <c r="U60">
        <v>104</v>
      </c>
      <c r="V60">
        <v>100</v>
      </c>
      <c r="W60">
        <v>106</v>
      </c>
      <c r="X60">
        <v>117</v>
      </c>
      <c r="Y60">
        <v>120</v>
      </c>
      <c r="Z60">
        <v>122</v>
      </c>
      <c r="AA60">
        <v>131</v>
      </c>
    </row>
    <row r="62" spans="1:27" x14ac:dyDescent="0.2">
      <c r="A62" t="s">
        <v>152</v>
      </c>
      <c r="B62">
        <v>129</v>
      </c>
      <c r="C62">
        <v>129</v>
      </c>
      <c r="D62">
        <v>111</v>
      </c>
      <c r="E62">
        <v>111</v>
      </c>
      <c r="F62">
        <v>106</v>
      </c>
      <c r="G62">
        <v>112</v>
      </c>
      <c r="H62">
        <v>132</v>
      </c>
      <c r="I62">
        <v>144</v>
      </c>
      <c r="J62" t="s">
        <v>153</v>
      </c>
      <c r="K62">
        <v>116</v>
      </c>
      <c r="L62">
        <v>116</v>
      </c>
      <c r="M62">
        <v>93</v>
      </c>
      <c r="N62">
        <v>96</v>
      </c>
      <c r="O62">
        <v>84</v>
      </c>
      <c r="P62">
        <v>84</v>
      </c>
      <c r="Q62">
        <v>80</v>
      </c>
      <c r="R62">
        <v>80</v>
      </c>
      <c r="S62" t="s">
        <v>154</v>
      </c>
      <c r="T62">
        <v>104</v>
      </c>
      <c r="U62">
        <v>107</v>
      </c>
      <c r="V62">
        <v>106</v>
      </c>
      <c r="W62">
        <v>109</v>
      </c>
      <c r="X62">
        <v>117</v>
      </c>
      <c r="Y62">
        <v>120</v>
      </c>
      <c r="Z62">
        <v>131</v>
      </c>
      <c r="AA62">
        <v>131</v>
      </c>
    </row>
    <row r="63" spans="1:27" x14ac:dyDescent="0.2">
      <c r="A63" t="s">
        <v>155</v>
      </c>
      <c r="B63">
        <v>126</v>
      </c>
      <c r="C63">
        <v>129</v>
      </c>
      <c r="D63">
        <v>111</v>
      </c>
      <c r="E63">
        <v>111</v>
      </c>
      <c r="F63">
        <v>103</v>
      </c>
      <c r="G63">
        <v>130</v>
      </c>
      <c r="H63">
        <v>135</v>
      </c>
      <c r="I63">
        <v>144</v>
      </c>
      <c r="J63" t="s">
        <v>156</v>
      </c>
      <c r="K63">
        <v>116</v>
      </c>
      <c r="L63">
        <v>116</v>
      </c>
      <c r="M63">
        <v>93</v>
      </c>
      <c r="N63">
        <v>93</v>
      </c>
      <c r="O63">
        <v>84</v>
      </c>
      <c r="P63">
        <v>84</v>
      </c>
      <c r="Q63">
        <v>80</v>
      </c>
      <c r="R63">
        <v>80</v>
      </c>
      <c r="S63" t="s">
        <v>157</v>
      </c>
      <c r="T63">
        <v>104</v>
      </c>
      <c r="U63">
        <v>107</v>
      </c>
      <c r="V63">
        <v>106</v>
      </c>
      <c r="W63">
        <v>109</v>
      </c>
      <c r="X63">
        <v>120</v>
      </c>
      <c r="Y63">
        <v>126</v>
      </c>
      <c r="Z63">
        <v>137</v>
      </c>
      <c r="AA63">
        <v>161</v>
      </c>
    </row>
    <row r="64" spans="1:27" x14ac:dyDescent="0.2">
      <c r="A64" t="s">
        <v>158</v>
      </c>
      <c r="B64">
        <v>132</v>
      </c>
      <c r="C64">
        <v>132</v>
      </c>
      <c r="D64">
        <v>111</v>
      </c>
      <c r="E64">
        <v>111</v>
      </c>
      <c r="F64">
        <v>109</v>
      </c>
      <c r="G64">
        <v>124</v>
      </c>
      <c r="H64">
        <v>111</v>
      </c>
      <c r="I64">
        <v>147</v>
      </c>
      <c r="J64" t="s">
        <v>159</v>
      </c>
      <c r="K64">
        <v>116</v>
      </c>
      <c r="L64">
        <v>125</v>
      </c>
      <c r="M64">
        <v>90</v>
      </c>
      <c r="N64">
        <v>93</v>
      </c>
      <c r="O64">
        <v>84</v>
      </c>
      <c r="P64">
        <v>90</v>
      </c>
      <c r="Q64">
        <v>80</v>
      </c>
      <c r="R64">
        <v>80</v>
      </c>
      <c r="S64" t="s">
        <v>160</v>
      </c>
      <c r="T64">
        <v>104</v>
      </c>
      <c r="U64">
        <v>107</v>
      </c>
      <c r="V64">
        <v>106</v>
      </c>
      <c r="W64">
        <v>106</v>
      </c>
      <c r="X64">
        <v>120</v>
      </c>
      <c r="Y64">
        <v>120</v>
      </c>
      <c r="Z64">
        <v>134</v>
      </c>
      <c r="AA64">
        <v>140</v>
      </c>
    </row>
    <row r="65" spans="1:27" x14ac:dyDescent="0.2">
      <c r="A65" t="s">
        <v>161</v>
      </c>
      <c r="B65">
        <v>126</v>
      </c>
      <c r="C65">
        <v>126</v>
      </c>
      <c r="D65">
        <v>111</v>
      </c>
      <c r="E65">
        <v>117</v>
      </c>
      <c r="F65">
        <v>109</v>
      </c>
      <c r="G65">
        <v>118</v>
      </c>
      <c r="H65">
        <v>93</v>
      </c>
      <c r="I65">
        <v>141</v>
      </c>
      <c r="J65" t="s">
        <v>162</v>
      </c>
      <c r="K65">
        <v>116</v>
      </c>
      <c r="L65">
        <v>125</v>
      </c>
      <c r="M65">
        <v>84</v>
      </c>
      <c r="N65">
        <v>93</v>
      </c>
      <c r="O65">
        <v>84</v>
      </c>
      <c r="P65">
        <v>87</v>
      </c>
      <c r="Q65">
        <v>77</v>
      </c>
      <c r="R65">
        <v>80</v>
      </c>
      <c r="S65" t="s">
        <v>163</v>
      </c>
      <c r="T65">
        <v>107</v>
      </c>
      <c r="U65">
        <v>110</v>
      </c>
      <c r="V65">
        <v>109</v>
      </c>
      <c r="W65">
        <v>109</v>
      </c>
      <c r="X65">
        <v>117</v>
      </c>
      <c r="Y65">
        <v>126</v>
      </c>
      <c r="Z65">
        <v>128</v>
      </c>
      <c r="AA65">
        <v>140</v>
      </c>
    </row>
    <row r="66" spans="1:27" x14ac:dyDescent="0.2">
      <c r="A66" t="s">
        <v>164</v>
      </c>
      <c r="B66">
        <v>129</v>
      </c>
      <c r="C66">
        <v>129</v>
      </c>
      <c r="D66">
        <v>111</v>
      </c>
      <c r="E66">
        <v>111</v>
      </c>
      <c r="F66">
        <v>100</v>
      </c>
      <c r="G66">
        <v>115</v>
      </c>
      <c r="H66">
        <v>141</v>
      </c>
      <c r="I66">
        <v>159</v>
      </c>
      <c r="J66" t="s">
        <v>165</v>
      </c>
      <c r="K66">
        <v>125</v>
      </c>
      <c r="L66">
        <v>125</v>
      </c>
      <c r="M66">
        <v>90</v>
      </c>
      <c r="N66">
        <v>90</v>
      </c>
      <c r="O66">
        <v>90</v>
      </c>
      <c r="P66">
        <v>90</v>
      </c>
      <c r="Q66">
        <v>80</v>
      </c>
      <c r="R66">
        <v>83</v>
      </c>
      <c r="S66" t="s">
        <v>166</v>
      </c>
      <c r="T66">
        <v>104</v>
      </c>
      <c r="U66">
        <v>104</v>
      </c>
      <c r="V66">
        <v>106</v>
      </c>
      <c r="W66">
        <v>106</v>
      </c>
      <c r="X66">
        <v>117</v>
      </c>
      <c r="Y66">
        <v>120</v>
      </c>
      <c r="Z66">
        <v>134</v>
      </c>
      <c r="AA66">
        <v>137</v>
      </c>
    </row>
    <row r="67" spans="1:27" x14ac:dyDescent="0.2">
      <c r="A67" t="s">
        <v>167</v>
      </c>
      <c r="B67">
        <v>126</v>
      </c>
      <c r="C67">
        <v>126</v>
      </c>
      <c r="D67">
        <v>111</v>
      </c>
      <c r="E67">
        <v>117</v>
      </c>
      <c r="F67">
        <v>109</v>
      </c>
      <c r="G67">
        <v>118</v>
      </c>
      <c r="H67">
        <v>93</v>
      </c>
      <c r="I67">
        <v>141</v>
      </c>
      <c r="J67" t="s">
        <v>168</v>
      </c>
      <c r="K67">
        <v>116</v>
      </c>
      <c r="L67">
        <v>125</v>
      </c>
      <c r="M67">
        <v>84</v>
      </c>
      <c r="N67">
        <v>93</v>
      </c>
      <c r="O67">
        <v>84</v>
      </c>
      <c r="P67">
        <v>87</v>
      </c>
      <c r="Q67">
        <v>80</v>
      </c>
      <c r="R67">
        <v>80</v>
      </c>
      <c r="S67" t="s">
        <v>169</v>
      </c>
      <c r="T67">
        <v>107</v>
      </c>
      <c r="U67">
        <v>110</v>
      </c>
      <c r="V67">
        <v>109</v>
      </c>
      <c r="W67">
        <v>109</v>
      </c>
      <c r="X67">
        <v>117</v>
      </c>
      <c r="Y67">
        <v>126</v>
      </c>
      <c r="Z67">
        <v>128</v>
      </c>
      <c r="AA67">
        <v>140</v>
      </c>
    </row>
    <row r="68" spans="1:27" x14ac:dyDescent="0.2">
      <c r="A68" t="s">
        <v>170</v>
      </c>
      <c r="B68">
        <v>129</v>
      </c>
      <c r="C68">
        <v>129</v>
      </c>
      <c r="D68">
        <v>117</v>
      </c>
      <c r="E68">
        <v>126</v>
      </c>
      <c r="F68">
        <v>103</v>
      </c>
      <c r="G68">
        <v>118</v>
      </c>
      <c r="H68">
        <v>144</v>
      </c>
      <c r="I68">
        <v>159</v>
      </c>
      <c r="J68" t="s">
        <v>171</v>
      </c>
      <c r="K68">
        <v>116</v>
      </c>
      <c r="L68">
        <v>116</v>
      </c>
      <c r="M68">
        <v>93</v>
      </c>
      <c r="N68">
        <v>93</v>
      </c>
      <c r="O68">
        <v>84</v>
      </c>
      <c r="P68">
        <v>84</v>
      </c>
      <c r="Q68">
        <v>80</v>
      </c>
      <c r="R68">
        <v>80</v>
      </c>
      <c r="S68" t="s">
        <v>172</v>
      </c>
      <c r="T68">
        <v>104</v>
      </c>
      <c r="U68">
        <v>107</v>
      </c>
      <c r="V68">
        <v>106</v>
      </c>
      <c r="W68">
        <v>106</v>
      </c>
      <c r="X68">
        <v>117</v>
      </c>
      <c r="Y68">
        <v>120</v>
      </c>
      <c r="Z68">
        <v>131</v>
      </c>
      <c r="AA68">
        <v>131</v>
      </c>
    </row>
    <row r="69" spans="1:27" x14ac:dyDescent="0.2">
      <c r="A69" t="s">
        <v>173</v>
      </c>
      <c r="B69">
        <v>129</v>
      </c>
      <c r="C69">
        <v>138</v>
      </c>
      <c r="D69">
        <v>111</v>
      </c>
      <c r="E69">
        <v>111</v>
      </c>
      <c r="F69">
        <v>100</v>
      </c>
      <c r="G69">
        <v>115</v>
      </c>
      <c r="H69">
        <v>141</v>
      </c>
      <c r="I69">
        <v>153</v>
      </c>
      <c r="J69" t="s">
        <v>174</v>
      </c>
      <c r="K69">
        <v>116</v>
      </c>
      <c r="L69">
        <v>125</v>
      </c>
      <c r="M69">
        <v>84</v>
      </c>
      <c r="N69">
        <v>93</v>
      </c>
      <c r="O69">
        <v>90</v>
      </c>
      <c r="P69">
        <v>105</v>
      </c>
      <c r="Q69">
        <v>80</v>
      </c>
      <c r="R69">
        <v>80</v>
      </c>
      <c r="S69" t="s">
        <v>175</v>
      </c>
      <c r="T69">
        <v>107</v>
      </c>
      <c r="U69">
        <v>110</v>
      </c>
      <c r="V69">
        <v>106</v>
      </c>
      <c r="W69">
        <v>106</v>
      </c>
      <c r="X69">
        <v>120</v>
      </c>
      <c r="Y69">
        <v>120</v>
      </c>
      <c r="Z69">
        <v>131</v>
      </c>
      <c r="AA69">
        <v>134</v>
      </c>
    </row>
    <row r="71" spans="1:27" x14ac:dyDescent="0.2">
      <c r="A71" t="s">
        <v>176</v>
      </c>
    </row>
    <row r="73" spans="1:27" x14ac:dyDescent="0.2">
      <c r="A73" t="s">
        <v>80</v>
      </c>
      <c r="B73">
        <v>117</v>
      </c>
      <c r="C73">
        <v>126</v>
      </c>
      <c r="D73">
        <v>111</v>
      </c>
      <c r="E73">
        <v>117</v>
      </c>
      <c r="F73">
        <v>118</v>
      </c>
      <c r="G73">
        <v>124</v>
      </c>
      <c r="H73">
        <v>129</v>
      </c>
      <c r="I73">
        <v>141</v>
      </c>
      <c r="J73" t="s">
        <v>81</v>
      </c>
      <c r="K73">
        <v>125</v>
      </c>
      <c r="L73">
        <v>125</v>
      </c>
      <c r="M73">
        <v>93</v>
      </c>
      <c r="N73">
        <v>96</v>
      </c>
      <c r="O73">
        <v>84</v>
      </c>
      <c r="P73">
        <v>90</v>
      </c>
      <c r="Q73">
        <v>80</v>
      </c>
      <c r="R73">
        <v>80</v>
      </c>
      <c r="S73" t="s">
        <v>82</v>
      </c>
      <c r="T73">
        <v>104</v>
      </c>
      <c r="U73">
        <v>110</v>
      </c>
      <c r="V73">
        <v>97</v>
      </c>
      <c r="W73">
        <v>106</v>
      </c>
      <c r="X73">
        <v>117</v>
      </c>
      <c r="Y73">
        <v>120</v>
      </c>
      <c r="Z73">
        <v>131</v>
      </c>
      <c r="AA73">
        <v>131</v>
      </c>
    </row>
    <row r="74" spans="1:27" x14ac:dyDescent="0.2">
      <c r="A74" t="s">
        <v>83</v>
      </c>
      <c r="B74" s="3"/>
      <c r="C74" s="3"/>
      <c r="D74" s="3"/>
      <c r="E74" s="3"/>
      <c r="F74" s="3"/>
      <c r="G74" s="3"/>
      <c r="H74" s="3"/>
      <c r="I74" s="3"/>
      <c r="J74" t="s">
        <v>84</v>
      </c>
      <c r="K74" s="3"/>
      <c r="L74" s="3"/>
      <c r="M74" s="3"/>
      <c r="N74" s="3"/>
      <c r="O74" s="3"/>
      <c r="P74" s="3"/>
      <c r="Q74" s="3"/>
      <c r="R74" s="3"/>
      <c r="S74" t="s">
        <v>85</v>
      </c>
      <c r="T74" s="3"/>
      <c r="U74" s="3"/>
      <c r="V74" s="3"/>
      <c r="W74" s="3"/>
      <c r="X74" s="3"/>
      <c r="Y74" s="3"/>
      <c r="Z74" s="3"/>
      <c r="AA74" s="3"/>
    </row>
    <row r="75" spans="1:27" x14ac:dyDescent="0.2">
      <c r="A75" t="s">
        <v>86</v>
      </c>
      <c r="B75">
        <v>126</v>
      </c>
      <c r="C75">
        <v>129</v>
      </c>
      <c r="D75">
        <v>114</v>
      </c>
      <c r="E75">
        <v>120</v>
      </c>
      <c r="F75">
        <v>100</v>
      </c>
      <c r="G75">
        <v>118</v>
      </c>
      <c r="H75">
        <v>111</v>
      </c>
      <c r="I75">
        <v>129</v>
      </c>
      <c r="J75" t="s">
        <v>87</v>
      </c>
      <c r="K75">
        <v>116</v>
      </c>
      <c r="L75">
        <v>116</v>
      </c>
      <c r="M75">
        <v>93</v>
      </c>
      <c r="N75">
        <v>93</v>
      </c>
      <c r="O75">
        <v>84</v>
      </c>
      <c r="P75">
        <v>93</v>
      </c>
      <c r="Q75">
        <v>80</v>
      </c>
      <c r="R75">
        <v>80</v>
      </c>
      <c r="S75" t="s">
        <v>88</v>
      </c>
      <c r="T75">
        <v>107</v>
      </c>
      <c r="U75">
        <v>110</v>
      </c>
      <c r="V75">
        <v>106</v>
      </c>
      <c r="W75">
        <v>106</v>
      </c>
      <c r="X75">
        <v>111</v>
      </c>
      <c r="Y75">
        <v>120</v>
      </c>
      <c r="Z75">
        <v>131</v>
      </c>
      <c r="AA75">
        <v>131</v>
      </c>
    </row>
    <row r="76" spans="1:27" x14ac:dyDescent="0.2">
      <c r="A76" t="s">
        <v>89</v>
      </c>
      <c r="B76">
        <v>117</v>
      </c>
      <c r="C76">
        <v>129</v>
      </c>
      <c r="D76">
        <v>111</v>
      </c>
      <c r="E76">
        <v>111</v>
      </c>
      <c r="F76">
        <v>103</v>
      </c>
      <c r="G76">
        <v>115</v>
      </c>
      <c r="H76">
        <v>99</v>
      </c>
      <c r="I76">
        <v>111</v>
      </c>
      <c r="J76" t="s">
        <v>90</v>
      </c>
      <c r="K76">
        <v>113</v>
      </c>
      <c r="L76">
        <v>125</v>
      </c>
      <c r="M76">
        <v>90</v>
      </c>
      <c r="N76">
        <v>93</v>
      </c>
      <c r="O76">
        <v>84</v>
      </c>
      <c r="P76">
        <v>87</v>
      </c>
      <c r="Q76">
        <v>80</v>
      </c>
      <c r="R76">
        <v>80</v>
      </c>
      <c r="S76" t="s">
        <v>91</v>
      </c>
      <c r="T76">
        <v>104</v>
      </c>
      <c r="U76">
        <v>107</v>
      </c>
      <c r="V76">
        <v>106</v>
      </c>
      <c r="W76">
        <v>106</v>
      </c>
      <c r="X76">
        <v>117</v>
      </c>
      <c r="Y76">
        <v>120</v>
      </c>
      <c r="Z76">
        <v>131</v>
      </c>
      <c r="AA76">
        <v>137</v>
      </c>
    </row>
    <row r="77" spans="1:27" x14ac:dyDescent="0.2">
      <c r="A77" t="s">
        <v>92</v>
      </c>
      <c r="B77">
        <v>126</v>
      </c>
      <c r="C77">
        <v>129</v>
      </c>
      <c r="D77">
        <v>111</v>
      </c>
      <c r="E77">
        <v>120</v>
      </c>
      <c r="F77">
        <v>106</v>
      </c>
      <c r="G77">
        <v>115</v>
      </c>
      <c r="H77">
        <v>129</v>
      </c>
      <c r="I77">
        <v>162</v>
      </c>
      <c r="J77" t="s">
        <v>93</v>
      </c>
      <c r="K77">
        <v>116</v>
      </c>
      <c r="L77">
        <v>125</v>
      </c>
      <c r="M77">
        <v>90</v>
      </c>
      <c r="N77">
        <v>90</v>
      </c>
      <c r="O77">
        <v>84</v>
      </c>
      <c r="P77">
        <v>87</v>
      </c>
      <c r="Q77">
        <v>80</v>
      </c>
      <c r="R77">
        <v>80</v>
      </c>
      <c r="S77" t="s">
        <v>94</v>
      </c>
      <c r="T77">
        <v>107</v>
      </c>
      <c r="U77">
        <v>107</v>
      </c>
      <c r="V77">
        <v>106</v>
      </c>
      <c r="W77">
        <v>106</v>
      </c>
      <c r="X77">
        <v>108</v>
      </c>
      <c r="Y77">
        <v>117</v>
      </c>
      <c r="Z77">
        <v>134</v>
      </c>
      <c r="AA77">
        <v>167</v>
      </c>
    </row>
    <row r="78" spans="1:27" x14ac:dyDescent="0.2">
      <c r="A78" t="s">
        <v>95</v>
      </c>
      <c r="B78">
        <v>129</v>
      </c>
      <c r="C78">
        <v>129</v>
      </c>
      <c r="D78">
        <v>111</v>
      </c>
      <c r="E78">
        <v>111</v>
      </c>
      <c r="F78">
        <v>109</v>
      </c>
      <c r="G78">
        <v>115</v>
      </c>
      <c r="H78">
        <v>132</v>
      </c>
      <c r="I78">
        <v>153</v>
      </c>
      <c r="J78" t="s">
        <v>96</v>
      </c>
      <c r="K78">
        <v>116</v>
      </c>
      <c r="L78">
        <v>116</v>
      </c>
      <c r="M78">
        <v>96</v>
      </c>
      <c r="N78">
        <v>99</v>
      </c>
      <c r="O78">
        <v>84</v>
      </c>
      <c r="P78">
        <v>87</v>
      </c>
      <c r="Q78">
        <v>80</v>
      </c>
      <c r="R78">
        <v>80</v>
      </c>
      <c r="S78" t="s">
        <v>97</v>
      </c>
      <c r="T78">
        <v>104</v>
      </c>
      <c r="U78">
        <v>104</v>
      </c>
      <c r="V78">
        <v>97</v>
      </c>
      <c r="W78">
        <v>106</v>
      </c>
      <c r="X78">
        <v>123</v>
      </c>
      <c r="Y78">
        <v>132</v>
      </c>
      <c r="Z78">
        <v>128</v>
      </c>
      <c r="AA78">
        <v>137</v>
      </c>
    </row>
    <row r="79" spans="1:27" x14ac:dyDescent="0.2">
      <c r="A79" t="s">
        <v>98</v>
      </c>
      <c r="B79" s="3"/>
      <c r="C79" s="3"/>
      <c r="D79" s="3"/>
      <c r="E79" s="3"/>
      <c r="F79" s="3"/>
      <c r="G79" s="3"/>
      <c r="H79" s="3"/>
      <c r="I79" s="3"/>
      <c r="J79" t="s">
        <v>99</v>
      </c>
      <c r="K79" s="3"/>
      <c r="L79" s="3"/>
      <c r="M79" s="3"/>
      <c r="N79" s="3"/>
      <c r="O79" s="3"/>
      <c r="P79" s="3"/>
      <c r="Q79" s="3"/>
      <c r="R79" s="3"/>
      <c r="S79" t="s">
        <v>100</v>
      </c>
      <c r="T79" s="3"/>
      <c r="U79" s="3"/>
      <c r="V79" s="3"/>
      <c r="W79" s="3"/>
      <c r="X79" s="3"/>
      <c r="Y79" s="3"/>
      <c r="Z79" s="3"/>
      <c r="AA79" s="3"/>
    </row>
    <row r="80" spans="1:27" x14ac:dyDescent="0.2">
      <c r="A80" t="s">
        <v>101</v>
      </c>
      <c r="B80">
        <v>126</v>
      </c>
      <c r="C80">
        <v>129</v>
      </c>
      <c r="D80">
        <v>123</v>
      </c>
      <c r="E80">
        <v>123</v>
      </c>
      <c r="F80">
        <v>94</v>
      </c>
      <c r="G80">
        <v>133</v>
      </c>
      <c r="H80">
        <v>138</v>
      </c>
      <c r="I80">
        <v>150</v>
      </c>
      <c r="J80" t="s">
        <v>102</v>
      </c>
      <c r="K80">
        <v>116</v>
      </c>
      <c r="L80">
        <v>125</v>
      </c>
      <c r="M80">
        <v>96</v>
      </c>
      <c r="N80">
        <v>111</v>
      </c>
      <c r="O80">
        <v>84</v>
      </c>
      <c r="P80">
        <v>87</v>
      </c>
      <c r="Q80">
        <v>80</v>
      </c>
      <c r="R80">
        <v>89</v>
      </c>
      <c r="S80" t="s">
        <v>103</v>
      </c>
      <c r="T80">
        <v>104</v>
      </c>
      <c r="U80">
        <v>107</v>
      </c>
      <c r="V80">
        <v>91</v>
      </c>
      <c r="W80">
        <v>109</v>
      </c>
      <c r="X80">
        <v>120</v>
      </c>
      <c r="Y80">
        <v>126</v>
      </c>
      <c r="Z80">
        <v>131</v>
      </c>
      <c r="AA80">
        <v>131</v>
      </c>
    </row>
    <row r="82" spans="1:27" x14ac:dyDescent="0.2">
      <c r="A82" t="s">
        <v>104</v>
      </c>
      <c r="B82">
        <v>129</v>
      </c>
      <c r="C82">
        <v>132</v>
      </c>
      <c r="D82">
        <v>111</v>
      </c>
      <c r="E82">
        <v>120</v>
      </c>
      <c r="F82">
        <v>103</v>
      </c>
      <c r="G82">
        <v>115</v>
      </c>
      <c r="H82">
        <v>108</v>
      </c>
      <c r="I82">
        <v>141</v>
      </c>
      <c r="J82" t="s">
        <v>105</v>
      </c>
      <c r="K82">
        <v>116</v>
      </c>
      <c r="L82">
        <v>125</v>
      </c>
      <c r="M82">
        <v>93</v>
      </c>
      <c r="N82">
        <v>93</v>
      </c>
      <c r="O82">
        <v>84</v>
      </c>
      <c r="P82">
        <v>87</v>
      </c>
      <c r="Q82">
        <v>80</v>
      </c>
      <c r="R82">
        <v>80</v>
      </c>
      <c r="S82" t="s">
        <v>106</v>
      </c>
      <c r="T82">
        <v>104</v>
      </c>
      <c r="U82">
        <v>107</v>
      </c>
      <c r="V82">
        <v>109</v>
      </c>
      <c r="W82">
        <v>109</v>
      </c>
      <c r="X82">
        <v>120</v>
      </c>
      <c r="Y82">
        <v>123</v>
      </c>
      <c r="Z82">
        <v>134</v>
      </c>
      <c r="AA82">
        <v>134</v>
      </c>
    </row>
    <row r="83" spans="1:27" x14ac:dyDescent="0.2">
      <c r="A83" t="s">
        <v>107</v>
      </c>
      <c r="B83">
        <v>129</v>
      </c>
      <c r="C83">
        <v>132</v>
      </c>
      <c r="D83">
        <v>111</v>
      </c>
      <c r="E83">
        <v>120</v>
      </c>
      <c r="F83">
        <v>103</v>
      </c>
      <c r="G83">
        <v>115</v>
      </c>
      <c r="H83">
        <v>108</v>
      </c>
      <c r="I83">
        <v>141</v>
      </c>
      <c r="J83" t="s">
        <v>108</v>
      </c>
      <c r="K83">
        <v>116</v>
      </c>
      <c r="L83">
        <v>125</v>
      </c>
      <c r="M83">
        <v>93</v>
      </c>
      <c r="N83">
        <v>93</v>
      </c>
      <c r="O83">
        <v>84</v>
      </c>
      <c r="P83">
        <v>87</v>
      </c>
      <c r="Q83">
        <v>80</v>
      </c>
      <c r="R83">
        <v>80</v>
      </c>
      <c r="S83" t="s">
        <v>109</v>
      </c>
      <c r="T83">
        <v>104</v>
      </c>
      <c r="U83">
        <v>107</v>
      </c>
      <c r="V83">
        <v>109</v>
      </c>
      <c r="W83">
        <v>109</v>
      </c>
      <c r="X83">
        <v>120</v>
      </c>
      <c r="Y83">
        <v>123</v>
      </c>
      <c r="Z83">
        <v>134</v>
      </c>
      <c r="AA83">
        <v>134</v>
      </c>
    </row>
    <row r="84" spans="1:27" x14ac:dyDescent="0.2">
      <c r="A84" t="s">
        <v>110</v>
      </c>
      <c r="B84">
        <v>126</v>
      </c>
      <c r="C84">
        <v>132</v>
      </c>
      <c r="D84">
        <v>111</v>
      </c>
      <c r="E84">
        <v>111</v>
      </c>
      <c r="F84">
        <v>100</v>
      </c>
      <c r="G84">
        <v>112</v>
      </c>
      <c r="J84" t="s">
        <v>111</v>
      </c>
      <c r="K84" s="3"/>
      <c r="L84" s="3"/>
      <c r="M84" s="3"/>
      <c r="N84" s="3"/>
      <c r="O84" s="3"/>
      <c r="P84" s="3"/>
      <c r="Q84" s="3"/>
      <c r="R84" s="3"/>
      <c r="S84" t="s">
        <v>112</v>
      </c>
      <c r="T84">
        <v>104</v>
      </c>
      <c r="U84">
        <v>107</v>
      </c>
      <c r="V84">
        <v>94</v>
      </c>
      <c r="W84">
        <v>106</v>
      </c>
      <c r="X84">
        <v>120</v>
      </c>
      <c r="Y84">
        <v>120</v>
      </c>
      <c r="Z84">
        <v>131</v>
      </c>
      <c r="AA84">
        <v>131</v>
      </c>
    </row>
    <row r="85" spans="1:27" x14ac:dyDescent="0.2">
      <c r="A85" t="s">
        <v>113</v>
      </c>
      <c r="B85">
        <v>126</v>
      </c>
      <c r="C85">
        <v>126</v>
      </c>
      <c r="D85">
        <v>111</v>
      </c>
      <c r="E85">
        <v>111</v>
      </c>
      <c r="F85">
        <v>100</v>
      </c>
      <c r="G85">
        <v>103</v>
      </c>
      <c r="H85">
        <v>141</v>
      </c>
      <c r="I85">
        <v>144</v>
      </c>
      <c r="J85" t="s">
        <v>114</v>
      </c>
      <c r="K85">
        <v>116</v>
      </c>
      <c r="L85">
        <v>125</v>
      </c>
      <c r="M85">
        <v>93</v>
      </c>
      <c r="N85">
        <v>93</v>
      </c>
      <c r="O85">
        <v>84</v>
      </c>
      <c r="P85">
        <v>84</v>
      </c>
      <c r="Q85">
        <v>80</v>
      </c>
      <c r="R85">
        <v>80</v>
      </c>
      <c r="S85" t="s">
        <v>115</v>
      </c>
      <c r="T85">
        <v>104</v>
      </c>
      <c r="U85">
        <v>107</v>
      </c>
      <c r="V85">
        <v>100</v>
      </c>
      <c r="W85">
        <v>106</v>
      </c>
      <c r="X85">
        <v>117</v>
      </c>
      <c r="Y85">
        <v>123</v>
      </c>
      <c r="Z85">
        <v>131</v>
      </c>
      <c r="AA85">
        <v>137</v>
      </c>
    </row>
    <row r="86" spans="1:27" x14ac:dyDescent="0.2">
      <c r="A86" t="s">
        <v>116</v>
      </c>
      <c r="B86">
        <v>129</v>
      </c>
      <c r="C86">
        <v>135</v>
      </c>
      <c r="D86">
        <v>111</v>
      </c>
      <c r="E86">
        <v>123</v>
      </c>
      <c r="F86">
        <v>115</v>
      </c>
      <c r="G86">
        <v>115</v>
      </c>
      <c r="H86">
        <v>114</v>
      </c>
      <c r="I86">
        <v>141</v>
      </c>
      <c r="J86" t="s">
        <v>117</v>
      </c>
      <c r="K86">
        <v>116</v>
      </c>
      <c r="L86">
        <v>116</v>
      </c>
      <c r="M86">
        <v>87</v>
      </c>
      <c r="N86">
        <v>90</v>
      </c>
      <c r="O86">
        <v>84</v>
      </c>
      <c r="P86">
        <v>87</v>
      </c>
      <c r="Q86">
        <v>80</v>
      </c>
      <c r="R86">
        <v>80</v>
      </c>
      <c r="S86" t="s">
        <v>118</v>
      </c>
      <c r="T86">
        <v>104</v>
      </c>
      <c r="U86">
        <v>107</v>
      </c>
      <c r="V86">
        <v>106</v>
      </c>
      <c r="W86">
        <v>109</v>
      </c>
      <c r="X86">
        <v>120</v>
      </c>
      <c r="Y86">
        <v>120</v>
      </c>
      <c r="Z86">
        <v>134</v>
      </c>
      <c r="AA86">
        <v>137</v>
      </c>
    </row>
    <row r="87" spans="1:27" x14ac:dyDescent="0.2">
      <c r="A87" t="s">
        <v>119</v>
      </c>
      <c r="B87">
        <v>126</v>
      </c>
      <c r="C87">
        <v>132</v>
      </c>
      <c r="D87">
        <v>111</v>
      </c>
      <c r="E87">
        <v>144</v>
      </c>
      <c r="F87">
        <v>100</v>
      </c>
      <c r="G87">
        <v>112</v>
      </c>
      <c r="H87">
        <v>135</v>
      </c>
      <c r="I87">
        <v>144</v>
      </c>
      <c r="J87" t="s">
        <v>120</v>
      </c>
      <c r="K87">
        <v>116</v>
      </c>
      <c r="L87">
        <v>125</v>
      </c>
      <c r="M87">
        <v>90</v>
      </c>
      <c r="N87">
        <v>93</v>
      </c>
      <c r="O87">
        <v>84</v>
      </c>
      <c r="P87">
        <v>84</v>
      </c>
      <c r="Q87">
        <v>80</v>
      </c>
      <c r="R87">
        <v>80</v>
      </c>
      <c r="S87" t="s">
        <v>121</v>
      </c>
      <c r="T87">
        <v>104</v>
      </c>
      <c r="U87">
        <v>107</v>
      </c>
      <c r="V87">
        <v>97</v>
      </c>
      <c r="W87">
        <v>97</v>
      </c>
      <c r="X87">
        <v>120</v>
      </c>
      <c r="Y87">
        <v>120</v>
      </c>
      <c r="Z87">
        <v>131</v>
      </c>
      <c r="AA87">
        <v>131</v>
      </c>
    </row>
    <row r="88" spans="1:27" x14ac:dyDescent="0.2">
      <c r="A88" t="s">
        <v>122</v>
      </c>
      <c r="B88">
        <v>129</v>
      </c>
      <c r="C88">
        <v>129</v>
      </c>
      <c r="D88">
        <v>111</v>
      </c>
      <c r="E88">
        <v>114</v>
      </c>
      <c r="F88">
        <v>100</v>
      </c>
      <c r="G88">
        <v>115</v>
      </c>
      <c r="H88">
        <v>135</v>
      </c>
      <c r="I88">
        <v>156</v>
      </c>
      <c r="J88" t="s">
        <v>123</v>
      </c>
      <c r="K88">
        <v>116</v>
      </c>
      <c r="L88">
        <v>125</v>
      </c>
      <c r="M88">
        <v>90</v>
      </c>
      <c r="N88">
        <v>93</v>
      </c>
      <c r="O88">
        <v>84</v>
      </c>
      <c r="P88">
        <v>87</v>
      </c>
      <c r="Q88">
        <v>80</v>
      </c>
      <c r="R88">
        <v>83</v>
      </c>
      <c r="S88" t="s">
        <v>124</v>
      </c>
      <c r="T88">
        <v>107</v>
      </c>
      <c r="U88">
        <v>107</v>
      </c>
      <c r="V88">
        <v>91</v>
      </c>
      <c r="W88">
        <v>91</v>
      </c>
      <c r="X88">
        <v>126</v>
      </c>
      <c r="Y88">
        <v>126</v>
      </c>
      <c r="Z88">
        <v>122</v>
      </c>
      <c r="AA88">
        <v>131</v>
      </c>
    </row>
    <row r="89" spans="1:27" x14ac:dyDescent="0.2">
      <c r="A89" t="s">
        <v>125</v>
      </c>
      <c r="B89" s="3"/>
      <c r="C89" s="3"/>
      <c r="D89" s="3"/>
      <c r="E89" s="3"/>
      <c r="F89" s="3"/>
      <c r="G89" s="3"/>
      <c r="H89" s="3"/>
      <c r="I89" s="3"/>
      <c r="J89" t="s">
        <v>126</v>
      </c>
      <c r="K89" s="3"/>
      <c r="L89" s="3"/>
      <c r="M89" s="3"/>
      <c r="N89" s="3"/>
      <c r="O89" s="3"/>
      <c r="P89" s="3"/>
      <c r="Q89" s="3"/>
      <c r="R89" s="3"/>
      <c r="S89" t="s">
        <v>127</v>
      </c>
      <c r="T89" s="3"/>
      <c r="U89" s="3"/>
      <c r="V89" s="3"/>
      <c r="W89" s="3"/>
      <c r="X89" s="3"/>
      <c r="Y89" s="3"/>
      <c r="Z89" s="3"/>
      <c r="AA89" s="3"/>
    </row>
    <row r="91" spans="1:27" x14ac:dyDescent="0.2">
      <c r="A91" t="s">
        <v>128</v>
      </c>
      <c r="B91">
        <v>129</v>
      </c>
      <c r="C91">
        <v>135</v>
      </c>
      <c r="D91">
        <v>111</v>
      </c>
      <c r="E91">
        <v>123</v>
      </c>
      <c r="F91">
        <v>115</v>
      </c>
      <c r="G91">
        <v>115</v>
      </c>
      <c r="H91">
        <v>114</v>
      </c>
      <c r="I91">
        <v>141</v>
      </c>
      <c r="J91" t="s">
        <v>129</v>
      </c>
      <c r="K91">
        <v>116</v>
      </c>
      <c r="L91">
        <v>116</v>
      </c>
      <c r="M91">
        <v>87</v>
      </c>
      <c r="N91">
        <v>90</v>
      </c>
      <c r="O91">
        <v>84</v>
      </c>
      <c r="P91">
        <v>87</v>
      </c>
      <c r="Q91">
        <v>80</v>
      </c>
      <c r="R91">
        <v>80</v>
      </c>
      <c r="S91" t="s">
        <v>130</v>
      </c>
      <c r="T91" s="3"/>
      <c r="U91" s="3"/>
      <c r="V91">
        <v>106</v>
      </c>
      <c r="W91">
        <v>109</v>
      </c>
      <c r="X91">
        <v>120</v>
      </c>
      <c r="Y91">
        <v>120</v>
      </c>
      <c r="Z91">
        <v>134</v>
      </c>
      <c r="AA91">
        <v>137</v>
      </c>
    </row>
    <row r="92" spans="1:27" x14ac:dyDescent="0.2">
      <c r="A92" t="s">
        <v>131</v>
      </c>
      <c r="B92">
        <v>126</v>
      </c>
      <c r="C92">
        <v>126</v>
      </c>
      <c r="D92">
        <v>105</v>
      </c>
      <c r="E92">
        <v>111</v>
      </c>
      <c r="F92">
        <v>112</v>
      </c>
      <c r="G92">
        <v>124</v>
      </c>
      <c r="H92">
        <v>102</v>
      </c>
      <c r="I92">
        <v>141</v>
      </c>
      <c r="J92" t="s">
        <v>132</v>
      </c>
      <c r="K92">
        <v>125</v>
      </c>
      <c r="L92">
        <v>125</v>
      </c>
      <c r="M92">
        <v>93</v>
      </c>
      <c r="N92">
        <v>93</v>
      </c>
      <c r="O92">
        <v>84</v>
      </c>
      <c r="P92">
        <v>84</v>
      </c>
      <c r="Q92">
        <v>80</v>
      </c>
      <c r="R92">
        <v>80</v>
      </c>
      <c r="S92" t="s">
        <v>133</v>
      </c>
      <c r="T92">
        <v>104</v>
      </c>
      <c r="U92">
        <v>107</v>
      </c>
      <c r="V92">
        <v>106</v>
      </c>
      <c r="W92">
        <v>106</v>
      </c>
      <c r="X92">
        <v>120</v>
      </c>
      <c r="Y92">
        <v>120</v>
      </c>
      <c r="Z92">
        <v>131</v>
      </c>
      <c r="AA92">
        <v>131</v>
      </c>
    </row>
    <row r="93" spans="1:27" x14ac:dyDescent="0.2">
      <c r="A93" t="s">
        <v>134</v>
      </c>
      <c r="B93">
        <v>129</v>
      </c>
      <c r="C93">
        <v>135</v>
      </c>
      <c r="D93">
        <v>111</v>
      </c>
      <c r="E93">
        <v>123</v>
      </c>
      <c r="F93">
        <v>115</v>
      </c>
      <c r="G93">
        <v>115</v>
      </c>
      <c r="H93">
        <v>114</v>
      </c>
      <c r="I93">
        <v>141</v>
      </c>
      <c r="J93" t="s">
        <v>135</v>
      </c>
      <c r="K93">
        <v>116</v>
      </c>
      <c r="L93">
        <v>116</v>
      </c>
      <c r="M93">
        <v>87</v>
      </c>
      <c r="N93">
        <v>90</v>
      </c>
      <c r="O93">
        <v>84</v>
      </c>
      <c r="P93">
        <v>87</v>
      </c>
      <c r="Q93">
        <v>80</v>
      </c>
      <c r="R93">
        <v>80</v>
      </c>
      <c r="S93" t="s">
        <v>136</v>
      </c>
      <c r="T93">
        <v>104</v>
      </c>
      <c r="U93">
        <v>107</v>
      </c>
      <c r="V93">
        <v>106</v>
      </c>
      <c r="W93">
        <v>109</v>
      </c>
      <c r="X93">
        <v>120</v>
      </c>
      <c r="Y93">
        <v>120</v>
      </c>
      <c r="Z93">
        <v>137</v>
      </c>
      <c r="AA93">
        <v>137</v>
      </c>
    </row>
    <row r="94" spans="1:27" x14ac:dyDescent="0.2">
      <c r="A94" t="s">
        <v>137</v>
      </c>
      <c r="B94">
        <v>129</v>
      </c>
      <c r="C94">
        <v>129</v>
      </c>
      <c r="D94">
        <v>111</v>
      </c>
      <c r="E94">
        <v>111</v>
      </c>
      <c r="F94" s="3"/>
      <c r="G94" s="3"/>
      <c r="H94" s="3"/>
      <c r="I94" s="3"/>
      <c r="J94" t="s">
        <v>138</v>
      </c>
      <c r="K94" s="3"/>
      <c r="L94" s="3"/>
      <c r="M94" s="3"/>
      <c r="N94" s="3"/>
      <c r="O94" s="3"/>
      <c r="P94" s="3"/>
      <c r="Q94" s="3"/>
      <c r="R94" s="3"/>
      <c r="S94" t="s">
        <v>139</v>
      </c>
      <c r="T94">
        <v>107</v>
      </c>
      <c r="U94">
        <v>107</v>
      </c>
      <c r="V94">
        <v>91</v>
      </c>
      <c r="W94">
        <v>106</v>
      </c>
      <c r="X94">
        <v>120</v>
      </c>
      <c r="Y94">
        <v>120</v>
      </c>
      <c r="Z94" s="3"/>
      <c r="AA94" s="3"/>
    </row>
    <row r="95" spans="1:27" x14ac:dyDescent="0.2">
      <c r="A95" t="s">
        <v>140</v>
      </c>
      <c r="B95">
        <v>126</v>
      </c>
      <c r="C95">
        <v>129</v>
      </c>
      <c r="D95">
        <v>111</v>
      </c>
      <c r="E95">
        <v>135</v>
      </c>
      <c r="F95">
        <v>100</v>
      </c>
      <c r="G95">
        <v>136</v>
      </c>
      <c r="H95">
        <v>129</v>
      </c>
      <c r="I95">
        <v>135</v>
      </c>
      <c r="J95" t="s">
        <v>141</v>
      </c>
      <c r="K95">
        <v>116</v>
      </c>
      <c r="L95">
        <v>125</v>
      </c>
      <c r="M95">
        <v>93</v>
      </c>
      <c r="N95">
        <v>93</v>
      </c>
      <c r="O95">
        <v>84</v>
      </c>
      <c r="P95">
        <v>102</v>
      </c>
      <c r="Q95">
        <v>80</v>
      </c>
      <c r="R95">
        <v>80</v>
      </c>
      <c r="S95" t="s">
        <v>142</v>
      </c>
      <c r="T95">
        <v>104</v>
      </c>
      <c r="U95">
        <v>104</v>
      </c>
      <c r="V95">
        <v>91</v>
      </c>
      <c r="W95">
        <v>109</v>
      </c>
      <c r="X95">
        <v>120</v>
      </c>
      <c r="Y95">
        <v>120</v>
      </c>
      <c r="Z95">
        <v>131</v>
      </c>
      <c r="AA95">
        <v>137</v>
      </c>
    </row>
    <row r="96" spans="1:27" x14ac:dyDescent="0.2">
      <c r="A96" t="s">
        <v>143</v>
      </c>
      <c r="B96">
        <v>126</v>
      </c>
      <c r="C96">
        <v>126</v>
      </c>
      <c r="D96">
        <v>111</v>
      </c>
      <c r="E96">
        <v>117</v>
      </c>
      <c r="F96">
        <v>109</v>
      </c>
      <c r="G96">
        <v>118</v>
      </c>
      <c r="H96">
        <v>93</v>
      </c>
      <c r="I96">
        <v>141</v>
      </c>
      <c r="J96" t="s">
        <v>144</v>
      </c>
      <c r="K96">
        <v>116</v>
      </c>
      <c r="L96">
        <v>125</v>
      </c>
      <c r="M96">
        <v>84</v>
      </c>
      <c r="N96">
        <v>93</v>
      </c>
      <c r="O96">
        <v>84</v>
      </c>
      <c r="P96">
        <v>87</v>
      </c>
      <c r="Q96">
        <v>80</v>
      </c>
      <c r="R96">
        <v>80</v>
      </c>
      <c r="S96" t="s">
        <v>145</v>
      </c>
      <c r="T96">
        <v>107</v>
      </c>
      <c r="U96">
        <v>110</v>
      </c>
      <c r="V96">
        <v>109</v>
      </c>
      <c r="W96">
        <v>109</v>
      </c>
      <c r="X96">
        <v>117</v>
      </c>
      <c r="Y96">
        <v>126</v>
      </c>
      <c r="Z96">
        <v>128</v>
      </c>
      <c r="AA96">
        <v>140</v>
      </c>
    </row>
    <row r="97" spans="1:27" x14ac:dyDescent="0.2">
      <c r="A97" t="s">
        <v>146</v>
      </c>
      <c r="B97">
        <v>129</v>
      </c>
      <c r="C97">
        <v>129</v>
      </c>
      <c r="D97">
        <v>111</v>
      </c>
      <c r="E97">
        <v>111</v>
      </c>
      <c r="F97">
        <v>97</v>
      </c>
      <c r="G97">
        <v>124</v>
      </c>
      <c r="H97">
        <v>99</v>
      </c>
      <c r="I97">
        <v>156</v>
      </c>
      <c r="J97" t="s">
        <v>147</v>
      </c>
      <c r="K97">
        <v>116</v>
      </c>
      <c r="L97">
        <v>116</v>
      </c>
      <c r="M97">
        <v>90</v>
      </c>
      <c r="N97">
        <v>99</v>
      </c>
      <c r="O97">
        <v>84</v>
      </c>
      <c r="P97">
        <v>87</v>
      </c>
      <c r="Q97">
        <v>80</v>
      </c>
      <c r="R97">
        <v>80</v>
      </c>
      <c r="S97" t="s">
        <v>148</v>
      </c>
      <c r="T97">
        <v>107</v>
      </c>
      <c r="U97">
        <v>110</v>
      </c>
      <c r="V97">
        <v>100</v>
      </c>
      <c r="W97">
        <v>106</v>
      </c>
      <c r="X97">
        <v>120</v>
      </c>
      <c r="Y97">
        <v>120</v>
      </c>
      <c r="Z97">
        <v>119</v>
      </c>
      <c r="AA97">
        <v>134</v>
      </c>
    </row>
    <row r="98" spans="1:27" x14ac:dyDescent="0.2">
      <c r="A98" t="s">
        <v>149</v>
      </c>
      <c r="B98">
        <v>126</v>
      </c>
      <c r="C98">
        <v>126</v>
      </c>
      <c r="D98">
        <v>111</v>
      </c>
      <c r="E98">
        <v>111</v>
      </c>
      <c r="F98">
        <v>103</v>
      </c>
      <c r="G98">
        <v>121</v>
      </c>
      <c r="H98">
        <v>138</v>
      </c>
      <c r="I98">
        <v>141</v>
      </c>
      <c r="J98" t="s">
        <v>150</v>
      </c>
      <c r="K98">
        <v>116</v>
      </c>
      <c r="L98">
        <v>125</v>
      </c>
      <c r="M98">
        <v>90</v>
      </c>
      <c r="N98">
        <v>96</v>
      </c>
      <c r="O98">
        <v>84</v>
      </c>
      <c r="P98">
        <v>84</v>
      </c>
      <c r="Q98">
        <v>80</v>
      </c>
      <c r="R98">
        <v>80</v>
      </c>
      <c r="S98" t="s">
        <v>151</v>
      </c>
      <c r="T98">
        <v>104</v>
      </c>
      <c r="U98">
        <v>104</v>
      </c>
      <c r="V98">
        <v>100</v>
      </c>
      <c r="W98">
        <v>106</v>
      </c>
      <c r="X98">
        <v>117</v>
      </c>
      <c r="Y98">
        <v>120</v>
      </c>
      <c r="Z98">
        <v>122</v>
      </c>
      <c r="AA98">
        <v>131</v>
      </c>
    </row>
    <row r="100" spans="1:27" x14ac:dyDescent="0.2">
      <c r="A100" t="s">
        <v>152</v>
      </c>
      <c r="B100">
        <v>129</v>
      </c>
      <c r="C100">
        <v>129</v>
      </c>
      <c r="D100">
        <v>111</v>
      </c>
      <c r="E100">
        <v>111</v>
      </c>
      <c r="F100">
        <v>106</v>
      </c>
      <c r="G100">
        <v>112</v>
      </c>
      <c r="H100">
        <v>132</v>
      </c>
      <c r="I100">
        <v>144</v>
      </c>
      <c r="J100" t="s">
        <v>153</v>
      </c>
      <c r="K100">
        <v>116</v>
      </c>
      <c r="L100">
        <v>116</v>
      </c>
      <c r="M100">
        <v>93</v>
      </c>
      <c r="N100">
        <v>96</v>
      </c>
      <c r="O100">
        <v>84</v>
      </c>
      <c r="P100">
        <v>84</v>
      </c>
      <c r="Q100">
        <v>80</v>
      </c>
      <c r="R100">
        <v>80</v>
      </c>
      <c r="S100" t="s">
        <v>154</v>
      </c>
      <c r="T100">
        <v>104</v>
      </c>
      <c r="U100">
        <v>107</v>
      </c>
      <c r="V100">
        <v>106</v>
      </c>
      <c r="W100">
        <v>109</v>
      </c>
      <c r="X100">
        <v>117</v>
      </c>
      <c r="Y100">
        <v>120</v>
      </c>
      <c r="Z100">
        <v>131</v>
      </c>
      <c r="AA100">
        <v>131</v>
      </c>
    </row>
    <row r="101" spans="1:27" x14ac:dyDescent="0.2">
      <c r="A101" t="s">
        <v>155</v>
      </c>
      <c r="B101">
        <v>126</v>
      </c>
      <c r="C101">
        <v>129</v>
      </c>
      <c r="D101">
        <v>111</v>
      </c>
      <c r="E101">
        <v>111</v>
      </c>
      <c r="F101">
        <v>103</v>
      </c>
      <c r="G101">
        <v>130</v>
      </c>
      <c r="H101">
        <v>135</v>
      </c>
      <c r="I101">
        <v>144</v>
      </c>
      <c r="J101" t="s">
        <v>156</v>
      </c>
      <c r="K101">
        <v>116</v>
      </c>
      <c r="L101">
        <v>116</v>
      </c>
      <c r="M101">
        <v>93</v>
      </c>
      <c r="N101">
        <v>93</v>
      </c>
      <c r="O101">
        <v>84</v>
      </c>
      <c r="P101">
        <v>84</v>
      </c>
      <c r="Q101">
        <v>80</v>
      </c>
      <c r="R101">
        <v>80</v>
      </c>
      <c r="S101" t="s">
        <v>157</v>
      </c>
      <c r="T101">
        <v>104</v>
      </c>
      <c r="U101">
        <v>107</v>
      </c>
      <c r="V101">
        <v>106</v>
      </c>
      <c r="W101">
        <v>109</v>
      </c>
      <c r="X101">
        <v>120</v>
      </c>
      <c r="Y101">
        <v>126</v>
      </c>
      <c r="Z101">
        <v>137</v>
      </c>
      <c r="AA101">
        <v>161</v>
      </c>
    </row>
    <row r="102" spans="1:27" x14ac:dyDescent="0.2">
      <c r="A102" t="s">
        <v>158</v>
      </c>
      <c r="B102">
        <v>132</v>
      </c>
      <c r="C102">
        <v>132</v>
      </c>
      <c r="D102">
        <v>111</v>
      </c>
      <c r="E102">
        <v>111</v>
      </c>
      <c r="F102">
        <v>109</v>
      </c>
      <c r="G102">
        <v>124</v>
      </c>
      <c r="H102">
        <v>111</v>
      </c>
      <c r="I102">
        <v>147</v>
      </c>
      <c r="J102" t="s">
        <v>159</v>
      </c>
      <c r="K102">
        <v>116</v>
      </c>
      <c r="L102">
        <v>125</v>
      </c>
      <c r="M102">
        <v>90</v>
      </c>
      <c r="N102">
        <v>93</v>
      </c>
      <c r="O102">
        <v>84</v>
      </c>
      <c r="P102">
        <v>90</v>
      </c>
      <c r="Q102">
        <v>80</v>
      </c>
      <c r="R102">
        <v>80</v>
      </c>
      <c r="S102" t="s">
        <v>160</v>
      </c>
      <c r="T102">
        <v>104</v>
      </c>
      <c r="U102">
        <v>107</v>
      </c>
      <c r="V102">
        <v>106</v>
      </c>
      <c r="W102">
        <v>106</v>
      </c>
      <c r="X102">
        <v>120</v>
      </c>
      <c r="Y102">
        <v>120</v>
      </c>
      <c r="Z102">
        <v>134</v>
      </c>
      <c r="AA102">
        <v>140</v>
      </c>
    </row>
    <row r="103" spans="1:27" x14ac:dyDescent="0.2">
      <c r="A103" t="s">
        <v>161</v>
      </c>
      <c r="B103">
        <v>126</v>
      </c>
      <c r="C103">
        <v>126</v>
      </c>
      <c r="D103">
        <v>111</v>
      </c>
      <c r="E103">
        <v>117</v>
      </c>
      <c r="F103">
        <v>109</v>
      </c>
      <c r="G103">
        <v>118</v>
      </c>
      <c r="H103">
        <v>93</v>
      </c>
      <c r="I103">
        <v>141</v>
      </c>
      <c r="J103" t="s">
        <v>162</v>
      </c>
      <c r="K103">
        <v>116</v>
      </c>
      <c r="L103">
        <v>125</v>
      </c>
      <c r="M103">
        <v>84</v>
      </c>
      <c r="N103">
        <v>93</v>
      </c>
      <c r="O103">
        <v>84</v>
      </c>
      <c r="P103">
        <v>87</v>
      </c>
      <c r="Q103">
        <v>80</v>
      </c>
      <c r="R103">
        <v>80</v>
      </c>
      <c r="S103" t="s">
        <v>163</v>
      </c>
      <c r="T103">
        <v>107</v>
      </c>
      <c r="U103">
        <v>110</v>
      </c>
      <c r="V103">
        <v>106</v>
      </c>
      <c r="W103">
        <v>109</v>
      </c>
      <c r="X103">
        <v>117</v>
      </c>
      <c r="Y103">
        <v>126</v>
      </c>
      <c r="Z103">
        <v>128</v>
      </c>
      <c r="AA103">
        <v>140</v>
      </c>
    </row>
    <row r="104" spans="1:27" x14ac:dyDescent="0.2">
      <c r="A104" t="s">
        <v>164</v>
      </c>
      <c r="B104">
        <v>129</v>
      </c>
      <c r="C104">
        <v>129</v>
      </c>
      <c r="D104">
        <v>111</v>
      </c>
      <c r="E104">
        <v>111</v>
      </c>
      <c r="F104">
        <v>100</v>
      </c>
      <c r="G104">
        <v>115</v>
      </c>
      <c r="H104">
        <v>141</v>
      </c>
      <c r="I104">
        <v>159</v>
      </c>
      <c r="J104" t="s">
        <v>165</v>
      </c>
      <c r="K104">
        <v>125</v>
      </c>
      <c r="L104">
        <v>125</v>
      </c>
      <c r="M104">
        <v>90</v>
      </c>
      <c r="N104">
        <v>90</v>
      </c>
      <c r="O104">
        <v>90</v>
      </c>
      <c r="P104">
        <v>90</v>
      </c>
      <c r="Q104">
        <v>80</v>
      </c>
      <c r="R104">
        <v>83</v>
      </c>
      <c r="S104" t="s">
        <v>166</v>
      </c>
      <c r="T104">
        <v>104</v>
      </c>
      <c r="U104">
        <v>104</v>
      </c>
      <c r="V104">
        <v>106</v>
      </c>
      <c r="W104">
        <v>106</v>
      </c>
      <c r="X104">
        <v>117</v>
      </c>
      <c r="Y104">
        <v>120</v>
      </c>
      <c r="Z104">
        <v>134</v>
      </c>
      <c r="AA104">
        <v>137</v>
      </c>
    </row>
    <row r="105" spans="1:27" x14ac:dyDescent="0.2">
      <c r="A105" t="s">
        <v>167</v>
      </c>
      <c r="B105">
        <v>126</v>
      </c>
      <c r="C105">
        <v>126</v>
      </c>
      <c r="D105">
        <v>111</v>
      </c>
      <c r="E105">
        <v>117</v>
      </c>
      <c r="F105">
        <v>109</v>
      </c>
      <c r="G105">
        <v>118</v>
      </c>
      <c r="H105">
        <v>93</v>
      </c>
      <c r="I105">
        <v>141</v>
      </c>
      <c r="J105" t="s">
        <v>168</v>
      </c>
      <c r="K105">
        <v>116</v>
      </c>
      <c r="L105">
        <v>125</v>
      </c>
      <c r="M105">
        <v>84</v>
      </c>
      <c r="N105">
        <v>93</v>
      </c>
      <c r="O105">
        <v>84</v>
      </c>
      <c r="P105">
        <v>87</v>
      </c>
      <c r="Q105">
        <v>80</v>
      </c>
      <c r="R105">
        <v>80</v>
      </c>
      <c r="S105" t="s">
        <v>169</v>
      </c>
      <c r="T105">
        <v>107</v>
      </c>
      <c r="U105">
        <v>110</v>
      </c>
      <c r="V105">
        <v>109</v>
      </c>
      <c r="W105">
        <v>109</v>
      </c>
      <c r="X105">
        <v>117</v>
      </c>
      <c r="Y105">
        <v>126</v>
      </c>
      <c r="Z105">
        <v>128</v>
      </c>
      <c r="AA105">
        <v>140</v>
      </c>
    </row>
    <row r="106" spans="1:27" x14ac:dyDescent="0.2">
      <c r="A106" t="s">
        <v>170</v>
      </c>
      <c r="B106">
        <v>129</v>
      </c>
      <c r="C106">
        <v>129</v>
      </c>
      <c r="D106">
        <v>117</v>
      </c>
      <c r="E106">
        <v>117</v>
      </c>
      <c r="F106">
        <v>103</v>
      </c>
      <c r="G106">
        <v>118</v>
      </c>
      <c r="H106">
        <v>144</v>
      </c>
      <c r="I106">
        <v>159</v>
      </c>
      <c r="J106" t="s">
        <v>171</v>
      </c>
      <c r="K106">
        <v>116</v>
      </c>
      <c r="L106">
        <v>116</v>
      </c>
      <c r="M106">
        <v>93</v>
      </c>
      <c r="N106">
        <v>93</v>
      </c>
      <c r="O106">
        <v>84</v>
      </c>
      <c r="P106">
        <v>84</v>
      </c>
      <c r="Q106">
        <v>80</v>
      </c>
      <c r="R106">
        <v>80</v>
      </c>
      <c r="S106" t="s">
        <v>172</v>
      </c>
      <c r="T106">
        <v>104</v>
      </c>
      <c r="U106">
        <v>107</v>
      </c>
      <c r="V106">
        <v>106</v>
      </c>
      <c r="W106">
        <v>106</v>
      </c>
      <c r="X106">
        <v>117</v>
      </c>
      <c r="Y106">
        <v>120</v>
      </c>
      <c r="Z106">
        <v>131</v>
      </c>
      <c r="AA106">
        <v>131</v>
      </c>
    </row>
    <row r="107" spans="1:27" x14ac:dyDescent="0.2">
      <c r="A107" t="s">
        <v>173</v>
      </c>
      <c r="B107">
        <v>129</v>
      </c>
      <c r="C107">
        <v>138</v>
      </c>
      <c r="D107">
        <v>111</v>
      </c>
      <c r="E107">
        <v>111</v>
      </c>
      <c r="F107">
        <v>100</v>
      </c>
      <c r="G107">
        <v>115</v>
      </c>
      <c r="H107">
        <v>141</v>
      </c>
      <c r="I107">
        <v>153</v>
      </c>
      <c r="J107" t="s">
        <v>174</v>
      </c>
      <c r="K107">
        <v>116</v>
      </c>
      <c r="L107">
        <v>125</v>
      </c>
      <c r="M107">
        <v>84</v>
      </c>
      <c r="N107">
        <v>93</v>
      </c>
      <c r="O107">
        <v>90</v>
      </c>
      <c r="P107">
        <v>105</v>
      </c>
      <c r="Q107">
        <v>80</v>
      </c>
      <c r="R107">
        <v>80</v>
      </c>
      <c r="S107" t="s">
        <v>175</v>
      </c>
      <c r="T107">
        <v>107</v>
      </c>
      <c r="U107">
        <v>110</v>
      </c>
      <c r="V107">
        <v>106</v>
      </c>
      <c r="W107">
        <v>106</v>
      </c>
      <c r="X107">
        <v>120</v>
      </c>
      <c r="Y107">
        <v>120</v>
      </c>
      <c r="Z107">
        <v>131</v>
      </c>
      <c r="AA107">
        <v>134</v>
      </c>
    </row>
    <row r="109" spans="1:27" x14ac:dyDescent="0.2">
      <c r="A109" s="2">
        <v>45222</v>
      </c>
    </row>
    <row r="111" spans="1:27" x14ac:dyDescent="0.2">
      <c r="A111" t="s">
        <v>177</v>
      </c>
      <c r="B111">
        <v>129</v>
      </c>
      <c r="C111">
        <v>132</v>
      </c>
      <c r="D111">
        <v>111</v>
      </c>
      <c r="E111">
        <v>111</v>
      </c>
      <c r="F111">
        <v>100</v>
      </c>
      <c r="G111">
        <v>118</v>
      </c>
      <c r="H111">
        <v>93</v>
      </c>
      <c r="I111">
        <v>150</v>
      </c>
      <c r="J111" t="s">
        <v>178</v>
      </c>
      <c r="K111">
        <v>116</v>
      </c>
      <c r="L111">
        <v>125</v>
      </c>
      <c r="M111">
        <v>96</v>
      </c>
      <c r="N111">
        <v>96</v>
      </c>
      <c r="O111">
        <v>84</v>
      </c>
      <c r="P111">
        <v>87</v>
      </c>
      <c r="Q111">
        <v>80</v>
      </c>
      <c r="R111">
        <v>80</v>
      </c>
      <c r="S111" t="s">
        <v>179</v>
      </c>
      <c r="T111">
        <v>104</v>
      </c>
      <c r="U111">
        <v>104</v>
      </c>
      <c r="V111">
        <v>106</v>
      </c>
      <c r="W111">
        <v>106</v>
      </c>
      <c r="X111">
        <v>117</v>
      </c>
      <c r="Y111">
        <v>120</v>
      </c>
      <c r="Z111">
        <v>119</v>
      </c>
      <c r="AA111">
        <v>134</v>
      </c>
    </row>
    <row r="112" spans="1:27" x14ac:dyDescent="0.2">
      <c r="A112" t="s">
        <v>180</v>
      </c>
      <c r="B112">
        <v>129</v>
      </c>
      <c r="C112">
        <v>129</v>
      </c>
      <c r="D112">
        <v>99</v>
      </c>
      <c r="E112">
        <v>123</v>
      </c>
      <c r="F112">
        <v>100</v>
      </c>
      <c r="G112">
        <v>118</v>
      </c>
      <c r="H112">
        <v>99</v>
      </c>
      <c r="I112">
        <v>150</v>
      </c>
      <c r="J112" t="s">
        <v>181</v>
      </c>
      <c r="K112">
        <v>119</v>
      </c>
      <c r="L112">
        <v>119</v>
      </c>
      <c r="M112">
        <v>96</v>
      </c>
      <c r="N112">
        <v>99</v>
      </c>
      <c r="O112">
        <v>84</v>
      </c>
      <c r="P112">
        <v>84</v>
      </c>
      <c r="Q112">
        <v>83</v>
      </c>
      <c r="R112">
        <v>83</v>
      </c>
      <c r="S112" t="s">
        <v>182</v>
      </c>
      <c r="T112">
        <v>104</v>
      </c>
      <c r="U112">
        <v>107</v>
      </c>
      <c r="V112">
        <v>97</v>
      </c>
      <c r="W112">
        <v>106</v>
      </c>
      <c r="X112">
        <v>111</v>
      </c>
      <c r="Y112">
        <v>117</v>
      </c>
      <c r="Z112">
        <v>134</v>
      </c>
      <c r="AA112">
        <v>134</v>
      </c>
    </row>
    <row r="113" spans="1:27" x14ac:dyDescent="0.2">
      <c r="A113" t="s">
        <v>183</v>
      </c>
      <c r="B113">
        <v>132</v>
      </c>
      <c r="C113">
        <v>165</v>
      </c>
      <c r="D113">
        <v>111</v>
      </c>
      <c r="E113">
        <v>114</v>
      </c>
      <c r="F113">
        <v>115</v>
      </c>
      <c r="G113">
        <v>118</v>
      </c>
      <c r="H113">
        <v>93</v>
      </c>
      <c r="I113">
        <v>153</v>
      </c>
      <c r="J113" t="s">
        <v>184</v>
      </c>
      <c r="K113">
        <v>116</v>
      </c>
      <c r="L113">
        <v>125</v>
      </c>
      <c r="M113">
        <v>90</v>
      </c>
      <c r="N113">
        <v>93</v>
      </c>
      <c r="O113">
        <v>81</v>
      </c>
      <c r="P113">
        <v>90</v>
      </c>
      <c r="Q113">
        <v>80</v>
      </c>
      <c r="R113">
        <v>80</v>
      </c>
      <c r="S113" t="s">
        <v>185</v>
      </c>
      <c r="T113">
        <v>104</v>
      </c>
      <c r="U113">
        <v>104</v>
      </c>
      <c r="V113">
        <v>106</v>
      </c>
      <c r="W113">
        <v>106</v>
      </c>
      <c r="X113">
        <v>111</v>
      </c>
      <c r="Y113">
        <v>123</v>
      </c>
      <c r="Z113">
        <v>116</v>
      </c>
      <c r="AA113">
        <v>137</v>
      </c>
    </row>
    <row r="114" spans="1:27" x14ac:dyDescent="0.2">
      <c r="A114" t="s">
        <v>186</v>
      </c>
      <c r="B114">
        <v>129</v>
      </c>
      <c r="C114">
        <v>138</v>
      </c>
      <c r="D114">
        <v>111</v>
      </c>
      <c r="E114">
        <v>129</v>
      </c>
      <c r="F114">
        <v>100</v>
      </c>
      <c r="G114">
        <v>115</v>
      </c>
      <c r="H114">
        <v>120</v>
      </c>
      <c r="I114">
        <v>135</v>
      </c>
      <c r="J114" t="s">
        <v>187</v>
      </c>
      <c r="K114">
        <v>116</v>
      </c>
      <c r="L114">
        <v>125</v>
      </c>
      <c r="M114">
        <v>90</v>
      </c>
      <c r="N114">
        <v>93</v>
      </c>
      <c r="O114">
        <v>87</v>
      </c>
      <c r="P114">
        <v>90</v>
      </c>
      <c r="Q114">
        <v>80</v>
      </c>
      <c r="R114">
        <v>80</v>
      </c>
      <c r="S114" t="s">
        <v>188</v>
      </c>
      <c r="T114">
        <v>104</v>
      </c>
      <c r="U114">
        <v>104</v>
      </c>
      <c r="V114">
        <v>106</v>
      </c>
      <c r="W114">
        <v>106</v>
      </c>
      <c r="X114">
        <v>120</v>
      </c>
      <c r="Y114">
        <v>123</v>
      </c>
      <c r="Z114">
        <v>116</v>
      </c>
      <c r="AA114">
        <v>161</v>
      </c>
    </row>
    <row r="115" spans="1:27" x14ac:dyDescent="0.2">
      <c r="A115" t="s">
        <v>189</v>
      </c>
      <c r="B115">
        <v>132</v>
      </c>
      <c r="C115">
        <v>165</v>
      </c>
      <c r="D115">
        <v>111</v>
      </c>
      <c r="E115">
        <v>114</v>
      </c>
      <c r="F115">
        <v>115</v>
      </c>
      <c r="G115">
        <v>118</v>
      </c>
      <c r="H115">
        <v>93</v>
      </c>
      <c r="I115">
        <v>153</v>
      </c>
      <c r="J115" t="s">
        <v>190</v>
      </c>
      <c r="K115">
        <v>116</v>
      </c>
      <c r="L115">
        <v>125</v>
      </c>
      <c r="M115">
        <v>90</v>
      </c>
      <c r="N115">
        <v>93</v>
      </c>
      <c r="O115">
        <v>81</v>
      </c>
      <c r="P115">
        <v>90</v>
      </c>
      <c r="Q115">
        <v>80</v>
      </c>
      <c r="R115">
        <v>80</v>
      </c>
      <c r="S115" t="s">
        <v>191</v>
      </c>
      <c r="T115">
        <v>104</v>
      </c>
      <c r="U115">
        <v>104</v>
      </c>
      <c r="V115">
        <v>106</v>
      </c>
      <c r="W115">
        <v>106</v>
      </c>
      <c r="X115">
        <v>111</v>
      </c>
      <c r="Y115">
        <v>123</v>
      </c>
      <c r="Z115">
        <v>116</v>
      </c>
      <c r="AA115">
        <v>137</v>
      </c>
    </row>
    <row r="116" spans="1:27" x14ac:dyDescent="0.2">
      <c r="A116" t="s">
        <v>192</v>
      </c>
      <c r="B116">
        <v>129</v>
      </c>
      <c r="C116">
        <v>129</v>
      </c>
      <c r="D116">
        <v>99</v>
      </c>
      <c r="E116">
        <v>123</v>
      </c>
      <c r="F116">
        <v>100</v>
      </c>
      <c r="G116">
        <v>118</v>
      </c>
      <c r="H116">
        <v>99</v>
      </c>
      <c r="I116">
        <v>150</v>
      </c>
      <c r="J116" t="s">
        <v>193</v>
      </c>
      <c r="K116">
        <v>116</v>
      </c>
      <c r="L116">
        <v>116</v>
      </c>
      <c r="M116">
        <v>93</v>
      </c>
      <c r="N116">
        <v>96</v>
      </c>
      <c r="O116">
        <v>84</v>
      </c>
      <c r="P116">
        <v>84</v>
      </c>
      <c r="Q116">
        <v>80</v>
      </c>
      <c r="R116">
        <v>80</v>
      </c>
      <c r="S116" t="s">
        <v>194</v>
      </c>
      <c r="T116">
        <v>104</v>
      </c>
      <c r="U116">
        <v>107</v>
      </c>
      <c r="V116">
        <v>97</v>
      </c>
      <c r="W116">
        <v>106</v>
      </c>
      <c r="X116">
        <v>111</v>
      </c>
      <c r="Y116">
        <v>117</v>
      </c>
      <c r="Z116">
        <v>134</v>
      </c>
      <c r="AA116">
        <v>134</v>
      </c>
    </row>
    <row r="117" spans="1:27" x14ac:dyDescent="0.2">
      <c r="A117" t="s">
        <v>195</v>
      </c>
      <c r="B117">
        <v>138</v>
      </c>
      <c r="C117">
        <v>138</v>
      </c>
      <c r="D117">
        <v>111</v>
      </c>
      <c r="E117">
        <v>111</v>
      </c>
      <c r="F117">
        <v>91</v>
      </c>
      <c r="G117">
        <v>103</v>
      </c>
      <c r="H117">
        <v>93</v>
      </c>
      <c r="I117">
        <v>132</v>
      </c>
      <c r="J117" t="s">
        <v>196</v>
      </c>
      <c r="K117">
        <v>116</v>
      </c>
      <c r="L117">
        <v>116</v>
      </c>
      <c r="M117">
        <v>93</v>
      </c>
      <c r="N117">
        <v>96</v>
      </c>
      <c r="O117">
        <v>84</v>
      </c>
      <c r="P117">
        <v>87</v>
      </c>
      <c r="Q117">
        <v>80</v>
      </c>
      <c r="R117">
        <v>80</v>
      </c>
      <c r="S117" t="s">
        <v>197</v>
      </c>
      <c r="T117">
        <v>104</v>
      </c>
      <c r="U117">
        <v>107</v>
      </c>
      <c r="V117">
        <v>106</v>
      </c>
      <c r="W117">
        <v>106</v>
      </c>
      <c r="X117">
        <v>111</v>
      </c>
      <c r="Y117">
        <v>120</v>
      </c>
      <c r="Z117">
        <v>134</v>
      </c>
      <c r="AA117">
        <v>182</v>
      </c>
    </row>
    <row r="118" spans="1:27" x14ac:dyDescent="0.2">
      <c r="A118" t="s">
        <v>198</v>
      </c>
      <c r="B118">
        <v>132</v>
      </c>
      <c r="C118">
        <v>141</v>
      </c>
      <c r="D118">
        <v>111</v>
      </c>
      <c r="E118">
        <v>129</v>
      </c>
      <c r="F118">
        <v>100</v>
      </c>
      <c r="G118">
        <v>115</v>
      </c>
      <c r="H118">
        <v>120</v>
      </c>
      <c r="I118">
        <v>135</v>
      </c>
      <c r="J118" t="s">
        <v>199</v>
      </c>
      <c r="K118">
        <v>116</v>
      </c>
      <c r="L118">
        <v>125</v>
      </c>
      <c r="M118">
        <v>93</v>
      </c>
      <c r="N118">
        <v>93</v>
      </c>
      <c r="O118">
        <v>87</v>
      </c>
      <c r="P118">
        <v>90</v>
      </c>
      <c r="Q118">
        <v>80</v>
      </c>
      <c r="R118">
        <v>80</v>
      </c>
      <c r="S118" t="s">
        <v>200</v>
      </c>
      <c r="T118">
        <v>104</v>
      </c>
      <c r="U118">
        <v>104</v>
      </c>
      <c r="V118">
        <v>106</v>
      </c>
      <c r="W118">
        <v>106</v>
      </c>
      <c r="X118">
        <v>120</v>
      </c>
      <c r="Y118">
        <v>123</v>
      </c>
      <c r="Z118">
        <v>116</v>
      </c>
      <c r="AA118">
        <v>161</v>
      </c>
    </row>
    <row r="120" spans="1:27" x14ac:dyDescent="0.2">
      <c r="A120" t="s">
        <v>201</v>
      </c>
      <c r="B120">
        <v>132</v>
      </c>
      <c r="C120">
        <v>165</v>
      </c>
      <c r="D120">
        <v>111</v>
      </c>
      <c r="E120">
        <v>114</v>
      </c>
      <c r="F120">
        <v>115</v>
      </c>
      <c r="G120">
        <v>118</v>
      </c>
      <c r="H120">
        <v>93</v>
      </c>
      <c r="I120">
        <v>153</v>
      </c>
      <c r="J120" t="s">
        <v>202</v>
      </c>
      <c r="K120">
        <v>116</v>
      </c>
      <c r="L120">
        <v>125</v>
      </c>
      <c r="M120">
        <v>90</v>
      </c>
      <c r="N120">
        <v>93</v>
      </c>
      <c r="O120">
        <v>81</v>
      </c>
      <c r="P120">
        <v>90</v>
      </c>
      <c r="Q120">
        <v>80</v>
      </c>
      <c r="R120">
        <v>80</v>
      </c>
      <c r="S120" t="s">
        <v>203</v>
      </c>
      <c r="T120">
        <v>104</v>
      </c>
      <c r="U120">
        <v>104</v>
      </c>
      <c r="V120">
        <v>106</v>
      </c>
      <c r="W120">
        <v>106</v>
      </c>
      <c r="X120">
        <v>111</v>
      </c>
      <c r="Y120">
        <v>123</v>
      </c>
      <c r="Z120">
        <v>116</v>
      </c>
      <c r="AA120">
        <v>137</v>
      </c>
    </row>
    <row r="121" spans="1:27" x14ac:dyDescent="0.2">
      <c r="A121" t="s">
        <v>204</v>
      </c>
      <c r="B121">
        <v>138</v>
      </c>
      <c r="C121">
        <v>138</v>
      </c>
      <c r="D121">
        <v>111</v>
      </c>
      <c r="E121">
        <v>111</v>
      </c>
      <c r="F121">
        <v>91</v>
      </c>
      <c r="G121">
        <v>103</v>
      </c>
      <c r="H121">
        <v>93</v>
      </c>
      <c r="I121">
        <v>132</v>
      </c>
      <c r="J121" t="s">
        <v>205</v>
      </c>
      <c r="K121">
        <v>116</v>
      </c>
      <c r="L121">
        <v>116</v>
      </c>
      <c r="M121">
        <v>93</v>
      </c>
      <c r="N121">
        <v>96</v>
      </c>
      <c r="O121">
        <v>84</v>
      </c>
      <c r="P121">
        <v>87</v>
      </c>
      <c r="Q121">
        <v>80</v>
      </c>
      <c r="R121">
        <v>80</v>
      </c>
      <c r="S121" t="s">
        <v>206</v>
      </c>
      <c r="T121">
        <v>104</v>
      </c>
      <c r="U121">
        <v>107</v>
      </c>
      <c r="V121">
        <v>106</v>
      </c>
      <c r="W121">
        <v>106</v>
      </c>
      <c r="X121">
        <v>111</v>
      </c>
      <c r="Y121">
        <v>120</v>
      </c>
      <c r="Z121">
        <v>134</v>
      </c>
      <c r="AA121">
        <v>182</v>
      </c>
    </row>
    <row r="122" spans="1:27" x14ac:dyDescent="0.2">
      <c r="A122" t="s">
        <v>207</v>
      </c>
      <c r="B122">
        <v>138</v>
      </c>
      <c r="C122">
        <v>138</v>
      </c>
      <c r="D122">
        <v>111</v>
      </c>
      <c r="E122">
        <v>111</v>
      </c>
      <c r="F122">
        <v>91</v>
      </c>
      <c r="G122">
        <v>103</v>
      </c>
      <c r="H122">
        <v>93</v>
      </c>
      <c r="I122">
        <v>132</v>
      </c>
      <c r="J122" t="s">
        <v>208</v>
      </c>
      <c r="K122">
        <v>116</v>
      </c>
      <c r="L122">
        <v>116</v>
      </c>
      <c r="M122">
        <v>93</v>
      </c>
      <c r="N122">
        <v>96</v>
      </c>
      <c r="O122">
        <v>84</v>
      </c>
      <c r="P122">
        <v>87</v>
      </c>
      <c r="Q122">
        <v>80</v>
      </c>
      <c r="R122">
        <v>80</v>
      </c>
      <c r="S122" t="s">
        <v>209</v>
      </c>
      <c r="T122">
        <v>104</v>
      </c>
      <c r="U122">
        <v>107</v>
      </c>
      <c r="V122">
        <v>106</v>
      </c>
      <c r="W122">
        <v>106</v>
      </c>
      <c r="X122">
        <v>111</v>
      </c>
      <c r="Y122">
        <v>120</v>
      </c>
      <c r="Z122">
        <v>134</v>
      </c>
      <c r="AA122">
        <v>182</v>
      </c>
    </row>
    <row r="123" spans="1:27" x14ac:dyDescent="0.2">
      <c r="A123" t="s">
        <v>210</v>
      </c>
      <c r="B123">
        <v>138</v>
      </c>
      <c r="C123">
        <v>138</v>
      </c>
      <c r="D123">
        <v>111</v>
      </c>
      <c r="E123">
        <v>111</v>
      </c>
      <c r="F123">
        <v>91</v>
      </c>
      <c r="G123">
        <v>103</v>
      </c>
      <c r="H123">
        <v>93</v>
      </c>
      <c r="I123">
        <v>132</v>
      </c>
      <c r="J123" t="s">
        <v>211</v>
      </c>
      <c r="K123">
        <v>116</v>
      </c>
      <c r="L123">
        <v>116</v>
      </c>
      <c r="M123">
        <v>93</v>
      </c>
      <c r="N123">
        <v>96</v>
      </c>
      <c r="O123">
        <v>84</v>
      </c>
      <c r="P123">
        <v>87</v>
      </c>
      <c r="Q123">
        <v>80</v>
      </c>
      <c r="R123">
        <v>80</v>
      </c>
      <c r="S123" t="s">
        <v>212</v>
      </c>
      <c r="T123">
        <v>104</v>
      </c>
      <c r="U123">
        <v>104</v>
      </c>
      <c r="V123">
        <v>106</v>
      </c>
      <c r="W123">
        <v>106</v>
      </c>
      <c r="X123">
        <v>111</v>
      </c>
      <c r="Y123">
        <v>120</v>
      </c>
      <c r="Z123">
        <v>134</v>
      </c>
      <c r="AA123">
        <v>182</v>
      </c>
    </row>
    <row r="124" spans="1:27" x14ac:dyDescent="0.2">
      <c r="A124" t="s">
        <v>213</v>
      </c>
      <c r="B124">
        <v>129</v>
      </c>
      <c r="C124">
        <v>132</v>
      </c>
      <c r="D124">
        <v>111</v>
      </c>
      <c r="E124">
        <v>129</v>
      </c>
      <c r="F124">
        <v>100</v>
      </c>
      <c r="G124">
        <v>115</v>
      </c>
      <c r="J124" t="s">
        <v>214</v>
      </c>
      <c r="K124">
        <v>116</v>
      </c>
      <c r="L124">
        <v>125</v>
      </c>
      <c r="M124">
        <v>93</v>
      </c>
      <c r="N124">
        <v>99</v>
      </c>
      <c r="O124">
        <v>84</v>
      </c>
      <c r="P124">
        <v>90</v>
      </c>
      <c r="Q124">
        <v>80</v>
      </c>
      <c r="R124">
        <v>80</v>
      </c>
      <c r="S124" t="s">
        <v>215</v>
      </c>
      <c r="T124">
        <v>104</v>
      </c>
      <c r="U124">
        <v>104</v>
      </c>
      <c r="V124">
        <v>106</v>
      </c>
      <c r="W124">
        <v>106</v>
      </c>
      <c r="X124">
        <v>114</v>
      </c>
      <c r="Y124">
        <v>120</v>
      </c>
      <c r="Z124">
        <v>116</v>
      </c>
      <c r="AA124">
        <v>134</v>
      </c>
    </row>
    <row r="125" spans="1:27" x14ac:dyDescent="0.2">
      <c r="A125" t="s">
        <v>216</v>
      </c>
      <c r="B125">
        <v>129</v>
      </c>
      <c r="C125">
        <v>132</v>
      </c>
      <c r="D125">
        <v>111</v>
      </c>
      <c r="E125">
        <v>111</v>
      </c>
      <c r="F125">
        <v>100</v>
      </c>
      <c r="G125">
        <v>118</v>
      </c>
      <c r="J125" t="s">
        <v>217</v>
      </c>
      <c r="K125">
        <v>116</v>
      </c>
      <c r="L125">
        <v>125</v>
      </c>
      <c r="M125">
        <v>96</v>
      </c>
      <c r="N125">
        <v>96</v>
      </c>
      <c r="O125">
        <v>84</v>
      </c>
      <c r="P125">
        <v>87</v>
      </c>
      <c r="Q125">
        <v>80</v>
      </c>
      <c r="R125">
        <v>80</v>
      </c>
      <c r="S125" t="s">
        <v>218</v>
      </c>
      <c r="T125">
        <v>104</v>
      </c>
      <c r="U125">
        <v>104</v>
      </c>
      <c r="V125">
        <v>106</v>
      </c>
      <c r="W125">
        <v>106</v>
      </c>
      <c r="X125">
        <v>117</v>
      </c>
      <c r="Y125">
        <v>120</v>
      </c>
      <c r="Z125">
        <v>119</v>
      </c>
      <c r="AA125">
        <v>134</v>
      </c>
    </row>
    <row r="126" spans="1:27" x14ac:dyDescent="0.2">
      <c r="A126" t="s">
        <v>219</v>
      </c>
      <c r="B126">
        <v>138</v>
      </c>
      <c r="C126">
        <v>138</v>
      </c>
      <c r="D126">
        <v>111</v>
      </c>
      <c r="E126">
        <v>111</v>
      </c>
      <c r="F126">
        <v>91</v>
      </c>
      <c r="G126">
        <v>103</v>
      </c>
      <c r="H126">
        <v>93</v>
      </c>
      <c r="I126">
        <v>132</v>
      </c>
      <c r="J126" t="s">
        <v>220</v>
      </c>
      <c r="K126">
        <v>116</v>
      </c>
      <c r="L126">
        <v>116</v>
      </c>
      <c r="M126">
        <v>93</v>
      </c>
      <c r="N126">
        <v>96</v>
      </c>
      <c r="O126">
        <v>84</v>
      </c>
      <c r="P126">
        <v>87</v>
      </c>
      <c r="Q126">
        <v>80</v>
      </c>
      <c r="R126">
        <v>80</v>
      </c>
      <c r="S126" t="s">
        <v>221</v>
      </c>
      <c r="T126">
        <v>104</v>
      </c>
      <c r="U126">
        <v>107</v>
      </c>
      <c r="V126">
        <v>106</v>
      </c>
      <c r="W126">
        <v>106</v>
      </c>
      <c r="X126">
        <v>111</v>
      </c>
      <c r="Y126">
        <v>120</v>
      </c>
      <c r="Z126">
        <v>134</v>
      </c>
      <c r="AA126">
        <v>182</v>
      </c>
    </row>
    <row r="127" spans="1:27" x14ac:dyDescent="0.2">
      <c r="A127" t="s">
        <v>222</v>
      </c>
      <c r="B127">
        <v>129</v>
      </c>
      <c r="C127">
        <v>138</v>
      </c>
      <c r="D127">
        <v>111</v>
      </c>
      <c r="E127">
        <v>129</v>
      </c>
      <c r="F127">
        <v>100</v>
      </c>
      <c r="G127">
        <v>115</v>
      </c>
      <c r="H127">
        <v>120</v>
      </c>
      <c r="I127">
        <v>153</v>
      </c>
      <c r="J127" t="s">
        <v>223</v>
      </c>
      <c r="K127">
        <v>116</v>
      </c>
      <c r="L127">
        <v>125</v>
      </c>
      <c r="M127">
        <v>93</v>
      </c>
      <c r="N127">
        <v>93</v>
      </c>
      <c r="O127">
        <v>87</v>
      </c>
      <c r="P127">
        <v>90</v>
      </c>
      <c r="Q127">
        <v>80</v>
      </c>
      <c r="R127">
        <v>80</v>
      </c>
      <c r="S127" t="s">
        <v>224</v>
      </c>
      <c r="T127">
        <v>104</v>
      </c>
      <c r="U127">
        <v>104</v>
      </c>
      <c r="V127">
        <v>106</v>
      </c>
      <c r="W127">
        <v>106</v>
      </c>
      <c r="X127">
        <v>120</v>
      </c>
      <c r="Y127">
        <v>123</v>
      </c>
      <c r="Z127">
        <v>116</v>
      </c>
      <c r="AA127">
        <v>161</v>
      </c>
    </row>
    <row r="129" spans="1:27" x14ac:dyDescent="0.2">
      <c r="A129" t="s">
        <v>225</v>
      </c>
      <c r="B129">
        <v>129</v>
      </c>
      <c r="C129">
        <v>162</v>
      </c>
      <c r="D129">
        <v>111</v>
      </c>
      <c r="E129">
        <v>111</v>
      </c>
      <c r="F129">
        <v>91</v>
      </c>
      <c r="G129">
        <v>118</v>
      </c>
      <c r="H129">
        <v>99</v>
      </c>
      <c r="I129">
        <v>159</v>
      </c>
      <c r="J129" t="s">
        <v>226</v>
      </c>
      <c r="K129">
        <v>116</v>
      </c>
      <c r="L129">
        <v>116</v>
      </c>
      <c r="M129">
        <v>90</v>
      </c>
      <c r="N129">
        <v>93</v>
      </c>
      <c r="O129">
        <v>84</v>
      </c>
      <c r="P129">
        <v>84</v>
      </c>
      <c r="Q129">
        <v>80</v>
      </c>
      <c r="R129">
        <v>80</v>
      </c>
      <c r="S129" t="s">
        <v>227</v>
      </c>
      <c r="T129">
        <v>104</v>
      </c>
      <c r="U129">
        <v>104</v>
      </c>
      <c r="V129">
        <v>106</v>
      </c>
      <c r="W129">
        <v>106</v>
      </c>
      <c r="X129">
        <v>111</v>
      </c>
      <c r="Y129">
        <v>120</v>
      </c>
      <c r="Z129">
        <v>116</v>
      </c>
      <c r="AA129">
        <v>170</v>
      </c>
    </row>
    <row r="130" spans="1:27" x14ac:dyDescent="0.2">
      <c r="A130" t="s">
        <v>228</v>
      </c>
      <c r="B130">
        <v>129</v>
      </c>
      <c r="C130">
        <v>129</v>
      </c>
      <c r="D130">
        <v>111</v>
      </c>
      <c r="E130">
        <v>111</v>
      </c>
      <c r="F130">
        <v>91</v>
      </c>
      <c r="G130">
        <v>118</v>
      </c>
      <c r="H130">
        <v>90</v>
      </c>
      <c r="I130">
        <v>147</v>
      </c>
      <c r="J130" t="s">
        <v>229</v>
      </c>
      <c r="K130">
        <v>113</v>
      </c>
      <c r="L130">
        <v>116</v>
      </c>
      <c r="M130">
        <v>93</v>
      </c>
      <c r="N130">
        <v>93</v>
      </c>
      <c r="O130">
        <v>75</v>
      </c>
      <c r="P130">
        <v>84</v>
      </c>
      <c r="Q130">
        <v>77</v>
      </c>
      <c r="R130">
        <v>80</v>
      </c>
      <c r="S130" t="s">
        <v>230</v>
      </c>
      <c r="T130">
        <v>92</v>
      </c>
      <c r="U130">
        <v>104</v>
      </c>
      <c r="V130">
        <v>106</v>
      </c>
      <c r="W130">
        <v>106</v>
      </c>
      <c r="X130">
        <v>111</v>
      </c>
      <c r="Y130">
        <v>120</v>
      </c>
      <c r="Z130">
        <v>134</v>
      </c>
      <c r="AA130">
        <v>134</v>
      </c>
    </row>
    <row r="131" spans="1:27" x14ac:dyDescent="0.2">
      <c r="A131" t="s">
        <v>231</v>
      </c>
      <c r="B131">
        <v>129</v>
      </c>
      <c r="C131">
        <v>129</v>
      </c>
      <c r="D131">
        <v>111</v>
      </c>
      <c r="E131">
        <v>111</v>
      </c>
      <c r="F131">
        <v>91</v>
      </c>
      <c r="G131">
        <v>118</v>
      </c>
      <c r="H131">
        <v>90</v>
      </c>
      <c r="I131">
        <v>147</v>
      </c>
      <c r="J131" t="s">
        <v>232</v>
      </c>
      <c r="K131">
        <v>113</v>
      </c>
      <c r="L131">
        <v>116</v>
      </c>
      <c r="M131">
        <v>93</v>
      </c>
      <c r="N131">
        <v>93</v>
      </c>
      <c r="O131">
        <v>75</v>
      </c>
      <c r="P131">
        <v>84</v>
      </c>
      <c r="Q131">
        <v>77</v>
      </c>
      <c r="R131">
        <v>80</v>
      </c>
      <c r="S131" t="s">
        <v>233</v>
      </c>
      <c r="T131">
        <v>92</v>
      </c>
      <c r="U131">
        <v>104</v>
      </c>
      <c r="V131">
        <v>106</v>
      </c>
      <c r="W131">
        <v>106</v>
      </c>
      <c r="X131">
        <v>111</v>
      </c>
      <c r="Y131">
        <v>120</v>
      </c>
      <c r="Z131">
        <v>134</v>
      </c>
      <c r="AA131">
        <v>134</v>
      </c>
    </row>
    <row r="132" spans="1:27" x14ac:dyDescent="0.2">
      <c r="A132" t="s">
        <v>234</v>
      </c>
      <c r="B132">
        <v>129</v>
      </c>
      <c r="C132">
        <v>129</v>
      </c>
      <c r="D132">
        <v>111</v>
      </c>
      <c r="E132">
        <v>111</v>
      </c>
      <c r="F132">
        <v>91</v>
      </c>
      <c r="G132">
        <v>118</v>
      </c>
      <c r="H132">
        <v>90</v>
      </c>
      <c r="I132">
        <v>147</v>
      </c>
      <c r="J132" t="s">
        <v>235</v>
      </c>
      <c r="K132">
        <v>113</v>
      </c>
      <c r="L132">
        <v>116</v>
      </c>
      <c r="M132">
        <v>93</v>
      </c>
      <c r="N132">
        <v>93</v>
      </c>
      <c r="O132">
        <v>75</v>
      </c>
      <c r="P132">
        <v>84</v>
      </c>
      <c r="Q132">
        <v>77</v>
      </c>
      <c r="R132">
        <v>80</v>
      </c>
      <c r="S132" t="s">
        <v>236</v>
      </c>
      <c r="T132">
        <v>92</v>
      </c>
      <c r="U132">
        <v>104</v>
      </c>
      <c r="V132">
        <v>106</v>
      </c>
      <c r="W132">
        <v>106</v>
      </c>
      <c r="X132">
        <v>111</v>
      </c>
      <c r="Y132">
        <v>120</v>
      </c>
      <c r="Z132">
        <v>134</v>
      </c>
      <c r="AA132">
        <v>134</v>
      </c>
    </row>
    <row r="133" spans="1:27" x14ac:dyDescent="0.2">
      <c r="A133" t="s">
        <v>237</v>
      </c>
      <c r="B133">
        <v>126</v>
      </c>
      <c r="C133">
        <v>126</v>
      </c>
      <c r="D133">
        <v>111</v>
      </c>
      <c r="E133">
        <v>111</v>
      </c>
      <c r="F133">
        <v>82</v>
      </c>
      <c r="G133">
        <v>121</v>
      </c>
      <c r="H133">
        <v>90</v>
      </c>
      <c r="I133">
        <v>138</v>
      </c>
      <c r="J133" t="s">
        <v>238</v>
      </c>
      <c r="K133">
        <v>113</v>
      </c>
      <c r="L133">
        <v>116</v>
      </c>
      <c r="M133">
        <v>93</v>
      </c>
      <c r="N133">
        <v>105</v>
      </c>
      <c r="O133">
        <v>75</v>
      </c>
      <c r="P133">
        <v>75</v>
      </c>
      <c r="Q133">
        <v>77</v>
      </c>
      <c r="R133">
        <v>80</v>
      </c>
      <c r="S133" t="s">
        <v>239</v>
      </c>
      <c r="T133">
        <v>92</v>
      </c>
      <c r="U133">
        <v>107</v>
      </c>
      <c r="V133">
        <v>106</v>
      </c>
      <c r="W133">
        <v>106</v>
      </c>
      <c r="X133">
        <v>120</v>
      </c>
      <c r="Y133">
        <v>120</v>
      </c>
      <c r="Z133">
        <v>131</v>
      </c>
      <c r="AA133">
        <v>131</v>
      </c>
    </row>
    <row r="134" spans="1:27" x14ac:dyDescent="0.2">
      <c r="A134" t="s">
        <v>240</v>
      </c>
      <c r="B134">
        <v>126</v>
      </c>
      <c r="C134">
        <v>126</v>
      </c>
      <c r="D134">
        <v>111</v>
      </c>
      <c r="E134">
        <v>111</v>
      </c>
      <c r="F134">
        <v>82</v>
      </c>
      <c r="G134">
        <v>121</v>
      </c>
      <c r="H134">
        <v>90</v>
      </c>
      <c r="I134">
        <v>138</v>
      </c>
      <c r="J134" t="s">
        <v>241</v>
      </c>
      <c r="K134">
        <v>113</v>
      </c>
      <c r="L134">
        <v>116</v>
      </c>
      <c r="M134">
        <v>93</v>
      </c>
      <c r="N134">
        <v>105</v>
      </c>
      <c r="O134">
        <v>75</v>
      </c>
      <c r="P134">
        <v>75</v>
      </c>
      <c r="Q134">
        <v>77</v>
      </c>
      <c r="R134">
        <v>80</v>
      </c>
      <c r="S134" t="s">
        <v>242</v>
      </c>
      <c r="T134">
        <v>92</v>
      </c>
      <c r="U134">
        <v>107</v>
      </c>
      <c r="V134">
        <v>106</v>
      </c>
      <c r="W134">
        <v>106</v>
      </c>
      <c r="X134">
        <v>120</v>
      </c>
      <c r="Y134">
        <v>120</v>
      </c>
      <c r="Z134">
        <v>131</v>
      </c>
      <c r="AA134">
        <v>131</v>
      </c>
    </row>
    <row r="135" spans="1:27" x14ac:dyDescent="0.2">
      <c r="A135" t="s">
        <v>243</v>
      </c>
      <c r="B135">
        <v>126</v>
      </c>
      <c r="C135">
        <v>126</v>
      </c>
      <c r="D135">
        <v>111</v>
      </c>
      <c r="E135">
        <v>111</v>
      </c>
      <c r="F135">
        <v>82</v>
      </c>
      <c r="G135">
        <v>121</v>
      </c>
      <c r="H135">
        <v>90</v>
      </c>
      <c r="I135">
        <v>138</v>
      </c>
      <c r="J135" t="s">
        <v>244</v>
      </c>
      <c r="K135">
        <v>113</v>
      </c>
      <c r="L135">
        <v>116</v>
      </c>
      <c r="M135">
        <v>93</v>
      </c>
      <c r="N135">
        <v>105</v>
      </c>
      <c r="O135">
        <v>75</v>
      </c>
      <c r="P135">
        <v>75</v>
      </c>
      <c r="Q135">
        <v>77</v>
      </c>
      <c r="R135">
        <v>80</v>
      </c>
      <c r="S135" t="s">
        <v>245</v>
      </c>
      <c r="T135">
        <v>92</v>
      </c>
      <c r="U135">
        <v>107</v>
      </c>
      <c r="V135">
        <v>106</v>
      </c>
      <c r="W135">
        <v>106</v>
      </c>
      <c r="X135">
        <v>120</v>
      </c>
      <c r="Y135">
        <v>120</v>
      </c>
      <c r="Z135">
        <v>131</v>
      </c>
      <c r="AA135">
        <v>131</v>
      </c>
    </row>
    <row r="136" spans="1:27" x14ac:dyDescent="0.2">
      <c r="A136" t="s">
        <v>246</v>
      </c>
      <c r="B136">
        <v>123</v>
      </c>
      <c r="C136">
        <v>126</v>
      </c>
      <c r="D136">
        <v>111</v>
      </c>
      <c r="E136">
        <v>129</v>
      </c>
      <c r="F136">
        <v>82</v>
      </c>
      <c r="G136">
        <v>118</v>
      </c>
      <c r="H136">
        <v>129</v>
      </c>
      <c r="I136">
        <v>147</v>
      </c>
      <c r="J136" t="s">
        <v>247</v>
      </c>
      <c r="K136">
        <v>113</v>
      </c>
      <c r="L136">
        <v>125</v>
      </c>
      <c r="M136">
        <v>90</v>
      </c>
      <c r="N136">
        <v>93</v>
      </c>
      <c r="O136">
        <v>75</v>
      </c>
      <c r="P136">
        <v>87</v>
      </c>
      <c r="Q136">
        <v>80</v>
      </c>
      <c r="R136">
        <v>80</v>
      </c>
      <c r="S136" t="s">
        <v>248</v>
      </c>
      <c r="T136">
        <v>92</v>
      </c>
      <c r="U136">
        <v>104</v>
      </c>
      <c r="V136">
        <v>106</v>
      </c>
      <c r="W136">
        <v>106</v>
      </c>
      <c r="X136">
        <v>120</v>
      </c>
      <c r="Y136">
        <v>120</v>
      </c>
      <c r="Z136">
        <v>116</v>
      </c>
      <c r="AA136">
        <v>116</v>
      </c>
    </row>
    <row r="138" spans="1:27" x14ac:dyDescent="0.2">
      <c r="A138" t="s">
        <v>249</v>
      </c>
      <c r="B138">
        <v>129</v>
      </c>
      <c r="C138">
        <v>129</v>
      </c>
      <c r="D138">
        <v>111</v>
      </c>
      <c r="E138">
        <v>111</v>
      </c>
      <c r="F138">
        <v>82</v>
      </c>
      <c r="G138">
        <v>118</v>
      </c>
      <c r="H138">
        <v>90</v>
      </c>
      <c r="I138">
        <v>141</v>
      </c>
      <c r="J138" t="s">
        <v>250</v>
      </c>
      <c r="K138">
        <v>113</v>
      </c>
      <c r="L138">
        <v>116</v>
      </c>
      <c r="M138">
        <v>93</v>
      </c>
      <c r="N138">
        <v>105</v>
      </c>
      <c r="O138">
        <v>75</v>
      </c>
      <c r="P138">
        <v>75</v>
      </c>
      <c r="Q138">
        <v>77</v>
      </c>
      <c r="R138">
        <v>80</v>
      </c>
      <c r="S138" t="s">
        <v>251</v>
      </c>
      <c r="T138">
        <v>92</v>
      </c>
      <c r="U138">
        <v>107</v>
      </c>
      <c r="V138">
        <v>106</v>
      </c>
      <c r="W138">
        <v>106</v>
      </c>
      <c r="X138">
        <v>120</v>
      </c>
      <c r="Y138">
        <v>120</v>
      </c>
      <c r="Z138">
        <v>137</v>
      </c>
      <c r="AA138">
        <v>137</v>
      </c>
    </row>
    <row r="139" spans="1:27" x14ac:dyDescent="0.2">
      <c r="A139" t="s">
        <v>252</v>
      </c>
      <c r="B139">
        <v>129</v>
      </c>
      <c r="C139">
        <v>129</v>
      </c>
      <c r="D139">
        <v>111</v>
      </c>
      <c r="E139">
        <v>111</v>
      </c>
      <c r="F139">
        <v>82</v>
      </c>
      <c r="G139">
        <v>118</v>
      </c>
      <c r="H139">
        <v>90</v>
      </c>
      <c r="I139">
        <v>141</v>
      </c>
      <c r="J139" t="s">
        <v>253</v>
      </c>
      <c r="K139">
        <v>113</v>
      </c>
      <c r="L139">
        <v>116</v>
      </c>
      <c r="M139">
        <v>93</v>
      </c>
      <c r="N139">
        <v>105</v>
      </c>
      <c r="O139">
        <v>75</v>
      </c>
      <c r="P139">
        <v>75</v>
      </c>
      <c r="Q139">
        <v>77</v>
      </c>
      <c r="R139">
        <v>80</v>
      </c>
      <c r="S139" t="s">
        <v>254</v>
      </c>
      <c r="T139">
        <v>92</v>
      </c>
      <c r="U139">
        <v>107</v>
      </c>
      <c r="V139">
        <v>106</v>
      </c>
      <c r="W139">
        <v>106</v>
      </c>
      <c r="X139">
        <v>120</v>
      </c>
      <c r="Y139">
        <v>120</v>
      </c>
      <c r="Z139">
        <v>137</v>
      </c>
      <c r="AA139">
        <v>137</v>
      </c>
    </row>
    <row r="140" spans="1:27" x14ac:dyDescent="0.2">
      <c r="A140" t="s">
        <v>255</v>
      </c>
      <c r="B140">
        <v>129</v>
      </c>
      <c r="C140">
        <v>132</v>
      </c>
      <c r="D140">
        <v>111</v>
      </c>
      <c r="E140">
        <v>111</v>
      </c>
      <c r="F140">
        <v>121</v>
      </c>
      <c r="G140">
        <v>121</v>
      </c>
      <c r="H140">
        <v>93</v>
      </c>
      <c r="I140">
        <v>132</v>
      </c>
      <c r="J140" t="s">
        <v>256</v>
      </c>
      <c r="K140">
        <v>116</v>
      </c>
      <c r="L140">
        <v>125</v>
      </c>
      <c r="M140">
        <v>90</v>
      </c>
      <c r="N140">
        <v>96</v>
      </c>
      <c r="O140">
        <v>87</v>
      </c>
      <c r="P140">
        <v>87</v>
      </c>
      <c r="Q140">
        <v>80</v>
      </c>
      <c r="R140">
        <v>80</v>
      </c>
      <c r="S140" t="s">
        <v>257</v>
      </c>
      <c r="T140">
        <v>104</v>
      </c>
      <c r="U140">
        <v>104</v>
      </c>
      <c r="V140">
        <v>106</v>
      </c>
      <c r="W140">
        <v>106</v>
      </c>
      <c r="X140">
        <v>111</v>
      </c>
      <c r="Y140">
        <v>111</v>
      </c>
      <c r="Z140">
        <v>119</v>
      </c>
      <c r="AA140">
        <v>119</v>
      </c>
    </row>
    <row r="141" spans="1:27" x14ac:dyDescent="0.2">
      <c r="A141" t="s">
        <v>258</v>
      </c>
      <c r="B141">
        <v>126</v>
      </c>
      <c r="C141">
        <v>132</v>
      </c>
      <c r="D141">
        <v>111</v>
      </c>
      <c r="E141">
        <v>111</v>
      </c>
      <c r="F141">
        <v>82</v>
      </c>
      <c r="G141">
        <v>121</v>
      </c>
      <c r="H141">
        <v>90</v>
      </c>
      <c r="I141">
        <v>153</v>
      </c>
      <c r="J141" t="s">
        <v>259</v>
      </c>
      <c r="K141">
        <v>116</v>
      </c>
      <c r="L141">
        <v>116</v>
      </c>
      <c r="M141">
        <v>90</v>
      </c>
      <c r="N141">
        <v>93</v>
      </c>
      <c r="O141">
        <v>87</v>
      </c>
      <c r="P141">
        <v>87</v>
      </c>
      <c r="Q141">
        <v>80</v>
      </c>
      <c r="R141">
        <v>80</v>
      </c>
      <c r="S141" t="s">
        <v>260</v>
      </c>
      <c r="T141">
        <v>92</v>
      </c>
      <c r="U141">
        <v>104</v>
      </c>
      <c r="V141">
        <v>106</v>
      </c>
      <c r="W141">
        <v>106</v>
      </c>
      <c r="X141">
        <v>111</v>
      </c>
      <c r="Y141">
        <v>111</v>
      </c>
      <c r="Z141">
        <v>137</v>
      </c>
      <c r="AA141">
        <v>137</v>
      </c>
    </row>
    <row r="142" spans="1:27" x14ac:dyDescent="0.2">
      <c r="A142" t="s">
        <v>261</v>
      </c>
      <c r="B142">
        <v>129</v>
      </c>
      <c r="C142">
        <v>132</v>
      </c>
      <c r="D142">
        <v>111</v>
      </c>
      <c r="E142">
        <v>111</v>
      </c>
      <c r="F142">
        <v>121</v>
      </c>
      <c r="G142">
        <v>121</v>
      </c>
      <c r="H142">
        <v>93</v>
      </c>
      <c r="I142">
        <v>132</v>
      </c>
      <c r="J142" t="s">
        <v>262</v>
      </c>
      <c r="K142">
        <v>116</v>
      </c>
      <c r="L142">
        <v>125</v>
      </c>
      <c r="M142">
        <v>90</v>
      </c>
      <c r="N142">
        <v>96</v>
      </c>
      <c r="O142">
        <v>87</v>
      </c>
      <c r="P142">
        <v>87</v>
      </c>
      <c r="Q142">
        <v>80</v>
      </c>
      <c r="R142">
        <v>80</v>
      </c>
      <c r="S142" t="s">
        <v>263</v>
      </c>
      <c r="T142">
        <v>104</v>
      </c>
      <c r="U142">
        <v>104</v>
      </c>
      <c r="V142">
        <v>106</v>
      </c>
      <c r="W142">
        <v>106</v>
      </c>
      <c r="X142">
        <v>111</v>
      </c>
      <c r="Y142">
        <v>111</v>
      </c>
      <c r="Z142">
        <v>119</v>
      </c>
      <c r="AA142">
        <v>119</v>
      </c>
    </row>
    <row r="143" spans="1:27" x14ac:dyDescent="0.2">
      <c r="A143" t="s">
        <v>264</v>
      </c>
      <c r="B143">
        <v>129</v>
      </c>
      <c r="C143">
        <v>129</v>
      </c>
      <c r="D143">
        <v>111</v>
      </c>
      <c r="E143">
        <v>111</v>
      </c>
      <c r="F143">
        <v>82</v>
      </c>
      <c r="G143">
        <v>118</v>
      </c>
      <c r="H143">
        <v>90</v>
      </c>
      <c r="I143">
        <v>141</v>
      </c>
      <c r="J143" t="s">
        <v>265</v>
      </c>
      <c r="K143">
        <v>113</v>
      </c>
      <c r="L143">
        <v>116</v>
      </c>
      <c r="M143">
        <v>93</v>
      </c>
      <c r="N143">
        <v>105</v>
      </c>
      <c r="O143">
        <v>75</v>
      </c>
      <c r="P143">
        <v>75</v>
      </c>
      <c r="Q143">
        <v>77</v>
      </c>
      <c r="R143">
        <v>80</v>
      </c>
      <c r="S143" t="s">
        <v>266</v>
      </c>
      <c r="T143">
        <v>92</v>
      </c>
      <c r="U143">
        <v>107</v>
      </c>
      <c r="V143">
        <v>106</v>
      </c>
      <c r="W143">
        <v>106</v>
      </c>
      <c r="X143">
        <v>120</v>
      </c>
      <c r="Y143">
        <v>120</v>
      </c>
      <c r="Z143">
        <v>137</v>
      </c>
      <c r="AA143">
        <v>137</v>
      </c>
    </row>
    <row r="144" spans="1:27" x14ac:dyDescent="0.2">
      <c r="A144" t="s">
        <v>267</v>
      </c>
      <c r="B144">
        <v>129</v>
      </c>
      <c r="C144">
        <v>129</v>
      </c>
      <c r="D144">
        <v>111</v>
      </c>
      <c r="E144">
        <v>111</v>
      </c>
      <c r="F144">
        <v>82</v>
      </c>
      <c r="G144">
        <v>118</v>
      </c>
      <c r="H144">
        <v>90</v>
      </c>
      <c r="I144">
        <v>141</v>
      </c>
      <c r="J144" t="s">
        <v>268</v>
      </c>
      <c r="K144">
        <v>113</v>
      </c>
      <c r="L144">
        <v>116</v>
      </c>
      <c r="M144">
        <v>93</v>
      </c>
      <c r="N144">
        <v>105</v>
      </c>
      <c r="O144">
        <v>75</v>
      </c>
      <c r="P144">
        <v>75</v>
      </c>
      <c r="Q144">
        <v>77</v>
      </c>
      <c r="R144">
        <v>80</v>
      </c>
      <c r="S144" t="s">
        <v>269</v>
      </c>
      <c r="T144">
        <v>92</v>
      </c>
      <c r="U144">
        <v>107</v>
      </c>
      <c r="V144">
        <v>106</v>
      </c>
      <c r="W144">
        <v>106</v>
      </c>
      <c r="X144">
        <v>120</v>
      </c>
      <c r="Y144">
        <v>120</v>
      </c>
      <c r="Z144">
        <v>137</v>
      </c>
      <c r="AA144">
        <v>137</v>
      </c>
    </row>
    <row r="145" spans="1:27" x14ac:dyDescent="0.2">
      <c r="A145" t="s">
        <v>270</v>
      </c>
      <c r="B145">
        <v>129</v>
      </c>
      <c r="C145">
        <v>132</v>
      </c>
      <c r="D145">
        <v>111</v>
      </c>
      <c r="E145">
        <v>111</v>
      </c>
      <c r="F145">
        <v>121</v>
      </c>
      <c r="G145">
        <v>121</v>
      </c>
      <c r="H145">
        <v>93</v>
      </c>
      <c r="I145">
        <v>132</v>
      </c>
      <c r="J145" t="s">
        <v>271</v>
      </c>
      <c r="K145">
        <v>116</v>
      </c>
      <c r="L145">
        <v>125</v>
      </c>
      <c r="M145">
        <v>90</v>
      </c>
      <c r="N145">
        <v>96</v>
      </c>
      <c r="O145">
        <v>87</v>
      </c>
      <c r="P145">
        <v>87</v>
      </c>
      <c r="Q145">
        <v>80</v>
      </c>
      <c r="R145">
        <v>80</v>
      </c>
      <c r="S145" t="s">
        <v>272</v>
      </c>
      <c r="T145">
        <v>104</v>
      </c>
      <c r="U145">
        <v>104</v>
      </c>
      <c r="V145">
        <v>106</v>
      </c>
      <c r="W145">
        <v>106</v>
      </c>
      <c r="X145">
        <v>111</v>
      </c>
      <c r="Y145">
        <v>111</v>
      </c>
      <c r="Z145">
        <v>119</v>
      </c>
      <c r="AA145">
        <v>119</v>
      </c>
    </row>
    <row r="147" spans="1:27" x14ac:dyDescent="0.2">
      <c r="A147" s="2">
        <v>44834</v>
      </c>
    </row>
    <row r="148" spans="1:27" x14ac:dyDescent="0.2">
      <c r="A148" t="s">
        <v>177</v>
      </c>
      <c r="B148">
        <v>129</v>
      </c>
      <c r="C148">
        <v>132</v>
      </c>
      <c r="D148">
        <v>111</v>
      </c>
      <c r="E148">
        <v>111</v>
      </c>
      <c r="F148">
        <v>100</v>
      </c>
      <c r="G148">
        <v>118</v>
      </c>
      <c r="H148">
        <v>93</v>
      </c>
      <c r="I148">
        <v>150</v>
      </c>
      <c r="J148" t="s">
        <v>178</v>
      </c>
      <c r="K148">
        <v>116</v>
      </c>
      <c r="L148">
        <v>125</v>
      </c>
      <c r="M148">
        <v>96</v>
      </c>
      <c r="N148">
        <v>96</v>
      </c>
      <c r="O148">
        <v>84</v>
      </c>
      <c r="P148">
        <v>87</v>
      </c>
      <c r="Q148">
        <v>80</v>
      </c>
      <c r="R148">
        <v>80</v>
      </c>
    </row>
    <row r="149" spans="1:27" x14ac:dyDescent="0.2">
      <c r="A149" t="s">
        <v>180</v>
      </c>
      <c r="B149">
        <v>129</v>
      </c>
      <c r="C149">
        <v>129</v>
      </c>
      <c r="D149">
        <v>99</v>
      </c>
      <c r="E149">
        <v>123</v>
      </c>
      <c r="F149">
        <v>100</v>
      </c>
      <c r="G149">
        <v>118</v>
      </c>
      <c r="H149">
        <v>99</v>
      </c>
      <c r="I149">
        <v>150</v>
      </c>
      <c r="J149" t="s">
        <v>181</v>
      </c>
      <c r="K149">
        <v>116</v>
      </c>
      <c r="L149">
        <v>116</v>
      </c>
      <c r="M149">
        <v>93</v>
      </c>
      <c r="N149">
        <v>96</v>
      </c>
      <c r="O149">
        <v>84</v>
      </c>
      <c r="P149">
        <v>84</v>
      </c>
      <c r="Q149">
        <v>80</v>
      </c>
      <c r="R149">
        <v>80</v>
      </c>
    </row>
    <row r="150" spans="1:27" x14ac:dyDescent="0.2">
      <c r="A150" t="s">
        <v>183</v>
      </c>
      <c r="B150">
        <v>132</v>
      </c>
      <c r="C150">
        <v>165</v>
      </c>
      <c r="D150">
        <v>111</v>
      </c>
      <c r="E150">
        <v>114</v>
      </c>
      <c r="F150">
        <v>115</v>
      </c>
      <c r="G150">
        <v>118</v>
      </c>
      <c r="H150">
        <v>93</v>
      </c>
      <c r="I150">
        <v>153</v>
      </c>
      <c r="J150" t="s">
        <v>184</v>
      </c>
      <c r="K150">
        <v>116</v>
      </c>
      <c r="L150">
        <v>125</v>
      </c>
      <c r="M150">
        <v>90</v>
      </c>
      <c r="N150">
        <v>93</v>
      </c>
      <c r="O150">
        <v>81</v>
      </c>
      <c r="P150">
        <v>90</v>
      </c>
      <c r="Q150">
        <v>80</v>
      </c>
      <c r="R150">
        <v>80</v>
      </c>
    </row>
    <row r="151" spans="1:27" x14ac:dyDescent="0.2">
      <c r="A151" t="s">
        <v>186</v>
      </c>
      <c r="B151">
        <v>129</v>
      </c>
      <c r="C151">
        <v>138</v>
      </c>
      <c r="D151">
        <v>111</v>
      </c>
      <c r="E151">
        <v>129</v>
      </c>
      <c r="F151">
        <v>100</v>
      </c>
      <c r="G151">
        <v>115</v>
      </c>
      <c r="H151" s="4"/>
      <c r="I151" s="4"/>
      <c r="J151" t="s">
        <v>187</v>
      </c>
      <c r="K151">
        <v>116</v>
      </c>
      <c r="L151">
        <v>125</v>
      </c>
      <c r="M151">
        <v>90</v>
      </c>
      <c r="N151">
        <v>93</v>
      </c>
      <c r="O151">
        <v>87</v>
      </c>
      <c r="P151">
        <v>90</v>
      </c>
      <c r="Q151">
        <v>80</v>
      </c>
      <c r="R151">
        <v>80</v>
      </c>
    </row>
    <row r="152" spans="1:27" x14ac:dyDescent="0.2">
      <c r="A152" t="s">
        <v>189</v>
      </c>
      <c r="B152">
        <v>132</v>
      </c>
      <c r="C152">
        <v>165</v>
      </c>
      <c r="D152">
        <v>111</v>
      </c>
      <c r="E152">
        <v>114</v>
      </c>
      <c r="F152">
        <v>115</v>
      </c>
      <c r="G152">
        <v>118</v>
      </c>
      <c r="H152">
        <v>93</v>
      </c>
      <c r="I152">
        <v>153</v>
      </c>
      <c r="J152" t="s">
        <v>190</v>
      </c>
      <c r="K152">
        <v>116</v>
      </c>
      <c r="L152">
        <v>125</v>
      </c>
      <c r="M152">
        <v>90</v>
      </c>
      <c r="N152">
        <v>93</v>
      </c>
      <c r="O152">
        <v>81</v>
      </c>
      <c r="P152">
        <v>90</v>
      </c>
      <c r="Q152">
        <v>80</v>
      </c>
      <c r="R152">
        <v>80</v>
      </c>
    </row>
    <row r="153" spans="1:27" x14ac:dyDescent="0.2">
      <c r="A153" t="s">
        <v>192</v>
      </c>
      <c r="B153">
        <v>129</v>
      </c>
      <c r="C153">
        <v>129</v>
      </c>
      <c r="D153">
        <v>99</v>
      </c>
      <c r="E153">
        <v>123</v>
      </c>
      <c r="F153">
        <v>100</v>
      </c>
      <c r="G153">
        <v>118</v>
      </c>
      <c r="H153">
        <v>99</v>
      </c>
      <c r="I153">
        <v>150</v>
      </c>
      <c r="J153" t="s">
        <v>193</v>
      </c>
      <c r="K153">
        <v>116</v>
      </c>
      <c r="L153">
        <v>116</v>
      </c>
      <c r="M153">
        <v>93</v>
      </c>
      <c r="N153">
        <v>96</v>
      </c>
      <c r="O153">
        <v>84</v>
      </c>
      <c r="P153">
        <v>84</v>
      </c>
      <c r="Q153">
        <v>80</v>
      </c>
      <c r="R153">
        <v>80</v>
      </c>
    </row>
    <row r="154" spans="1:27" x14ac:dyDescent="0.2">
      <c r="A154" t="s">
        <v>195</v>
      </c>
      <c r="B154">
        <v>102</v>
      </c>
      <c r="C154">
        <v>138</v>
      </c>
      <c r="D154">
        <v>111</v>
      </c>
      <c r="E154">
        <v>111</v>
      </c>
      <c r="F154">
        <v>91</v>
      </c>
      <c r="G154">
        <v>103</v>
      </c>
      <c r="H154">
        <v>93</v>
      </c>
      <c r="I154">
        <v>132</v>
      </c>
      <c r="J154" t="s">
        <v>196</v>
      </c>
      <c r="K154">
        <v>116</v>
      </c>
      <c r="L154">
        <v>116</v>
      </c>
      <c r="M154">
        <v>93</v>
      </c>
      <c r="N154">
        <v>96</v>
      </c>
      <c r="O154">
        <v>84</v>
      </c>
      <c r="P154">
        <v>87</v>
      </c>
      <c r="Q154">
        <v>80</v>
      </c>
      <c r="R154">
        <v>80</v>
      </c>
    </row>
    <row r="155" spans="1:27" x14ac:dyDescent="0.2">
      <c r="A155" t="s">
        <v>198</v>
      </c>
      <c r="B155">
        <v>129</v>
      </c>
      <c r="C155">
        <v>138</v>
      </c>
      <c r="D155">
        <v>111</v>
      </c>
      <c r="E155">
        <v>129</v>
      </c>
      <c r="F155">
        <v>100</v>
      </c>
      <c r="G155">
        <v>115</v>
      </c>
      <c r="H155" s="4"/>
      <c r="I155" s="4"/>
      <c r="J155" t="s">
        <v>199</v>
      </c>
      <c r="K155">
        <v>116</v>
      </c>
      <c r="L155">
        <v>125</v>
      </c>
      <c r="M155">
        <v>90</v>
      </c>
      <c r="N155">
        <v>93</v>
      </c>
      <c r="O155">
        <v>87</v>
      </c>
      <c r="P155">
        <v>90</v>
      </c>
      <c r="Q155">
        <v>80</v>
      </c>
      <c r="R155">
        <v>80</v>
      </c>
    </row>
    <row r="156" spans="1:27" x14ac:dyDescent="0.2">
      <c r="J156" t="s">
        <v>202</v>
      </c>
      <c r="K156">
        <v>116</v>
      </c>
      <c r="L156">
        <v>125</v>
      </c>
      <c r="M156">
        <v>90</v>
      </c>
      <c r="N156">
        <v>93</v>
      </c>
      <c r="O156">
        <v>81</v>
      </c>
      <c r="P156">
        <v>90</v>
      </c>
      <c r="Q156">
        <v>80</v>
      </c>
      <c r="R156">
        <v>80</v>
      </c>
    </row>
    <row r="157" spans="1:27" x14ac:dyDescent="0.2">
      <c r="J157" t="s">
        <v>205</v>
      </c>
      <c r="K157">
        <v>116</v>
      </c>
      <c r="L157">
        <v>116</v>
      </c>
      <c r="M157">
        <v>93</v>
      </c>
      <c r="N157">
        <v>96</v>
      </c>
      <c r="O157">
        <v>84</v>
      </c>
      <c r="P157">
        <v>87</v>
      </c>
      <c r="Q157">
        <v>80</v>
      </c>
      <c r="R157">
        <v>80</v>
      </c>
    </row>
    <row r="158" spans="1:27" x14ac:dyDescent="0.2">
      <c r="J158" t="s">
        <v>208</v>
      </c>
      <c r="K158">
        <v>116</v>
      </c>
      <c r="L158">
        <v>116</v>
      </c>
      <c r="M158">
        <v>93</v>
      </c>
      <c r="N158">
        <v>96</v>
      </c>
      <c r="O158">
        <v>84</v>
      </c>
      <c r="P158">
        <v>87</v>
      </c>
      <c r="Q158">
        <v>80</v>
      </c>
      <c r="R158">
        <v>80</v>
      </c>
    </row>
    <row r="159" spans="1:27" x14ac:dyDescent="0.2">
      <c r="J159" t="s">
        <v>211</v>
      </c>
      <c r="K159">
        <v>116</v>
      </c>
      <c r="L159">
        <v>116</v>
      </c>
      <c r="M159">
        <v>93</v>
      </c>
      <c r="N159">
        <v>96</v>
      </c>
      <c r="O159">
        <v>84</v>
      </c>
      <c r="P159">
        <v>87</v>
      </c>
      <c r="Q159">
        <v>80</v>
      </c>
      <c r="R159">
        <v>80</v>
      </c>
    </row>
    <row r="160" spans="1:27" x14ac:dyDescent="0.2">
      <c r="J160" t="s">
        <v>214</v>
      </c>
      <c r="K160">
        <v>116</v>
      </c>
      <c r="L160">
        <v>125</v>
      </c>
      <c r="M160">
        <v>93</v>
      </c>
      <c r="N160">
        <v>99</v>
      </c>
      <c r="O160">
        <v>84</v>
      </c>
      <c r="P160">
        <v>90</v>
      </c>
      <c r="Q160">
        <v>80</v>
      </c>
      <c r="R160">
        <v>80</v>
      </c>
    </row>
    <row r="161" spans="10:18" x14ac:dyDescent="0.2">
      <c r="J161" t="s">
        <v>217</v>
      </c>
      <c r="K161">
        <v>116</v>
      </c>
      <c r="L161">
        <v>125</v>
      </c>
      <c r="M161">
        <v>96</v>
      </c>
      <c r="N161">
        <v>96</v>
      </c>
      <c r="O161">
        <v>84</v>
      </c>
      <c r="P161">
        <v>87</v>
      </c>
      <c r="Q161">
        <v>80</v>
      </c>
      <c r="R161">
        <v>80</v>
      </c>
    </row>
    <row r="162" spans="10:18" x14ac:dyDescent="0.2">
      <c r="J162" t="s">
        <v>220</v>
      </c>
      <c r="K162">
        <v>116</v>
      </c>
      <c r="L162">
        <v>116</v>
      </c>
      <c r="M162">
        <v>93</v>
      </c>
      <c r="N162">
        <v>96</v>
      </c>
      <c r="O162">
        <v>84</v>
      </c>
      <c r="P162">
        <v>87</v>
      </c>
      <c r="Q162">
        <v>80</v>
      </c>
      <c r="R162">
        <v>80</v>
      </c>
    </row>
    <row r="163" spans="10:18" x14ac:dyDescent="0.2">
      <c r="J163" t="s">
        <v>223</v>
      </c>
      <c r="K163">
        <v>116</v>
      </c>
      <c r="L163">
        <v>125</v>
      </c>
      <c r="M163">
        <v>90</v>
      </c>
      <c r="N163">
        <v>93</v>
      </c>
      <c r="O163">
        <v>87</v>
      </c>
      <c r="P163">
        <v>90</v>
      </c>
      <c r="Q163">
        <v>80</v>
      </c>
      <c r="R163">
        <v>80</v>
      </c>
    </row>
    <row r="164" spans="10:18" x14ac:dyDescent="0.2">
      <c r="J164" t="s">
        <v>226</v>
      </c>
      <c r="K164">
        <v>116</v>
      </c>
      <c r="L164">
        <v>116</v>
      </c>
      <c r="M164">
        <v>90</v>
      </c>
      <c r="N164">
        <v>93</v>
      </c>
      <c r="O164">
        <v>84</v>
      </c>
      <c r="P164">
        <v>84</v>
      </c>
      <c r="Q164">
        <v>80</v>
      </c>
      <c r="R164">
        <v>80</v>
      </c>
    </row>
    <row r="165" spans="10:18" x14ac:dyDescent="0.2">
      <c r="J165" t="s">
        <v>229</v>
      </c>
      <c r="K165">
        <v>113</v>
      </c>
      <c r="L165">
        <v>116</v>
      </c>
      <c r="M165">
        <v>93</v>
      </c>
      <c r="N165">
        <v>93</v>
      </c>
      <c r="O165">
        <v>75</v>
      </c>
      <c r="P165">
        <v>84</v>
      </c>
      <c r="Q165">
        <v>74</v>
      </c>
      <c r="R165">
        <v>80</v>
      </c>
    </row>
    <row r="166" spans="10:18" x14ac:dyDescent="0.2">
      <c r="J166" t="s">
        <v>232</v>
      </c>
      <c r="K166">
        <v>113</v>
      </c>
      <c r="L166">
        <v>116</v>
      </c>
      <c r="M166">
        <v>93</v>
      </c>
      <c r="N166">
        <v>93</v>
      </c>
      <c r="O166">
        <v>75</v>
      </c>
      <c r="P166">
        <v>84</v>
      </c>
      <c r="Q166">
        <v>74</v>
      </c>
      <c r="R166">
        <v>80</v>
      </c>
    </row>
    <row r="167" spans="10:18" x14ac:dyDescent="0.2">
      <c r="J167" t="s">
        <v>235</v>
      </c>
      <c r="K167">
        <v>113</v>
      </c>
      <c r="L167">
        <v>116</v>
      </c>
      <c r="M167">
        <v>93</v>
      </c>
      <c r="N167">
        <v>93</v>
      </c>
      <c r="O167">
        <v>75</v>
      </c>
      <c r="P167">
        <v>84</v>
      </c>
      <c r="Q167">
        <v>74</v>
      </c>
      <c r="R167">
        <v>80</v>
      </c>
    </row>
    <row r="168" spans="10:18" x14ac:dyDescent="0.2">
      <c r="J168" t="s">
        <v>238</v>
      </c>
      <c r="K168">
        <v>113</v>
      </c>
      <c r="L168">
        <v>116</v>
      </c>
      <c r="M168">
        <v>93</v>
      </c>
      <c r="N168">
        <v>105</v>
      </c>
      <c r="O168">
        <v>75</v>
      </c>
      <c r="P168">
        <v>75</v>
      </c>
      <c r="Q168">
        <v>74</v>
      </c>
      <c r="R168">
        <v>80</v>
      </c>
    </row>
    <row r="169" spans="10:18" x14ac:dyDescent="0.2">
      <c r="J169" t="s">
        <v>241</v>
      </c>
      <c r="K169">
        <v>113</v>
      </c>
      <c r="L169">
        <v>116</v>
      </c>
      <c r="M169">
        <v>93</v>
      </c>
      <c r="N169">
        <v>105</v>
      </c>
      <c r="O169">
        <v>75</v>
      </c>
      <c r="P169">
        <v>75</v>
      </c>
      <c r="Q169">
        <v>74</v>
      </c>
      <c r="R169">
        <v>80</v>
      </c>
    </row>
    <row r="170" spans="10:18" x14ac:dyDescent="0.2">
      <c r="J170" t="s">
        <v>244</v>
      </c>
      <c r="K170">
        <v>113</v>
      </c>
      <c r="L170">
        <v>116</v>
      </c>
      <c r="M170">
        <v>93</v>
      </c>
      <c r="N170">
        <v>105</v>
      </c>
      <c r="O170">
        <v>75</v>
      </c>
      <c r="P170">
        <v>75</v>
      </c>
      <c r="Q170">
        <v>74</v>
      </c>
      <c r="R170">
        <v>80</v>
      </c>
    </row>
    <row r="171" spans="10:18" x14ac:dyDescent="0.2">
      <c r="J171" t="s">
        <v>247</v>
      </c>
      <c r="K171">
        <v>113</v>
      </c>
      <c r="L171">
        <v>125</v>
      </c>
      <c r="M171">
        <v>90</v>
      </c>
      <c r="N171">
        <v>93</v>
      </c>
      <c r="O171">
        <v>75</v>
      </c>
      <c r="P171">
        <v>87</v>
      </c>
      <c r="Q171">
        <v>80</v>
      </c>
      <c r="R171">
        <v>80</v>
      </c>
    </row>
    <row r="172" spans="10:18" x14ac:dyDescent="0.2">
      <c r="J172" t="s">
        <v>250</v>
      </c>
      <c r="K172">
        <v>113</v>
      </c>
      <c r="L172">
        <v>116</v>
      </c>
      <c r="M172">
        <v>93</v>
      </c>
      <c r="N172">
        <v>105</v>
      </c>
      <c r="O172">
        <v>75</v>
      </c>
      <c r="P172">
        <v>75</v>
      </c>
      <c r="Q172">
        <v>74</v>
      </c>
      <c r="R172">
        <v>80</v>
      </c>
    </row>
    <row r="173" spans="10:18" x14ac:dyDescent="0.2">
      <c r="J173" t="s">
        <v>253</v>
      </c>
      <c r="K173">
        <v>113</v>
      </c>
      <c r="L173">
        <v>116</v>
      </c>
      <c r="M173">
        <v>93</v>
      </c>
      <c r="N173">
        <v>105</v>
      </c>
      <c r="O173">
        <v>75</v>
      </c>
      <c r="P173">
        <v>75</v>
      </c>
      <c r="Q173">
        <v>74</v>
      </c>
      <c r="R173">
        <v>80</v>
      </c>
    </row>
    <row r="174" spans="10:18" x14ac:dyDescent="0.2">
      <c r="J174" t="s">
        <v>256</v>
      </c>
      <c r="K174">
        <v>116</v>
      </c>
      <c r="L174">
        <v>125</v>
      </c>
      <c r="M174">
        <v>90</v>
      </c>
      <c r="N174">
        <v>96</v>
      </c>
      <c r="O174">
        <v>87</v>
      </c>
      <c r="P174">
        <v>87</v>
      </c>
      <c r="Q174">
        <v>80</v>
      </c>
      <c r="R174">
        <v>80</v>
      </c>
    </row>
    <row r="175" spans="10:18" x14ac:dyDescent="0.2">
      <c r="J175" t="s">
        <v>259</v>
      </c>
      <c r="K175">
        <v>116</v>
      </c>
      <c r="L175">
        <v>116</v>
      </c>
      <c r="M175">
        <v>90</v>
      </c>
      <c r="N175">
        <v>93</v>
      </c>
      <c r="O175">
        <v>87</v>
      </c>
      <c r="P175">
        <v>87</v>
      </c>
      <c r="Q175">
        <v>80</v>
      </c>
      <c r="R175">
        <v>80</v>
      </c>
    </row>
    <row r="176" spans="10:18" x14ac:dyDescent="0.2">
      <c r="J176" t="s">
        <v>262</v>
      </c>
      <c r="K176">
        <v>116</v>
      </c>
      <c r="L176">
        <v>125</v>
      </c>
      <c r="M176">
        <v>90</v>
      </c>
      <c r="N176">
        <v>96</v>
      </c>
      <c r="O176">
        <v>87</v>
      </c>
      <c r="P176">
        <v>87</v>
      </c>
      <c r="Q176">
        <v>80</v>
      </c>
      <c r="R176">
        <v>80</v>
      </c>
    </row>
    <row r="177" spans="1:27" x14ac:dyDescent="0.2">
      <c r="J177" t="s">
        <v>265</v>
      </c>
      <c r="K177">
        <v>113</v>
      </c>
      <c r="L177">
        <v>116</v>
      </c>
      <c r="M177">
        <v>93</v>
      </c>
      <c r="N177">
        <v>105</v>
      </c>
      <c r="O177">
        <v>75</v>
      </c>
      <c r="P177">
        <v>75</v>
      </c>
      <c r="Q177">
        <v>74</v>
      </c>
      <c r="R177">
        <v>80</v>
      </c>
    </row>
    <row r="178" spans="1:27" x14ac:dyDescent="0.2">
      <c r="J178" t="s">
        <v>268</v>
      </c>
      <c r="K178">
        <v>113</v>
      </c>
      <c r="L178">
        <v>116</v>
      </c>
      <c r="M178">
        <v>93</v>
      </c>
      <c r="N178">
        <v>105</v>
      </c>
      <c r="O178">
        <v>75</v>
      </c>
      <c r="P178">
        <v>75</v>
      </c>
      <c r="Q178">
        <v>74</v>
      </c>
      <c r="R178">
        <v>80</v>
      </c>
    </row>
    <row r="179" spans="1:27" x14ac:dyDescent="0.2">
      <c r="J179" t="s">
        <v>271</v>
      </c>
      <c r="K179">
        <v>116</v>
      </c>
      <c r="L179">
        <v>125</v>
      </c>
      <c r="M179">
        <v>90</v>
      </c>
      <c r="N179">
        <v>96</v>
      </c>
      <c r="O179">
        <v>87</v>
      </c>
      <c r="P179">
        <v>87</v>
      </c>
      <c r="Q179">
        <v>80</v>
      </c>
      <c r="R179">
        <v>80</v>
      </c>
    </row>
    <row r="184" spans="1:27" x14ac:dyDescent="0.2">
      <c r="A184" s="2">
        <v>45335</v>
      </c>
    </row>
    <row r="186" spans="1:27" x14ac:dyDescent="0.2">
      <c r="A186" t="s">
        <v>273</v>
      </c>
      <c r="B186">
        <v>129</v>
      </c>
      <c r="C186">
        <v>129</v>
      </c>
      <c r="D186">
        <v>111</v>
      </c>
      <c r="E186">
        <v>111</v>
      </c>
      <c r="F186">
        <v>91</v>
      </c>
      <c r="G186">
        <v>121</v>
      </c>
      <c r="H186">
        <v>132</v>
      </c>
      <c r="I186">
        <v>132</v>
      </c>
      <c r="J186" t="s">
        <v>294</v>
      </c>
      <c r="K186">
        <v>116</v>
      </c>
      <c r="L186">
        <v>116</v>
      </c>
      <c r="M186">
        <v>84</v>
      </c>
      <c r="N186">
        <v>90</v>
      </c>
      <c r="O186">
        <v>84</v>
      </c>
      <c r="P186">
        <v>84</v>
      </c>
      <c r="Q186">
        <v>83</v>
      </c>
      <c r="R186">
        <v>83</v>
      </c>
      <c r="S186" t="s">
        <v>315</v>
      </c>
      <c r="T186">
        <v>104</v>
      </c>
      <c r="U186">
        <v>107</v>
      </c>
      <c r="V186">
        <v>97</v>
      </c>
      <c r="W186">
        <v>109</v>
      </c>
      <c r="X186">
        <v>117</v>
      </c>
      <c r="Y186">
        <v>120</v>
      </c>
      <c r="Z186">
        <v>131</v>
      </c>
      <c r="AA186">
        <v>131</v>
      </c>
    </row>
    <row r="187" spans="1:27" x14ac:dyDescent="0.2">
      <c r="A187" t="s">
        <v>274</v>
      </c>
      <c r="B187">
        <v>111</v>
      </c>
      <c r="C187">
        <v>132</v>
      </c>
      <c r="D187">
        <v>111</v>
      </c>
      <c r="E187">
        <v>111</v>
      </c>
      <c r="F187">
        <v>112</v>
      </c>
      <c r="G187">
        <v>115</v>
      </c>
      <c r="H187">
        <v>123</v>
      </c>
      <c r="I187">
        <v>141</v>
      </c>
      <c r="J187" t="s">
        <v>295</v>
      </c>
      <c r="K187">
        <v>116</v>
      </c>
      <c r="L187">
        <v>125</v>
      </c>
      <c r="M187">
        <v>93</v>
      </c>
      <c r="N187">
        <v>93</v>
      </c>
      <c r="O187">
        <v>84</v>
      </c>
      <c r="P187">
        <v>84</v>
      </c>
      <c r="Q187">
        <v>80</v>
      </c>
      <c r="R187">
        <v>80</v>
      </c>
      <c r="S187" t="s">
        <v>316</v>
      </c>
      <c r="T187">
        <v>107</v>
      </c>
      <c r="U187">
        <v>107</v>
      </c>
      <c r="V187">
        <v>100</v>
      </c>
      <c r="W187">
        <v>106</v>
      </c>
      <c r="X187">
        <v>120</v>
      </c>
      <c r="Y187">
        <v>120</v>
      </c>
      <c r="Z187">
        <v>131</v>
      </c>
      <c r="AA187">
        <v>131</v>
      </c>
    </row>
    <row r="188" spans="1:27" x14ac:dyDescent="0.2">
      <c r="A188" t="s">
        <v>275</v>
      </c>
      <c r="B188">
        <v>129</v>
      </c>
      <c r="C188">
        <v>132</v>
      </c>
      <c r="D188">
        <v>111</v>
      </c>
      <c r="E188">
        <v>111</v>
      </c>
      <c r="F188">
        <v>103</v>
      </c>
      <c r="G188">
        <v>118</v>
      </c>
      <c r="H188">
        <v>138</v>
      </c>
      <c r="I188">
        <v>144</v>
      </c>
      <c r="J188" t="s">
        <v>296</v>
      </c>
      <c r="K188">
        <v>119</v>
      </c>
      <c r="L188">
        <v>128</v>
      </c>
      <c r="M188">
        <v>81</v>
      </c>
      <c r="N188">
        <v>93</v>
      </c>
      <c r="O188">
        <v>81</v>
      </c>
      <c r="P188">
        <v>84</v>
      </c>
      <c r="Q188">
        <v>80</v>
      </c>
      <c r="R188">
        <v>80</v>
      </c>
      <c r="S188" t="s">
        <v>317</v>
      </c>
      <c r="T188">
        <v>104</v>
      </c>
      <c r="U188">
        <v>110</v>
      </c>
      <c r="V188">
        <v>81</v>
      </c>
      <c r="W188">
        <v>109</v>
      </c>
      <c r="X188">
        <v>120</v>
      </c>
      <c r="Y188">
        <v>120</v>
      </c>
      <c r="Z188">
        <v>131</v>
      </c>
      <c r="AA188">
        <v>137</v>
      </c>
    </row>
    <row r="189" spans="1:27" x14ac:dyDescent="0.2">
      <c r="A189" t="s">
        <v>276</v>
      </c>
      <c r="B189">
        <v>126</v>
      </c>
      <c r="C189">
        <v>129</v>
      </c>
      <c r="D189">
        <v>111</v>
      </c>
      <c r="E189">
        <v>129</v>
      </c>
      <c r="F189">
        <v>112</v>
      </c>
      <c r="G189">
        <v>121</v>
      </c>
      <c r="H189">
        <v>105</v>
      </c>
      <c r="I189">
        <v>138</v>
      </c>
      <c r="J189" t="s">
        <v>297</v>
      </c>
      <c r="K189">
        <v>116</v>
      </c>
      <c r="L189">
        <v>125</v>
      </c>
      <c r="M189">
        <v>90</v>
      </c>
      <c r="N189">
        <v>96</v>
      </c>
      <c r="O189">
        <v>84</v>
      </c>
      <c r="P189">
        <v>87</v>
      </c>
      <c r="Q189">
        <v>80</v>
      </c>
      <c r="R189">
        <v>80</v>
      </c>
      <c r="S189" t="s">
        <v>318</v>
      </c>
      <c r="T189">
        <v>104</v>
      </c>
      <c r="U189">
        <v>110</v>
      </c>
      <c r="V189">
        <v>100</v>
      </c>
      <c r="W189">
        <v>106</v>
      </c>
      <c r="X189">
        <v>120</v>
      </c>
      <c r="Y189">
        <v>129</v>
      </c>
      <c r="Z189">
        <v>134</v>
      </c>
      <c r="AA189">
        <v>146</v>
      </c>
    </row>
    <row r="190" spans="1:27" x14ac:dyDescent="0.2">
      <c r="A190" t="s">
        <v>277</v>
      </c>
      <c r="B190">
        <v>132</v>
      </c>
      <c r="C190">
        <v>132</v>
      </c>
      <c r="D190">
        <v>111</v>
      </c>
      <c r="E190">
        <v>111</v>
      </c>
      <c r="F190">
        <v>112</v>
      </c>
      <c r="G190">
        <v>115</v>
      </c>
      <c r="H190">
        <v>123</v>
      </c>
      <c r="I190">
        <v>141</v>
      </c>
      <c r="J190" t="s">
        <v>298</v>
      </c>
      <c r="K190">
        <v>116</v>
      </c>
      <c r="L190">
        <v>125</v>
      </c>
      <c r="M190">
        <v>93</v>
      </c>
      <c r="N190">
        <v>93</v>
      </c>
      <c r="O190">
        <v>84</v>
      </c>
      <c r="P190">
        <v>84</v>
      </c>
      <c r="Q190">
        <v>80</v>
      </c>
      <c r="R190">
        <v>80</v>
      </c>
      <c r="S190" t="s">
        <v>319</v>
      </c>
      <c r="T190">
        <v>107</v>
      </c>
      <c r="U190">
        <v>107</v>
      </c>
      <c r="V190">
        <v>100</v>
      </c>
      <c r="W190">
        <v>106</v>
      </c>
      <c r="X190">
        <v>120</v>
      </c>
      <c r="Y190">
        <v>120</v>
      </c>
      <c r="Z190">
        <v>131</v>
      </c>
      <c r="AA190">
        <v>131</v>
      </c>
    </row>
    <row r="191" spans="1:27" x14ac:dyDescent="0.2">
      <c r="A191" t="s">
        <v>278</v>
      </c>
      <c r="B191">
        <v>129</v>
      </c>
      <c r="C191">
        <v>135</v>
      </c>
      <c r="D191">
        <v>111</v>
      </c>
      <c r="E191">
        <v>123</v>
      </c>
      <c r="F191">
        <v>115</v>
      </c>
      <c r="G191">
        <v>115</v>
      </c>
      <c r="H191">
        <v>114</v>
      </c>
      <c r="I191">
        <v>141</v>
      </c>
      <c r="J191" t="s">
        <v>299</v>
      </c>
      <c r="K191">
        <v>116</v>
      </c>
      <c r="L191">
        <v>116</v>
      </c>
      <c r="M191">
        <v>87</v>
      </c>
      <c r="N191">
        <v>90</v>
      </c>
      <c r="O191">
        <v>84</v>
      </c>
      <c r="P191">
        <v>87</v>
      </c>
      <c r="Q191">
        <v>80</v>
      </c>
      <c r="R191">
        <v>80</v>
      </c>
      <c r="S191" t="s">
        <v>320</v>
      </c>
      <c r="T191">
        <v>104</v>
      </c>
      <c r="U191">
        <v>107</v>
      </c>
      <c r="V191">
        <v>106</v>
      </c>
      <c r="W191">
        <v>109</v>
      </c>
      <c r="X191">
        <v>120</v>
      </c>
      <c r="Y191">
        <v>120</v>
      </c>
      <c r="Z191">
        <v>134</v>
      </c>
      <c r="AA191">
        <v>137</v>
      </c>
    </row>
    <row r="192" spans="1:27" x14ac:dyDescent="0.2">
      <c r="A192" t="s">
        <v>279</v>
      </c>
      <c r="B192">
        <v>129</v>
      </c>
      <c r="C192">
        <v>135</v>
      </c>
      <c r="D192">
        <v>111</v>
      </c>
      <c r="E192">
        <v>123</v>
      </c>
      <c r="F192">
        <v>115</v>
      </c>
      <c r="G192">
        <v>115</v>
      </c>
      <c r="H192">
        <v>114</v>
      </c>
      <c r="I192">
        <v>141</v>
      </c>
      <c r="J192" t="s">
        <v>300</v>
      </c>
      <c r="K192">
        <v>116</v>
      </c>
      <c r="L192">
        <v>116</v>
      </c>
      <c r="M192">
        <v>87</v>
      </c>
      <c r="N192">
        <v>90</v>
      </c>
      <c r="O192">
        <v>84</v>
      </c>
      <c r="P192">
        <v>87</v>
      </c>
      <c r="Q192">
        <v>80</v>
      </c>
      <c r="R192">
        <v>80</v>
      </c>
      <c r="S192" t="s">
        <v>321</v>
      </c>
      <c r="T192">
        <v>104</v>
      </c>
      <c r="U192">
        <v>107</v>
      </c>
      <c r="V192">
        <v>106</v>
      </c>
      <c r="W192">
        <v>109</v>
      </c>
      <c r="X192">
        <v>120</v>
      </c>
      <c r="Y192">
        <v>120</v>
      </c>
      <c r="Z192">
        <v>134</v>
      </c>
      <c r="AA192">
        <v>137</v>
      </c>
    </row>
    <row r="193" spans="1:27" x14ac:dyDescent="0.2">
      <c r="A193" t="s">
        <v>280</v>
      </c>
      <c r="B193">
        <v>129</v>
      </c>
      <c r="C193">
        <v>135</v>
      </c>
      <c r="D193">
        <v>111</v>
      </c>
      <c r="E193">
        <v>123</v>
      </c>
      <c r="F193">
        <v>115</v>
      </c>
      <c r="G193">
        <v>115</v>
      </c>
      <c r="H193">
        <v>114</v>
      </c>
      <c r="I193">
        <v>141</v>
      </c>
      <c r="J193" t="s">
        <v>301</v>
      </c>
      <c r="K193">
        <v>116</v>
      </c>
      <c r="L193">
        <v>116</v>
      </c>
      <c r="M193">
        <v>87</v>
      </c>
      <c r="N193">
        <v>90</v>
      </c>
      <c r="O193">
        <v>84</v>
      </c>
      <c r="P193">
        <v>87</v>
      </c>
      <c r="Q193">
        <v>80</v>
      </c>
      <c r="R193">
        <v>80</v>
      </c>
      <c r="S193" t="s">
        <v>322</v>
      </c>
      <c r="T193">
        <v>104</v>
      </c>
      <c r="U193">
        <v>107</v>
      </c>
      <c r="V193">
        <v>106</v>
      </c>
      <c r="W193">
        <v>109</v>
      </c>
      <c r="X193">
        <v>120</v>
      </c>
      <c r="Y193">
        <v>120</v>
      </c>
      <c r="Z193">
        <v>134</v>
      </c>
      <c r="AA193">
        <v>137</v>
      </c>
    </row>
    <row r="194" spans="1:27" x14ac:dyDescent="0.2">
      <c r="A194" t="s">
        <v>287</v>
      </c>
      <c r="B194">
        <v>129</v>
      </c>
      <c r="C194">
        <v>129</v>
      </c>
      <c r="D194">
        <v>111</v>
      </c>
      <c r="E194">
        <v>111</v>
      </c>
      <c r="F194">
        <v>91</v>
      </c>
      <c r="G194">
        <v>121</v>
      </c>
      <c r="H194">
        <v>132</v>
      </c>
      <c r="I194">
        <v>144</v>
      </c>
      <c r="J194" t="s">
        <v>308</v>
      </c>
      <c r="K194">
        <v>116</v>
      </c>
      <c r="L194">
        <v>116</v>
      </c>
      <c r="M194">
        <v>84</v>
      </c>
      <c r="N194">
        <v>90</v>
      </c>
      <c r="O194">
        <v>84</v>
      </c>
      <c r="P194">
        <v>84</v>
      </c>
      <c r="Q194">
        <v>80</v>
      </c>
      <c r="R194">
        <v>83</v>
      </c>
      <c r="S194" t="s">
        <v>329</v>
      </c>
      <c r="T194">
        <v>104</v>
      </c>
      <c r="U194">
        <v>107</v>
      </c>
      <c r="V194">
        <v>97</v>
      </c>
      <c r="W194">
        <v>109</v>
      </c>
      <c r="X194">
        <v>117</v>
      </c>
      <c r="Y194">
        <v>120</v>
      </c>
      <c r="Z194">
        <v>131</v>
      </c>
      <c r="AA194">
        <v>131</v>
      </c>
    </row>
    <row r="195" spans="1:27" x14ac:dyDescent="0.2">
      <c r="A195" t="s">
        <v>288</v>
      </c>
      <c r="B195">
        <v>111</v>
      </c>
      <c r="C195">
        <v>129</v>
      </c>
      <c r="D195">
        <v>111</v>
      </c>
      <c r="E195">
        <v>111</v>
      </c>
      <c r="F195">
        <v>91</v>
      </c>
      <c r="G195">
        <v>121</v>
      </c>
      <c r="H195">
        <v>132</v>
      </c>
      <c r="I195">
        <v>144</v>
      </c>
      <c r="J195" t="s">
        <v>309</v>
      </c>
      <c r="K195">
        <v>116</v>
      </c>
      <c r="L195">
        <v>116</v>
      </c>
      <c r="M195">
        <v>84</v>
      </c>
      <c r="N195">
        <v>90</v>
      </c>
      <c r="O195">
        <v>84</v>
      </c>
      <c r="P195">
        <v>84</v>
      </c>
      <c r="Q195">
        <v>80</v>
      </c>
      <c r="R195">
        <v>83</v>
      </c>
      <c r="S195" t="s">
        <v>330</v>
      </c>
      <c r="T195">
        <v>104</v>
      </c>
      <c r="U195">
        <v>107</v>
      </c>
      <c r="V195">
        <v>97</v>
      </c>
      <c r="W195">
        <v>109</v>
      </c>
      <c r="X195">
        <v>117</v>
      </c>
      <c r="Y195">
        <v>120</v>
      </c>
      <c r="Z195">
        <v>131</v>
      </c>
      <c r="AA195">
        <v>131</v>
      </c>
    </row>
    <row r="196" spans="1:27" x14ac:dyDescent="0.2">
      <c r="A196" t="s">
        <v>281</v>
      </c>
      <c r="B196">
        <v>126</v>
      </c>
      <c r="C196">
        <v>126</v>
      </c>
      <c r="D196">
        <v>105</v>
      </c>
      <c r="E196">
        <v>111</v>
      </c>
      <c r="F196">
        <v>112</v>
      </c>
      <c r="G196">
        <v>124</v>
      </c>
      <c r="H196">
        <v>102</v>
      </c>
      <c r="I196">
        <v>141</v>
      </c>
      <c r="J196" t="s">
        <v>302</v>
      </c>
      <c r="K196">
        <v>125</v>
      </c>
      <c r="L196">
        <v>125</v>
      </c>
      <c r="M196">
        <v>93</v>
      </c>
      <c r="N196">
        <v>93</v>
      </c>
      <c r="O196">
        <v>84</v>
      </c>
      <c r="P196">
        <v>84</v>
      </c>
      <c r="Q196">
        <v>80</v>
      </c>
      <c r="R196">
        <v>80</v>
      </c>
      <c r="S196" t="s">
        <v>323</v>
      </c>
      <c r="T196">
        <v>104</v>
      </c>
      <c r="U196">
        <v>107</v>
      </c>
      <c r="V196">
        <v>106</v>
      </c>
      <c r="W196">
        <v>106</v>
      </c>
      <c r="X196">
        <v>120</v>
      </c>
      <c r="Y196">
        <v>120</v>
      </c>
      <c r="Z196">
        <v>131</v>
      </c>
      <c r="AA196">
        <v>131</v>
      </c>
    </row>
    <row r="197" spans="1:27" s="3" customFormat="1" x14ac:dyDescent="0.2">
      <c r="A197" s="3" t="s">
        <v>282</v>
      </c>
      <c r="J197" s="3" t="s">
        <v>303</v>
      </c>
      <c r="S197" s="3" t="s">
        <v>324</v>
      </c>
    </row>
    <row r="198" spans="1:27" x14ac:dyDescent="0.2">
      <c r="A198" t="s">
        <v>283</v>
      </c>
      <c r="B198">
        <v>129</v>
      </c>
      <c r="C198">
        <v>135</v>
      </c>
      <c r="D198">
        <v>111</v>
      </c>
      <c r="E198">
        <v>132</v>
      </c>
      <c r="F198">
        <v>112</v>
      </c>
      <c r="G198">
        <v>115</v>
      </c>
      <c r="H198">
        <v>132</v>
      </c>
      <c r="I198">
        <v>147</v>
      </c>
      <c r="J198" t="s">
        <v>304</v>
      </c>
      <c r="K198">
        <v>116</v>
      </c>
      <c r="L198">
        <v>116</v>
      </c>
      <c r="M198">
        <v>93</v>
      </c>
      <c r="N198">
        <v>93</v>
      </c>
      <c r="O198">
        <v>84</v>
      </c>
      <c r="P198">
        <v>84</v>
      </c>
      <c r="Q198">
        <v>80</v>
      </c>
      <c r="R198">
        <v>80</v>
      </c>
      <c r="S198" t="s">
        <v>325</v>
      </c>
      <c r="T198">
        <v>104</v>
      </c>
      <c r="U198">
        <v>107</v>
      </c>
      <c r="V198">
        <v>109</v>
      </c>
      <c r="W198">
        <v>109</v>
      </c>
      <c r="X198">
        <v>117</v>
      </c>
      <c r="Y198">
        <v>120</v>
      </c>
      <c r="Z198">
        <v>140</v>
      </c>
      <c r="AA198">
        <v>170</v>
      </c>
    </row>
    <row r="199" spans="1:27" x14ac:dyDescent="0.2">
      <c r="A199" t="s">
        <v>284</v>
      </c>
      <c r="B199">
        <v>126</v>
      </c>
      <c r="C199">
        <v>126</v>
      </c>
      <c r="D199">
        <v>111</v>
      </c>
      <c r="E199">
        <v>111</v>
      </c>
      <c r="F199">
        <v>118</v>
      </c>
      <c r="G199">
        <v>127</v>
      </c>
      <c r="H199">
        <v>99</v>
      </c>
      <c r="I199">
        <v>123</v>
      </c>
      <c r="J199" t="s">
        <v>305</v>
      </c>
      <c r="K199">
        <v>116</v>
      </c>
      <c r="L199">
        <v>125</v>
      </c>
      <c r="M199">
        <v>99</v>
      </c>
      <c r="N199">
        <v>99</v>
      </c>
      <c r="O199">
        <v>84</v>
      </c>
      <c r="P199">
        <v>87</v>
      </c>
      <c r="Q199">
        <v>80</v>
      </c>
      <c r="R199">
        <v>80</v>
      </c>
      <c r="S199" t="s">
        <v>326</v>
      </c>
      <c r="T199">
        <v>104</v>
      </c>
      <c r="U199">
        <v>110</v>
      </c>
      <c r="V199">
        <v>91</v>
      </c>
      <c r="W199">
        <v>106</v>
      </c>
    </row>
    <row r="200" spans="1:27" x14ac:dyDescent="0.2">
      <c r="A200" t="s">
        <v>285</v>
      </c>
      <c r="B200">
        <v>126</v>
      </c>
      <c r="C200">
        <v>132</v>
      </c>
      <c r="D200">
        <v>111</v>
      </c>
      <c r="E200">
        <v>111</v>
      </c>
      <c r="F200">
        <v>103</v>
      </c>
      <c r="G200">
        <v>112</v>
      </c>
      <c r="H200">
        <v>123</v>
      </c>
      <c r="I200">
        <v>150</v>
      </c>
      <c r="J200" t="s">
        <v>306</v>
      </c>
      <c r="K200">
        <v>113</v>
      </c>
      <c r="L200">
        <v>116</v>
      </c>
      <c r="M200">
        <v>93</v>
      </c>
      <c r="N200">
        <v>93</v>
      </c>
      <c r="O200">
        <v>81</v>
      </c>
      <c r="P200">
        <v>87</v>
      </c>
      <c r="Q200">
        <v>80</v>
      </c>
      <c r="R200">
        <v>83</v>
      </c>
      <c r="S200" t="s">
        <v>327</v>
      </c>
      <c r="T200">
        <v>104</v>
      </c>
      <c r="U200">
        <v>110</v>
      </c>
      <c r="V200">
        <v>103</v>
      </c>
      <c r="W200">
        <v>109</v>
      </c>
      <c r="X200">
        <v>120</v>
      </c>
      <c r="Y200">
        <v>126</v>
      </c>
      <c r="Z200">
        <v>134</v>
      </c>
      <c r="AA200">
        <v>134</v>
      </c>
    </row>
    <row r="201" spans="1:27" x14ac:dyDescent="0.2">
      <c r="A201" t="s">
        <v>286</v>
      </c>
      <c r="B201">
        <v>129</v>
      </c>
      <c r="C201">
        <v>129</v>
      </c>
      <c r="D201">
        <v>111</v>
      </c>
      <c r="E201">
        <v>111</v>
      </c>
      <c r="F201">
        <v>109</v>
      </c>
      <c r="G201">
        <v>133</v>
      </c>
      <c r="H201">
        <v>141</v>
      </c>
      <c r="I201">
        <v>168</v>
      </c>
      <c r="J201" t="s">
        <v>307</v>
      </c>
      <c r="K201">
        <v>116</v>
      </c>
      <c r="L201">
        <v>125</v>
      </c>
      <c r="M201">
        <v>96</v>
      </c>
      <c r="N201">
        <v>96</v>
      </c>
      <c r="O201">
        <v>84</v>
      </c>
      <c r="P201">
        <v>87</v>
      </c>
      <c r="Q201">
        <v>80</v>
      </c>
      <c r="R201">
        <v>80</v>
      </c>
      <c r="S201" t="s">
        <v>328</v>
      </c>
      <c r="T201">
        <v>104</v>
      </c>
      <c r="U201">
        <v>107</v>
      </c>
      <c r="V201">
        <v>91</v>
      </c>
      <c r="W201">
        <v>106</v>
      </c>
      <c r="X201">
        <v>120</v>
      </c>
      <c r="Y201">
        <v>120</v>
      </c>
      <c r="Z201">
        <v>131</v>
      </c>
      <c r="AA201">
        <v>131</v>
      </c>
    </row>
    <row r="204" spans="1:27" x14ac:dyDescent="0.2">
      <c r="A204" t="s">
        <v>289</v>
      </c>
      <c r="B204">
        <v>132</v>
      </c>
      <c r="C204">
        <v>135</v>
      </c>
      <c r="D204">
        <v>111</v>
      </c>
      <c r="E204">
        <v>111</v>
      </c>
      <c r="F204">
        <v>103</v>
      </c>
      <c r="G204">
        <v>118</v>
      </c>
      <c r="H204">
        <v>141</v>
      </c>
      <c r="I204">
        <v>144</v>
      </c>
      <c r="J204" s="3" t="s">
        <v>310</v>
      </c>
      <c r="K204" s="3"/>
      <c r="L204" s="3"/>
      <c r="M204" s="3"/>
      <c r="N204" s="3"/>
      <c r="O204" s="3"/>
      <c r="P204" s="3"/>
      <c r="Q204" s="3"/>
      <c r="R204" s="3"/>
      <c r="S204" t="s">
        <v>331</v>
      </c>
      <c r="T204">
        <v>104</v>
      </c>
      <c r="U204">
        <v>110</v>
      </c>
      <c r="V204">
        <v>91</v>
      </c>
      <c r="W204">
        <v>109</v>
      </c>
      <c r="X204">
        <v>120</v>
      </c>
      <c r="Y204">
        <v>120</v>
      </c>
      <c r="Z204">
        <v>131</v>
      </c>
      <c r="AA204">
        <v>137</v>
      </c>
    </row>
    <row r="205" spans="1:27" x14ac:dyDescent="0.2">
      <c r="A205" t="s">
        <v>290</v>
      </c>
      <c r="B205">
        <v>126</v>
      </c>
      <c r="C205">
        <v>132</v>
      </c>
      <c r="D205">
        <v>111</v>
      </c>
      <c r="E205">
        <v>126</v>
      </c>
      <c r="F205">
        <v>112</v>
      </c>
      <c r="G205">
        <v>121</v>
      </c>
      <c r="H205">
        <v>105</v>
      </c>
      <c r="I205">
        <v>138</v>
      </c>
      <c r="J205" t="s">
        <v>311</v>
      </c>
      <c r="K205">
        <v>116</v>
      </c>
      <c r="L205">
        <v>125</v>
      </c>
      <c r="M205">
        <v>90</v>
      </c>
      <c r="N205">
        <v>96</v>
      </c>
      <c r="O205">
        <v>84</v>
      </c>
      <c r="P205">
        <v>84</v>
      </c>
      <c r="Q205">
        <v>80</v>
      </c>
      <c r="R205">
        <v>80</v>
      </c>
      <c r="S205" t="s">
        <v>332</v>
      </c>
      <c r="T205">
        <v>104</v>
      </c>
      <c r="U205">
        <v>110</v>
      </c>
      <c r="V205">
        <v>100</v>
      </c>
      <c r="W205">
        <v>106</v>
      </c>
      <c r="X205">
        <v>120</v>
      </c>
      <c r="Y205">
        <v>129</v>
      </c>
      <c r="Z205">
        <v>134</v>
      </c>
      <c r="AA205">
        <v>146</v>
      </c>
    </row>
    <row r="206" spans="1:27" x14ac:dyDescent="0.2">
      <c r="A206" t="s">
        <v>291</v>
      </c>
      <c r="B206">
        <v>111</v>
      </c>
      <c r="C206">
        <v>132</v>
      </c>
      <c r="D206">
        <v>111</v>
      </c>
      <c r="E206">
        <v>111</v>
      </c>
      <c r="F206">
        <v>112</v>
      </c>
      <c r="G206">
        <v>127</v>
      </c>
      <c r="H206">
        <v>111</v>
      </c>
      <c r="I206">
        <v>141</v>
      </c>
      <c r="J206" t="s">
        <v>312</v>
      </c>
      <c r="K206">
        <v>110</v>
      </c>
      <c r="L206">
        <v>116</v>
      </c>
      <c r="M206">
        <v>93</v>
      </c>
      <c r="N206">
        <v>93</v>
      </c>
      <c r="O206">
        <v>84</v>
      </c>
      <c r="P206">
        <v>105</v>
      </c>
      <c r="Q206">
        <v>80</v>
      </c>
      <c r="R206">
        <v>80</v>
      </c>
      <c r="S206" t="s">
        <v>333</v>
      </c>
      <c r="T206">
        <v>107</v>
      </c>
      <c r="U206">
        <v>107</v>
      </c>
      <c r="V206">
        <v>91</v>
      </c>
      <c r="W206">
        <v>100</v>
      </c>
      <c r="X206">
        <v>108</v>
      </c>
      <c r="Y206">
        <v>120</v>
      </c>
      <c r="Z206">
        <v>131</v>
      </c>
      <c r="AA206">
        <v>131</v>
      </c>
    </row>
    <row r="207" spans="1:27" x14ac:dyDescent="0.2">
      <c r="A207" t="s">
        <v>292</v>
      </c>
      <c r="J207" s="3" t="s">
        <v>313</v>
      </c>
      <c r="K207" s="3">
        <v>119</v>
      </c>
      <c r="L207" s="3">
        <v>119</v>
      </c>
      <c r="M207" s="3"/>
      <c r="N207" s="3"/>
      <c r="O207" s="3"/>
      <c r="P207" s="3"/>
      <c r="Q207" s="3"/>
      <c r="R207" s="3"/>
      <c r="S207" t="s">
        <v>334</v>
      </c>
    </row>
    <row r="208" spans="1:27" x14ac:dyDescent="0.2">
      <c r="A208" t="s">
        <v>293</v>
      </c>
      <c r="B208">
        <v>123</v>
      </c>
      <c r="C208">
        <v>126</v>
      </c>
      <c r="D208">
        <v>111</v>
      </c>
      <c r="E208">
        <v>117</v>
      </c>
      <c r="F208">
        <v>100</v>
      </c>
      <c r="G208">
        <v>115</v>
      </c>
      <c r="H208">
        <v>123</v>
      </c>
      <c r="I208">
        <v>147</v>
      </c>
      <c r="J208" t="s">
        <v>314</v>
      </c>
      <c r="K208">
        <v>116</v>
      </c>
      <c r="L208">
        <v>125</v>
      </c>
      <c r="M208">
        <v>90</v>
      </c>
      <c r="N208">
        <v>93</v>
      </c>
      <c r="O208">
        <v>84</v>
      </c>
      <c r="P208">
        <v>87</v>
      </c>
      <c r="Q208">
        <v>80</v>
      </c>
      <c r="R208">
        <v>80</v>
      </c>
      <c r="S208" t="s">
        <v>335</v>
      </c>
      <c r="T208">
        <v>107</v>
      </c>
      <c r="U208">
        <v>107</v>
      </c>
      <c r="V208">
        <v>106</v>
      </c>
      <c r="W208">
        <v>109</v>
      </c>
      <c r="X208">
        <v>117</v>
      </c>
      <c r="Y208">
        <v>117</v>
      </c>
      <c r="Z208">
        <v>131</v>
      </c>
      <c r="AA208">
        <v>131</v>
      </c>
    </row>
    <row r="210" spans="1:27" x14ac:dyDescent="0.2">
      <c r="A210" s="7">
        <v>45415</v>
      </c>
    </row>
    <row r="211" spans="1:27" x14ac:dyDescent="0.2">
      <c r="A211" s="8" t="s">
        <v>337</v>
      </c>
      <c r="B211" s="8">
        <v>132</v>
      </c>
      <c r="C211" s="8">
        <v>135</v>
      </c>
      <c r="D211" s="8">
        <v>111</v>
      </c>
      <c r="E211" s="8">
        <v>120</v>
      </c>
      <c r="F211" s="8">
        <v>103</v>
      </c>
      <c r="G211" s="8">
        <v>115</v>
      </c>
      <c r="H211" s="8">
        <v>108</v>
      </c>
      <c r="I211" s="8">
        <v>141</v>
      </c>
      <c r="J211" s="8" t="s">
        <v>338</v>
      </c>
      <c r="K211" s="8">
        <v>116</v>
      </c>
      <c r="L211" s="8">
        <v>125</v>
      </c>
      <c r="M211" s="8">
        <v>93</v>
      </c>
      <c r="N211" s="8">
        <v>93</v>
      </c>
      <c r="O211" s="8">
        <v>84</v>
      </c>
      <c r="P211" s="8">
        <v>87</v>
      </c>
      <c r="Q211" s="8">
        <v>80</v>
      </c>
      <c r="R211" s="8">
        <v>80</v>
      </c>
      <c r="S211" s="8" t="s">
        <v>339</v>
      </c>
      <c r="T211" s="8">
        <v>104</v>
      </c>
      <c r="U211" s="8">
        <v>107</v>
      </c>
      <c r="V211" s="8">
        <v>109</v>
      </c>
      <c r="W211" s="8">
        <v>109</v>
      </c>
      <c r="X211" s="8">
        <v>120</v>
      </c>
      <c r="Y211" s="8">
        <v>123</v>
      </c>
      <c r="Z211" s="8">
        <v>134</v>
      </c>
      <c r="AA211" s="8">
        <v>134</v>
      </c>
    </row>
    <row r="212" spans="1:27" x14ac:dyDescent="0.2">
      <c r="A212" s="8" t="s">
        <v>340</v>
      </c>
      <c r="B212" s="8">
        <v>132</v>
      </c>
      <c r="C212" s="8">
        <v>132</v>
      </c>
      <c r="D212" s="8">
        <v>111</v>
      </c>
      <c r="E212" s="8">
        <v>120</v>
      </c>
      <c r="F212" s="8">
        <v>91</v>
      </c>
      <c r="G212" s="8">
        <v>103</v>
      </c>
      <c r="H212" s="8">
        <v>108</v>
      </c>
      <c r="I212" s="8">
        <v>141</v>
      </c>
      <c r="J212" s="8" t="s">
        <v>341</v>
      </c>
      <c r="K212" s="8">
        <v>116</v>
      </c>
      <c r="L212" s="8">
        <v>125</v>
      </c>
      <c r="M212" s="8">
        <v>90</v>
      </c>
      <c r="N212" s="8">
        <v>93</v>
      </c>
      <c r="O212" s="8">
        <v>84</v>
      </c>
      <c r="P212" s="8">
        <v>87</v>
      </c>
      <c r="Q212" s="8">
        <v>68</v>
      </c>
      <c r="R212" s="8">
        <v>80</v>
      </c>
      <c r="S212" s="8" t="s">
        <v>342</v>
      </c>
      <c r="T212" s="8">
        <v>104</v>
      </c>
      <c r="U212" s="8">
        <v>110</v>
      </c>
      <c r="V212" s="8">
        <v>103</v>
      </c>
      <c r="W212" s="8">
        <v>109</v>
      </c>
      <c r="X212" s="8">
        <v>120</v>
      </c>
      <c r="Y212" s="8">
        <v>123</v>
      </c>
      <c r="Z212" s="8">
        <v>131</v>
      </c>
      <c r="AA212" s="8">
        <v>134</v>
      </c>
    </row>
    <row r="213" spans="1:27" x14ac:dyDescent="0.2">
      <c r="A213" s="8" t="s">
        <v>343</v>
      </c>
      <c r="B213" s="8">
        <v>129</v>
      </c>
      <c r="C213" s="8">
        <v>132</v>
      </c>
      <c r="D213" s="8">
        <v>111</v>
      </c>
      <c r="E213" s="8">
        <v>111</v>
      </c>
      <c r="F213" s="8">
        <v>100</v>
      </c>
      <c r="G213" s="8">
        <v>112</v>
      </c>
      <c r="H213" s="8">
        <v>111</v>
      </c>
      <c r="I213" s="8">
        <v>132</v>
      </c>
      <c r="J213" s="8" t="s">
        <v>344</v>
      </c>
      <c r="K213" s="8">
        <v>116</v>
      </c>
      <c r="L213" s="8">
        <v>116</v>
      </c>
      <c r="M213" s="8">
        <v>90</v>
      </c>
      <c r="N213" s="8">
        <v>93</v>
      </c>
      <c r="O213" s="8">
        <v>87</v>
      </c>
      <c r="P213" s="8">
        <v>87</v>
      </c>
      <c r="Q213" s="8">
        <v>80</v>
      </c>
      <c r="R213" s="8">
        <v>80</v>
      </c>
      <c r="S213" s="8" t="s">
        <v>345</v>
      </c>
      <c r="T213" s="8">
        <v>104</v>
      </c>
      <c r="U213" s="8">
        <v>107</v>
      </c>
      <c r="V213" s="8">
        <v>94</v>
      </c>
      <c r="W213" s="8">
        <v>106</v>
      </c>
      <c r="X213" s="8">
        <v>120</v>
      </c>
      <c r="Y213" s="8">
        <v>120</v>
      </c>
      <c r="Z213" s="8">
        <v>131</v>
      </c>
      <c r="AA213" s="8">
        <v>131</v>
      </c>
    </row>
    <row r="214" spans="1:27" x14ac:dyDescent="0.2">
      <c r="A214" s="8" t="s">
        <v>346</v>
      </c>
      <c r="B214" s="8">
        <v>132</v>
      </c>
      <c r="C214" s="8">
        <v>135</v>
      </c>
      <c r="D214" s="8">
        <v>111</v>
      </c>
      <c r="E214" s="8">
        <v>111</v>
      </c>
      <c r="F214" s="8">
        <v>100</v>
      </c>
      <c r="G214" s="8">
        <v>127</v>
      </c>
      <c r="H214" s="8">
        <v>114</v>
      </c>
      <c r="I214" s="8">
        <v>141</v>
      </c>
      <c r="J214" s="8" t="s">
        <v>347</v>
      </c>
      <c r="K214" s="8">
        <v>116</v>
      </c>
      <c r="L214" s="8">
        <v>116</v>
      </c>
      <c r="M214" s="8">
        <v>90</v>
      </c>
      <c r="N214" s="8">
        <v>93</v>
      </c>
      <c r="O214" s="8">
        <v>81</v>
      </c>
      <c r="P214" s="8">
        <v>87</v>
      </c>
      <c r="Q214" s="8">
        <v>80</v>
      </c>
      <c r="R214" s="8">
        <v>80</v>
      </c>
      <c r="S214" s="8" t="s">
        <v>348</v>
      </c>
      <c r="T214" s="8">
        <v>104</v>
      </c>
      <c r="U214" s="8">
        <v>107</v>
      </c>
      <c r="V214" s="8">
        <v>106</v>
      </c>
      <c r="W214" s="8">
        <v>109</v>
      </c>
      <c r="X214" s="8">
        <v>114</v>
      </c>
      <c r="Y214" s="8">
        <v>120</v>
      </c>
      <c r="Z214" s="8">
        <v>131</v>
      </c>
      <c r="AA214" s="8">
        <v>176</v>
      </c>
    </row>
    <row r="215" spans="1:27" x14ac:dyDescent="0.2">
      <c r="A215" s="8" t="s">
        <v>349</v>
      </c>
      <c r="B215" s="8">
        <v>132</v>
      </c>
      <c r="C215" s="8">
        <v>135</v>
      </c>
      <c r="D215" s="8">
        <v>111</v>
      </c>
      <c r="E215" s="8">
        <v>111</v>
      </c>
      <c r="F215" s="8">
        <v>100</v>
      </c>
      <c r="G215" s="8">
        <v>127</v>
      </c>
      <c r="H215" s="8">
        <v>135</v>
      </c>
      <c r="I215" s="8">
        <v>141</v>
      </c>
      <c r="J215" s="8" t="s">
        <v>350</v>
      </c>
      <c r="K215" s="8">
        <v>116</v>
      </c>
      <c r="L215" s="8">
        <v>116</v>
      </c>
      <c r="M215" s="8">
        <v>93</v>
      </c>
      <c r="N215" s="8">
        <v>93</v>
      </c>
      <c r="O215" s="8">
        <v>87</v>
      </c>
      <c r="P215" s="8">
        <v>90</v>
      </c>
      <c r="Q215" s="8">
        <v>80</v>
      </c>
      <c r="R215" s="8">
        <v>80</v>
      </c>
      <c r="S215" s="8" t="s">
        <v>351</v>
      </c>
      <c r="T215" s="8">
        <v>104</v>
      </c>
      <c r="U215" s="8">
        <v>107</v>
      </c>
      <c r="V215" s="8">
        <v>100</v>
      </c>
      <c r="W215" s="8">
        <v>106</v>
      </c>
      <c r="X215" s="8">
        <v>120</v>
      </c>
      <c r="Y215" s="8">
        <v>126</v>
      </c>
      <c r="Z215" s="8">
        <v>134</v>
      </c>
      <c r="AA215" s="8">
        <v>137</v>
      </c>
    </row>
    <row r="216" spans="1:27" x14ac:dyDescent="0.2">
      <c r="A216" s="8" t="s">
        <v>352</v>
      </c>
      <c r="B216" s="8">
        <v>129</v>
      </c>
      <c r="C216" s="8">
        <v>135</v>
      </c>
      <c r="D216" s="8">
        <v>111</v>
      </c>
      <c r="E216" s="8">
        <v>111</v>
      </c>
      <c r="F216" s="8">
        <v>91</v>
      </c>
      <c r="G216" s="8">
        <v>103</v>
      </c>
      <c r="H216" s="8">
        <v>108</v>
      </c>
      <c r="I216" s="8">
        <v>141</v>
      </c>
      <c r="J216" s="8" t="s">
        <v>353</v>
      </c>
      <c r="K216" s="8">
        <v>116</v>
      </c>
      <c r="L216" s="8">
        <v>125</v>
      </c>
      <c r="M216" s="8">
        <v>93</v>
      </c>
      <c r="N216" s="8">
        <v>93</v>
      </c>
      <c r="O216" s="8">
        <v>84</v>
      </c>
      <c r="P216" s="8">
        <v>87</v>
      </c>
      <c r="Q216" s="8">
        <v>80</v>
      </c>
      <c r="R216" s="8">
        <v>80</v>
      </c>
      <c r="S216" s="8" t="s">
        <v>354</v>
      </c>
      <c r="T216" s="8">
        <v>104</v>
      </c>
      <c r="U216" s="8">
        <v>110</v>
      </c>
      <c r="V216" s="8">
        <v>100</v>
      </c>
      <c r="W216" s="8">
        <v>109</v>
      </c>
      <c r="X216" s="8">
        <v>120</v>
      </c>
      <c r="Y216" s="8">
        <v>123</v>
      </c>
      <c r="Z216" s="8">
        <v>128</v>
      </c>
      <c r="AA216" s="8">
        <v>131</v>
      </c>
    </row>
    <row r="217" spans="1:27" x14ac:dyDescent="0.2">
      <c r="A217" s="8" t="s">
        <v>355</v>
      </c>
      <c r="B217" s="8">
        <v>132</v>
      </c>
      <c r="C217" s="8">
        <v>135</v>
      </c>
      <c r="D217" s="8">
        <v>111</v>
      </c>
      <c r="E217" s="8">
        <v>120</v>
      </c>
      <c r="F217" s="8">
        <v>103</v>
      </c>
      <c r="G217" s="8">
        <v>115</v>
      </c>
      <c r="H217" s="8">
        <v>108</v>
      </c>
      <c r="I217" s="8">
        <v>141</v>
      </c>
      <c r="J217" s="8" t="s">
        <v>356</v>
      </c>
      <c r="K217" s="8">
        <v>116</v>
      </c>
      <c r="L217" s="8">
        <v>125</v>
      </c>
      <c r="M217" s="8">
        <v>93</v>
      </c>
      <c r="N217" s="8">
        <v>93</v>
      </c>
      <c r="O217" s="8">
        <v>84</v>
      </c>
      <c r="P217" s="8">
        <v>87</v>
      </c>
      <c r="Q217" s="8">
        <v>80</v>
      </c>
      <c r="R217" s="8">
        <v>80</v>
      </c>
      <c r="S217" s="8" t="s">
        <v>357</v>
      </c>
      <c r="T217" s="8">
        <v>104</v>
      </c>
      <c r="U217" s="8">
        <v>107</v>
      </c>
      <c r="V217" s="8">
        <v>109</v>
      </c>
      <c r="W217" s="8">
        <v>109</v>
      </c>
      <c r="X217" s="8">
        <v>120</v>
      </c>
      <c r="Y217" s="8">
        <v>123</v>
      </c>
      <c r="Z217" s="8">
        <v>134</v>
      </c>
      <c r="AA217" s="8">
        <v>134</v>
      </c>
    </row>
    <row r="218" spans="1:27" x14ac:dyDescent="0.2">
      <c r="A218" s="8" t="s">
        <v>358</v>
      </c>
      <c r="B218" s="8">
        <v>132</v>
      </c>
      <c r="C218" s="8">
        <v>135</v>
      </c>
      <c r="D218" s="8">
        <v>111</v>
      </c>
      <c r="E218" s="8">
        <v>120</v>
      </c>
      <c r="F218" s="8">
        <v>103</v>
      </c>
      <c r="G218" s="8">
        <v>115</v>
      </c>
      <c r="H218" s="8">
        <v>108</v>
      </c>
      <c r="I218" s="8">
        <v>141</v>
      </c>
      <c r="J218" s="8" t="s">
        <v>359</v>
      </c>
      <c r="K218" s="8">
        <v>116</v>
      </c>
      <c r="L218" s="8">
        <v>125</v>
      </c>
      <c r="M218" s="8">
        <v>93</v>
      </c>
      <c r="N218" s="8">
        <v>93</v>
      </c>
      <c r="O218" s="8">
        <v>84</v>
      </c>
      <c r="P218" s="8">
        <v>87</v>
      </c>
      <c r="Q218" s="8">
        <v>80</v>
      </c>
      <c r="R218" s="8">
        <v>80</v>
      </c>
      <c r="S218" s="8" t="s">
        <v>360</v>
      </c>
      <c r="T218" s="8">
        <v>104</v>
      </c>
      <c r="U218" s="8">
        <v>107</v>
      </c>
      <c r="V218" s="8">
        <v>106</v>
      </c>
      <c r="W218" s="8">
        <v>109</v>
      </c>
      <c r="X218" s="8">
        <v>120</v>
      </c>
      <c r="Y218" s="8">
        <v>120</v>
      </c>
      <c r="Z218" s="8">
        <v>134</v>
      </c>
      <c r="AA218" s="8">
        <v>134</v>
      </c>
    </row>
    <row r="219" spans="1:27" x14ac:dyDescent="0.2">
      <c r="A219" s="8" t="s">
        <v>361</v>
      </c>
      <c r="B219" s="8">
        <v>129</v>
      </c>
      <c r="C219" s="8">
        <v>138</v>
      </c>
      <c r="D219" s="8">
        <v>111</v>
      </c>
      <c r="E219" s="8">
        <v>120</v>
      </c>
      <c r="F219" s="8">
        <v>115</v>
      </c>
      <c r="G219" s="8">
        <v>118</v>
      </c>
      <c r="H219" s="8">
        <v>120</v>
      </c>
      <c r="I219" s="8">
        <v>144</v>
      </c>
      <c r="J219" s="8" t="s">
        <v>362</v>
      </c>
      <c r="K219" s="8">
        <v>116</v>
      </c>
      <c r="L219" s="8">
        <v>125</v>
      </c>
      <c r="M219" s="8">
        <v>93</v>
      </c>
      <c r="N219" s="8">
        <v>93</v>
      </c>
      <c r="O219" s="8">
        <v>84</v>
      </c>
      <c r="P219" s="8">
        <v>84</v>
      </c>
      <c r="Q219" s="8">
        <v>80</v>
      </c>
      <c r="R219" s="8">
        <v>83</v>
      </c>
      <c r="S219" s="8" t="s">
        <v>363</v>
      </c>
      <c r="T219" s="8">
        <v>95</v>
      </c>
      <c r="U219" s="8">
        <v>104</v>
      </c>
      <c r="V219" s="8">
        <v>106</v>
      </c>
      <c r="W219" s="8">
        <v>109</v>
      </c>
      <c r="X219" s="8">
        <v>114</v>
      </c>
      <c r="Y219" s="8">
        <v>114</v>
      </c>
      <c r="Z219" s="8">
        <v>131</v>
      </c>
      <c r="AA219" s="8">
        <v>137</v>
      </c>
    </row>
    <row r="220" spans="1:27" x14ac:dyDescent="0.2">
      <c r="A220" s="8" t="s">
        <v>364</v>
      </c>
      <c r="B220" s="8">
        <v>129</v>
      </c>
      <c r="C220" s="8">
        <v>129</v>
      </c>
      <c r="D220" s="8">
        <v>111</v>
      </c>
      <c r="E220" s="8">
        <v>111</v>
      </c>
      <c r="F220" s="8">
        <v>106</v>
      </c>
      <c r="G220" s="8">
        <v>136</v>
      </c>
      <c r="H220" s="8">
        <v>93</v>
      </c>
      <c r="I220" s="8">
        <v>156</v>
      </c>
      <c r="J220" s="8" t="s">
        <v>365</v>
      </c>
      <c r="K220" s="8">
        <v>116</v>
      </c>
      <c r="L220" s="8">
        <v>116</v>
      </c>
      <c r="M220" s="8">
        <v>93</v>
      </c>
      <c r="N220" s="8">
        <v>93</v>
      </c>
      <c r="O220" s="8">
        <v>84</v>
      </c>
      <c r="P220" s="8">
        <v>84</v>
      </c>
      <c r="Q220" s="8">
        <v>80</v>
      </c>
      <c r="R220" s="8">
        <v>80</v>
      </c>
      <c r="S220" s="8" t="s">
        <v>366</v>
      </c>
      <c r="T220" s="8">
        <v>104</v>
      </c>
      <c r="U220" s="8">
        <v>107</v>
      </c>
      <c r="V220" s="8">
        <v>103</v>
      </c>
      <c r="W220" s="8">
        <v>106</v>
      </c>
      <c r="X220" s="8">
        <v>120</v>
      </c>
      <c r="Y220" s="8">
        <v>120</v>
      </c>
      <c r="Z220" s="8">
        <v>131</v>
      </c>
      <c r="AA220" s="8">
        <v>134</v>
      </c>
    </row>
    <row r="221" spans="1:27" x14ac:dyDescent="0.2">
      <c r="A221" s="8" t="s">
        <v>367</v>
      </c>
      <c r="B221" s="8">
        <v>129</v>
      </c>
      <c r="C221" s="8">
        <v>132</v>
      </c>
      <c r="D221" s="8">
        <v>111</v>
      </c>
      <c r="E221" s="8">
        <v>111</v>
      </c>
      <c r="F221" s="8">
        <v>100</v>
      </c>
      <c r="G221" s="8">
        <v>121</v>
      </c>
      <c r="H221" s="8">
        <v>135</v>
      </c>
      <c r="I221" s="8">
        <v>156</v>
      </c>
      <c r="J221" s="8" t="s">
        <v>368</v>
      </c>
      <c r="K221" s="8">
        <v>116</v>
      </c>
      <c r="L221" s="8">
        <v>125</v>
      </c>
      <c r="M221" s="8">
        <v>90</v>
      </c>
      <c r="N221" s="8">
        <v>93</v>
      </c>
      <c r="O221" s="8">
        <v>81</v>
      </c>
      <c r="P221" s="8">
        <v>87</v>
      </c>
      <c r="Q221" s="8">
        <v>80</v>
      </c>
      <c r="R221" s="8">
        <v>80</v>
      </c>
      <c r="S221" s="8" t="s">
        <v>369</v>
      </c>
      <c r="T221" s="8">
        <v>92</v>
      </c>
      <c r="U221" s="8">
        <v>113</v>
      </c>
      <c r="V221" s="8">
        <v>100</v>
      </c>
      <c r="W221" s="8">
        <v>109</v>
      </c>
      <c r="X221" s="8">
        <v>117</v>
      </c>
      <c r="Y221" s="8">
        <v>120</v>
      </c>
      <c r="Z221" s="8">
        <v>131</v>
      </c>
      <c r="AA221" s="8">
        <v>140</v>
      </c>
    </row>
    <row r="222" spans="1:27" x14ac:dyDescent="0.2">
      <c r="A222" s="8" t="s">
        <v>370</v>
      </c>
      <c r="B222" s="8">
        <v>120</v>
      </c>
      <c r="C222" s="8">
        <v>129</v>
      </c>
      <c r="D222" s="8">
        <v>111</v>
      </c>
      <c r="E222" s="8">
        <v>117</v>
      </c>
      <c r="F222" s="8">
        <v>118</v>
      </c>
      <c r="G222" s="8">
        <v>124</v>
      </c>
      <c r="H222" s="8">
        <v>129</v>
      </c>
      <c r="I222" s="8">
        <v>141</v>
      </c>
      <c r="J222" s="8" t="s">
        <v>371</v>
      </c>
      <c r="K222" s="8">
        <v>125</v>
      </c>
      <c r="L222" s="8">
        <v>125</v>
      </c>
      <c r="M222" s="8">
        <v>93</v>
      </c>
      <c r="N222" s="8">
        <v>96</v>
      </c>
      <c r="O222" s="8">
        <v>84</v>
      </c>
      <c r="P222" s="8">
        <v>90</v>
      </c>
      <c r="Q222" s="8">
        <v>80</v>
      </c>
      <c r="R222" s="8">
        <v>80</v>
      </c>
      <c r="S222" s="8" t="s">
        <v>372</v>
      </c>
      <c r="T222" s="8">
        <v>104</v>
      </c>
      <c r="U222" s="8">
        <v>110</v>
      </c>
      <c r="V222" s="8">
        <v>97</v>
      </c>
      <c r="W222" s="8">
        <v>106</v>
      </c>
      <c r="X222" s="8">
        <v>117</v>
      </c>
      <c r="Y222" s="8">
        <v>120</v>
      </c>
      <c r="Z222" s="8">
        <v>131</v>
      </c>
      <c r="AA222" s="8">
        <v>131</v>
      </c>
    </row>
    <row r="223" spans="1:27" x14ac:dyDescent="0.2">
      <c r="A223" s="8" t="s">
        <v>373</v>
      </c>
      <c r="B223" s="8">
        <v>132</v>
      </c>
      <c r="C223" s="8">
        <v>135</v>
      </c>
      <c r="D223" s="8">
        <v>111</v>
      </c>
      <c r="E223" s="8">
        <v>120</v>
      </c>
      <c r="F223" s="8">
        <v>103</v>
      </c>
      <c r="G223" s="8">
        <v>115</v>
      </c>
      <c r="H223" s="8">
        <v>108</v>
      </c>
      <c r="I223" s="8">
        <v>141</v>
      </c>
      <c r="J223" s="8" t="s">
        <v>374</v>
      </c>
      <c r="K223" s="8">
        <v>116</v>
      </c>
      <c r="L223" s="8">
        <v>125</v>
      </c>
      <c r="M223" s="8">
        <v>93</v>
      </c>
      <c r="N223" s="8">
        <v>93</v>
      </c>
      <c r="O223" s="8">
        <v>84</v>
      </c>
      <c r="P223" s="8">
        <v>87</v>
      </c>
      <c r="Q223" s="8">
        <v>80</v>
      </c>
      <c r="R223" s="8">
        <v>80</v>
      </c>
      <c r="S223" s="8" t="s">
        <v>375</v>
      </c>
      <c r="T223" s="8">
        <v>104</v>
      </c>
      <c r="U223" s="8">
        <v>107</v>
      </c>
      <c r="V223" s="8">
        <v>109</v>
      </c>
      <c r="W223" s="8">
        <v>109</v>
      </c>
      <c r="X223" s="8">
        <v>120</v>
      </c>
      <c r="Y223" s="8">
        <v>123</v>
      </c>
      <c r="Z223" s="8">
        <v>134</v>
      </c>
      <c r="AA223" s="8">
        <v>134</v>
      </c>
    </row>
    <row r="224" spans="1:27" x14ac:dyDescent="0.2">
      <c r="A224" s="8" t="s">
        <v>376</v>
      </c>
      <c r="B224" s="8">
        <v>129</v>
      </c>
      <c r="C224" s="8">
        <v>132</v>
      </c>
      <c r="D224" s="8">
        <v>111</v>
      </c>
      <c r="E224" s="8">
        <v>129</v>
      </c>
      <c r="F224" s="8">
        <v>112</v>
      </c>
      <c r="G224" s="8">
        <v>121</v>
      </c>
      <c r="H224" s="8">
        <v>105</v>
      </c>
      <c r="I224" s="8">
        <v>138</v>
      </c>
      <c r="J224" s="8" t="s">
        <v>377</v>
      </c>
      <c r="K224" s="8">
        <v>116</v>
      </c>
      <c r="L224" s="8">
        <v>125</v>
      </c>
      <c r="M224" s="8">
        <v>90</v>
      </c>
      <c r="N224" s="8">
        <v>96</v>
      </c>
      <c r="O224" s="8">
        <v>84</v>
      </c>
      <c r="P224" s="8">
        <v>87</v>
      </c>
      <c r="Q224" s="8">
        <v>80</v>
      </c>
      <c r="R224" s="8">
        <v>80</v>
      </c>
      <c r="S224" s="8" t="s">
        <v>378</v>
      </c>
      <c r="T224" s="8">
        <v>92</v>
      </c>
      <c r="U224" s="8">
        <v>104</v>
      </c>
      <c r="V224" s="8">
        <v>100</v>
      </c>
      <c r="W224" s="8">
        <v>106</v>
      </c>
      <c r="X224" s="8">
        <v>120</v>
      </c>
      <c r="Y224" s="8">
        <v>129</v>
      </c>
      <c r="Z224" s="8">
        <v>134</v>
      </c>
      <c r="AA224" s="8">
        <v>146</v>
      </c>
    </row>
    <row r="225" spans="1:27" x14ac:dyDescent="0.2">
      <c r="A225" s="8" t="s">
        <v>379</v>
      </c>
      <c r="B225" s="8">
        <v>129</v>
      </c>
      <c r="C225" s="8">
        <v>132</v>
      </c>
      <c r="D225" s="8">
        <v>111</v>
      </c>
      <c r="E225" s="8">
        <v>129</v>
      </c>
      <c r="F225" s="8">
        <v>112</v>
      </c>
      <c r="G225" s="8">
        <v>121</v>
      </c>
      <c r="H225" s="8">
        <v>105</v>
      </c>
      <c r="I225" s="8">
        <v>138</v>
      </c>
      <c r="J225" s="8" t="s">
        <v>380</v>
      </c>
      <c r="K225" s="8">
        <v>116</v>
      </c>
      <c r="L225" s="8">
        <v>125</v>
      </c>
      <c r="M225" s="8">
        <v>90</v>
      </c>
      <c r="N225" s="8">
        <v>96</v>
      </c>
      <c r="O225" s="8">
        <v>84</v>
      </c>
      <c r="P225" s="8">
        <v>87</v>
      </c>
      <c r="Q225" s="8">
        <v>80</v>
      </c>
      <c r="R225" s="8">
        <v>80</v>
      </c>
      <c r="S225" s="8" t="s">
        <v>381</v>
      </c>
      <c r="T225" s="8"/>
      <c r="U225" s="8"/>
      <c r="V225" s="8">
        <v>94</v>
      </c>
      <c r="W225" s="8">
        <v>106</v>
      </c>
      <c r="X225" s="8">
        <v>120</v>
      </c>
      <c r="Y225" s="8">
        <v>129</v>
      </c>
      <c r="Z225" s="8"/>
      <c r="AA225" s="8"/>
    </row>
    <row r="226" spans="1:27" x14ac:dyDescent="0.2">
      <c r="A226" s="8" t="s">
        <v>382</v>
      </c>
      <c r="B226" s="8">
        <v>132</v>
      </c>
      <c r="C226" s="8">
        <v>132</v>
      </c>
      <c r="D226" s="8">
        <v>111</v>
      </c>
      <c r="E226" s="8">
        <v>114</v>
      </c>
      <c r="F226" s="8">
        <v>100</v>
      </c>
      <c r="G226" s="8">
        <v>118</v>
      </c>
      <c r="H226" s="8">
        <v>135</v>
      </c>
      <c r="I226" s="8">
        <v>135</v>
      </c>
      <c r="J226" s="8" t="s">
        <v>383</v>
      </c>
      <c r="K226" s="8">
        <v>113</v>
      </c>
      <c r="L226" s="8">
        <v>125</v>
      </c>
      <c r="M226" s="8">
        <v>93</v>
      </c>
      <c r="N226" s="8">
        <v>93</v>
      </c>
      <c r="O226" s="8">
        <v>84</v>
      </c>
      <c r="P226" s="8">
        <v>87</v>
      </c>
      <c r="Q226" s="8">
        <v>80</v>
      </c>
      <c r="R226" s="8">
        <v>80</v>
      </c>
      <c r="S226" s="8" t="s">
        <v>384</v>
      </c>
      <c r="T226" s="8">
        <v>104</v>
      </c>
      <c r="U226" s="8">
        <v>107</v>
      </c>
      <c r="V226" s="8">
        <v>103</v>
      </c>
      <c r="W226" s="8">
        <v>106</v>
      </c>
      <c r="X226" s="8">
        <v>120</v>
      </c>
      <c r="Y226" s="8">
        <v>126</v>
      </c>
      <c r="Z226" s="8">
        <v>131</v>
      </c>
      <c r="AA226" s="8">
        <v>131</v>
      </c>
    </row>
    <row r="228" spans="1:27" x14ac:dyDescent="0.2">
      <c r="A228" s="7">
        <v>45421</v>
      </c>
    </row>
    <row r="229" spans="1:27" x14ac:dyDescent="0.2">
      <c r="A229" s="8" t="s">
        <v>385</v>
      </c>
      <c r="B229" s="8">
        <v>132</v>
      </c>
      <c r="C229" s="8">
        <v>135</v>
      </c>
      <c r="D229" s="8">
        <v>111</v>
      </c>
      <c r="E229" s="8">
        <v>111</v>
      </c>
      <c r="F229" s="8">
        <v>103</v>
      </c>
      <c r="G229" s="8">
        <v>118</v>
      </c>
      <c r="H229" s="8">
        <v>141</v>
      </c>
      <c r="I229" s="8">
        <v>144</v>
      </c>
      <c r="J229" s="8" t="s">
        <v>386</v>
      </c>
      <c r="K229" s="8">
        <v>116</v>
      </c>
      <c r="L229" s="8">
        <v>125</v>
      </c>
      <c r="M229" s="8">
        <v>81</v>
      </c>
      <c r="N229" s="8">
        <v>93</v>
      </c>
      <c r="O229" s="8">
        <v>81</v>
      </c>
      <c r="P229" s="8">
        <v>84</v>
      </c>
      <c r="Q229" s="8">
        <v>80</v>
      </c>
      <c r="R229" s="8">
        <v>80</v>
      </c>
      <c r="S229" s="8" t="s">
        <v>387</v>
      </c>
      <c r="T229" s="8">
        <v>104</v>
      </c>
      <c r="U229" s="8">
        <v>110</v>
      </c>
      <c r="V229" s="8">
        <v>91</v>
      </c>
      <c r="W229" s="8">
        <v>109</v>
      </c>
      <c r="X229" s="8">
        <v>120</v>
      </c>
      <c r="Y229" s="8">
        <v>120</v>
      </c>
      <c r="Z229" s="8">
        <v>131</v>
      </c>
      <c r="AA229" s="8">
        <v>137</v>
      </c>
    </row>
    <row r="230" spans="1:27" x14ac:dyDescent="0.2">
      <c r="A230" s="8" t="s">
        <v>388</v>
      </c>
      <c r="B230" s="8">
        <v>129</v>
      </c>
      <c r="C230" s="8">
        <v>129</v>
      </c>
      <c r="D230" s="8">
        <v>111</v>
      </c>
      <c r="E230" s="8">
        <v>111</v>
      </c>
      <c r="F230" s="8">
        <v>118</v>
      </c>
      <c r="G230" s="8">
        <v>127</v>
      </c>
      <c r="H230" s="8">
        <v>99</v>
      </c>
      <c r="I230" s="8">
        <v>123</v>
      </c>
      <c r="J230" s="8" t="s">
        <v>389</v>
      </c>
      <c r="K230" s="8">
        <v>116</v>
      </c>
      <c r="L230" s="8">
        <v>125</v>
      </c>
      <c r="M230" s="8">
        <v>96</v>
      </c>
      <c r="N230" s="8">
        <v>99</v>
      </c>
      <c r="O230" s="8">
        <v>84</v>
      </c>
      <c r="P230" s="8">
        <v>87</v>
      </c>
      <c r="Q230" s="8">
        <v>80</v>
      </c>
      <c r="R230" s="8">
        <v>80</v>
      </c>
      <c r="S230" s="8" t="s">
        <v>390</v>
      </c>
      <c r="T230" s="8">
        <v>104</v>
      </c>
      <c r="U230" s="8">
        <v>110</v>
      </c>
      <c r="V230" s="8">
        <v>91</v>
      </c>
      <c r="W230" s="8">
        <v>106</v>
      </c>
      <c r="X230" s="8">
        <v>117</v>
      </c>
      <c r="Y230" s="8">
        <v>117</v>
      </c>
      <c r="Z230" s="8">
        <v>131</v>
      </c>
      <c r="AA230" s="8">
        <v>131</v>
      </c>
    </row>
    <row r="231" spans="1:27" x14ac:dyDescent="0.2">
      <c r="A231" s="8" t="s">
        <v>391</v>
      </c>
      <c r="B231" s="8"/>
      <c r="C231" s="8"/>
      <c r="D231" s="8"/>
      <c r="E231" s="8"/>
      <c r="F231" s="8"/>
      <c r="G231" s="8"/>
      <c r="H231" s="8"/>
      <c r="I231" s="8"/>
      <c r="J231" s="8" t="s">
        <v>392</v>
      </c>
      <c r="K231" s="8"/>
      <c r="L231" s="8"/>
      <c r="M231" s="8"/>
      <c r="N231" s="8"/>
      <c r="O231" s="8"/>
      <c r="P231" s="8"/>
      <c r="Q231" s="8"/>
      <c r="R231" s="8"/>
      <c r="S231" s="8" t="s">
        <v>393</v>
      </c>
      <c r="T231" s="8"/>
      <c r="U231" s="8"/>
      <c r="V231" s="8"/>
      <c r="W231" s="8"/>
      <c r="X231" s="8"/>
      <c r="Y231" s="8"/>
      <c r="Z231" s="8"/>
      <c r="AA231" s="8"/>
    </row>
    <row r="232" spans="1:27" x14ac:dyDescent="0.2">
      <c r="A232" s="8" t="s">
        <v>394</v>
      </c>
      <c r="B232" s="8">
        <v>129</v>
      </c>
      <c r="C232" s="8">
        <v>135</v>
      </c>
      <c r="D232" s="8">
        <v>111</v>
      </c>
      <c r="E232" s="8">
        <v>123</v>
      </c>
      <c r="F232" s="8">
        <v>115</v>
      </c>
      <c r="G232" s="8">
        <v>115</v>
      </c>
      <c r="H232" s="8">
        <v>114</v>
      </c>
      <c r="I232" s="8">
        <v>141</v>
      </c>
      <c r="J232" s="8" t="s">
        <v>395</v>
      </c>
      <c r="K232" s="8">
        <v>116</v>
      </c>
      <c r="L232" s="8">
        <v>116</v>
      </c>
      <c r="M232" s="8">
        <v>87</v>
      </c>
      <c r="N232" s="8">
        <v>90</v>
      </c>
      <c r="O232" s="8">
        <v>84</v>
      </c>
      <c r="P232" s="8">
        <v>87</v>
      </c>
      <c r="Q232" s="8">
        <v>80</v>
      </c>
      <c r="R232" s="8">
        <v>80</v>
      </c>
      <c r="S232" s="8" t="s">
        <v>396</v>
      </c>
      <c r="T232" s="8">
        <v>104</v>
      </c>
      <c r="U232" s="8">
        <v>107</v>
      </c>
      <c r="V232" s="8">
        <v>106</v>
      </c>
      <c r="W232" s="8">
        <v>109</v>
      </c>
      <c r="X232" s="8">
        <v>120</v>
      </c>
      <c r="Y232" s="8">
        <v>120</v>
      </c>
      <c r="Z232" s="8">
        <v>134</v>
      </c>
      <c r="AA232" s="8">
        <v>137</v>
      </c>
    </row>
    <row r="233" spans="1:27" x14ac:dyDescent="0.2">
      <c r="A233" s="8" t="s">
        <v>397</v>
      </c>
      <c r="B233" s="8">
        <v>132</v>
      </c>
      <c r="C233" s="8">
        <v>132</v>
      </c>
      <c r="D233" s="8">
        <v>111</v>
      </c>
      <c r="E233" s="8">
        <v>111</v>
      </c>
      <c r="F233" s="8">
        <v>112</v>
      </c>
      <c r="G233" s="8">
        <v>115</v>
      </c>
      <c r="H233" s="8">
        <v>141</v>
      </c>
      <c r="I233" s="8">
        <v>159</v>
      </c>
      <c r="J233" s="8" t="s">
        <v>398</v>
      </c>
      <c r="K233" s="8">
        <v>116</v>
      </c>
      <c r="L233" s="8">
        <v>125</v>
      </c>
      <c r="M233" s="8">
        <v>90</v>
      </c>
      <c r="N233" s="8">
        <v>93</v>
      </c>
      <c r="O233" s="8">
        <v>84</v>
      </c>
      <c r="P233" s="8">
        <v>87</v>
      </c>
      <c r="Q233" s="8">
        <v>80</v>
      </c>
      <c r="R233" s="8">
        <v>83</v>
      </c>
      <c r="S233" s="8" t="s">
        <v>399</v>
      </c>
      <c r="T233" s="8">
        <v>107</v>
      </c>
      <c r="U233" s="8">
        <v>107</v>
      </c>
      <c r="V233" s="8">
        <v>91</v>
      </c>
      <c r="W233" s="8">
        <v>106</v>
      </c>
      <c r="X233" s="8">
        <v>120</v>
      </c>
      <c r="Y233" s="8">
        <v>120</v>
      </c>
      <c r="Z233" s="8">
        <v>131</v>
      </c>
      <c r="AA233" s="8">
        <v>137</v>
      </c>
    </row>
    <row r="235" spans="1:27" x14ac:dyDescent="0.2">
      <c r="A235" s="7">
        <v>45422</v>
      </c>
    </row>
    <row r="236" spans="1:27" x14ac:dyDescent="0.2">
      <c r="A236" s="8" t="s">
        <v>400</v>
      </c>
      <c r="B236" s="8"/>
      <c r="C236" s="8"/>
      <c r="D236" s="8">
        <v>111</v>
      </c>
      <c r="E236" s="8">
        <v>111</v>
      </c>
      <c r="F236" s="8">
        <v>112</v>
      </c>
      <c r="G236" s="8">
        <v>112</v>
      </c>
      <c r="H236" s="8"/>
      <c r="I236" s="8"/>
      <c r="J236" s="8" t="s">
        <v>401</v>
      </c>
      <c r="K236" s="8"/>
      <c r="L236" s="8"/>
      <c r="M236" s="8">
        <v>90</v>
      </c>
      <c r="N236" s="8">
        <v>93</v>
      </c>
      <c r="O236" s="8">
        <v>84</v>
      </c>
      <c r="P236" s="8">
        <v>87</v>
      </c>
      <c r="Q236" s="8">
        <v>80</v>
      </c>
      <c r="R236" s="8">
        <v>80</v>
      </c>
      <c r="S236" s="8" t="s">
        <v>402</v>
      </c>
      <c r="T236" s="8"/>
      <c r="U236" s="8"/>
      <c r="V236" s="8"/>
      <c r="W236" s="8"/>
      <c r="X236" s="8"/>
      <c r="Y236" s="8"/>
      <c r="Z236" s="8"/>
      <c r="AA236" s="8"/>
    </row>
    <row r="238" spans="1:27" x14ac:dyDescent="0.2">
      <c r="A238" s="7">
        <v>45428</v>
      </c>
    </row>
    <row r="239" spans="1:27" x14ac:dyDescent="0.2">
      <c r="A239" s="8" t="s">
        <v>391</v>
      </c>
      <c r="B239" s="8">
        <v>129</v>
      </c>
      <c r="C239" s="8">
        <v>138</v>
      </c>
      <c r="D239" s="8">
        <v>123</v>
      </c>
      <c r="E239" s="8">
        <v>144</v>
      </c>
      <c r="F239" s="8">
        <v>112</v>
      </c>
      <c r="G239" s="8">
        <v>115</v>
      </c>
      <c r="H239" s="8">
        <v>129</v>
      </c>
      <c r="I239" s="8">
        <v>156</v>
      </c>
      <c r="J239" s="8" t="s">
        <v>392</v>
      </c>
      <c r="K239" s="8">
        <v>116</v>
      </c>
      <c r="L239" s="8">
        <v>116</v>
      </c>
      <c r="M239" s="8">
        <v>90</v>
      </c>
      <c r="N239" s="8">
        <v>96</v>
      </c>
      <c r="O239" s="8">
        <v>81</v>
      </c>
      <c r="P239" s="8">
        <v>87</v>
      </c>
      <c r="Q239" s="8">
        <v>80</v>
      </c>
      <c r="R239" s="8">
        <v>80</v>
      </c>
      <c r="S239" s="8" t="s">
        <v>393</v>
      </c>
      <c r="T239" s="8">
        <v>92</v>
      </c>
      <c r="U239" s="8">
        <v>107</v>
      </c>
      <c r="V239" s="8">
        <v>106</v>
      </c>
      <c r="W239" s="8">
        <v>109</v>
      </c>
      <c r="X239" s="8">
        <v>120</v>
      </c>
      <c r="Y239" s="8">
        <v>120</v>
      </c>
      <c r="Z239" s="8">
        <v>131</v>
      </c>
      <c r="AA239" s="8">
        <v>134</v>
      </c>
    </row>
    <row r="240" spans="1:27" x14ac:dyDescent="0.2">
      <c r="A240" s="8" t="s">
        <v>403</v>
      </c>
      <c r="B240" s="8">
        <v>126</v>
      </c>
      <c r="C240" s="8">
        <v>132</v>
      </c>
      <c r="D240" s="8">
        <v>111</v>
      </c>
      <c r="E240" s="8">
        <v>111</v>
      </c>
      <c r="F240" s="8">
        <v>100</v>
      </c>
      <c r="G240" s="8">
        <v>112</v>
      </c>
      <c r="H240" s="8">
        <v>111</v>
      </c>
      <c r="I240" s="8">
        <v>129</v>
      </c>
      <c r="J240" s="8" t="s">
        <v>404</v>
      </c>
      <c r="K240" s="8">
        <v>116</v>
      </c>
      <c r="L240" s="8">
        <v>116</v>
      </c>
      <c r="M240" s="8">
        <v>90</v>
      </c>
      <c r="N240" s="8">
        <v>93</v>
      </c>
      <c r="O240" s="8">
        <v>87</v>
      </c>
      <c r="P240" s="8">
        <v>87</v>
      </c>
      <c r="Q240" s="8">
        <v>80</v>
      </c>
      <c r="R240" s="8">
        <v>80</v>
      </c>
      <c r="S240" s="8" t="s">
        <v>405</v>
      </c>
      <c r="T240" s="8">
        <v>104</v>
      </c>
      <c r="U240" s="8">
        <v>107</v>
      </c>
      <c r="V240" s="8">
        <v>94</v>
      </c>
      <c r="W240" s="8">
        <v>106</v>
      </c>
      <c r="X240" s="8">
        <v>120</v>
      </c>
      <c r="Y240" s="8">
        <v>120</v>
      </c>
      <c r="Z240" s="8">
        <v>131</v>
      </c>
      <c r="AA240" s="8">
        <v>131</v>
      </c>
    </row>
    <row r="241" spans="1:27" x14ac:dyDescent="0.2">
      <c r="A241" s="8" t="s">
        <v>406</v>
      </c>
      <c r="B241" s="8">
        <v>126</v>
      </c>
      <c r="C241" s="8">
        <v>129</v>
      </c>
      <c r="D241" s="8">
        <v>111</v>
      </c>
      <c r="E241" s="8">
        <v>129</v>
      </c>
      <c r="F241" s="8">
        <v>112</v>
      </c>
      <c r="G241" s="8">
        <v>121</v>
      </c>
      <c r="H241" s="8">
        <v>105</v>
      </c>
      <c r="I241" s="8">
        <v>138</v>
      </c>
      <c r="J241" s="8" t="s">
        <v>407</v>
      </c>
      <c r="K241" s="8">
        <v>116</v>
      </c>
      <c r="L241" s="8">
        <v>125</v>
      </c>
      <c r="M241" s="8">
        <v>90</v>
      </c>
      <c r="N241" s="8">
        <v>96</v>
      </c>
      <c r="O241" s="8">
        <v>81</v>
      </c>
      <c r="P241" s="8">
        <v>87</v>
      </c>
      <c r="Q241" s="8">
        <v>80</v>
      </c>
      <c r="R241" s="8">
        <v>80</v>
      </c>
      <c r="S241" s="8" t="s">
        <v>408</v>
      </c>
      <c r="T241" s="8">
        <v>104</v>
      </c>
      <c r="U241" s="8">
        <v>110</v>
      </c>
      <c r="V241" s="8">
        <v>100</v>
      </c>
      <c r="W241" s="8">
        <v>106</v>
      </c>
      <c r="X241" s="8">
        <v>120</v>
      </c>
      <c r="Y241" s="8">
        <v>129</v>
      </c>
      <c r="Z241" s="8">
        <v>134</v>
      </c>
      <c r="AA241" s="8">
        <v>146</v>
      </c>
    </row>
    <row r="243" spans="1:27" x14ac:dyDescent="0.2">
      <c r="A243" s="2">
        <v>45457</v>
      </c>
    </row>
    <row r="244" spans="1:27" ht="17" x14ac:dyDescent="0.2">
      <c r="A244" s="23" t="s">
        <v>419</v>
      </c>
      <c r="B244" s="23"/>
      <c r="C244" s="23"/>
      <c r="D244" s="23"/>
      <c r="E244" s="23"/>
      <c r="F244" s="23"/>
      <c r="G244" s="23"/>
      <c r="H244" s="23"/>
      <c r="I244" s="23"/>
      <c r="J244" s="24" t="s">
        <v>420</v>
      </c>
      <c r="K244" s="23"/>
      <c r="L244" s="23"/>
      <c r="M244" s="23"/>
      <c r="N244" s="23"/>
      <c r="O244" s="23"/>
      <c r="P244" s="23"/>
      <c r="Q244" s="23"/>
      <c r="R244" s="23"/>
      <c r="S244" t="s">
        <v>421</v>
      </c>
      <c r="T244">
        <v>104</v>
      </c>
      <c r="U244">
        <v>107</v>
      </c>
      <c r="V244">
        <v>97</v>
      </c>
      <c r="W244">
        <v>109</v>
      </c>
      <c r="X244">
        <v>117</v>
      </c>
      <c r="Y244">
        <v>120</v>
      </c>
      <c r="Z244">
        <v>131</v>
      </c>
      <c r="AA244">
        <v>131</v>
      </c>
    </row>
    <row r="246" spans="1:27" x14ac:dyDescent="0.2">
      <c r="A246" s="2">
        <v>45482</v>
      </c>
    </row>
    <row r="247" spans="1:27" ht="17" x14ac:dyDescent="0.2">
      <c r="A247" s="23" t="s">
        <v>423</v>
      </c>
      <c r="B247" s="23">
        <v>129</v>
      </c>
      <c r="C247" s="23">
        <v>132</v>
      </c>
      <c r="D247" s="23">
        <v>111</v>
      </c>
      <c r="E247" s="23">
        <v>111</v>
      </c>
      <c r="F247" s="23">
        <v>100</v>
      </c>
      <c r="G247" s="23">
        <v>127</v>
      </c>
      <c r="H247" s="23">
        <v>135</v>
      </c>
      <c r="I247" s="23">
        <v>141</v>
      </c>
      <c r="J247" s="23" t="s">
        <v>424</v>
      </c>
      <c r="K247" s="23">
        <v>116</v>
      </c>
      <c r="L247" s="23">
        <v>116</v>
      </c>
      <c r="M247" s="23">
        <v>93</v>
      </c>
      <c r="N247" s="23">
        <v>93</v>
      </c>
      <c r="O247" s="23">
        <v>84</v>
      </c>
      <c r="P247" s="23">
        <v>87</v>
      </c>
      <c r="Q247" s="23">
        <v>80</v>
      </c>
      <c r="R247" s="23">
        <v>80</v>
      </c>
      <c r="S247" t="s">
        <v>425</v>
      </c>
      <c r="T247">
        <v>104</v>
      </c>
      <c r="U247">
        <v>107</v>
      </c>
      <c r="V247">
        <v>100</v>
      </c>
      <c r="W247">
        <v>106</v>
      </c>
      <c r="X247">
        <v>120</v>
      </c>
      <c r="Y247">
        <v>126</v>
      </c>
      <c r="Z247">
        <v>134</v>
      </c>
      <c r="AA247">
        <v>137</v>
      </c>
    </row>
    <row r="248" spans="1:27" ht="17" x14ac:dyDescent="0.2">
      <c r="A248" s="23" t="s">
        <v>426</v>
      </c>
      <c r="B248" s="23">
        <v>126</v>
      </c>
      <c r="C248" s="23">
        <v>126</v>
      </c>
      <c r="D248" s="23">
        <v>111</v>
      </c>
      <c r="E248" s="23">
        <v>111</v>
      </c>
      <c r="F248" s="23">
        <v>100</v>
      </c>
      <c r="G248" s="23">
        <v>103</v>
      </c>
      <c r="H248" s="23">
        <v>141</v>
      </c>
      <c r="I248" s="23">
        <v>144</v>
      </c>
      <c r="J248" t="s">
        <v>427</v>
      </c>
      <c r="K248">
        <v>116</v>
      </c>
      <c r="L248">
        <v>125</v>
      </c>
      <c r="M248">
        <v>93</v>
      </c>
      <c r="N248">
        <v>93</v>
      </c>
      <c r="O248">
        <v>84</v>
      </c>
      <c r="P248">
        <v>84</v>
      </c>
      <c r="Q248">
        <v>80</v>
      </c>
      <c r="R248">
        <v>80</v>
      </c>
      <c r="S248" t="s">
        <v>428</v>
      </c>
      <c r="T248">
        <v>104</v>
      </c>
      <c r="U248">
        <v>107</v>
      </c>
      <c r="V248">
        <v>100</v>
      </c>
      <c r="W248">
        <v>106</v>
      </c>
      <c r="X248">
        <v>117</v>
      </c>
      <c r="Y248">
        <v>123</v>
      </c>
      <c r="Z248">
        <v>131</v>
      </c>
      <c r="AA248">
        <v>137</v>
      </c>
    </row>
    <row r="249" spans="1:27" ht="17" x14ac:dyDescent="0.2">
      <c r="A249" s="23" t="s">
        <v>429</v>
      </c>
      <c r="B249" s="23">
        <v>120</v>
      </c>
      <c r="C249" s="23">
        <v>123</v>
      </c>
      <c r="D249" s="23">
        <v>99</v>
      </c>
      <c r="E249" s="23">
        <v>99</v>
      </c>
      <c r="F249" s="23">
        <v>88</v>
      </c>
      <c r="G249" s="23">
        <v>94</v>
      </c>
      <c r="H249" s="23">
        <v>99</v>
      </c>
      <c r="I249" s="23">
        <v>138</v>
      </c>
      <c r="J249" t="s">
        <v>430</v>
      </c>
      <c r="K249">
        <v>116</v>
      </c>
      <c r="L249">
        <v>116</v>
      </c>
      <c r="M249">
        <v>90</v>
      </c>
      <c r="N249">
        <v>93</v>
      </c>
      <c r="O249">
        <v>81</v>
      </c>
      <c r="P249">
        <v>84</v>
      </c>
      <c r="Q249">
        <v>80</v>
      </c>
      <c r="R249">
        <v>80</v>
      </c>
      <c r="S249" t="s">
        <v>431</v>
      </c>
      <c r="T249">
        <v>95</v>
      </c>
      <c r="U249">
        <v>95</v>
      </c>
      <c r="V249">
        <v>79</v>
      </c>
      <c r="W249">
        <v>79</v>
      </c>
      <c r="X249">
        <v>108</v>
      </c>
      <c r="Y249">
        <v>114</v>
      </c>
      <c r="Z249">
        <v>125</v>
      </c>
      <c r="AA249">
        <v>131</v>
      </c>
    </row>
    <row r="250" spans="1:27" ht="17" x14ac:dyDescent="0.2">
      <c r="A250" s="23" t="s">
        <v>432</v>
      </c>
      <c r="B250" s="23">
        <v>126</v>
      </c>
      <c r="C250" s="23">
        <v>132</v>
      </c>
      <c r="D250" s="23">
        <v>111</v>
      </c>
      <c r="E250" s="23">
        <v>111</v>
      </c>
      <c r="F250" s="23">
        <v>91</v>
      </c>
      <c r="G250" s="23">
        <v>103</v>
      </c>
      <c r="H250" s="23">
        <v>108</v>
      </c>
      <c r="I250" s="23">
        <v>141</v>
      </c>
      <c r="J250" t="s">
        <v>433</v>
      </c>
      <c r="K250">
        <v>116</v>
      </c>
      <c r="L250">
        <v>125</v>
      </c>
      <c r="M250">
        <v>93</v>
      </c>
      <c r="N250">
        <v>93</v>
      </c>
      <c r="O250">
        <v>84</v>
      </c>
      <c r="P250">
        <v>87</v>
      </c>
      <c r="Q250">
        <v>80</v>
      </c>
      <c r="R250">
        <v>80</v>
      </c>
      <c r="S250" t="s">
        <v>434</v>
      </c>
      <c r="T250">
        <v>104</v>
      </c>
      <c r="U250">
        <v>110</v>
      </c>
      <c r="V250">
        <v>100</v>
      </c>
      <c r="W250">
        <v>109</v>
      </c>
      <c r="X250">
        <v>120</v>
      </c>
      <c r="Y250">
        <v>123</v>
      </c>
      <c r="Z250">
        <v>131</v>
      </c>
      <c r="AA250">
        <v>131</v>
      </c>
    </row>
    <row r="251" spans="1:27" x14ac:dyDescent="0.2">
      <c r="A251" t="s">
        <v>435</v>
      </c>
      <c r="B251">
        <v>129</v>
      </c>
      <c r="C251">
        <v>132</v>
      </c>
      <c r="D251">
        <v>111</v>
      </c>
      <c r="E251">
        <v>120</v>
      </c>
      <c r="F251">
        <v>103</v>
      </c>
      <c r="G251">
        <v>115</v>
      </c>
      <c r="H251">
        <v>108</v>
      </c>
      <c r="I251">
        <v>141</v>
      </c>
      <c r="J251" t="s">
        <v>436</v>
      </c>
      <c r="K251">
        <v>116</v>
      </c>
      <c r="L251">
        <v>125</v>
      </c>
      <c r="M251">
        <v>93</v>
      </c>
      <c r="N251">
        <v>93</v>
      </c>
      <c r="O251">
        <v>84</v>
      </c>
      <c r="P251">
        <v>87</v>
      </c>
      <c r="Q251">
        <v>80</v>
      </c>
      <c r="R251">
        <v>80</v>
      </c>
      <c r="S251" t="s">
        <v>437</v>
      </c>
      <c r="T251">
        <v>104</v>
      </c>
      <c r="U251">
        <v>107</v>
      </c>
      <c r="V251">
        <v>109</v>
      </c>
      <c r="W251">
        <v>109</v>
      </c>
      <c r="X251">
        <v>120</v>
      </c>
      <c r="Y251">
        <v>123</v>
      </c>
      <c r="Z251">
        <v>134</v>
      </c>
      <c r="AA251">
        <v>134</v>
      </c>
    </row>
    <row r="252" spans="1:27" ht="17" x14ac:dyDescent="0.2">
      <c r="A252" s="23" t="s">
        <v>438</v>
      </c>
      <c r="B252" s="23">
        <v>129</v>
      </c>
      <c r="C252" s="23">
        <v>129</v>
      </c>
      <c r="D252" s="23">
        <v>111</v>
      </c>
      <c r="E252" s="23">
        <v>120</v>
      </c>
      <c r="F252" s="23">
        <v>91</v>
      </c>
      <c r="G252" s="23">
        <v>103</v>
      </c>
      <c r="H252" s="23">
        <v>108</v>
      </c>
      <c r="I252" s="23">
        <v>141</v>
      </c>
      <c r="J252" t="s">
        <v>439</v>
      </c>
      <c r="K252">
        <v>116</v>
      </c>
      <c r="L252">
        <v>125</v>
      </c>
      <c r="M252">
        <v>90</v>
      </c>
      <c r="N252">
        <v>93</v>
      </c>
      <c r="O252">
        <v>84</v>
      </c>
      <c r="P252">
        <v>87</v>
      </c>
      <c r="Q252">
        <v>68</v>
      </c>
      <c r="R252">
        <v>80</v>
      </c>
      <c r="S252" t="s">
        <v>440</v>
      </c>
      <c r="T252">
        <v>104</v>
      </c>
      <c r="U252">
        <v>110</v>
      </c>
      <c r="V252">
        <v>103</v>
      </c>
      <c r="W252">
        <v>109</v>
      </c>
      <c r="X252">
        <v>120</v>
      </c>
      <c r="Y252">
        <v>123</v>
      </c>
      <c r="Z252">
        <v>131</v>
      </c>
      <c r="AA252">
        <v>134</v>
      </c>
    </row>
    <row r="253" spans="1:27" ht="17" x14ac:dyDescent="0.2">
      <c r="A253" s="23" t="s">
        <v>441</v>
      </c>
      <c r="B253" s="23">
        <v>126</v>
      </c>
      <c r="C253" s="23">
        <v>129</v>
      </c>
      <c r="D253" s="23">
        <v>111</v>
      </c>
      <c r="E253" s="23">
        <v>111</v>
      </c>
      <c r="F253" s="23">
        <v>100</v>
      </c>
      <c r="G253" s="23">
        <v>112</v>
      </c>
      <c r="H253" s="23">
        <v>111</v>
      </c>
      <c r="I253" s="23">
        <v>132</v>
      </c>
      <c r="J253" t="s">
        <v>442</v>
      </c>
      <c r="K253">
        <v>116</v>
      </c>
      <c r="L253">
        <v>116</v>
      </c>
      <c r="M253">
        <v>90</v>
      </c>
      <c r="N253">
        <v>93</v>
      </c>
      <c r="O253">
        <v>87</v>
      </c>
      <c r="P253">
        <v>87</v>
      </c>
      <c r="Q253">
        <v>80</v>
      </c>
      <c r="R253">
        <v>80</v>
      </c>
      <c r="S253" t="s">
        <v>443</v>
      </c>
      <c r="T253">
        <v>104</v>
      </c>
      <c r="U253">
        <v>107</v>
      </c>
      <c r="V253">
        <v>94</v>
      </c>
      <c r="W253">
        <v>106</v>
      </c>
      <c r="X253">
        <v>120</v>
      </c>
      <c r="Y253">
        <v>120</v>
      </c>
      <c r="Z253">
        <v>131</v>
      </c>
      <c r="AA253">
        <v>131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29EC-06A4-40F4-9990-83499AF00196}">
  <dimension ref="A1:R88"/>
  <sheetViews>
    <sheetView zoomScale="144" zoomScaleNormal="144" workbookViewId="0">
      <selection activeCell="K17" sqref="K17"/>
    </sheetView>
  </sheetViews>
  <sheetFormatPr baseColWidth="10" defaultColWidth="8.83203125" defaultRowHeight="16" x14ac:dyDescent="0.2"/>
  <cols>
    <col min="1" max="1" width="3.1640625" style="5" bestFit="1" customWidth="1"/>
    <col min="2" max="2" width="8.1640625" style="5" customWidth="1"/>
    <col min="3" max="3" width="3" style="5" bestFit="1" customWidth="1"/>
    <col min="4" max="4" width="4.1640625" style="5" customWidth="1"/>
    <col min="5" max="16" width="9" style="5"/>
    <col min="18" max="18" width="13.33203125" customWidth="1"/>
  </cols>
  <sheetData>
    <row r="1" spans="1:18" x14ac:dyDescent="0.2">
      <c r="A1" s="5" t="str">
        <f>'genotypes two column v2'!A1</f>
        <v>CB</v>
      </c>
      <c r="B1" s="5" t="str">
        <f>'genotypes two column v2'!B1</f>
        <v>A</v>
      </c>
      <c r="C1" s="5" t="str">
        <f>'genotypes two column v2'!C1</f>
        <v>T1</v>
      </c>
      <c r="D1" s="5">
        <f>'genotypes two column v2'!D1</f>
        <v>0</v>
      </c>
      <c r="E1" s="5" t="str">
        <f>TEXT('genotypes two column v2'!$E1, "000") &amp; TEXT('genotypes two column v2'!$F1, "000")</f>
        <v>129132</v>
      </c>
      <c r="F1" s="5" t="str">
        <f>TEXT('genotypes two column v2'!$G1, "000") &amp; TEXT('genotypes two column v2'!$H1, "000")</f>
        <v>111111</v>
      </c>
      <c r="G1" s="5" t="str">
        <f>TEXT('genotypes two column v2'!$I1, "000") &amp; TEXT('genotypes two column v2'!$J1, "000")</f>
        <v>100127</v>
      </c>
      <c r="H1" s="5" t="str">
        <f>TEXT('genotypes two column v2'!$K1, "000") &amp; TEXT('genotypes two column v2'!$L1, "000")</f>
        <v>135141</v>
      </c>
      <c r="I1" s="5" t="str">
        <f>TEXT('genotypes two column v2'!$M1, "000") &amp; TEXT('genotypes two column v2'!$N1, "000")</f>
        <v>116116</v>
      </c>
      <c r="J1" s="5" t="str">
        <f>TEXT('genotypes two column v2'!$O1, "000") &amp; TEXT('genotypes two column v2'!$P1, "000")</f>
        <v>093093</v>
      </c>
      <c r="K1" s="5" t="str">
        <f>TEXT('genotypes two column v2'!$Q1, "000") &amp; TEXT('genotypes two column v2'!$R1, "000")</f>
        <v>084087</v>
      </c>
      <c r="L1" s="5" t="str">
        <f>TEXT('genotypes two column v2'!$S1, "000") &amp; TEXT('genotypes two column v2'!$T1, "000")</f>
        <v>080080</v>
      </c>
      <c r="M1" s="5" t="str">
        <f>TEXT('genotypes two column v2'!$U1, "000") &amp; TEXT('genotypes two column v2'!$V1, "000")</f>
        <v>104107</v>
      </c>
      <c r="N1" s="5" t="str">
        <f>TEXT('genotypes two column v2'!$W1, "000") &amp; TEXT('genotypes two column v2'!$X1, "000")</f>
        <v>100106</v>
      </c>
      <c r="O1" s="5" t="str">
        <f>TEXT('genotypes two column v2'!$Y1, "000") &amp; TEXT('genotypes two column v2'!$Z1, "000")</f>
        <v>120126</v>
      </c>
      <c r="P1" s="5" t="str">
        <f>TEXT('genotypes two column v2'!$AA1, "000") &amp; TEXT('genotypes two column v2'!$AB1, "000")</f>
        <v>134137</v>
      </c>
      <c r="R1" t="str">
        <f>A1 &amp; "_" &amp; B1 &amp; "_" &amp; C1 &amp; "_" &amp; D1</f>
        <v>CB_A_T1_0</v>
      </c>
    </row>
    <row r="2" spans="1:18" x14ac:dyDescent="0.2">
      <c r="A2" s="5" t="str">
        <f>'genotypes two column v2'!A2</f>
        <v>CB</v>
      </c>
      <c r="B2" s="5" t="str">
        <f>'genotypes two column v2'!B2</f>
        <v>A</v>
      </c>
      <c r="C2" s="5" t="str">
        <f>'genotypes two column v2'!C2</f>
        <v>T1</v>
      </c>
      <c r="D2" s="5">
        <f>'genotypes two column v2'!D2</f>
        <v>3</v>
      </c>
      <c r="E2" s="5" t="str">
        <f>TEXT('genotypes two column v2'!$E2, "000") &amp; TEXT('genotypes two column v2'!$F2, "000")</f>
        <v>126126</v>
      </c>
      <c r="F2" s="5" t="str">
        <f>TEXT('genotypes two column v2'!$G2, "000") &amp; TEXT('genotypes two column v2'!$H2, "000")</f>
        <v>111111</v>
      </c>
      <c r="G2" s="5" t="str">
        <f>TEXT('genotypes two column v2'!$I2, "000") &amp; TEXT('genotypes two column v2'!$J2, "000")</f>
        <v>100103</v>
      </c>
      <c r="H2" s="5" t="str">
        <f>TEXT('genotypes two column v2'!$K2, "000") &amp; TEXT('genotypes two column v2'!$L2, "000")</f>
        <v>141144</v>
      </c>
      <c r="I2" s="5" t="str">
        <f>TEXT('genotypes two column v2'!$M2, "000") &amp; TEXT('genotypes two column v2'!$N2, "000")</f>
        <v>116125</v>
      </c>
      <c r="J2" s="5" t="str">
        <f>TEXT('genotypes two column v2'!$O2, "000") &amp; TEXT('genotypes two column v2'!$P2, "000")</f>
        <v>093093</v>
      </c>
      <c r="K2" s="5" t="str">
        <f>TEXT('genotypes two column v2'!$Q2, "000") &amp; TEXT('genotypes two column v2'!$R2, "000")</f>
        <v>084084</v>
      </c>
      <c r="L2" s="5" t="str">
        <f>TEXT('genotypes two column v2'!$S2, "000") &amp; TEXT('genotypes two column v2'!$T2, "000")</f>
        <v>080080</v>
      </c>
      <c r="M2" s="5" t="str">
        <f>TEXT('genotypes two column v2'!$U2, "000") &amp; TEXT('genotypes two column v2'!$V2, "000")</f>
        <v>104107</v>
      </c>
      <c r="N2" s="5" t="str">
        <f>TEXT('genotypes two column v2'!$W2, "000") &amp; TEXT('genotypes two column v2'!$X2, "000")</f>
        <v>100106</v>
      </c>
      <c r="O2" s="5" t="str">
        <f>TEXT('genotypes two column v2'!$Y2, "000") &amp; TEXT('genotypes two column v2'!$Z2, "000")</f>
        <v>117123</v>
      </c>
      <c r="P2" s="5" t="str">
        <f>TEXT('genotypes two column v2'!$AA2, "000") &amp; TEXT('genotypes two column v2'!$AB2, "000")</f>
        <v>131137</v>
      </c>
      <c r="R2" t="str">
        <f t="shared" ref="R2:R65" si="0">A2 &amp; "_" &amp; B2 &amp; "_" &amp; C2 &amp; "_" &amp; D2</f>
        <v>CB_A_T1_3</v>
      </c>
    </row>
    <row r="3" spans="1:18" x14ac:dyDescent="0.2">
      <c r="A3" s="5" t="str">
        <f>'genotypes two column v2'!A3</f>
        <v>CB</v>
      </c>
      <c r="B3" s="5" t="str">
        <f>'genotypes two column v2'!B3</f>
        <v>A</v>
      </c>
      <c r="C3" s="5" t="str">
        <f>'genotypes two column v2'!C3</f>
        <v>T1</v>
      </c>
      <c r="D3" s="5">
        <f>'genotypes two column v2'!D3</f>
        <v>6</v>
      </c>
      <c r="E3" s="5" t="str">
        <f>TEXT('genotypes two column v2'!$E3, "000") &amp; TEXT('genotypes two column v2'!$F3, "000")</f>
        <v>120123</v>
      </c>
      <c r="F3" s="5" t="str">
        <f>TEXT('genotypes two column v2'!$G3, "000") &amp; TEXT('genotypes two column v2'!$H3, "000")</f>
        <v>099099</v>
      </c>
      <c r="G3" s="5" t="str">
        <f>TEXT('genotypes two column v2'!$I3, "000") &amp; TEXT('genotypes two column v2'!$J3, "000")</f>
        <v>088094</v>
      </c>
      <c r="H3" s="5" t="str">
        <f>TEXT('genotypes two column v2'!$K3, "000") &amp; TEXT('genotypes two column v2'!$L3, "000")</f>
        <v>099138</v>
      </c>
      <c r="I3" s="5" t="str">
        <f>TEXT('genotypes two column v2'!$M3, "000") &amp; TEXT('genotypes two column v2'!$N3, "000")</f>
        <v>116116</v>
      </c>
      <c r="J3" s="5" t="str">
        <f>TEXT('genotypes two column v2'!$O3, "000") &amp; TEXT('genotypes two column v2'!$P3, "000")</f>
        <v>090093</v>
      </c>
      <c r="K3" s="5" t="str">
        <f>TEXT('genotypes two column v2'!$Q3, "000") &amp; TEXT('genotypes two column v2'!$R3, "000")</f>
        <v>081084</v>
      </c>
      <c r="L3" s="5" t="str">
        <f>TEXT('genotypes two column v2'!$S3, "000") &amp; TEXT('genotypes two column v2'!$T3, "000")</f>
        <v>080080</v>
      </c>
      <c r="M3" s="5" t="str">
        <f>TEXT('genotypes two column v2'!$U3, "000") &amp; TEXT('genotypes two column v2'!$V3, "000")</f>
        <v>095095</v>
      </c>
      <c r="N3" s="5" t="str">
        <f>TEXT('genotypes two column v2'!$W3, "000") &amp; TEXT('genotypes two column v2'!$X3, "000")</f>
        <v>079079</v>
      </c>
      <c r="O3" s="5" t="str">
        <f>TEXT('genotypes two column v2'!$Y3, "000") &amp; TEXT('genotypes two column v2'!$Z3, "000")</f>
        <v>108114</v>
      </c>
      <c r="P3" s="5" t="str">
        <f>TEXT('genotypes two column v2'!$AA3, "000") &amp; TEXT('genotypes two column v2'!$AB3, "000")</f>
        <v>125131</v>
      </c>
      <c r="R3" t="str">
        <f t="shared" si="0"/>
        <v>CB_A_T1_6</v>
      </c>
    </row>
    <row r="4" spans="1:18" x14ac:dyDescent="0.2">
      <c r="A4" s="5" t="str">
        <f>'genotypes two column v2'!A4</f>
        <v>CB</v>
      </c>
      <c r="B4" s="5" t="str">
        <f>'genotypes two column v2'!B4</f>
        <v>A</v>
      </c>
      <c r="C4" s="5" t="str">
        <f>'genotypes two column v2'!C4</f>
        <v>T1</v>
      </c>
      <c r="D4" s="5">
        <f>'genotypes two column v2'!D4</f>
        <v>9</v>
      </c>
      <c r="E4" s="5" t="str">
        <f>TEXT('genotypes two column v2'!$E4, "000") &amp; TEXT('genotypes two column v2'!$F4, "000")</f>
        <v>126132</v>
      </c>
      <c r="F4" s="5" t="str">
        <f>TEXT('genotypes two column v2'!$G4, "000") &amp; TEXT('genotypes two column v2'!$H4, "000")</f>
        <v>111111</v>
      </c>
      <c r="G4" s="5" t="str">
        <f>TEXT('genotypes two column v2'!$I4, "000") &amp; TEXT('genotypes two column v2'!$J4, "000")</f>
        <v>091103</v>
      </c>
      <c r="H4" s="5" t="str">
        <f>TEXT('genotypes two column v2'!$K4, "000") &amp; TEXT('genotypes two column v2'!$L4, "000")</f>
        <v>108141</v>
      </c>
      <c r="I4" s="5" t="str">
        <f>TEXT('genotypes two column v2'!$M4, "000") &amp; TEXT('genotypes two column v2'!$N4, "000")</f>
        <v>116125</v>
      </c>
      <c r="J4" s="5" t="str">
        <f>TEXT('genotypes two column v2'!$O4, "000") &amp; TEXT('genotypes two column v2'!$P4, "000")</f>
        <v>093093</v>
      </c>
      <c r="K4" s="5" t="str">
        <f>TEXT('genotypes two column v2'!$Q4, "000") &amp; TEXT('genotypes two column v2'!$R4, "000")</f>
        <v>084087</v>
      </c>
      <c r="L4" s="5" t="str">
        <f>TEXT('genotypes two column v2'!$S4, "000") &amp; TEXT('genotypes two column v2'!$T4, "000")</f>
        <v>080080</v>
      </c>
      <c r="M4" s="5" t="str">
        <f>TEXT('genotypes two column v2'!$U4, "000") &amp; TEXT('genotypes two column v2'!$V4, "000")</f>
        <v>104110</v>
      </c>
      <c r="N4" s="5" t="str">
        <f>TEXT('genotypes two column v2'!$W4, "000") &amp; TEXT('genotypes two column v2'!$X4, "000")</f>
        <v>100109</v>
      </c>
      <c r="O4" s="5" t="str">
        <f>TEXT('genotypes two column v2'!$Y4, "000") &amp; TEXT('genotypes two column v2'!$Z4, "000")</f>
        <v>120123</v>
      </c>
      <c r="P4" s="5" t="str">
        <f>TEXT('genotypes two column v2'!$AA4, "000") &amp; TEXT('genotypes two column v2'!$AB4, "000")</f>
        <v>131131</v>
      </c>
      <c r="R4" t="str">
        <f t="shared" si="0"/>
        <v>CB_A_T1_9</v>
      </c>
    </row>
    <row r="5" spans="1:18" x14ac:dyDescent="0.2">
      <c r="A5" s="5" t="str">
        <f>'genotypes two column v2'!A5</f>
        <v>CB</v>
      </c>
      <c r="B5" s="5" t="str">
        <f>'genotypes two column v2'!B5</f>
        <v>A</v>
      </c>
      <c r="C5" s="5" t="str">
        <f>'genotypes two column v2'!C5</f>
        <v>T1</v>
      </c>
      <c r="D5" s="5">
        <f>'genotypes two column v2'!D5</f>
        <v>12</v>
      </c>
      <c r="E5" s="5" t="str">
        <f>TEXT('genotypes two column v2'!$E5, "000") &amp; TEXT('genotypes two column v2'!$F5, "000")</f>
        <v>129132</v>
      </c>
      <c r="F5" s="5" t="str">
        <f>TEXT('genotypes two column v2'!$G5, "000") &amp; TEXT('genotypes two column v2'!$H5, "000")</f>
        <v>111120</v>
      </c>
      <c r="G5" s="5" t="str">
        <f>TEXT('genotypes two column v2'!$I5, "000") &amp; TEXT('genotypes two column v2'!$J5, "000")</f>
        <v>103115</v>
      </c>
      <c r="H5" s="5" t="str">
        <f>TEXT('genotypes two column v2'!$K5, "000") &amp; TEXT('genotypes two column v2'!$L5, "000")</f>
        <v>108141</v>
      </c>
      <c r="I5" s="5" t="str">
        <f>TEXT('genotypes two column v2'!$M5, "000") &amp; TEXT('genotypes two column v2'!$N5, "000")</f>
        <v>116125</v>
      </c>
      <c r="J5" s="5" t="str">
        <f>TEXT('genotypes two column v2'!$O5, "000") &amp; TEXT('genotypes two column v2'!$P5, "000")</f>
        <v>093093</v>
      </c>
      <c r="K5" s="5" t="str">
        <f>TEXT('genotypes two column v2'!$Q5, "000") &amp; TEXT('genotypes two column v2'!$R5, "000")</f>
        <v>084087</v>
      </c>
      <c r="L5" s="5" t="str">
        <f>TEXT('genotypes two column v2'!$S5, "000") &amp; TEXT('genotypes two column v2'!$T5, "000")</f>
        <v>080080</v>
      </c>
      <c r="M5" s="5" t="str">
        <f>TEXT('genotypes two column v2'!$U5, "000") &amp; TEXT('genotypes two column v2'!$V5, "000")</f>
        <v>104107</v>
      </c>
      <c r="N5" s="5" t="str">
        <f>TEXT('genotypes two column v2'!$W5, "000") &amp; TEXT('genotypes two column v2'!$X5, "000")</f>
        <v>109109</v>
      </c>
      <c r="O5" s="5" t="str">
        <f>TEXT('genotypes two column v2'!$Y5, "000") &amp; TEXT('genotypes two column v2'!$Z5, "000")</f>
        <v>120123</v>
      </c>
      <c r="P5" s="5" t="str">
        <f>TEXT('genotypes two column v2'!$AA5, "000") &amp; TEXT('genotypes two column v2'!$AB5, "000")</f>
        <v>134134</v>
      </c>
      <c r="R5" t="str">
        <f t="shared" si="0"/>
        <v>CB_A_T1_12</v>
      </c>
    </row>
    <row r="6" spans="1:18" x14ac:dyDescent="0.2">
      <c r="A6" s="5" t="str">
        <f>'genotypes two column v2'!A6</f>
        <v>CB</v>
      </c>
      <c r="B6" s="5" t="str">
        <f>'genotypes two column v2'!B6</f>
        <v>A</v>
      </c>
      <c r="C6" s="5" t="str">
        <f>'genotypes two column v2'!C6</f>
        <v>T1</v>
      </c>
      <c r="D6" s="5">
        <f>'genotypes two column v2'!D6</f>
        <v>15</v>
      </c>
      <c r="E6" s="5" t="str">
        <f>TEXT('genotypes two column v2'!$E6, "000") &amp; TEXT('genotypes two column v2'!$F6, "000")</f>
        <v>129129</v>
      </c>
      <c r="F6" s="5" t="str">
        <f>TEXT('genotypes two column v2'!$G6, "000") &amp; TEXT('genotypes two column v2'!$H6, "000")</f>
        <v>111120</v>
      </c>
      <c r="G6" s="5" t="str">
        <f>TEXT('genotypes two column v2'!$I6, "000") &amp; TEXT('genotypes two column v2'!$J6, "000")</f>
        <v>091103</v>
      </c>
      <c r="H6" s="5" t="str">
        <f>TEXT('genotypes two column v2'!$K6, "000") &amp; TEXT('genotypes two column v2'!$L6, "000")</f>
        <v>108141</v>
      </c>
      <c r="I6" s="5" t="str">
        <f>TEXT('genotypes two column v2'!$M6, "000") &amp; TEXT('genotypes two column v2'!$N6, "000")</f>
        <v>116125</v>
      </c>
      <c r="J6" s="5" t="str">
        <f>TEXT('genotypes two column v2'!$O6, "000") &amp; TEXT('genotypes two column v2'!$P6, "000")</f>
        <v>090093</v>
      </c>
      <c r="K6" s="5" t="str">
        <f>TEXT('genotypes two column v2'!$Q6, "000") &amp; TEXT('genotypes two column v2'!$R6, "000")</f>
        <v>084087</v>
      </c>
      <c r="L6" s="5" t="str">
        <f>TEXT('genotypes two column v2'!$S6, "000") &amp; TEXT('genotypes two column v2'!$T6, "000")</f>
        <v>068080</v>
      </c>
      <c r="M6" s="5" t="str">
        <f>TEXT('genotypes two column v2'!$U6, "000") &amp; TEXT('genotypes two column v2'!$V6, "000")</f>
        <v>104110</v>
      </c>
      <c r="N6" s="5" t="str">
        <f>TEXT('genotypes two column v2'!$W6, "000") &amp; TEXT('genotypes two column v2'!$X6, "000")</f>
        <v>103109</v>
      </c>
      <c r="O6" s="5" t="str">
        <f>TEXT('genotypes two column v2'!$Y6, "000") &amp; TEXT('genotypes two column v2'!$Z6, "000")</f>
        <v>120123</v>
      </c>
      <c r="P6" s="5" t="str">
        <f>TEXT('genotypes two column v2'!$AA6, "000") &amp; TEXT('genotypes two column v2'!$AB6, "000")</f>
        <v>131134</v>
      </c>
      <c r="R6" t="str">
        <f t="shared" si="0"/>
        <v>CB_A_T1_15</v>
      </c>
    </row>
    <row r="7" spans="1:18" x14ac:dyDescent="0.2">
      <c r="A7" s="5" t="str">
        <f>'genotypes two column v2'!A7</f>
        <v>CB</v>
      </c>
      <c r="B7" s="5" t="str">
        <f>'genotypes two column v2'!B7</f>
        <v>A</v>
      </c>
      <c r="C7" s="5" t="str">
        <f>'genotypes two column v2'!C7</f>
        <v>T2</v>
      </c>
      <c r="D7" s="5">
        <f>'genotypes two column v2'!D7</f>
        <v>0</v>
      </c>
      <c r="E7" s="5" t="str">
        <f>TEXT('genotypes two column v2'!$E7, "000") &amp; TEXT('genotypes two column v2'!$F7, "000")</f>
        <v>126129</v>
      </c>
      <c r="F7" s="5" t="str">
        <f>TEXT('genotypes two column v2'!$G7, "000") &amp; TEXT('genotypes two column v2'!$H7, "000")</f>
        <v>111111</v>
      </c>
      <c r="G7" s="5" t="str">
        <f>TEXT('genotypes two column v2'!$I7, "000") &amp; TEXT('genotypes two column v2'!$J7, "000")</f>
        <v>100112</v>
      </c>
      <c r="H7" s="5" t="str">
        <f>TEXT('genotypes two column v2'!$K7, "000") &amp; TEXT('genotypes two column v2'!$L7, "000")</f>
        <v>111132</v>
      </c>
      <c r="I7" s="5" t="str">
        <f>TEXT('genotypes two column v2'!$M7, "000") &amp; TEXT('genotypes two column v2'!$N7, "000")</f>
        <v>116116</v>
      </c>
      <c r="J7" s="5" t="str">
        <f>TEXT('genotypes two column v2'!$O7, "000") &amp; TEXT('genotypes two column v2'!$P7, "000")</f>
        <v>090093</v>
      </c>
      <c r="K7" s="5" t="str">
        <f>TEXT('genotypes two column v2'!$Q7, "000") &amp; TEXT('genotypes two column v2'!$R7, "000")</f>
        <v>087087</v>
      </c>
      <c r="L7" s="5" t="str">
        <f>TEXT('genotypes two column v2'!$S7, "000") &amp; TEXT('genotypes two column v2'!$T7, "000")</f>
        <v>080080</v>
      </c>
      <c r="M7" s="5" t="str">
        <f>TEXT('genotypes two column v2'!$U7, "000") &amp; TEXT('genotypes two column v2'!$V7, "000")</f>
        <v>104107</v>
      </c>
      <c r="N7" s="5" t="str">
        <f>TEXT('genotypes two column v2'!$W7, "000") &amp; TEXT('genotypes two column v2'!$X7, "000")</f>
        <v>094106</v>
      </c>
      <c r="O7" s="5" t="str">
        <f>TEXT('genotypes two column v2'!$Y7, "000") &amp; TEXT('genotypes two column v2'!$Z7, "000")</f>
        <v>120120</v>
      </c>
      <c r="P7" s="5" t="str">
        <f>TEXT('genotypes two column v2'!$AA7, "000") &amp; TEXT('genotypes two column v2'!$AB7, "000")</f>
        <v>131131</v>
      </c>
      <c r="R7" t="str">
        <f t="shared" si="0"/>
        <v>CB_A_T2_0</v>
      </c>
    </row>
    <row r="8" spans="1:18" x14ac:dyDescent="0.2">
      <c r="A8" s="5" t="str">
        <f>'genotypes two column v2'!A8</f>
        <v>CB</v>
      </c>
      <c r="B8" s="5" t="str">
        <f>'genotypes two column v2'!B8</f>
        <v>A</v>
      </c>
      <c r="C8" s="5" t="str">
        <f>'genotypes two column v2'!C8</f>
        <v>T2</v>
      </c>
      <c r="D8" s="5">
        <f>'genotypes two column v2'!D8</f>
        <v>3</v>
      </c>
      <c r="E8" s="5" t="str">
        <f>TEXT('genotypes two column v2'!$E8, "000") &amp; TEXT('genotypes two column v2'!$F8, "000")</f>
        <v>129132</v>
      </c>
      <c r="F8" s="5" t="str">
        <f>TEXT('genotypes two column v2'!$G8, "000") &amp; TEXT('genotypes two column v2'!$H8, "000")</f>
        <v>111111</v>
      </c>
      <c r="G8" s="5" t="str">
        <f>TEXT('genotypes two column v2'!$I8, "000") &amp; TEXT('genotypes two column v2'!$J8, "000")</f>
        <v>100118</v>
      </c>
      <c r="H8" s="5" t="str">
        <f>TEXT('genotypes two column v2'!$K8, "000") &amp; TEXT('genotypes two column v2'!$L8, "000")</f>
        <v>093150</v>
      </c>
      <c r="I8" s="5" t="str">
        <f>TEXT('genotypes two column v2'!$M8, "000") &amp; TEXT('genotypes two column v2'!$N8, "000")</f>
        <v>116125</v>
      </c>
      <c r="J8" s="5" t="str">
        <f>TEXT('genotypes two column v2'!$O8, "000") &amp; TEXT('genotypes two column v2'!$P8, "000")</f>
        <v>096096</v>
      </c>
      <c r="K8" s="5" t="str">
        <f>TEXT('genotypes two column v2'!$Q8, "000") &amp; TEXT('genotypes two column v2'!$R8, "000")</f>
        <v>084087</v>
      </c>
      <c r="L8" s="5" t="str">
        <f>TEXT('genotypes two column v2'!$S8, "000") &amp; TEXT('genotypes two column v2'!$T8, "000")</f>
        <v>080080</v>
      </c>
      <c r="M8" s="5" t="str">
        <f>TEXT('genotypes two column v2'!$U8, "000") &amp; TEXT('genotypes two column v2'!$V8, "000")</f>
        <v>104104</v>
      </c>
      <c r="N8" s="5" t="str">
        <f>TEXT('genotypes two column v2'!$W8, "000") &amp; TEXT('genotypes two column v2'!$X8, "000")</f>
        <v>106106</v>
      </c>
      <c r="O8" s="5" t="str">
        <f>TEXT('genotypes two column v2'!$Y8, "000") &amp; TEXT('genotypes two column v2'!$Z8, "000")</f>
        <v>117120</v>
      </c>
      <c r="P8" s="5" t="str">
        <f>TEXT('genotypes two column v2'!$AA8, "000") &amp; TEXT('genotypes two column v2'!$AB8, "000")</f>
        <v>119134</v>
      </c>
      <c r="R8" t="str">
        <f t="shared" si="0"/>
        <v>CB_A_T2_3</v>
      </c>
    </row>
    <row r="9" spans="1:18" x14ac:dyDescent="0.2">
      <c r="A9" s="5" t="str">
        <f>'genotypes two column v2'!A9</f>
        <v>CB</v>
      </c>
      <c r="B9" s="5" t="str">
        <f>'genotypes two column v2'!B9</f>
        <v>A</v>
      </c>
      <c r="C9" s="5" t="str">
        <f>'genotypes two column v2'!C9</f>
        <v>T2</v>
      </c>
      <c r="D9" s="5">
        <f>'genotypes two column v2'!D9</f>
        <v>6</v>
      </c>
      <c r="E9" s="5" t="str">
        <f>TEXT('genotypes two column v2'!$E9, "000") &amp; TEXT('genotypes two column v2'!$F9, "000")</f>
        <v>129129</v>
      </c>
      <c r="F9" s="5" t="str">
        <f>TEXT('genotypes two column v2'!$G9, "000") &amp; TEXT('genotypes two column v2'!$H9, "000")</f>
        <v>099123</v>
      </c>
      <c r="G9" s="5" t="str">
        <f>TEXT('genotypes two column v2'!$I9, "000") &amp; TEXT('genotypes two column v2'!$J9, "000")</f>
        <v>100118</v>
      </c>
      <c r="H9" s="5" t="str">
        <f>TEXT('genotypes two column v2'!$K9, "000") &amp; TEXT('genotypes two column v2'!$L9, "000")</f>
        <v>099150</v>
      </c>
      <c r="I9" s="5" t="str">
        <f>TEXT('genotypes two column v2'!$M9, "000") &amp; TEXT('genotypes two column v2'!$N9, "000")</f>
        <v>119119</v>
      </c>
      <c r="J9" s="5" t="str">
        <f>TEXT('genotypes two column v2'!$O9, "000") &amp; TEXT('genotypes two column v2'!$P9, "000")</f>
        <v>096099</v>
      </c>
      <c r="K9" s="5" t="str">
        <f>TEXT('genotypes two column v2'!$Q9, "000") &amp; TEXT('genotypes two column v2'!$R9, "000")</f>
        <v>084084</v>
      </c>
      <c r="L9" s="5" t="str">
        <f>TEXT('genotypes two column v2'!$S9, "000") &amp; TEXT('genotypes two column v2'!$T9, "000")</f>
        <v>083083</v>
      </c>
      <c r="M9" s="5" t="str">
        <f>TEXT('genotypes two column v2'!$U9, "000") &amp; TEXT('genotypes two column v2'!$V9, "000")</f>
        <v>104107</v>
      </c>
      <c r="N9" s="5" t="str">
        <f>TEXT('genotypes two column v2'!$W9, "000") &amp; TEXT('genotypes two column v2'!$X9, "000")</f>
        <v>097106</v>
      </c>
      <c r="O9" s="5" t="str">
        <f>TEXT('genotypes two column v2'!$Y9, "000") &amp; TEXT('genotypes two column v2'!$Z9, "000")</f>
        <v>111117</v>
      </c>
      <c r="P9" s="5" t="str">
        <f>TEXT('genotypes two column v2'!$AA9, "000") &amp; TEXT('genotypes two column v2'!$AB9, "000")</f>
        <v>134134</v>
      </c>
      <c r="R9" t="str">
        <f t="shared" si="0"/>
        <v>CB_A_T2_6</v>
      </c>
    </row>
    <row r="10" spans="1:18" x14ac:dyDescent="0.2">
      <c r="A10" s="5" t="str">
        <f>'genotypes two column v2'!A10</f>
        <v>CB</v>
      </c>
      <c r="B10" s="5" t="str">
        <f>'genotypes two column v2'!B10</f>
        <v>A</v>
      </c>
      <c r="C10" s="5" t="str">
        <f>'genotypes two column v2'!C10</f>
        <v>T2</v>
      </c>
      <c r="D10" s="5">
        <f>'genotypes two column v2'!D10</f>
        <v>9</v>
      </c>
      <c r="E10" s="5" t="str">
        <f>TEXT('genotypes two column v2'!$E10, "000") &amp; TEXT('genotypes two column v2'!$F10, "000")</f>
        <v>129132</v>
      </c>
      <c r="F10" s="5" t="str">
        <f>TEXT('genotypes two column v2'!$G10, "000") &amp; TEXT('genotypes two column v2'!$H10, "000")</f>
        <v>111120</v>
      </c>
      <c r="G10" s="5" t="str">
        <f>TEXT('genotypes two column v2'!$I10, "000") &amp; TEXT('genotypes two column v2'!$J10, "000")</f>
        <v>103115</v>
      </c>
      <c r="H10" s="5" t="str">
        <f>TEXT('genotypes two column v2'!$K10, "000") &amp; TEXT('genotypes two column v2'!$L10, "000")</f>
        <v>108141</v>
      </c>
      <c r="I10" s="5" t="str">
        <f>TEXT('genotypes two column v2'!$M10, "000") &amp; TEXT('genotypes two column v2'!$N10, "000")</f>
        <v>116125</v>
      </c>
      <c r="J10" s="5" t="str">
        <f>TEXT('genotypes two column v2'!$O10, "000") &amp; TEXT('genotypes two column v2'!$P10, "000")</f>
        <v>093093</v>
      </c>
      <c r="K10" s="5" t="str">
        <f>TEXT('genotypes two column v2'!$Q10, "000") &amp; TEXT('genotypes two column v2'!$R10, "000")</f>
        <v>084087</v>
      </c>
      <c r="L10" s="5" t="str">
        <f>TEXT('genotypes two column v2'!$S10, "000") &amp; TEXT('genotypes two column v2'!$T10, "000")</f>
        <v>080080</v>
      </c>
      <c r="M10" s="5" t="str">
        <f>TEXT('genotypes two column v2'!$U10, "000") &amp; TEXT('genotypes two column v2'!$V10, "000")</f>
        <v>104107</v>
      </c>
      <c r="N10" s="5" t="str">
        <f>TEXT('genotypes two column v2'!$W10, "000") &amp; TEXT('genotypes two column v2'!$X10, "000")</f>
        <v>109109</v>
      </c>
      <c r="O10" s="5" t="str">
        <f>TEXT('genotypes two column v2'!$Y10, "000") &amp; TEXT('genotypes two column v2'!$Z10, "000")</f>
        <v>120123</v>
      </c>
      <c r="P10" s="5" t="str">
        <f>TEXT('genotypes two column v2'!$AA10, "000") &amp; TEXT('genotypes two column v2'!$AB10, "000")</f>
        <v>134134</v>
      </c>
      <c r="R10" t="str">
        <f t="shared" si="0"/>
        <v>CB_A_T2_9</v>
      </c>
    </row>
    <row r="11" spans="1:18" x14ac:dyDescent="0.2">
      <c r="A11" s="5" t="str">
        <f>'genotypes two column v2'!A11</f>
        <v>CB</v>
      </c>
      <c r="B11" s="5" t="str">
        <f>'genotypes two column v2'!B11</f>
        <v>A</v>
      </c>
      <c r="C11" s="5" t="str">
        <f>'genotypes two column v2'!C11</f>
        <v>T2</v>
      </c>
      <c r="D11" s="5">
        <f>'genotypes two column v2'!D11</f>
        <v>12</v>
      </c>
      <c r="E11" s="5" t="str">
        <f>TEXT('genotypes two column v2'!$E11, "000") &amp; TEXT('genotypes two column v2'!$F11, "000")</f>
        <v>129132</v>
      </c>
      <c r="F11" s="5" t="str">
        <f>TEXT('genotypes two column v2'!$G11, "000") &amp; TEXT('genotypes two column v2'!$H11, "000")</f>
        <v>111120</v>
      </c>
      <c r="G11" s="5" t="str">
        <f>TEXT('genotypes two column v2'!$I11, "000") &amp; TEXT('genotypes two column v2'!$J11, "000")</f>
        <v>103115</v>
      </c>
      <c r="H11" s="5" t="str">
        <f>TEXT('genotypes two column v2'!$K11, "000") &amp; TEXT('genotypes two column v2'!$L11, "000")</f>
        <v>108141</v>
      </c>
      <c r="I11" s="5" t="str">
        <f>TEXT('genotypes two column v2'!$M11, "000") &amp; TEXT('genotypes two column v2'!$N11, "000")</f>
        <v>116125</v>
      </c>
      <c r="J11" s="5" t="str">
        <f>TEXT('genotypes two column v2'!$O11, "000") &amp; TEXT('genotypes two column v2'!$P11, "000")</f>
        <v>093093</v>
      </c>
      <c r="K11" s="5" t="str">
        <f>TEXT('genotypes two column v2'!$Q11, "000") &amp; TEXT('genotypes two column v2'!$R11, "000")</f>
        <v>084087</v>
      </c>
      <c r="L11" s="5" t="str">
        <f>TEXT('genotypes two column v2'!$S11, "000") &amp; TEXT('genotypes two column v2'!$T11, "000")</f>
        <v>080080</v>
      </c>
      <c r="M11" s="5" t="str">
        <f>TEXT('genotypes two column v2'!$U11, "000") &amp; TEXT('genotypes two column v2'!$V11, "000")</f>
        <v>104107</v>
      </c>
      <c r="N11" s="5" t="str">
        <f>TEXT('genotypes two column v2'!$W11, "000") &amp; TEXT('genotypes two column v2'!$X11, "000")</f>
        <v>109109</v>
      </c>
      <c r="O11" s="5" t="str">
        <f>TEXT('genotypes two column v2'!$Y11, "000") &amp; TEXT('genotypes two column v2'!$Z11, "000")</f>
        <v>120123</v>
      </c>
      <c r="P11" s="5" t="str">
        <f>TEXT('genotypes two column v2'!$AA11, "000") &amp; TEXT('genotypes two column v2'!$AB11, "000")</f>
        <v>134134</v>
      </c>
      <c r="R11" t="str">
        <f t="shared" si="0"/>
        <v>CB_A_T2_12</v>
      </c>
    </row>
    <row r="12" spans="1:18" x14ac:dyDescent="0.2">
      <c r="A12" s="5" t="str">
        <f>'genotypes two column v2'!A12</f>
        <v>CB</v>
      </c>
      <c r="B12" s="5" t="str">
        <f>'genotypes two column v2'!B12</f>
        <v>A</v>
      </c>
      <c r="C12" s="5" t="str">
        <f>'genotypes two column v2'!C12</f>
        <v>T2</v>
      </c>
      <c r="D12" s="5">
        <f>'genotypes two column v2'!D12</f>
        <v>15</v>
      </c>
      <c r="E12" s="5" t="str">
        <f>TEXT('genotypes two column v2'!$E12, "000") &amp; TEXT('genotypes two column v2'!$F12, "000")</f>
        <v>132165</v>
      </c>
      <c r="F12" s="5" t="str">
        <f>TEXT('genotypes two column v2'!$G12, "000") &amp; TEXT('genotypes two column v2'!$H12, "000")</f>
        <v>111114</v>
      </c>
      <c r="G12" s="5" t="str">
        <f>TEXT('genotypes two column v2'!$I12, "000") &amp; TEXT('genotypes two column v2'!$J12, "000")</f>
        <v>115118</v>
      </c>
      <c r="H12" s="5" t="str">
        <f>TEXT('genotypes two column v2'!$K12, "000") &amp; TEXT('genotypes two column v2'!$L12, "000")</f>
        <v>093153</v>
      </c>
      <c r="I12" s="5" t="str">
        <f>TEXT('genotypes two column v2'!$M12, "000") &amp; TEXT('genotypes two column v2'!$N12, "000")</f>
        <v>116125</v>
      </c>
      <c r="J12" s="5" t="str">
        <f>TEXT('genotypes two column v2'!$O12, "000") &amp; TEXT('genotypes two column v2'!$P12, "000")</f>
        <v>090093</v>
      </c>
      <c r="K12" s="5" t="str">
        <f>TEXT('genotypes two column v2'!$Q12, "000") &amp; TEXT('genotypes two column v2'!$R12, "000")</f>
        <v>081090</v>
      </c>
      <c r="L12" s="5" t="str">
        <f>TEXT('genotypes two column v2'!$S12, "000") &amp; TEXT('genotypes two column v2'!$T12, "000")</f>
        <v>080080</v>
      </c>
      <c r="M12" s="5" t="str">
        <f>TEXT('genotypes two column v2'!$U12, "000") &amp; TEXT('genotypes two column v2'!$V12, "000")</f>
        <v>104104</v>
      </c>
      <c r="N12" s="5" t="str">
        <f>TEXT('genotypes two column v2'!$W12, "000") &amp; TEXT('genotypes two column v2'!$X12, "000")</f>
        <v>106106</v>
      </c>
      <c r="O12" s="5" t="str">
        <f>TEXT('genotypes two column v2'!$Y12, "000") &amp; TEXT('genotypes two column v2'!$Z12, "000")</f>
        <v>111123</v>
      </c>
      <c r="P12" s="5" t="str">
        <f>TEXT('genotypes two column v2'!$AA12, "000") &amp; TEXT('genotypes two column v2'!$AB12, "000")</f>
        <v>116137</v>
      </c>
      <c r="R12" t="str">
        <f t="shared" si="0"/>
        <v>CB_A_T2_15</v>
      </c>
    </row>
    <row r="13" spans="1:18" x14ac:dyDescent="0.2">
      <c r="A13" s="5" t="str">
        <f>'genotypes two column v2'!A13</f>
        <v>CB</v>
      </c>
      <c r="B13" s="5" t="str">
        <f>'genotypes two column v2'!B13</f>
        <v>A</v>
      </c>
      <c r="C13" s="5" t="str">
        <f>'genotypes two column v2'!C13</f>
        <v>T3</v>
      </c>
      <c r="D13" s="5">
        <f>'genotypes two column v2'!D13</f>
        <v>0</v>
      </c>
      <c r="E13" s="5" t="str">
        <f>TEXT('genotypes two column v2'!$E13, "000") &amp; TEXT('genotypes two column v2'!$F13, "000")</f>
        <v>126132</v>
      </c>
      <c r="F13" s="5" t="str">
        <f>TEXT('genotypes two column v2'!$G13, "000") &amp; TEXT('genotypes two column v2'!$H13, "000")</f>
        <v>111111</v>
      </c>
      <c r="G13" s="5" t="str">
        <f>TEXT('genotypes two column v2'!$I13, "000") &amp; TEXT('genotypes two column v2'!$J13, "000")</f>
        <v>100112</v>
      </c>
      <c r="H13" s="5" t="str">
        <f>TEXT('genotypes two column v2'!$K13, "000") &amp; TEXT('genotypes two column v2'!$L13, "000")</f>
        <v>111129</v>
      </c>
      <c r="I13" s="5" t="str">
        <f>TEXT('genotypes two column v2'!$M13, "000") &amp; TEXT('genotypes two column v2'!$N13, "000")</f>
        <v>116116</v>
      </c>
      <c r="J13" s="5" t="str">
        <f>TEXT('genotypes two column v2'!$O13, "000") &amp; TEXT('genotypes two column v2'!$P13, "000")</f>
        <v>090093</v>
      </c>
      <c r="K13" s="5" t="str">
        <f>TEXT('genotypes two column v2'!$Q13, "000") &amp; TEXT('genotypes two column v2'!$R13, "000")</f>
        <v>087087</v>
      </c>
      <c r="L13" s="5" t="str">
        <f>TEXT('genotypes two column v2'!$S13, "000") &amp; TEXT('genotypes two column v2'!$T13, "000")</f>
        <v>080080</v>
      </c>
      <c r="M13" s="5" t="str">
        <f>TEXT('genotypes two column v2'!$U13, "000") &amp; TEXT('genotypes two column v2'!$V13, "000")</f>
        <v>104107</v>
      </c>
      <c r="N13" s="5" t="str">
        <f>TEXT('genotypes two column v2'!$W13, "000") &amp; TEXT('genotypes two column v2'!$X13, "000")</f>
        <v>094106</v>
      </c>
      <c r="O13" s="5" t="str">
        <f>TEXT('genotypes two column v2'!$Y13, "000") &amp; TEXT('genotypes two column v2'!$Z13, "000")</f>
        <v>120120</v>
      </c>
      <c r="P13" s="5" t="str">
        <f>TEXT('genotypes two column v2'!$AA13, "000") &amp; TEXT('genotypes two column v2'!$AB13, "000")</f>
        <v>131131</v>
      </c>
      <c r="R13" t="str">
        <f t="shared" si="0"/>
        <v>CB_A_T3_0</v>
      </c>
    </row>
    <row r="14" spans="1:18" x14ac:dyDescent="0.2">
      <c r="A14" s="5" t="str">
        <f>'genotypes two column v2'!A14</f>
        <v>CB</v>
      </c>
      <c r="B14" s="5" t="str">
        <f>'genotypes two column v2'!B14</f>
        <v>A</v>
      </c>
      <c r="C14" s="5" t="str">
        <f>'genotypes two column v2'!C14</f>
        <v>T3</v>
      </c>
      <c r="D14" s="5">
        <f>'genotypes two column v2'!D14</f>
        <v>3</v>
      </c>
      <c r="E14" s="5" t="str">
        <f>TEXT('genotypes two column v2'!$E14, "000") &amp; TEXT('genotypes two column v2'!$F14, "000")</f>
        <v>126126</v>
      </c>
      <c r="F14" s="5" t="str">
        <f>TEXT('genotypes two column v2'!$G14, "000") &amp; TEXT('genotypes two column v2'!$H14, "000")</f>
        <v>111111</v>
      </c>
      <c r="G14" s="5" t="str">
        <f>TEXT('genotypes two column v2'!$I14, "000") &amp; TEXT('genotypes two column v2'!$J14, "000")</f>
        <v>100103</v>
      </c>
      <c r="H14" s="5" t="str">
        <f>TEXT('genotypes two column v2'!$K14, "000") &amp; TEXT('genotypes two column v2'!$L14, "000")</f>
        <v>141144</v>
      </c>
      <c r="I14" s="5" t="str">
        <f>TEXT('genotypes two column v2'!$M14, "000") &amp; TEXT('genotypes two column v2'!$N14, "000")</f>
        <v>116125</v>
      </c>
      <c r="J14" s="5" t="str">
        <f>TEXT('genotypes two column v2'!$O14, "000") &amp; TEXT('genotypes two column v2'!$P14, "000")</f>
        <v>093093</v>
      </c>
      <c r="K14" s="5" t="str">
        <f>TEXT('genotypes two column v2'!$Q14, "000") &amp; TEXT('genotypes two column v2'!$R14, "000")</f>
        <v>066084</v>
      </c>
      <c r="L14" s="5" t="str">
        <f>TEXT('genotypes two column v2'!$S14, "000") &amp; TEXT('genotypes two column v2'!$T14, "000")</f>
        <v>080080</v>
      </c>
      <c r="M14" s="5" t="str">
        <f>TEXT('genotypes two column v2'!$U14, "000") &amp; TEXT('genotypes two column v2'!$V14, "000")</f>
        <v>104107</v>
      </c>
      <c r="N14" s="5" t="str">
        <f>TEXT('genotypes two column v2'!$W14, "000") &amp; TEXT('genotypes two column v2'!$X14, "000")</f>
        <v>100106</v>
      </c>
      <c r="O14" s="5" t="str">
        <f>TEXT('genotypes two column v2'!$Y14, "000") &amp; TEXT('genotypes two column v2'!$Z14, "000")</f>
        <v>117123</v>
      </c>
      <c r="P14" s="5" t="str">
        <f>TEXT('genotypes two column v2'!$AA14, "000") &amp; TEXT('genotypes two column v2'!$AB14, "000")</f>
        <v>131137</v>
      </c>
      <c r="R14" t="str">
        <f t="shared" si="0"/>
        <v>CB_A_T3_3</v>
      </c>
    </row>
    <row r="15" spans="1:18" x14ac:dyDescent="0.2">
      <c r="A15" s="5" t="str">
        <f>'genotypes two column v2'!A15</f>
        <v>CB</v>
      </c>
      <c r="B15" s="5" t="str">
        <f>'genotypes two column v2'!B15</f>
        <v>A</v>
      </c>
      <c r="C15" s="5" t="str">
        <f>'genotypes two column v2'!C15</f>
        <v>T4</v>
      </c>
      <c r="D15" s="5">
        <f>'genotypes two column v2'!D15</f>
        <v>12</v>
      </c>
      <c r="E15" s="5" t="str">
        <f>TEXT('genotypes two column v2'!$E15, "000") &amp; TEXT('genotypes two column v2'!$F15, "000")</f>
        <v>129138</v>
      </c>
      <c r="F15" s="5" t="str">
        <f>TEXT('genotypes two column v2'!$G15, "000") &amp; TEXT('genotypes two column v2'!$H15, "000")</f>
        <v>111129</v>
      </c>
      <c r="G15" s="5" t="str">
        <f>TEXT('genotypes two column v2'!$I15, "000") &amp; TEXT('genotypes two column v2'!$J15, "000")</f>
        <v>100115</v>
      </c>
      <c r="H15" s="5" t="str">
        <f>TEXT('genotypes two column v2'!$K15, "000") &amp; TEXT('genotypes two column v2'!$L15, "000")</f>
        <v>120135</v>
      </c>
      <c r="I15" s="5" t="str">
        <f>TEXT('genotypes two column v2'!$M15, "000") &amp; TEXT('genotypes two column v2'!$N15, "000")</f>
        <v>116125</v>
      </c>
      <c r="J15" s="5" t="str">
        <f>TEXT('genotypes two column v2'!$O15, "000") &amp; TEXT('genotypes two column v2'!$P15, "000")</f>
        <v>090093</v>
      </c>
      <c r="K15" s="5" t="str">
        <f>TEXT('genotypes two column v2'!$Q15, "000") &amp; TEXT('genotypes two column v2'!$R15, "000")</f>
        <v>087090</v>
      </c>
      <c r="L15" s="5" t="str">
        <f>TEXT('genotypes two column v2'!$S15, "000") &amp; TEXT('genotypes two column v2'!$T15, "000")</f>
        <v>080080</v>
      </c>
      <c r="M15" s="5" t="str">
        <f>TEXT('genotypes two column v2'!$U15, "000") &amp; TEXT('genotypes two column v2'!$V15, "000")</f>
        <v>104104</v>
      </c>
      <c r="N15" s="5" t="str">
        <f>TEXT('genotypes two column v2'!$W15, "000") &amp; TEXT('genotypes two column v2'!$X15, "000")</f>
        <v>106106</v>
      </c>
      <c r="O15" s="5" t="str">
        <f>TEXT('genotypes two column v2'!$Y15, "000") &amp; TEXT('genotypes two column v2'!$Z15, "000")</f>
        <v>120123</v>
      </c>
      <c r="P15" s="5" t="str">
        <f>TEXT('genotypes two column v2'!$AA15, "000") &amp; TEXT('genotypes two column v2'!$AB15, "000")</f>
        <v>116161</v>
      </c>
      <c r="R15" t="str">
        <f t="shared" si="0"/>
        <v>CB_A_T4_12</v>
      </c>
    </row>
    <row r="16" spans="1:18" x14ac:dyDescent="0.2">
      <c r="A16" s="5" t="str">
        <f>'genotypes two column v2'!A16</f>
        <v>CB</v>
      </c>
      <c r="B16" s="5" t="str">
        <f>'genotypes two column v2'!B16</f>
        <v>B</v>
      </c>
      <c r="C16" s="5" t="str">
        <f>'genotypes two column v2'!C16</f>
        <v>T1</v>
      </c>
      <c r="D16" s="5">
        <f>'genotypes two column v2'!D16</f>
        <v>3</v>
      </c>
      <c r="E16" s="5" t="str">
        <f>TEXT('genotypes two column v2'!$E16, "000") &amp; TEXT('genotypes two column v2'!$F16, "000")</f>
        <v>126129</v>
      </c>
      <c r="F16" s="5" t="str">
        <f>TEXT('genotypes two column v2'!$G16, "000") &amp; TEXT('genotypes two column v2'!$H16, "000")</f>
        <v>111129</v>
      </c>
      <c r="G16" s="5" t="str">
        <f>TEXT('genotypes two column v2'!$I16, "000") &amp; TEXT('genotypes two column v2'!$J16, "000")</f>
        <v>112121</v>
      </c>
      <c r="H16" s="5" t="str">
        <f>TEXT('genotypes two column v2'!$K16, "000") &amp; TEXT('genotypes two column v2'!$L16, "000")</f>
        <v>105138</v>
      </c>
      <c r="I16" s="5" t="str">
        <f>TEXT('genotypes two column v2'!$M16, "000") &amp; TEXT('genotypes two column v2'!$N16, "000")</f>
        <v>116125</v>
      </c>
      <c r="J16" s="5" t="str">
        <f>TEXT('genotypes two column v2'!$O16, "000") &amp; TEXT('genotypes two column v2'!$P16, "000")</f>
        <v>090096</v>
      </c>
      <c r="K16" s="5" t="str">
        <f>TEXT('genotypes two column v2'!$Q16, "000") &amp; TEXT('genotypes two column v2'!$R16, "000")</f>
        <v>081087</v>
      </c>
      <c r="L16" s="5" t="str">
        <f>TEXT('genotypes two column v2'!$S16, "000") &amp; TEXT('genotypes two column v2'!$T16, "000")</f>
        <v>080080</v>
      </c>
      <c r="M16" s="5" t="str">
        <f>TEXT('genotypes two column v2'!$U16, "000") &amp; TEXT('genotypes two column v2'!$V16, "000")</f>
        <v>104110</v>
      </c>
      <c r="N16" s="5" t="str">
        <f>TEXT('genotypes two column v2'!$W16, "000") &amp; TEXT('genotypes two column v2'!$X16, "000")</f>
        <v>100106</v>
      </c>
      <c r="O16" s="5" t="str">
        <f>TEXT('genotypes two column v2'!$Y16, "000") &amp; TEXT('genotypes two column v2'!$Z16, "000")</f>
        <v>120129</v>
      </c>
      <c r="P16" s="5" t="str">
        <f>TEXT('genotypes two column v2'!$AA16, "000") &amp; TEXT('genotypes two column v2'!$AB16, "000")</f>
        <v>134146</v>
      </c>
      <c r="R16" t="str">
        <f t="shared" si="0"/>
        <v>CB_B_T1_3</v>
      </c>
    </row>
    <row r="17" spans="1:18" x14ac:dyDescent="0.2">
      <c r="A17" s="5" t="str">
        <f>'genotypes two column v2'!A17</f>
        <v>CB</v>
      </c>
      <c r="B17" s="5" t="str">
        <f>'genotypes two column v2'!B17</f>
        <v>B</v>
      </c>
      <c r="C17" s="5" t="str">
        <f>'genotypes two column v2'!C17</f>
        <v>T1</v>
      </c>
      <c r="D17" s="5">
        <f>'genotypes two column v2'!D17</f>
        <v>6</v>
      </c>
      <c r="E17" s="5" t="str">
        <f>TEXT('genotypes two column v2'!$E17, "000") &amp; TEXT('genotypes two column v2'!$F17, "000")</f>
        <v>129129</v>
      </c>
      <c r="F17" s="5" t="str">
        <f>TEXT('genotypes two column v2'!$G17, "000") &amp; TEXT('genotypes two column v2'!$H17, "000")</f>
        <v>111111</v>
      </c>
      <c r="G17" s="5" t="str">
        <f>TEXT('genotypes two column v2'!$I17, "000") &amp; TEXT('genotypes two column v2'!$J17, "000")</f>
        <v>091121</v>
      </c>
      <c r="H17" s="5" t="str">
        <f>TEXT('genotypes two column v2'!$K17, "000") &amp; TEXT('genotypes two column v2'!$L17, "000")</f>
        <v>132144</v>
      </c>
      <c r="I17" s="5" t="str">
        <f>TEXT('genotypes two column v2'!$M17, "000") &amp; TEXT('genotypes two column v2'!$N17, "000")</f>
        <v>116116</v>
      </c>
      <c r="J17" s="5" t="str">
        <f>TEXT('genotypes two column v2'!$O17, "000") &amp; TEXT('genotypes two column v2'!$P17, "000")</f>
        <v>084090</v>
      </c>
      <c r="K17" s="5" t="str">
        <f>TEXT('genotypes two column v2'!$Q17, "000") &amp; TEXT('genotypes two column v2'!$R17, "000")</f>
        <v>084084</v>
      </c>
      <c r="L17" s="5" t="str">
        <f>TEXT('genotypes two column v2'!$S17, "000") &amp; TEXT('genotypes two column v2'!$T17, "000")</f>
        <v>080083</v>
      </c>
      <c r="M17" s="5" t="str">
        <f>TEXT('genotypes two column v2'!$U17, "000") &amp; TEXT('genotypes two column v2'!$V17, "000")</f>
        <v>104107</v>
      </c>
      <c r="N17" s="5" t="str">
        <f>TEXT('genotypes two column v2'!$W17, "000") &amp; TEXT('genotypes two column v2'!$X17, "000")</f>
        <v>097109</v>
      </c>
      <c r="O17" s="5" t="str">
        <f>TEXT('genotypes two column v2'!$Y17, "000") &amp; TEXT('genotypes two column v2'!$Z17, "000")</f>
        <v>117120</v>
      </c>
      <c r="P17" s="5" t="str">
        <f>TEXT('genotypes two column v2'!$AA17, "000") &amp; TEXT('genotypes two column v2'!$AB17, "000")</f>
        <v>131131</v>
      </c>
      <c r="R17" t="str">
        <f t="shared" si="0"/>
        <v>CB_B_T1_6</v>
      </c>
    </row>
    <row r="18" spans="1:18" x14ac:dyDescent="0.2">
      <c r="A18" s="5" t="str">
        <f>'genotypes two column v2'!A18</f>
        <v>CB</v>
      </c>
      <c r="B18" s="5" t="str">
        <f>'genotypes two column v2'!B18</f>
        <v>B</v>
      </c>
      <c r="C18" s="5" t="str">
        <f>'genotypes two column v2'!C18</f>
        <v>T1</v>
      </c>
      <c r="D18" s="5">
        <f>'genotypes two column v2'!D18</f>
        <v>9</v>
      </c>
      <c r="E18" s="5" t="str">
        <f>TEXT('genotypes two column v2'!$E18, "000") &amp; TEXT('genotypes two column v2'!$F18, "000")</f>
        <v>111129</v>
      </c>
      <c r="F18" s="5" t="str">
        <f>TEXT('genotypes two column v2'!$G18, "000") &amp; TEXT('genotypes two column v2'!$H18, "000")</f>
        <v>111111</v>
      </c>
      <c r="G18" s="5" t="str">
        <f>TEXT('genotypes two column v2'!$I18, "000") &amp; TEXT('genotypes two column v2'!$J18, "000")</f>
        <v>091121</v>
      </c>
      <c r="H18" s="5" t="str">
        <f>TEXT('genotypes two column v2'!$K18, "000") &amp; TEXT('genotypes two column v2'!$L18, "000")</f>
        <v>132144</v>
      </c>
      <c r="I18" s="5" t="str">
        <f>TEXT('genotypes two column v2'!$M18, "000") &amp; TEXT('genotypes two column v2'!$N18, "000")</f>
        <v>116116</v>
      </c>
      <c r="J18" s="5" t="str">
        <f>TEXT('genotypes two column v2'!$O18, "000") &amp; TEXT('genotypes two column v2'!$P18, "000")</f>
        <v>084090</v>
      </c>
      <c r="K18" s="5" t="str">
        <f>TEXT('genotypes two column v2'!$Q18, "000") &amp; TEXT('genotypes two column v2'!$R18, "000")</f>
        <v>084084</v>
      </c>
      <c r="L18" s="5" t="str">
        <f>TEXT('genotypes two column v2'!$S18, "000") &amp; TEXT('genotypes two column v2'!$T18, "000")</f>
        <v>080083</v>
      </c>
      <c r="M18" s="5" t="str">
        <f>TEXT('genotypes two column v2'!$U18, "000") &amp; TEXT('genotypes two column v2'!$V18, "000")</f>
        <v>104107</v>
      </c>
      <c r="N18" s="5" t="str">
        <f>TEXT('genotypes two column v2'!$W18, "000") &amp; TEXT('genotypes two column v2'!$X18, "000")</f>
        <v>097109</v>
      </c>
      <c r="O18" s="5" t="str">
        <f>TEXT('genotypes two column v2'!$Y18, "000") &amp; TEXT('genotypes two column v2'!$Z18, "000")</f>
        <v>117120</v>
      </c>
      <c r="P18" s="5" t="str">
        <f>TEXT('genotypes two column v2'!$AA18, "000") &amp; TEXT('genotypes two column v2'!$AB18, "000")</f>
        <v>131131</v>
      </c>
      <c r="R18" t="str">
        <f t="shared" si="0"/>
        <v>CB_B_T1_9</v>
      </c>
    </row>
    <row r="19" spans="1:18" x14ac:dyDescent="0.2">
      <c r="A19" s="5" t="str">
        <f>'genotypes two column v2'!A19</f>
        <v>CB</v>
      </c>
      <c r="B19" s="5" t="str">
        <f>'genotypes two column v2'!B19</f>
        <v>B</v>
      </c>
      <c r="C19" s="5" t="str">
        <f>'genotypes two column v2'!C19</f>
        <v>T1</v>
      </c>
      <c r="D19" s="5">
        <f>'genotypes two column v2'!D19</f>
        <v>12</v>
      </c>
      <c r="E19" s="5" t="str">
        <f>TEXT('genotypes two column v2'!$E19, "000") &amp; TEXT('genotypes two column v2'!$F19, "000")</f>
        <v>132135</v>
      </c>
      <c r="F19" s="5" t="str">
        <f>TEXT('genotypes two column v2'!$G19, "000") &amp; TEXT('genotypes two column v2'!$H19, "000")</f>
        <v>111111</v>
      </c>
      <c r="G19" s="5" t="str">
        <f>TEXT('genotypes two column v2'!$I19, "000") &amp; TEXT('genotypes two column v2'!$J19, "000")</f>
        <v>103118</v>
      </c>
      <c r="H19" s="5" t="str">
        <f>TEXT('genotypes two column v2'!$K19, "000") &amp; TEXT('genotypes two column v2'!$L19, "000")</f>
        <v>141144</v>
      </c>
      <c r="I19" s="5" t="str">
        <f>TEXT('genotypes two column v2'!$M19, "000") &amp; TEXT('genotypes two column v2'!$N19, "000")</f>
        <v>116125</v>
      </c>
      <c r="J19" s="5" t="str">
        <f>TEXT('genotypes two column v2'!$O19, "000") &amp; TEXT('genotypes two column v2'!$P19, "000")</f>
        <v>081093</v>
      </c>
      <c r="K19" s="5" t="str">
        <f>TEXT('genotypes two column v2'!$Q19, "000") &amp; TEXT('genotypes two column v2'!$R19, "000")</f>
        <v>081084</v>
      </c>
      <c r="L19" s="5" t="str">
        <f>TEXT('genotypes two column v2'!$S19, "000") &amp; TEXT('genotypes two column v2'!$T19, "000")</f>
        <v>080080</v>
      </c>
      <c r="M19" s="5" t="str">
        <f>TEXT('genotypes two column v2'!$U19, "000") &amp; TEXT('genotypes two column v2'!$V19, "000")</f>
        <v>104110</v>
      </c>
      <c r="N19" s="5" t="str">
        <f>TEXT('genotypes two column v2'!$W19, "000") &amp; TEXT('genotypes two column v2'!$X19, "000")</f>
        <v>091109</v>
      </c>
      <c r="O19" s="5" t="str">
        <f>TEXT('genotypes two column v2'!$Y19, "000") &amp; TEXT('genotypes two column v2'!$Z19, "000")</f>
        <v>120120</v>
      </c>
      <c r="P19" s="5" t="str">
        <f>TEXT('genotypes two column v2'!$AA19, "000") &amp; TEXT('genotypes two column v2'!$AB19, "000")</f>
        <v>131137</v>
      </c>
      <c r="R19" t="str">
        <f t="shared" si="0"/>
        <v>CB_B_T1_12</v>
      </c>
    </row>
    <row r="20" spans="1:18" x14ac:dyDescent="0.2">
      <c r="A20" s="5" t="str">
        <f>'genotypes two column v2'!A20</f>
        <v>CB</v>
      </c>
      <c r="B20" s="5" t="str">
        <f>'genotypes two column v2'!B20</f>
        <v>B</v>
      </c>
      <c r="C20" s="5" t="str">
        <f>'genotypes two column v2'!C20</f>
        <v>T2</v>
      </c>
      <c r="D20" s="5">
        <f>'genotypes two column v2'!D20</f>
        <v>0</v>
      </c>
      <c r="E20" s="5" t="str">
        <f>TEXT('genotypes two column v2'!$E20, "000") &amp; TEXT('genotypes two column v2'!$F20, "000")</f>
        <v>126132</v>
      </c>
      <c r="F20" s="5" t="str">
        <f>TEXT('genotypes two column v2'!$G20, "000") &amp; TEXT('genotypes two column v2'!$H20, "000")</f>
        <v>111126</v>
      </c>
      <c r="G20" s="5" t="str">
        <f>TEXT('genotypes two column v2'!$I20, "000") &amp; TEXT('genotypes two column v2'!$J20, "000")</f>
        <v>112121</v>
      </c>
      <c r="H20" s="5" t="str">
        <f>TEXT('genotypes two column v2'!$K20, "000") &amp; TEXT('genotypes two column v2'!$L20, "000")</f>
        <v>105138</v>
      </c>
      <c r="I20" s="5" t="str">
        <f>TEXT('genotypes two column v2'!$M20, "000") &amp; TEXT('genotypes two column v2'!$N20, "000")</f>
        <v>116125</v>
      </c>
      <c r="J20" s="5" t="str">
        <f>TEXT('genotypes two column v2'!$O20, "000") &amp; TEXT('genotypes two column v2'!$P20, "000")</f>
        <v>090096</v>
      </c>
      <c r="K20" s="5" t="str">
        <f>TEXT('genotypes two column v2'!$Q20, "000") &amp; TEXT('genotypes two column v2'!$R20, "000")</f>
        <v>084084</v>
      </c>
      <c r="L20" s="5" t="str">
        <f>TEXT('genotypes two column v2'!$S20, "000") &amp; TEXT('genotypes two column v2'!$T20, "000")</f>
        <v>080080</v>
      </c>
      <c r="M20" s="5" t="str">
        <f>TEXT('genotypes two column v2'!$U20, "000") &amp; TEXT('genotypes two column v2'!$V20, "000")</f>
        <v>104110</v>
      </c>
      <c r="N20" s="5" t="str">
        <f>TEXT('genotypes two column v2'!$W20, "000") &amp; TEXT('genotypes two column v2'!$X20, "000")</f>
        <v>100106</v>
      </c>
      <c r="O20" s="5" t="str">
        <f>TEXT('genotypes two column v2'!$Y20, "000") &amp; TEXT('genotypes two column v2'!$Z20, "000")</f>
        <v>120129</v>
      </c>
      <c r="P20" s="5" t="str">
        <f>TEXT('genotypes two column v2'!$AA20, "000") &amp; TEXT('genotypes two column v2'!$AB20, "000")</f>
        <v>134146</v>
      </c>
      <c r="R20" t="str">
        <f t="shared" si="0"/>
        <v>CB_B_T2_0</v>
      </c>
    </row>
    <row r="21" spans="1:18" x14ac:dyDescent="0.2">
      <c r="A21" s="5" t="str">
        <f>'genotypes two column v2'!A21</f>
        <v>CB</v>
      </c>
      <c r="B21" s="5" t="str">
        <f>'genotypes two column v2'!B21</f>
        <v>B</v>
      </c>
      <c r="C21" s="5" t="str">
        <f>'genotypes two column v2'!C21</f>
        <v>T2</v>
      </c>
      <c r="D21" s="5">
        <f>'genotypes two column v2'!D21</f>
        <v>3</v>
      </c>
      <c r="E21" s="5" t="str">
        <f>TEXT('genotypes two column v2'!$E21, "000") &amp; TEXT('genotypes two column v2'!$F21, "000")</f>
        <v>111132</v>
      </c>
      <c r="F21" s="5" t="str">
        <f>TEXT('genotypes two column v2'!$G21, "000") &amp; TEXT('genotypes two column v2'!$H21, "000")</f>
        <v>111111</v>
      </c>
      <c r="G21" s="5" t="str">
        <f>TEXT('genotypes two column v2'!$I21, "000") &amp; TEXT('genotypes two column v2'!$J21, "000")</f>
        <v>112127</v>
      </c>
      <c r="H21" s="5" t="str">
        <f>TEXT('genotypes two column v2'!$K21, "000") &amp; TEXT('genotypes two column v2'!$L21, "000")</f>
        <v>111141</v>
      </c>
      <c r="I21" s="5" t="str">
        <f>TEXT('genotypes two column v2'!$M21, "000") &amp; TEXT('genotypes two column v2'!$N21, "000")</f>
        <v>110116</v>
      </c>
      <c r="J21" s="5" t="str">
        <f>TEXT('genotypes two column v2'!$O21, "000") &amp; TEXT('genotypes two column v2'!$P21, "000")</f>
        <v>093093</v>
      </c>
      <c r="K21" s="5" t="str">
        <f>TEXT('genotypes two column v2'!$Q21, "000") &amp; TEXT('genotypes two column v2'!$R21, "000")</f>
        <v>084105</v>
      </c>
      <c r="L21" s="5" t="str">
        <f>TEXT('genotypes two column v2'!$S21, "000") &amp; TEXT('genotypes two column v2'!$T21, "000")</f>
        <v>080080</v>
      </c>
      <c r="M21" s="5" t="str">
        <f>TEXT('genotypes two column v2'!$U21, "000") &amp; TEXT('genotypes two column v2'!$V21, "000")</f>
        <v>107107</v>
      </c>
      <c r="N21" s="5" t="str">
        <f>TEXT('genotypes two column v2'!$W21, "000") &amp; TEXT('genotypes two column v2'!$X21, "000")</f>
        <v>091100</v>
      </c>
      <c r="O21" s="5" t="str">
        <f>TEXT('genotypes two column v2'!$Y21, "000") &amp; TEXT('genotypes two column v2'!$Z21, "000")</f>
        <v>108120</v>
      </c>
      <c r="P21" s="5" t="str">
        <f>TEXT('genotypes two column v2'!$AA21, "000") &amp; TEXT('genotypes two column v2'!$AB21, "000")</f>
        <v>131131</v>
      </c>
      <c r="R21" t="str">
        <f t="shared" si="0"/>
        <v>CB_B_T2_3</v>
      </c>
    </row>
    <row r="22" spans="1:18" x14ac:dyDescent="0.2">
      <c r="A22" s="5" t="str">
        <f>'genotypes two column v2'!A22</f>
        <v>CB</v>
      </c>
      <c r="B22" s="5" t="str">
        <f>'genotypes two column v2'!B22</f>
        <v>B</v>
      </c>
      <c r="C22" s="5" t="str">
        <f>'genotypes two column v2'!C22</f>
        <v>T2</v>
      </c>
      <c r="D22" s="5">
        <f>'genotypes two column v2'!D22</f>
        <v>6</v>
      </c>
      <c r="E22" s="5" t="str">
        <f>TEXT('genotypes two column v2'!$E22, "000") &amp; TEXT('genotypes two column v2'!$F22, "000")</f>
        <v>129129</v>
      </c>
      <c r="F22" s="5" t="str">
        <f>TEXT('genotypes two column v2'!$G22, "000") &amp; TEXT('genotypes two column v2'!$H22, "000")</f>
        <v>111111</v>
      </c>
      <c r="G22" s="5" t="str">
        <f>TEXT('genotypes two column v2'!$I22, "000") &amp; TEXT('genotypes two column v2'!$J22, "000")</f>
        <v>091121</v>
      </c>
      <c r="H22" s="5" t="str">
        <f>TEXT('genotypes two column v2'!$K22, "000") &amp; TEXT('genotypes two column v2'!$L22, "000")</f>
        <v>132132</v>
      </c>
      <c r="I22" s="5" t="str">
        <f>TEXT('genotypes two column v2'!$M22, "000") &amp; TEXT('genotypes two column v2'!$N22, "000")</f>
        <v>116116</v>
      </c>
      <c r="J22" s="5" t="str">
        <f>TEXT('genotypes two column v2'!$O22, "000") &amp; TEXT('genotypes two column v2'!$P22, "000")</f>
        <v>084090</v>
      </c>
      <c r="K22" s="5" t="str">
        <f>TEXT('genotypes two column v2'!$Q22, "000") &amp; TEXT('genotypes two column v2'!$R22, "000")</f>
        <v>084084</v>
      </c>
      <c r="L22" s="5" t="str">
        <f>TEXT('genotypes two column v2'!$S22, "000") &amp; TEXT('genotypes two column v2'!$T22, "000")</f>
        <v>083083</v>
      </c>
      <c r="M22" s="5" t="str">
        <f>TEXT('genotypes two column v2'!$U22, "000") &amp; TEXT('genotypes two column v2'!$V22, "000")</f>
        <v>104107</v>
      </c>
      <c r="N22" s="5" t="str">
        <f>TEXT('genotypes two column v2'!$W22, "000") &amp; TEXT('genotypes two column v2'!$X22, "000")</f>
        <v>097109</v>
      </c>
      <c r="O22" s="5" t="str">
        <f>TEXT('genotypes two column v2'!$Y22, "000") &amp; TEXT('genotypes two column v2'!$Z22, "000")</f>
        <v>117120</v>
      </c>
      <c r="P22" s="5" t="str">
        <f>TEXT('genotypes two column v2'!$AA22, "000") &amp; TEXT('genotypes two column v2'!$AB22, "000")</f>
        <v>131131</v>
      </c>
      <c r="R22" t="str">
        <f t="shared" si="0"/>
        <v>CB_B_T2_6</v>
      </c>
    </row>
    <row r="23" spans="1:18" x14ac:dyDescent="0.2">
      <c r="A23" s="5" t="str">
        <f>'genotypes two column v2'!A23</f>
        <v>CB</v>
      </c>
      <c r="B23" s="5" t="str">
        <f>'genotypes two column v2'!B23</f>
        <v>B</v>
      </c>
      <c r="C23" s="5" t="str">
        <f>'genotypes two column v2'!C23</f>
        <v>T2</v>
      </c>
      <c r="D23" s="5">
        <f>'genotypes two column v2'!D23</f>
        <v>9</v>
      </c>
      <c r="E23" s="5" t="str">
        <f>TEXT('genotypes two column v2'!$E23, "000") &amp; TEXT('genotypes two column v2'!$F23, "000")</f>
        <v>111132</v>
      </c>
      <c r="F23" s="5" t="str">
        <f>TEXT('genotypes two column v2'!$G23, "000") &amp; TEXT('genotypes two column v2'!$H23, "000")</f>
        <v>111111</v>
      </c>
      <c r="G23" s="5" t="str">
        <f>TEXT('genotypes two column v2'!$I23, "000") &amp; TEXT('genotypes two column v2'!$J23, "000")</f>
        <v>112115</v>
      </c>
      <c r="H23" s="5" t="str">
        <f>TEXT('genotypes two column v2'!$K23, "000") &amp; TEXT('genotypes two column v2'!$L23, "000")</f>
        <v>123141</v>
      </c>
      <c r="I23" s="5" t="str">
        <f>TEXT('genotypes two column v2'!$M23, "000") &amp; TEXT('genotypes two column v2'!$N23, "000")</f>
        <v>116125</v>
      </c>
      <c r="J23" s="5" t="str">
        <f>TEXT('genotypes two column v2'!$O23, "000") &amp; TEXT('genotypes two column v2'!$P23, "000")</f>
        <v>093093</v>
      </c>
      <c r="K23" s="5" t="str">
        <f>TEXT('genotypes two column v2'!$Q23, "000") &amp; TEXT('genotypes two column v2'!$R23, "000")</f>
        <v>084084</v>
      </c>
      <c r="L23" s="5" t="str">
        <f>TEXT('genotypes two column v2'!$S23, "000") &amp; TEXT('genotypes two column v2'!$T23, "000")</f>
        <v>080080</v>
      </c>
      <c r="M23" s="5" t="str">
        <f>TEXT('genotypes two column v2'!$U23, "000") &amp; TEXT('genotypes two column v2'!$V23, "000")</f>
        <v>107107</v>
      </c>
      <c r="N23" s="5" t="str">
        <f>TEXT('genotypes two column v2'!$W23, "000") &amp; TEXT('genotypes two column v2'!$X23, "000")</f>
        <v>100106</v>
      </c>
      <c r="O23" s="5" t="str">
        <f>TEXT('genotypes two column v2'!$Y23, "000") &amp; TEXT('genotypes two column v2'!$Z23, "000")</f>
        <v>120120</v>
      </c>
      <c r="P23" s="5" t="str">
        <f>TEXT('genotypes two column v2'!$AA23, "000") &amp; TEXT('genotypes two column v2'!$AB23, "000")</f>
        <v>131131</v>
      </c>
      <c r="R23" t="str">
        <f t="shared" si="0"/>
        <v>CB_B_T2_9</v>
      </c>
    </row>
    <row r="24" spans="1:18" x14ac:dyDescent="0.2">
      <c r="A24" s="5" t="str">
        <f>'genotypes two column v2'!A24</f>
        <v>CB</v>
      </c>
      <c r="B24" s="5" t="str">
        <f>'genotypes two column v2'!B24</f>
        <v>B</v>
      </c>
      <c r="C24" s="5" t="str">
        <f>'genotypes two column v2'!C24</f>
        <v>T2</v>
      </c>
      <c r="D24" s="5">
        <f>'genotypes two column v2'!D24</f>
        <v>12</v>
      </c>
      <c r="E24" s="5" t="str">
        <f>TEXT('genotypes two column v2'!$E24, "000") &amp; TEXT('genotypes two column v2'!$F24, "000")</f>
        <v>129132</v>
      </c>
      <c r="F24" s="5" t="str">
        <f>TEXT('genotypes two column v2'!$G24, "000") &amp; TEXT('genotypes two column v2'!$H24, "000")</f>
        <v>111111</v>
      </c>
      <c r="G24" s="5" t="str">
        <f>TEXT('genotypes two column v2'!$I24, "000") &amp; TEXT('genotypes two column v2'!$J24, "000")</f>
        <v>103118</v>
      </c>
      <c r="H24" s="5" t="str">
        <f>TEXT('genotypes two column v2'!$K24, "000") &amp; TEXT('genotypes two column v2'!$L24, "000")</f>
        <v>138144</v>
      </c>
      <c r="I24" s="5" t="str">
        <f>TEXT('genotypes two column v2'!$M24, "000") &amp; TEXT('genotypes two column v2'!$N24, "000")</f>
        <v>119128</v>
      </c>
      <c r="J24" s="5" t="str">
        <f>TEXT('genotypes two column v2'!$O24, "000") &amp; TEXT('genotypes two column v2'!$P24, "000")</f>
        <v>081093</v>
      </c>
      <c r="K24" s="5" t="str">
        <f>TEXT('genotypes two column v2'!$Q24, "000") &amp; TEXT('genotypes two column v2'!$R24, "000")</f>
        <v>081084</v>
      </c>
      <c r="L24" s="5" t="str">
        <f>TEXT('genotypes two column v2'!$S24, "000") &amp; TEXT('genotypes two column v2'!$T24, "000")</f>
        <v>080080</v>
      </c>
      <c r="M24" s="5" t="str">
        <f>TEXT('genotypes two column v2'!$U24, "000") &amp; TEXT('genotypes two column v2'!$V24, "000")</f>
        <v>104110</v>
      </c>
      <c r="N24" s="5" t="str">
        <f>TEXT('genotypes two column v2'!$W24, "000") &amp; TEXT('genotypes two column v2'!$X24, "000")</f>
        <v>081109</v>
      </c>
      <c r="O24" s="5" t="str">
        <f>TEXT('genotypes two column v2'!$Y24, "000") &amp; TEXT('genotypes two column v2'!$Z24, "000")</f>
        <v>120120</v>
      </c>
      <c r="P24" s="5" t="str">
        <f>TEXT('genotypes two column v2'!$AA24, "000") &amp; TEXT('genotypes two column v2'!$AB24, "000")</f>
        <v>131137</v>
      </c>
      <c r="R24" t="str">
        <f t="shared" si="0"/>
        <v>CB_B_T2_12</v>
      </c>
    </row>
    <row r="25" spans="1:18" x14ac:dyDescent="0.2">
      <c r="A25" s="5" t="str">
        <f>'genotypes two column v2'!A25</f>
        <v>CB</v>
      </c>
      <c r="B25" s="5" t="str">
        <f>'genotypes two column v2'!B25</f>
        <v>B</v>
      </c>
      <c r="C25" s="5" t="str">
        <f>'genotypes two column v2'!C25</f>
        <v>T3</v>
      </c>
      <c r="D25" s="5">
        <f>'genotypes two column v2'!D25</f>
        <v>0</v>
      </c>
      <c r="E25" s="5" t="str">
        <f>TEXT('genotypes two column v2'!$E25, "000") &amp; TEXT('genotypes two column v2'!$F25, "000")</f>
        <v>126129</v>
      </c>
      <c r="F25" s="5" t="str">
        <f>TEXT('genotypes two column v2'!$G25, "000") &amp; TEXT('genotypes two column v2'!$H25, "000")</f>
        <v>111129</v>
      </c>
      <c r="G25" s="5" t="str">
        <f>TEXT('genotypes two column v2'!$I25, "000") &amp; TEXT('genotypes two column v2'!$J25, "000")</f>
        <v>112121</v>
      </c>
      <c r="H25" s="5" t="str">
        <f>TEXT('genotypes two column v2'!$K25, "000") &amp; TEXT('genotypes two column v2'!$L25, "000")</f>
        <v>105138</v>
      </c>
      <c r="I25" s="5" t="str">
        <f>TEXT('genotypes two column v2'!$M25, "000") &amp; TEXT('genotypes two column v2'!$N25, "000")</f>
        <v>116125</v>
      </c>
      <c r="J25" s="5" t="str">
        <f>TEXT('genotypes two column v2'!$O25, "000") &amp; TEXT('genotypes two column v2'!$P25, "000")</f>
        <v>090096</v>
      </c>
      <c r="K25" s="5" t="str">
        <f>TEXT('genotypes two column v2'!$Q25, "000") &amp; TEXT('genotypes two column v2'!$R25, "000")</f>
        <v>084087</v>
      </c>
      <c r="L25" s="5" t="str">
        <f>TEXT('genotypes two column v2'!$S25, "000") &amp; TEXT('genotypes two column v2'!$T25, "000")</f>
        <v>080080</v>
      </c>
      <c r="M25" s="5" t="str">
        <f>TEXT('genotypes two column v2'!$U25, "000") &amp; TEXT('genotypes two column v2'!$V25, "000")</f>
        <v>104110</v>
      </c>
      <c r="N25" s="5" t="str">
        <f>TEXT('genotypes two column v2'!$W25, "000") &amp; TEXT('genotypes two column v2'!$X25, "000")</f>
        <v>100106</v>
      </c>
      <c r="O25" s="5" t="str">
        <f>TEXT('genotypes two column v2'!$Y25, "000") &amp; TEXT('genotypes two column v2'!$Z25, "000")</f>
        <v>120129</v>
      </c>
      <c r="P25" s="5" t="str">
        <f>TEXT('genotypes two column v2'!$AA25, "000") &amp; TEXT('genotypes two column v2'!$AB25, "000")</f>
        <v>134146</v>
      </c>
      <c r="R25" t="str">
        <f t="shared" si="0"/>
        <v>CB_B_T3_0</v>
      </c>
    </row>
    <row r="26" spans="1:18" x14ac:dyDescent="0.2">
      <c r="A26" s="5" t="str">
        <f>'genotypes two column v2'!A26</f>
        <v>CB</v>
      </c>
      <c r="B26" s="5" t="str">
        <f>'genotypes two column v2'!B26</f>
        <v>B</v>
      </c>
      <c r="C26" s="5" t="str">
        <f>'genotypes two column v2'!C26</f>
        <v>T3</v>
      </c>
      <c r="D26" s="5">
        <f>'genotypes two column v2'!D26</f>
        <v>3</v>
      </c>
      <c r="E26" s="5" t="str">
        <f>TEXT('genotypes two column v2'!$E26, "000") &amp; TEXT('genotypes two column v2'!$F26, "000")</f>
        <v>132165</v>
      </c>
      <c r="F26" s="5" t="str">
        <f>TEXT('genotypes two column v2'!$G26, "000") &amp; TEXT('genotypes two column v2'!$H26, "000")</f>
        <v>111114</v>
      </c>
      <c r="G26" s="5" t="str">
        <f>TEXT('genotypes two column v2'!$I26, "000") &amp; TEXT('genotypes two column v2'!$J26, "000")</f>
        <v>115118</v>
      </c>
      <c r="H26" s="5" t="str">
        <f>TEXT('genotypes two column v2'!$K26, "000") &amp; TEXT('genotypes two column v2'!$L26, "000")</f>
        <v>093153</v>
      </c>
      <c r="I26" s="5" t="str">
        <f>TEXT('genotypes two column v2'!$M26, "000") &amp; TEXT('genotypes two column v2'!$N26, "000")</f>
        <v>116125</v>
      </c>
      <c r="J26" s="5" t="str">
        <f>TEXT('genotypes two column v2'!$O26, "000") &amp; TEXT('genotypes two column v2'!$P26, "000")</f>
        <v>090093</v>
      </c>
      <c r="K26" s="5" t="str">
        <f>TEXT('genotypes two column v2'!$Q26, "000") &amp; TEXT('genotypes two column v2'!$R26, "000")</f>
        <v>081090</v>
      </c>
      <c r="L26" s="5" t="str">
        <f>TEXT('genotypes two column v2'!$S26, "000") &amp; TEXT('genotypes two column v2'!$T26, "000")</f>
        <v>080080</v>
      </c>
      <c r="M26" s="5" t="str">
        <f>TEXT('genotypes two column v2'!$U26, "000") &amp; TEXT('genotypes two column v2'!$V26, "000")</f>
        <v>104104</v>
      </c>
      <c r="N26" s="5" t="str">
        <f>TEXT('genotypes two column v2'!$W26, "000") &amp; TEXT('genotypes two column v2'!$X26, "000")</f>
        <v>106106</v>
      </c>
      <c r="O26" s="5" t="str">
        <f>TEXT('genotypes two column v2'!$Y26, "000") &amp; TEXT('genotypes two column v2'!$Z26, "000")</f>
        <v>111123</v>
      </c>
      <c r="P26" s="5" t="str">
        <f>TEXT('genotypes two column v2'!$AA26, "000") &amp; TEXT('genotypes two column v2'!$AB26, "000")</f>
        <v>116137</v>
      </c>
      <c r="R26" t="str">
        <f t="shared" si="0"/>
        <v>CB_B_T3_3</v>
      </c>
    </row>
    <row r="27" spans="1:18" x14ac:dyDescent="0.2">
      <c r="A27" s="5" t="str">
        <f>'genotypes two column v2'!A27</f>
        <v>CB</v>
      </c>
      <c r="B27" s="5" t="str">
        <f>'genotypes two column v2'!B27</f>
        <v>B</v>
      </c>
      <c r="C27" s="5" t="str">
        <f>'genotypes two column v2'!C27</f>
        <v>T3</v>
      </c>
      <c r="D27" s="5">
        <f>'genotypes two column v2'!D27</f>
        <v>6</v>
      </c>
      <c r="E27" s="5" t="str">
        <f>TEXT('genotypes two column v2'!$E27, "000") &amp; TEXT('genotypes two column v2'!$F27, "000")</f>
        <v>129129</v>
      </c>
      <c r="F27" s="5" t="str">
        <f>TEXT('genotypes two column v2'!$G27, "000") &amp; TEXT('genotypes two column v2'!$H27, "000")</f>
        <v>111111</v>
      </c>
      <c r="G27" s="5" t="str">
        <f>TEXT('genotypes two column v2'!$I27, "000") &amp; TEXT('genotypes two column v2'!$J27, "000")</f>
        <v>091121</v>
      </c>
      <c r="H27" s="5" t="str">
        <f>TEXT('genotypes two column v2'!$K27, "000") &amp; TEXT('genotypes two column v2'!$L27, "000")</f>
        <v>132144</v>
      </c>
      <c r="I27" s="5" t="str">
        <f>TEXT('genotypes two column v2'!$M27, "000") &amp; TEXT('genotypes two column v2'!$N27, "000")</f>
        <v>116116</v>
      </c>
      <c r="J27" s="5" t="str">
        <f>TEXT('genotypes two column v2'!$O27, "000") &amp; TEXT('genotypes two column v2'!$P27, "000")</f>
        <v>084090</v>
      </c>
      <c r="K27" s="5" t="str">
        <f>TEXT('genotypes two column v2'!$Q27, "000") &amp; TEXT('genotypes two column v2'!$R27, "000")</f>
        <v>084084</v>
      </c>
      <c r="L27" s="5" t="str">
        <f>TEXT('genotypes two column v2'!$S27, "000") &amp; TEXT('genotypes two column v2'!$T27, "000")</f>
        <v>080083</v>
      </c>
      <c r="M27" s="5" t="str">
        <f>TEXT('genotypes two column v2'!$U27, "000") &amp; TEXT('genotypes two column v2'!$V27, "000")</f>
        <v>104107</v>
      </c>
      <c r="N27" s="5" t="str">
        <f>TEXT('genotypes two column v2'!$W27, "000") &amp; TEXT('genotypes two column v2'!$X27, "000")</f>
        <v>097109</v>
      </c>
      <c r="O27" s="5" t="str">
        <f>TEXT('genotypes two column v2'!$Y27, "000") &amp; TEXT('genotypes two column v2'!$Z27, "000")</f>
        <v>117120</v>
      </c>
      <c r="P27" s="5" t="str">
        <f>TEXT('genotypes two column v2'!$AA27, "000") &amp; TEXT('genotypes two column v2'!$AB27, "000")</f>
        <v>131131</v>
      </c>
      <c r="R27" t="str">
        <f t="shared" si="0"/>
        <v>CB_B_T3_6</v>
      </c>
    </row>
    <row r="28" spans="1:18" x14ac:dyDescent="0.2">
      <c r="A28" s="5" t="str">
        <f>'genotypes two column v2'!A28</f>
        <v>CB</v>
      </c>
      <c r="B28" s="5" t="str">
        <f>'genotypes two column v2'!B28</f>
        <v>B</v>
      </c>
      <c r="C28" s="5" t="str">
        <f>'genotypes two column v2'!C28</f>
        <v>T3</v>
      </c>
      <c r="D28" s="5">
        <f>'genotypes two column v2'!D28</f>
        <v>9</v>
      </c>
      <c r="E28" s="5" t="str">
        <f>TEXT('genotypes two column v2'!$E28, "000") &amp; TEXT('genotypes two column v2'!$F28, "000")</f>
        <v>129129</v>
      </c>
      <c r="F28" s="5" t="str">
        <f>TEXT('genotypes two column v2'!$G28, "000") &amp; TEXT('genotypes two column v2'!$H28, "000")</f>
        <v>111111</v>
      </c>
      <c r="G28" s="5" t="str">
        <f>TEXT('genotypes two column v2'!$I28, "000") &amp; TEXT('genotypes two column v2'!$J28, "000")</f>
        <v>091121</v>
      </c>
      <c r="H28" s="5" t="str">
        <f>TEXT('genotypes two column v2'!$K28, "000") &amp; TEXT('genotypes two column v2'!$L28, "000")</f>
        <v>132144</v>
      </c>
      <c r="I28" s="5" t="str">
        <f>TEXT('genotypes two column v2'!$M28, "000") &amp; TEXT('genotypes two column v2'!$N28, "000")</f>
        <v>116116</v>
      </c>
      <c r="J28" s="5" t="str">
        <f>TEXT('genotypes two column v2'!$O28, "000") &amp; TEXT('genotypes two column v2'!$P28, "000")</f>
        <v>084090</v>
      </c>
      <c r="K28" s="5" t="str">
        <f>TEXT('genotypes two column v2'!$Q28, "000") &amp; TEXT('genotypes two column v2'!$R28, "000")</f>
        <v>084084</v>
      </c>
      <c r="L28" s="5" t="str">
        <f>TEXT('genotypes two column v2'!$S28, "000") &amp; TEXT('genotypes two column v2'!$T28, "000")</f>
        <v>080083</v>
      </c>
      <c r="M28" s="5" t="str">
        <f>TEXT('genotypes two column v2'!$U28, "000") &amp; TEXT('genotypes two column v2'!$V28, "000")</f>
        <v>104107</v>
      </c>
      <c r="N28" s="5" t="str">
        <f>TEXT('genotypes two column v2'!$W28, "000") &amp; TEXT('genotypes two column v2'!$X28, "000")</f>
        <v>097109</v>
      </c>
      <c r="O28" s="5" t="str">
        <f>TEXT('genotypes two column v2'!$Y28, "000") &amp; TEXT('genotypes two column v2'!$Z28, "000")</f>
        <v>117120</v>
      </c>
      <c r="P28" s="5" t="str">
        <f>TEXT('genotypes two column v2'!$AA28, "000") &amp; TEXT('genotypes two column v2'!$AB28, "000")</f>
        <v>131131</v>
      </c>
      <c r="R28" t="str">
        <f t="shared" si="0"/>
        <v>CB_B_T3_9</v>
      </c>
    </row>
    <row r="29" spans="1:18" x14ac:dyDescent="0.2">
      <c r="A29" s="5" t="e">
        <f>'genotypes two column v2'!#REF!</f>
        <v>#REF!</v>
      </c>
      <c r="B29" s="5" t="e">
        <f>'genotypes two column v2'!#REF!</f>
        <v>#REF!</v>
      </c>
      <c r="C29" s="5" t="e">
        <f>'genotypes two column v2'!#REF!</f>
        <v>#REF!</v>
      </c>
      <c r="D29" s="5" t="e">
        <f>'genotypes two column v2'!#REF!</f>
        <v>#REF!</v>
      </c>
      <c r="E29" s="5" t="e">
        <f>TEXT('genotypes two column v2'!#REF!, "000") &amp; TEXT('genotypes two column v2'!#REF!, "000")</f>
        <v>#REF!</v>
      </c>
      <c r="F29" s="5" t="e">
        <f>TEXT('genotypes two column v2'!#REF!, "000") &amp; TEXT('genotypes two column v2'!#REF!, "000")</f>
        <v>#REF!</v>
      </c>
      <c r="G29" s="5" t="e">
        <f>TEXT('genotypes two column v2'!#REF!, "000") &amp; TEXT('genotypes two column v2'!#REF!, "000")</f>
        <v>#REF!</v>
      </c>
      <c r="H29" s="5" t="e">
        <f>TEXT('genotypes two column v2'!#REF!, "000") &amp; TEXT('genotypes two column v2'!#REF!, "000")</f>
        <v>#REF!</v>
      </c>
      <c r="I29" s="5" t="e">
        <f>TEXT('genotypes two column v2'!#REF!, "000") &amp; TEXT('genotypes two column v2'!#REF!, "000")</f>
        <v>#REF!</v>
      </c>
      <c r="J29" s="5" t="e">
        <f>TEXT('genotypes two column v2'!#REF!, "000") &amp; TEXT('genotypes two column v2'!#REF!, "000")</f>
        <v>#REF!</v>
      </c>
      <c r="K29" s="5" t="e">
        <f>TEXT('genotypes two column v2'!#REF!, "000") &amp; TEXT('genotypes two column v2'!#REF!, "000")</f>
        <v>#REF!</v>
      </c>
      <c r="L29" s="5" t="e">
        <f>TEXT('genotypes two column v2'!#REF!, "000") &amp; TEXT('genotypes two column v2'!#REF!, "000")</f>
        <v>#REF!</v>
      </c>
      <c r="M29" s="5" t="e">
        <f>TEXT('genotypes two column v2'!#REF!, "000") &amp; TEXT('genotypes two column v2'!#REF!, "000")</f>
        <v>#REF!</v>
      </c>
      <c r="N29" s="5" t="e">
        <f>TEXT('genotypes two column v2'!#REF!, "000") &amp; TEXT('genotypes two column v2'!#REF!, "000")</f>
        <v>#REF!</v>
      </c>
      <c r="O29" s="5" t="e">
        <f>TEXT('genotypes two column v2'!#REF!, "000") &amp; TEXT('genotypes two column v2'!#REF!, "000")</f>
        <v>#REF!</v>
      </c>
      <c r="P29" s="5" t="e">
        <f>TEXT('genotypes two column v2'!#REF!, "000") &amp; TEXT('genotypes two column v2'!#REF!, "000")</f>
        <v>#REF!</v>
      </c>
      <c r="R29" t="e">
        <f t="shared" si="0"/>
        <v>#REF!</v>
      </c>
    </row>
    <row r="30" spans="1:18" x14ac:dyDescent="0.2">
      <c r="A30" s="5" t="str">
        <f>'genotypes two column v2'!A29</f>
        <v>CB</v>
      </c>
      <c r="B30" s="5" t="str">
        <f>'genotypes two column v2'!B29</f>
        <v>B</v>
      </c>
      <c r="C30" s="5" t="str">
        <f>'genotypes two column v2'!C29</f>
        <v>T3</v>
      </c>
      <c r="D30" s="5">
        <f>'genotypes two column v2'!D29</f>
        <v>12</v>
      </c>
      <c r="E30" s="5" t="str">
        <f>TEXT('genotypes two column v2'!$E29, "000") &amp; TEXT('genotypes two column v2'!$F29, "000")</f>
        <v>132141</v>
      </c>
      <c r="F30" s="5" t="str">
        <f>TEXT('genotypes two column v2'!$G29, "000") &amp; TEXT('genotypes two column v2'!$H29, "000")</f>
        <v>111129</v>
      </c>
      <c r="G30" s="5" t="str">
        <f>TEXT('genotypes two column v2'!$I29, "000") &amp; TEXT('genotypes two column v2'!$J29, "000")</f>
        <v>100115</v>
      </c>
      <c r="H30" s="5" t="str">
        <f>TEXT('genotypes two column v2'!$K29, "000") &amp; TEXT('genotypes two column v2'!$L29, "000")</f>
        <v>120135</v>
      </c>
      <c r="I30" s="5" t="str">
        <f>TEXT('genotypes two column v2'!$M29, "000") &amp; TEXT('genotypes two column v2'!$N29, "000")</f>
        <v>116125</v>
      </c>
      <c r="J30" s="5" t="str">
        <f>TEXT('genotypes two column v2'!$O29, "000") &amp; TEXT('genotypes two column v2'!$P29, "000")</f>
        <v>093093</v>
      </c>
      <c r="K30" s="5" t="str">
        <f>TEXT('genotypes two column v2'!$Q29, "000") &amp; TEXT('genotypes two column v2'!$R29, "000")</f>
        <v>087090</v>
      </c>
      <c r="L30" s="5" t="str">
        <f>TEXT('genotypes two column v2'!$S29, "000") &amp; TEXT('genotypes two column v2'!$T29, "000")</f>
        <v>080080</v>
      </c>
      <c r="M30" s="5" t="str">
        <f>TEXT('genotypes two column v2'!$U29, "000") &amp; TEXT('genotypes two column v2'!$V29, "000")</f>
        <v>104104</v>
      </c>
      <c r="N30" s="5" t="str">
        <f>TEXT('genotypes two column v2'!$W29, "000") &amp; TEXT('genotypes two column v2'!$X29, "000")</f>
        <v>106106</v>
      </c>
      <c r="O30" s="5" t="str">
        <f>TEXT('genotypes two column v2'!$Y29, "000") &amp; TEXT('genotypes two column v2'!$Z29, "000")</f>
        <v>120123</v>
      </c>
      <c r="P30" s="5" t="str">
        <f>TEXT('genotypes two column v2'!$AA29, "000") &amp; TEXT('genotypes two column v2'!$AB29, "000")</f>
        <v>116161</v>
      </c>
      <c r="R30" t="str">
        <f t="shared" si="0"/>
        <v>CB_B_T3_12</v>
      </c>
    </row>
    <row r="31" spans="1:18" x14ac:dyDescent="0.2">
      <c r="A31" s="5" t="str">
        <f>'genotypes two column v2'!A30</f>
        <v>CB</v>
      </c>
      <c r="B31" s="5" t="str">
        <f>'genotypes two column v2'!B30</f>
        <v>B</v>
      </c>
      <c r="C31" s="5" t="str">
        <f>'genotypes two column v2'!C30</f>
        <v>T3</v>
      </c>
      <c r="D31" s="5">
        <f>'genotypes two column v2'!D30</f>
        <v>15</v>
      </c>
      <c r="E31" s="5" t="str">
        <f>TEXT('genotypes two column v2'!$E30, "000") &amp; TEXT('genotypes two column v2'!$F30, "000")</f>
        <v>129132</v>
      </c>
      <c r="F31" s="5" t="str">
        <f>TEXT('genotypes two column v2'!$G30, "000") &amp; TEXT('genotypes two column v2'!$H30, "000")</f>
        <v>111111</v>
      </c>
      <c r="G31" s="5" t="str">
        <f>TEXT('genotypes two column v2'!$I30, "000") &amp; TEXT('genotypes two column v2'!$J30, "000")</f>
        <v>103118</v>
      </c>
      <c r="H31" s="5" t="str">
        <f>TEXT('genotypes two column v2'!$K30, "000") &amp; TEXT('genotypes two column v2'!$L30, "000")</f>
        <v>141144</v>
      </c>
      <c r="I31" s="5" t="str">
        <f>TEXT('genotypes two column v2'!$M30, "000") &amp; TEXT('genotypes two column v2'!$N30, "000")</f>
        <v>116125</v>
      </c>
      <c r="J31" s="5" t="str">
        <f>TEXT('genotypes two column v2'!$O30, "000") &amp; TEXT('genotypes two column v2'!$P30, "000")</f>
        <v>081093</v>
      </c>
      <c r="K31" s="5" t="str">
        <f>TEXT('genotypes two column v2'!$Q30, "000") &amp; TEXT('genotypes two column v2'!$R30, "000")</f>
        <v>081084</v>
      </c>
      <c r="L31" s="5" t="str">
        <f>TEXT('genotypes two column v2'!$S30, "000") &amp; TEXT('genotypes two column v2'!$T30, "000")</f>
        <v>080080</v>
      </c>
      <c r="M31" s="5" t="str">
        <f>TEXT('genotypes two column v2'!$U30, "000") &amp; TEXT('genotypes two column v2'!$V30, "000")</f>
        <v>104110</v>
      </c>
      <c r="N31" s="5" t="str">
        <f>TEXT('genotypes two column v2'!$W30, "000") &amp; TEXT('genotypes two column v2'!$X30, "000")</f>
        <v>091109</v>
      </c>
      <c r="O31" s="5" t="str">
        <f>TEXT('genotypes two column v2'!$Y30, "000") &amp; TEXT('genotypes two column v2'!$Z30, "000")</f>
        <v>120120</v>
      </c>
      <c r="P31" s="5" t="str">
        <f>TEXT('genotypes two column v2'!$AA30, "000") &amp; TEXT('genotypes two column v2'!$AB30, "000")</f>
        <v>131137</v>
      </c>
      <c r="R31" t="str">
        <f t="shared" si="0"/>
        <v>CB_B_T3_15</v>
      </c>
    </row>
    <row r="32" spans="1:18" x14ac:dyDescent="0.2">
      <c r="A32" s="5" t="str">
        <f>'genotypes two column v2'!A31</f>
        <v>CB</v>
      </c>
      <c r="B32" s="5" t="str">
        <f>'genotypes two column v2'!B31</f>
        <v>B</v>
      </c>
      <c r="C32" s="5" t="str">
        <f>'genotypes two column v2'!C31</f>
        <v>T4</v>
      </c>
      <c r="D32" s="5">
        <f>'genotypes two column v2'!D31</f>
        <v>0</v>
      </c>
      <c r="E32" s="5" t="str">
        <f>TEXT('genotypes two column v2'!$E31, "000") &amp; TEXT('genotypes two column v2'!$F31, "000")</f>
        <v>126129</v>
      </c>
      <c r="F32" s="5" t="str">
        <f>TEXT('genotypes two column v2'!$G31, "000") &amp; TEXT('genotypes two column v2'!$H31, "000")</f>
        <v>111129</v>
      </c>
      <c r="G32" s="5" t="str">
        <f>TEXT('genotypes two column v2'!$I31, "000") &amp; TEXT('genotypes two column v2'!$J31, "000")</f>
        <v>112121</v>
      </c>
      <c r="H32" s="5" t="str">
        <f>TEXT('genotypes two column v2'!$K31, "000") &amp; TEXT('genotypes two column v2'!$L31, "000")</f>
        <v>105138</v>
      </c>
      <c r="I32" s="5" t="str">
        <f>TEXT('genotypes two column v2'!$M31, "000") &amp; TEXT('genotypes two column v2'!$N31, "000")</f>
        <v>116125</v>
      </c>
      <c r="J32" s="5" t="str">
        <f>TEXT('genotypes two column v2'!$O31, "000") &amp; TEXT('genotypes two column v2'!$P31, "000")</f>
        <v>090096</v>
      </c>
      <c r="K32" s="5" t="str">
        <f>TEXT('genotypes two column v2'!$Q31, "000") &amp; TEXT('genotypes two column v2'!$R31, "000")</f>
        <v>084087</v>
      </c>
      <c r="L32" s="5" t="str">
        <f>TEXT('genotypes two column v2'!$S31, "000") &amp; TEXT('genotypes two column v2'!$T31, "000")</f>
        <v>080080</v>
      </c>
      <c r="M32" s="5" t="str">
        <f>TEXT('genotypes two column v2'!$U31, "000") &amp; TEXT('genotypes two column v2'!$V31, "000")</f>
        <v>092104</v>
      </c>
      <c r="N32" s="5" t="str">
        <f>TEXT('genotypes two column v2'!$W31, "000") &amp; TEXT('genotypes two column v2'!$X31, "000")</f>
        <v>100106</v>
      </c>
      <c r="O32" s="5" t="str">
        <f>TEXT('genotypes two column v2'!$Y31, "000") &amp; TEXT('genotypes two column v2'!$Z31, "000")</f>
        <v>120129</v>
      </c>
      <c r="P32" s="5" t="str">
        <f>TEXT('genotypes two column v2'!$AA31, "000") &amp; TEXT('genotypes two column v2'!$AB31, "000")</f>
        <v>134146</v>
      </c>
      <c r="R32" t="str">
        <f t="shared" si="0"/>
        <v>CB_B_T4_0</v>
      </c>
    </row>
    <row r="33" spans="1:18" x14ac:dyDescent="0.2">
      <c r="A33" s="5" t="str">
        <f>'genotypes two column v2'!A32</f>
        <v>CB</v>
      </c>
      <c r="B33" s="5" t="str">
        <f>'genotypes two column v2'!B32</f>
        <v>B</v>
      </c>
      <c r="C33" s="5" t="str">
        <f>'genotypes two column v2'!C32</f>
        <v>T4</v>
      </c>
      <c r="D33" s="5">
        <f>'genotypes two column v2'!D32</f>
        <v>3</v>
      </c>
      <c r="E33" s="5" t="str">
        <f>TEXT('genotypes two column v2'!$E32, "000") &amp; TEXT('genotypes two column v2'!$F32, "000")</f>
        <v>129132</v>
      </c>
      <c r="F33" s="5" t="str">
        <f>TEXT('genotypes two column v2'!$G32, "000") &amp; TEXT('genotypes two column v2'!$H32, "000")</f>
        <v>111111</v>
      </c>
      <c r="G33" s="5" t="str">
        <f>TEXT('genotypes two column v2'!$I32, "000") &amp; TEXT('genotypes two column v2'!$J32, "000")</f>
        <v>091124</v>
      </c>
      <c r="H33" s="5" t="str">
        <f>TEXT('genotypes two column v2'!$K32, "000") &amp; TEXT('genotypes two column v2'!$L32, "000")</f>
        <v>141144</v>
      </c>
      <c r="I33" s="5" t="str">
        <f>TEXT('genotypes two column v2'!$M32, "000") &amp; TEXT('genotypes two column v2'!$N32, "000")</f>
        <v>116116</v>
      </c>
      <c r="J33" s="5" t="str">
        <f>TEXT('genotypes two column v2'!$O32, "000") &amp; TEXT('genotypes two column v2'!$P32, "000")</f>
        <v>090093</v>
      </c>
      <c r="K33" s="5" t="str">
        <f>TEXT('genotypes two column v2'!$Q32, "000") &amp; TEXT('genotypes two column v2'!$R32, "000")</f>
        <v>084084</v>
      </c>
      <c r="L33" s="5" t="str">
        <f>TEXT('genotypes two column v2'!$S32, "000") &amp; TEXT('genotypes two column v2'!$T32, "000")</f>
        <v>080083</v>
      </c>
      <c r="M33" s="5" t="str">
        <f>TEXT('genotypes two column v2'!$U32, "000") &amp; TEXT('genotypes two column v2'!$V32, "000")</f>
        <v>104107</v>
      </c>
      <c r="N33" s="5" t="str">
        <f>TEXT('genotypes two column v2'!$W32, "000") &amp; TEXT('genotypes two column v2'!$X32, "000")</f>
        <v>097109</v>
      </c>
      <c r="O33" s="5" t="str">
        <f>TEXT('genotypes two column v2'!$Y32, "000") &amp; TEXT('genotypes two column v2'!$Z32, "000")</f>
        <v>120120</v>
      </c>
      <c r="P33" s="5" t="str">
        <f>TEXT('genotypes two column v2'!$AA32, "000") &amp; TEXT('genotypes two column v2'!$AB32, "000")</f>
        <v>131131</v>
      </c>
      <c r="R33" t="str">
        <f t="shared" si="0"/>
        <v>CB_B_T4_3</v>
      </c>
    </row>
    <row r="34" spans="1:18" x14ac:dyDescent="0.2">
      <c r="A34" s="5" t="str">
        <f>'genotypes two column v2'!A33</f>
        <v>CB</v>
      </c>
      <c r="B34" s="5" t="str">
        <f>'genotypes two column v2'!B33</f>
        <v>B</v>
      </c>
      <c r="C34" s="5" t="str">
        <f>'genotypes two column v2'!C33</f>
        <v>T4</v>
      </c>
      <c r="D34" s="5">
        <f>'genotypes two column v2'!D33</f>
        <v>6</v>
      </c>
      <c r="E34" s="5" t="str">
        <f>TEXT('genotypes two column v2'!$E33, "000") &amp; TEXT('genotypes two column v2'!$F33, "000")</f>
        <v>129129</v>
      </c>
      <c r="F34" s="5" t="str">
        <f>TEXT('genotypes two column v2'!$G33, "000") &amp; TEXT('genotypes two column v2'!$H33, "000")</f>
        <v>111111</v>
      </c>
      <c r="G34" s="5" t="str">
        <f>TEXT('genotypes two column v2'!$I33, "000") &amp; TEXT('genotypes two column v2'!$J33, "000")</f>
        <v>091121</v>
      </c>
      <c r="H34" s="5" t="str">
        <f>TEXT('genotypes two column v2'!$K33, "000") &amp; TEXT('genotypes two column v2'!$L33, "000")</f>
        <v>132144</v>
      </c>
      <c r="I34" s="5" t="str">
        <f>TEXT('genotypes two column v2'!$M33, "000") &amp; TEXT('genotypes two column v2'!$N33, "000")</f>
        <v>116116</v>
      </c>
      <c r="J34" s="5" t="str">
        <f>TEXT('genotypes two column v2'!$O33, "000") &amp; TEXT('genotypes two column v2'!$P33, "000")</f>
        <v>084090</v>
      </c>
      <c r="K34" s="5" t="str">
        <f>TEXT('genotypes two column v2'!$Q33, "000") &amp; TEXT('genotypes two column v2'!$R33, "000")</f>
        <v>084084</v>
      </c>
      <c r="L34" s="5" t="str">
        <f>TEXT('genotypes two column v2'!$S33, "000") &amp; TEXT('genotypes two column v2'!$T33, "000")</f>
        <v>080083</v>
      </c>
      <c r="M34" s="5" t="str">
        <f>TEXT('genotypes two column v2'!$U33, "000") &amp; TEXT('genotypes two column v2'!$V33, "000")</f>
        <v>104107</v>
      </c>
      <c r="N34" s="5" t="str">
        <f>TEXT('genotypes two column v2'!$W33, "000") &amp; TEXT('genotypes two column v2'!$X33, "000")</f>
        <v>097109</v>
      </c>
      <c r="O34" s="5" t="str">
        <f>TEXT('genotypes two column v2'!$Y33, "000") &amp; TEXT('genotypes two column v2'!$Z33, "000")</f>
        <v>117120</v>
      </c>
      <c r="P34" s="5" t="str">
        <f>TEXT('genotypes two column v2'!$AA33, "000") &amp; TEXT('genotypes two column v2'!$AB33, "000")</f>
        <v>131131</v>
      </c>
      <c r="R34" t="str">
        <f t="shared" si="0"/>
        <v>CB_B_T4_6</v>
      </c>
    </row>
    <row r="35" spans="1:18" x14ac:dyDescent="0.2">
      <c r="A35" s="5" t="str">
        <f>'genotypes two column v2'!A34</f>
        <v xml:space="preserve"> CB</v>
      </c>
      <c r="B35" s="5" t="str">
        <f>'genotypes two column v2'!B34</f>
        <v>B</v>
      </c>
      <c r="C35" s="5" t="str">
        <f>'genotypes two column v2'!C34</f>
        <v>T4</v>
      </c>
      <c r="D35" s="5">
        <f>'genotypes two column v2'!D34</f>
        <v>9</v>
      </c>
      <c r="E35" s="5" t="str">
        <f>TEXT('genotypes two column v2'!$E34, "000") &amp; TEXT('genotypes two column v2'!$F34, "000")</f>
        <v>132132</v>
      </c>
      <c r="F35" s="5" t="str">
        <f>TEXT('genotypes two column v2'!$G34, "000") &amp; TEXT('genotypes two column v2'!$H34, "000")</f>
        <v>111111</v>
      </c>
      <c r="G35" s="5" t="str">
        <f>TEXT('genotypes two column v2'!$I34, "000") &amp; TEXT('genotypes two column v2'!$J34, "000")</f>
        <v>112115</v>
      </c>
      <c r="H35" s="5" t="str">
        <f>TEXT('genotypes two column v2'!$K34, "000") &amp; TEXT('genotypes two column v2'!$L34, "000")</f>
        <v>123141</v>
      </c>
      <c r="I35" s="5" t="str">
        <f>TEXT('genotypes two column v2'!$M34, "000") &amp; TEXT('genotypes two column v2'!$N34, "000")</f>
        <v>116125</v>
      </c>
      <c r="J35" s="5" t="str">
        <f>TEXT('genotypes two column v2'!$O34, "000") &amp; TEXT('genotypes two column v2'!$P34, "000")</f>
        <v>093093</v>
      </c>
      <c r="K35" s="5" t="str">
        <f>TEXT('genotypes two column v2'!$Q34, "000") &amp; TEXT('genotypes two column v2'!$R34, "000")</f>
        <v>084084</v>
      </c>
      <c r="L35" s="5" t="str">
        <f>TEXT('genotypes two column v2'!$S34, "000") &amp; TEXT('genotypes two column v2'!$T34, "000")</f>
        <v>080080</v>
      </c>
      <c r="M35" s="5" t="str">
        <f>TEXT('genotypes two column v2'!$U34, "000") &amp; TEXT('genotypes two column v2'!$V34, "000")</f>
        <v>107107</v>
      </c>
      <c r="N35" s="5" t="str">
        <f>TEXT('genotypes two column v2'!$W34, "000") &amp; TEXT('genotypes two column v2'!$X34, "000")</f>
        <v>100106</v>
      </c>
      <c r="O35" s="5" t="str">
        <f>TEXT('genotypes two column v2'!$Y34, "000") &amp; TEXT('genotypes two column v2'!$Z34, "000")</f>
        <v>120120</v>
      </c>
      <c r="P35" s="5" t="str">
        <f>TEXT('genotypes two column v2'!$AA34, "000") &amp; TEXT('genotypes two column v2'!$AB34, "000")</f>
        <v>131131</v>
      </c>
      <c r="R35" t="str">
        <f t="shared" si="0"/>
        <v xml:space="preserve"> CB_B_T4_9</v>
      </c>
    </row>
    <row r="36" spans="1:18" x14ac:dyDescent="0.2">
      <c r="A36" s="5" t="str">
        <f>'genotypes two column v2'!A35</f>
        <v>CB</v>
      </c>
      <c r="B36" s="5" t="str">
        <f>'genotypes two column v2'!B35</f>
        <v>B</v>
      </c>
      <c r="C36" s="5" t="str">
        <f>'genotypes two column v2'!C35</f>
        <v>T4</v>
      </c>
      <c r="D36" s="5">
        <f>'genotypes two column v2'!D35</f>
        <v>12</v>
      </c>
      <c r="E36" s="5" t="str">
        <f>TEXT('genotypes two column v2'!$E35, "000") &amp; TEXT('genotypes two column v2'!$F35, "000")</f>
        <v>126126</v>
      </c>
      <c r="F36" s="5" t="str">
        <f>TEXT('genotypes two column v2'!$G35, "000") &amp; TEXT('genotypes two column v2'!$H35, "000")</f>
        <v>111114</v>
      </c>
      <c r="G36" s="5" t="str">
        <f>TEXT('genotypes two column v2'!$I35, "000") &amp; TEXT('genotypes two column v2'!$J35, "000")</f>
        <v>097112</v>
      </c>
      <c r="H36" s="5" t="str">
        <f>TEXT('genotypes two column v2'!$K35, "000") &amp; TEXT('genotypes two column v2'!$L35, "000")</f>
        <v>099141</v>
      </c>
      <c r="I36" s="5" t="str">
        <f>TEXT('genotypes two column v2'!$M35, "000") &amp; TEXT('genotypes two column v2'!$N35, "000")</f>
        <v>116116</v>
      </c>
      <c r="J36" s="5" t="str">
        <f>TEXT('genotypes two column v2'!$O35, "000") &amp; TEXT('genotypes two column v2'!$P35, "000")</f>
        <v>093093</v>
      </c>
      <c r="K36" s="5" t="str">
        <f>TEXT('genotypes two column v2'!$Q35, "000") &amp; TEXT('genotypes two column v2'!$R35, "000")</f>
        <v>087090</v>
      </c>
      <c r="L36" s="5" t="str">
        <f>TEXT('genotypes two column v2'!$S35, "000") &amp; TEXT('genotypes two column v2'!$T35, "000")</f>
        <v>071080</v>
      </c>
      <c r="M36" s="5" t="str">
        <f>TEXT('genotypes two column v2'!$U35, "000") &amp; TEXT('genotypes two column v2'!$V35, "000")</f>
        <v>107110</v>
      </c>
      <c r="N36" s="5" t="str">
        <f>TEXT('genotypes two column v2'!$W35, "000") &amp; TEXT('genotypes two column v2'!$X35, "000")</f>
        <v>091109</v>
      </c>
      <c r="O36" s="5" t="str">
        <f>TEXT('genotypes two column v2'!$Y35, "000") &amp; TEXT('genotypes two column v2'!$Z35, "000")</f>
        <v>120120</v>
      </c>
      <c r="P36" s="5" t="str">
        <f>TEXT('genotypes two column v2'!$AA35, "000") &amp; TEXT('genotypes two column v2'!$AB35, "000")</f>
        <v>131131</v>
      </c>
      <c r="R36" t="str">
        <f t="shared" si="0"/>
        <v>CB_B_T4_12</v>
      </c>
    </row>
    <row r="37" spans="1:18" x14ac:dyDescent="0.2">
      <c r="A37" s="5" t="str">
        <f>'genotypes two column v2'!A36</f>
        <v>CB</v>
      </c>
      <c r="B37" s="5" t="str">
        <f>'genotypes two column v2'!B36</f>
        <v>B</v>
      </c>
      <c r="C37" s="5" t="str">
        <f>'genotypes two column v2'!C36</f>
        <v>T4</v>
      </c>
      <c r="D37" s="5">
        <f>'genotypes two column v2'!D36</f>
        <v>15</v>
      </c>
      <c r="E37" s="5" t="str">
        <f>TEXT('genotypes two column v2'!$E36, "000") &amp; TEXT('genotypes two column v2'!$F36, "000")</f>
        <v>129132</v>
      </c>
      <c r="F37" s="5" t="str">
        <f>TEXT('genotypes two column v2'!$G36, "000") &amp; TEXT('genotypes two column v2'!$H36, "000")</f>
        <v>111111</v>
      </c>
      <c r="G37" s="5" t="str">
        <f>TEXT('genotypes two column v2'!$I36, "000") &amp; TEXT('genotypes two column v2'!$J36, "000")</f>
        <v>100118</v>
      </c>
      <c r="H37" s="5" t="str">
        <f>TEXT('genotypes two column v2'!$K36, "000") &amp; TEXT('genotypes two column v2'!$L36, "000")</f>
        <v>000000</v>
      </c>
      <c r="I37" s="5" t="str">
        <f>TEXT('genotypes two column v2'!$M36, "000") &amp; TEXT('genotypes two column v2'!$N36, "000")</f>
        <v>116125</v>
      </c>
      <c r="J37" s="5" t="str">
        <f>TEXT('genotypes two column v2'!$O36, "000") &amp; TEXT('genotypes two column v2'!$P36, "000")</f>
        <v>096096</v>
      </c>
      <c r="K37" s="5" t="str">
        <f>TEXT('genotypes two column v2'!$Q36, "000") &amp; TEXT('genotypes two column v2'!$R36, "000")</f>
        <v>084087</v>
      </c>
      <c r="L37" s="5" t="str">
        <f>TEXT('genotypes two column v2'!$S36, "000") &amp; TEXT('genotypes two column v2'!$T36, "000")</f>
        <v>080080</v>
      </c>
      <c r="M37" s="5" t="str">
        <f>TEXT('genotypes two column v2'!$U36, "000") &amp; TEXT('genotypes two column v2'!$V36, "000")</f>
        <v>104104</v>
      </c>
      <c r="N37" s="5" t="str">
        <f>TEXT('genotypes two column v2'!$W36, "000") &amp; TEXT('genotypes two column v2'!$X36, "000")</f>
        <v>106106</v>
      </c>
      <c r="O37" s="5" t="str">
        <f>TEXT('genotypes two column v2'!$Y36, "000") &amp; TEXT('genotypes two column v2'!$Z36, "000")</f>
        <v>117120</v>
      </c>
      <c r="P37" s="5" t="str">
        <f>TEXT('genotypes two column v2'!$AA36, "000") &amp; TEXT('genotypes two column v2'!$AB36, "000")</f>
        <v>119134</v>
      </c>
      <c r="R37" t="str">
        <f t="shared" si="0"/>
        <v>CB_B_T4_15</v>
      </c>
    </row>
    <row r="38" spans="1:18" x14ac:dyDescent="0.2">
      <c r="A38" s="5" t="str">
        <f>'genotypes two column v2'!A37</f>
        <v>CB</v>
      </c>
      <c r="B38" s="5" t="str">
        <f>'genotypes two column v2'!B37</f>
        <v>C</v>
      </c>
      <c r="C38" s="5" t="str">
        <f>'genotypes two column v2'!C37</f>
        <v>T1</v>
      </c>
      <c r="D38" s="5">
        <f>'genotypes two column v2'!D37</f>
        <v>0</v>
      </c>
      <c r="E38" s="5" t="str">
        <f>TEXT('genotypes two column v2'!$E37, "000") &amp; TEXT('genotypes two column v2'!$F37, "000")</f>
        <v>129138</v>
      </c>
      <c r="F38" s="5" t="str">
        <f>TEXT('genotypes two column v2'!$G37, "000") &amp; TEXT('genotypes two column v2'!$H37, "000")</f>
        <v>123144</v>
      </c>
      <c r="G38" s="5" t="str">
        <f>TEXT('genotypes two column v2'!$I37, "000") &amp; TEXT('genotypes two column v2'!$J37, "000")</f>
        <v>112115</v>
      </c>
      <c r="H38" s="5" t="str">
        <f>TEXT('genotypes two column v2'!$K37, "000") &amp; TEXT('genotypes two column v2'!$L37, "000")</f>
        <v>129156</v>
      </c>
      <c r="I38" s="5" t="str">
        <f>TEXT('genotypes two column v2'!$M37, "000") &amp; TEXT('genotypes two column v2'!$N37, "000")</f>
        <v>116116</v>
      </c>
      <c r="J38" s="5" t="str">
        <f>TEXT('genotypes two column v2'!$O37, "000") &amp; TEXT('genotypes two column v2'!$P37, "000")</f>
        <v>090096</v>
      </c>
      <c r="K38" s="5" t="str">
        <f>TEXT('genotypes two column v2'!$Q37, "000") &amp; TEXT('genotypes two column v2'!$R37, "000")</f>
        <v>081087</v>
      </c>
      <c r="L38" s="5" t="str">
        <f>TEXT('genotypes two column v2'!$S37, "000") &amp; TEXT('genotypes two column v2'!$T37, "000")</f>
        <v>080080</v>
      </c>
      <c r="M38" s="5" t="str">
        <f>TEXT('genotypes two column v2'!$U37, "000") &amp; TEXT('genotypes two column v2'!$V37, "000")</f>
        <v>092107</v>
      </c>
      <c r="N38" s="5" t="str">
        <f>TEXT('genotypes two column v2'!$W37, "000") &amp; TEXT('genotypes two column v2'!$X37, "000")</f>
        <v>106109</v>
      </c>
      <c r="O38" s="5" t="str">
        <f>TEXT('genotypes two column v2'!$Y37, "000") &amp; TEXT('genotypes two column v2'!$Z37, "000")</f>
        <v>120120</v>
      </c>
      <c r="P38" s="5" t="str">
        <f>TEXT('genotypes two column v2'!$AA37, "000") &amp; TEXT('genotypes two column v2'!$AB37, "000")</f>
        <v>131134</v>
      </c>
      <c r="R38" t="str">
        <f t="shared" si="0"/>
        <v>CB_C_T1_0</v>
      </c>
    </row>
    <row r="39" spans="1:18" x14ac:dyDescent="0.2">
      <c r="A39" s="5" t="str">
        <f>'genotypes two column v2'!A38</f>
        <v>CB</v>
      </c>
      <c r="B39" s="5" t="str">
        <f>'genotypes two column v2'!B38</f>
        <v>C</v>
      </c>
      <c r="C39" s="5" t="str">
        <f>'genotypes two column v2'!C38</f>
        <v>T1</v>
      </c>
      <c r="D39" s="5">
        <f>'genotypes two column v2'!D38</f>
        <v>3</v>
      </c>
      <c r="E39" s="5" t="str">
        <f>TEXT('genotypes two column v2'!$E38, "000") &amp; TEXT('genotypes two column v2'!$F38, "000")</f>
        <v>129135</v>
      </c>
      <c r="F39" s="5" t="str">
        <f>TEXT('genotypes two column v2'!$G38, "000") &amp; TEXT('genotypes two column v2'!$H38, "000")</f>
        <v>111123</v>
      </c>
      <c r="G39" s="5" t="str">
        <f>TEXT('genotypes two column v2'!$I38, "000") &amp; TEXT('genotypes two column v2'!$J38, "000")</f>
        <v>115115</v>
      </c>
      <c r="H39" s="5" t="str">
        <f>TEXT('genotypes two column v2'!$K38, "000") &amp; TEXT('genotypes two column v2'!$L38, "000")</f>
        <v>114141</v>
      </c>
      <c r="I39" s="5" t="str">
        <f>TEXT('genotypes two column v2'!$M38, "000") &amp; TEXT('genotypes two column v2'!$N38, "000")</f>
        <v>116116</v>
      </c>
      <c r="J39" s="5" t="str">
        <f>TEXT('genotypes two column v2'!$O38, "000") &amp; TEXT('genotypes two column v2'!$P38, "000")</f>
        <v>087090</v>
      </c>
      <c r="K39" s="5" t="str">
        <f>TEXT('genotypes two column v2'!$Q38, "000") &amp; TEXT('genotypes two column v2'!$R38, "000")</f>
        <v>084087</v>
      </c>
      <c r="L39" s="5" t="str">
        <f>TEXT('genotypes two column v2'!$S38, "000") &amp; TEXT('genotypes two column v2'!$T38, "000")</f>
        <v>080080</v>
      </c>
      <c r="M39" s="5" t="str">
        <f>TEXT('genotypes two column v2'!$U38, "000") &amp; TEXT('genotypes two column v2'!$V38, "000")</f>
        <v>104107</v>
      </c>
      <c r="N39" s="5" t="str">
        <f>TEXT('genotypes two column v2'!$W38, "000") &amp; TEXT('genotypes two column v2'!$X38, "000")</f>
        <v>106109</v>
      </c>
      <c r="O39" s="5" t="str">
        <f>TEXT('genotypes two column v2'!$Y38, "000") &amp; TEXT('genotypes two column v2'!$Z38, "000")</f>
        <v>120120</v>
      </c>
      <c r="P39" s="5" t="str">
        <f>TEXT('genotypes two column v2'!$AA38, "000") &amp; TEXT('genotypes two column v2'!$AB38, "000")</f>
        <v>134137</v>
      </c>
      <c r="R39" t="str">
        <f t="shared" si="0"/>
        <v>CB_C_T1_3</v>
      </c>
    </row>
    <row r="40" spans="1:18" x14ac:dyDescent="0.2">
      <c r="A40" s="5" t="str">
        <f>'genotypes two column v2'!A39</f>
        <v>CB</v>
      </c>
      <c r="B40" s="5" t="str">
        <f>'genotypes two column v2'!B39</f>
        <v>C</v>
      </c>
      <c r="C40" s="5" t="str">
        <f>'genotypes two column v2'!C39</f>
        <v>T1</v>
      </c>
      <c r="D40" s="5">
        <f>'genotypes two column v2'!D39</f>
        <v>6</v>
      </c>
      <c r="E40" s="5" t="str">
        <f>TEXT('genotypes two column v2'!$E39, "000") &amp; TEXT('genotypes two column v2'!$F39, "000")</f>
        <v>129135</v>
      </c>
      <c r="F40" s="5" t="str">
        <f>TEXT('genotypes two column v2'!$G39, "000") &amp; TEXT('genotypes two column v2'!$H39, "000")</f>
        <v>111123</v>
      </c>
      <c r="G40" s="5" t="str">
        <f>TEXT('genotypes two column v2'!$I39, "000") &amp; TEXT('genotypes two column v2'!$J39, "000")</f>
        <v>115115</v>
      </c>
      <c r="H40" s="5" t="str">
        <f>TEXT('genotypes two column v2'!$K39, "000") &amp; TEXT('genotypes two column v2'!$L39, "000")</f>
        <v>114141</v>
      </c>
      <c r="I40" s="5" t="str">
        <f>TEXT('genotypes two column v2'!$M39, "000") &amp; TEXT('genotypes two column v2'!$N39, "000")</f>
        <v>116116</v>
      </c>
      <c r="J40" s="5" t="str">
        <f>TEXT('genotypes two column v2'!$O39, "000") &amp; TEXT('genotypes two column v2'!$P39, "000")</f>
        <v>087090</v>
      </c>
      <c r="K40" s="5" t="str">
        <f>TEXT('genotypes two column v2'!$Q39, "000") &amp; TEXT('genotypes two column v2'!$R39, "000")</f>
        <v>084087</v>
      </c>
      <c r="L40" s="5" t="str">
        <f>TEXT('genotypes two column v2'!$S39, "000") &amp; TEXT('genotypes two column v2'!$T39, "000")</f>
        <v>080080</v>
      </c>
      <c r="M40" s="5" t="str">
        <f>TEXT('genotypes two column v2'!$U39, "000") &amp; TEXT('genotypes two column v2'!$V39, "000")</f>
        <v>104107</v>
      </c>
      <c r="N40" s="5" t="str">
        <f>TEXT('genotypes two column v2'!$W39, "000") &amp; TEXT('genotypes two column v2'!$X39, "000")</f>
        <v>106109</v>
      </c>
      <c r="O40" s="5" t="str">
        <f>TEXT('genotypes two column v2'!$Y39, "000") &amp; TEXT('genotypes two column v2'!$Z39, "000")</f>
        <v>120120</v>
      </c>
      <c r="P40" s="5" t="str">
        <f>TEXT('genotypes two column v2'!$AA39, "000") &amp; TEXT('genotypes two column v2'!$AB39, "000")</f>
        <v>134137</v>
      </c>
      <c r="R40" t="str">
        <f t="shared" si="0"/>
        <v>CB_C_T1_6</v>
      </c>
    </row>
    <row r="41" spans="1:18" x14ac:dyDescent="0.2">
      <c r="A41" s="5" t="str">
        <f>'genotypes two column v2'!A40</f>
        <v>CB</v>
      </c>
      <c r="B41" s="5" t="str">
        <f>'genotypes two column v2'!B40</f>
        <v>C</v>
      </c>
      <c r="C41" s="5" t="str">
        <f>'genotypes two column v2'!C40</f>
        <v>T1</v>
      </c>
      <c r="D41" s="5">
        <f>'genotypes two column v2'!D40</f>
        <v>9</v>
      </c>
      <c r="E41" s="5" t="str">
        <f>TEXT('genotypes two column v2'!$E40, "000") &amp; TEXT('genotypes two column v2'!$F40, "000")</f>
        <v>129135</v>
      </c>
      <c r="F41" s="5" t="str">
        <f>TEXT('genotypes two column v2'!$G40, "000") &amp; TEXT('genotypes two column v2'!$H40, "000")</f>
        <v>111123</v>
      </c>
      <c r="G41" s="5" t="str">
        <f>TEXT('genotypes two column v2'!$I40, "000") &amp; TEXT('genotypes two column v2'!$J40, "000")</f>
        <v>115115</v>
      </c>
      <c r="H41" s="5" t="str">
        <f>TEXT('genotypes two column v2'!$K40, "000") &amp; TEXT('genotypes two column v2'!$L40, "000")</f>
        <v>114141</v>
      </c>
      <c r="I41" s="5" t="str">
        <f>TEXT('genotypes two column v2'!$M40, "000") &amp; TEXT('genotypes two column v2'!$N40, "000")</f>
        <v>116116</v>
      </c>
      <c r="J41" s="5" t="str">
        <f>TEXT('genotypes two column v2'!$O40, "000") &amp; TEXT('genotypes two column v2'!$P40, "000")</f>
        <v>087090</v>
      </c>
      <c r="K41" s="5" t="str">
        <f>TEXT('genotypes two column v2'!$Q40, "000") &amp; TEXT('genotypes two column v2'!$R40, "000")</f>
        <v>084087</v>
      </c>
      <c r="L41" s="5" t="str">
        <f>TEXT('genotypes two column v2'!$S40, "000") &amp; TEXT('genotypes two column v2'!$T40, "000")</f>
        <v>080080</v>
      </c>
      <c r="M41" s="5" t="str">
        <f>TEXT('genotypes two column v2'!$U40, "000") &amp; TEXT('genotypes two column v2'!$V40, "000")</f>
        <v>104107</v>
      </c>
      <c r="N41" s="5" t="str">
        <f>TEXT('genotypes two column v2'!$W40, "000") &amp; TEXT('genotypes two column v2'!$X40, "000")</f>
        <v>106109</v>
      </c>
      <c r="O41" s="5" t="str">
        <f>TEXT('genotypes two column v2'!$Y40, "000") &amp; TEXT('genotypes two column v2'!$Z40, "000")</f>
        <v>120120</v>
      </c>
      <c r="P41" s="5" t="str">
        <f>TEXT('genotypes two column v2'!$AA40, "000") &amp; TEXT('genotypes two column v2'!$AB40, "000")</f>
        <v>134137</v>
      </c>
      <c r="R41" t="str">
        <f t="shared" si="0"/>
        <v>CB_C_T1_9</v>
      </c>
    </row>
    <row r="42" spans="1:18" x14ac:dyDescent="0.2">
      <c r="A42" s="5" t="str">
        <f>'genotypes two column v2'!A41</f>
        <v>CB</v>
      </c>
      <c r="B42" s="5" t="str">
        <f>'genotypes two column v2'!B41</f>
        <v>C</v>
      </c>
      <c r="C42" s="5" t="str">
        <f>'genotypes two column v2'!C41</f>
        <v>T2</v>
      </c>
      <c r="D42" s="5">
        <f>'genotypes two column v2'!D41</f>
        <v>0</v>
      </c>
      <c r="E42" s="5" t="str">
        <f>TEXT('genotypes two column v2'!$E41, "000") &amp; TEXT('genotypes two column v2'!$F41, "000")</f>
        <v>126126</v>
      </c>
      <c r="F42" s="5" t="str">
        <f>TEXT('genotypes two column v2'!$G41, "000") &amp; TEXT('genotypes two column v2'!$H41, "000")</f>
        <v>105111</v>
      </c>
      <c r="G42" s="5" t="str">
        <f>TEXT('genotypes two column v2'!$I41, "000") &amp; TEXT('genotypes two column v2'!$J41, "000")</f>
        <v>112124</v>
      </c>
      <c r="H42" s="5" t="str">
        <f>TEXT('genotypes two column v2'!$K41, "000") &amp; TEXT('genotypes two column v2'!$L41, "000")</f>
        <v>102141</v>
      </c>
      <c r="I42" s="5" t="str">
        <f>TEXT('genotypes two column v2'!$M41, "000") &amp; TEXT('genotypes two column v2'!$N41, "000")</f>
        <v>125125</v>
      </c>
      <c r="J42" s="5" t="str">
        <f>TEXT('genotypes two column v2'!$O41, "000") &amp; TEXT('genotypes two column v2'!$P41, "000")</f>
        <v>093093</v>
      </c>
      <c r="K42" s="5" t="str">
        <f>TEXT('genotypes two column v2'!$Q41, "000") &amp; TEXT('genotypes two column v2'!$R41, "000")</f>
        <v>084084</v>
      </c>
      <c r="L42" s="5" t="str">
        <f>TEXT('genotypes two column v2'!$S41, "000") &amp; TEXT('genotypes two column v2'!$T41, "000")</f>
        <v>080080</v>
      </c>
      <c r="M42" s="5" t="str">
        <f>TEXT('genotypes two column v2'!$U41, "000") &amp; TEXT('genotypes two column v2'!$V41, "000")</f>
        <v>104107</v>
      </c>
      <c r="N42" s="5" t="str">
        <f>TEXT('genotypes two column v2'!$W41, "000") &amp; TEXT('genotypes two column v2'!$X41, "000")</f>
        <v>106106</v>
      </c>
      <c r="O42" s="5" t="str">
        <f>TEXT('genotypes two column v2'!$Y41, "000") &amp; TEXT('genotypes two column v2'!$Z41, "000")</f>
        <v>120120</v>
      </c>
      <c r="P42" s="5" t="str">
        <f>TEXT('genotypes two column v2'!$AA41, "000") &amp; TEXT('genotypes two column v2'!$AB41, "000")</f>
        <v>131131</v>
      </c>
      <c r="R42" t="str">
        <f t="shared" si="0"/>
        <v>CB_C_T2_0</v>
      </c>
    </row>
    <row r="43" spans="1:18" x14ac:dyDescent="0.2">
      <c r="A43" s="5" t="str">
        <f>'genotypes two column v2'!A42</f>
        <v>CB</v>
      </c>
      <c r="B43" s="5" t="str">
        <f>'genotypes two column v2'!B42</f>
        <v>C</v>
      </c>
      <c r="C43" s="5" t="str">
        <f>'genotypes two column v2'!C42</f>
        <v>T2</v>
      </c>
      <c r="D43" s="5">
        <f>'genotypes two column v2'!D42</f>
        <v>3</v>
      </c>
      <c r="E43" s="5" t="str">
        <f>TEXT('genotypes two column v2'!$E42, "000") &amp; TEXT('genotypes two column v2'!$F42, "000")</f>
        <v>129135</v>
      </c>
      <c r="F43" s="5" t="str">
        <f>TEXT('genotypes two column v2'!$G42, "000") &amp; TEXT('genotypes two column v2'!$H42, "000")</f>
        <v>111123</v>
      </c>
      <c r="G43" s="5" t="str">
        <f>TEXT('genotypes two column v2'!$I42, "000") &amp; TEXT('genotypes two column v2'!$J42, "000")</f>
        <v>115115</v>
      </c>
      <c r="H43" s="5" t="str">
        <f>TEXT('genotypes two column v2'!$K42, "000") &amp; TEXT('genotypes two column v2'!$L42, "000")</f>
        <v>114141</v>
      </c>
      <c r="I43" s="5" t="str">
        <f>TEXT('genotypes two column v2'!$M42, "000") &amp; TEXT('genotypes two column v2'!$N42, "000")</f>
        <v>116116</v>
      </c>
      <c r="J43" s="5" t="str">
        <f>TEXT('genotypes two column v2'!$O42, "000") &amp; TEXT('genotypes two column v2'!$P42, "000")</f>
        <v>087090</v>
      </c>
      <c r="K43" s="5" t="str">
        <f>TEXT('genotypes two column v2'!$Q42, "000") &amp; TEXT('genotypes two column v2'!$R42, "000")</f>
        <v>084087</v>
      </c>
      <c r="L43" s="5" t="str">
        <f>TEXT('genotypes two column v2'!$S42, "000") &amp; TEXT('genotypes two column v2'!$T42, "000")</f>
        <v>080080</v>
      </c>
      <c r="M43" s="5" t="str">
        <f>TEXT('genotypes two column v2'!$U42, "000") &amp; TEXT('genotypes two column v2'!$V42, "000")</f>
        <v>104107</v>
      </c>
      <c r="N43" s="5" t="str">
        <f>TEXT('genotypes two column v2'!$W42, "000") &amp; TEXT('genotypes two column v2'!$X42, "000")</f>
        <v>106109</v>
      </c>
      <c r="O43" s="5" t="str">
        <f>TEXT('genotypes two column v2'!$Y42, "000") &amp; TEXT('genotypes two column v2'!$Z42, "000")</f>
        <v>120120</v>
      </c>
      <c r="P43" s="5" t="str">
        <f>TEXT('genotypes two column v2'!$AA42, "000") &amp; TEXT('genotypes two column v2'!$AB42, "000")</f>
        <v>134137</v>
      </c>
      <c r="R43" t="str">
        <f t="shared" si="0"/>
        <v>CB_C_T2_3</v>
      </c>
    </row>
    <row r="44" spans="1:18" x14ac:dyDescent="0.2">
      <c r="A44" s="5" t="str">
        <f>'genotypes two column v2'!A43</f>
        <v>CB</v>
      </c>
      <c r="B44" s="5" t="str">
        <f>'genotypes two column v2'!B43</f>
        <v>C</v>
      </c>
      <c r="C44" s="5" t="str">
        <f>'genotypes two column v2'!C43</f>
        <v>T2</v>
      </c>
      <c r="D44" s="5">
        <f>'genotypes two column v2'!D43</f>
        <v>6</v>
      </c>
      <c r="E44" s="5" t="str">
        <f>TEXT('genotypes two column v2'!$E43, "000") &amp; TEXT('genotypes two column v2'!$F43, "000")</f>
        <v>129135</v>
      </c>
      <c r="F44" s="5" t="str">
        <f>TEXT('genotypes two column v2'!$G43, "000") &amp; TEXT('genotypes two column v2'!$H43, "000")</f>
        <v>111123</v>
      </c>
      <c r="G44" s="5" t="str">
        <f>TEXT('genotypes two column v2'!$I43, "000") &amp; TEXT('genotypes two column v2'!$J43, "000")</f>
        <v>115115</v>
      </c>
      <c r="H44" s="5" t="str">
        <f>TEXT('genotypes two column v2'!$K43, "000") &amp; TEXT('genotypes two column v2'!$L43, "000")</f>
        <v>114141</v>
      </c>
      <c r="I44" s="5" t="str">
        <f>TEXT('genotypes two column v2'!$M43, "000") &amp; TEXT('genotypes two column v2'!$N43, "000")</f>
        <v>116116</v>
      </c>
      <c r="J44" s="5" t="str">
        <f>TEXT('genotypes two column v2'!$O43, "000") &amp; TEXT('genotypes two column v2'!$P43, "000")</f>
        <v>087090</v>
      </c>
      <c r="K44" s="5" t="str">
        <f>TEXT('genotypes two column v2'!$Q43, "000") &amp; TEXT('genotypes two column v2'!$R43, "000")</f>
        <v>084087</v>
      </c>
      <c r="L44" s="5" t="str">
        <f>TEXT('genotypes two column v2'!$S43, "000") &amp; TEXT('genotypes two column v2'!$T43, "000")</f>
        <v>080080</v>
      </c>
      <c r="M44" s="5" t="str">
        <f>TEXT('genotypes two column v2'!$U43, "000") &amp; TEXT('genotypes two column v2'!$V43, "000")</f>
        <v>104107</v>
      </c>
      <c r="N44" s="5" t="str">
        <f>TEXT('genotypes two column v2'!$W43, "000") &amp; TEXT('genotypes two column v2'!$X43, "000")</f>
        <v>106109</v>
      </c>
      <c r="O44" s="5" t="str">
        <f>TEXT('genotypes two column v2'!$Y43, "000") &amp; TEXT('genotypes two column v2'!$Z43, "000")</f>
        <v>120120</v>
      </c>
      <c r="P44" s="5" t="str">
        <f>TEXT('genotypes two column v2'!$AA43, "000") &amp; TEXT('genotypes two column v2'!$AB43, "000")</f>
        <v>134137</v>
      </c>
      <c r="R44" t="str">
        <f t="shared" si="0"/>
        <v>CB_C_T2_6</v>
      </c>
    </row>
    <row r="45" spans="1:18" x14ac:dyDescent="0.2">
      <c r="A45" s="5" t="str">
        <f>'genotypes two column v2'!A44</f>
        <v>CB</v>
      </c>
      <c r="B45" s="5" t="str">
        <f>'genotypes two column v2'!B44</f>
        <v>C</v>
      </c>
      <c r="C45" s="5" t="str">
        <f>'genotypes two column v2'!C44</f>
        <v>T2</v>
      </c>
      <c r="D45" s="5">
        <f>'genotypes two column v2'!D44</f>
        <v>9</v>
      </c>
      <c r="E45" s="5" t="str">
        <f>TEXT('genotypes two column v2'!$E44, "000") &amp; TEXT('genotypes two column v2'!$F44, "000")</f>
        <v>129135</v>
      </c>
      <c r="F45" s="5" t="str">
        <f>TEXT('genotypes two column v2'!$G44, "000") &amp; TEXT('genotypes two column v2'!$H44, "000")</f>
        <v>111123</v>
      </c>
      <c r="G45" s="5" t="str">
        <f>TEXT('genotypes two column v2'!$I44, "000") &amp; TEXT('genotypes two column v2'!$J44, "000")</f>
        <v>115115</v>
      </c>
      <c r="H45" s="5" t="str">
        <f>TEXT('genotypes two column v2'!$K44, "000") &amp; TEXT('genotypes two column v2'!$L44, "000")</f>
        <v>114141</v>
      </c>
      <c r="I45" s="5" t="str">
        <f>TEXT('genotypes two column v2'!$M44, "000") &amp; TEXT('genotypes two column v2'!$N44, "000")</f>
        <v>116116</v>
      </c>
      <c r="J45" s="5" t="str">
        <f>TEXT('genotypes two column v2'!$O44, "000") &amp; TEXT('genotypes two column v2'!$P44, "000")</f>
        <v>087090</v>
      </c>
      <c r="K45" s="5" t="str">
        <f>TEXT('genotypes two column v2'!$Q44, "000") &amp; TEXT('genotypes two column v2'!$R44, "000")</f>
        <v>084087</v>
      </c>
      <c r="L45" s="5" t="str">
        <f>TEXT('genotypes two column v2'!$S44, "000") &amp; TEXT('genotypes two column v2'!$T44, "000")</f>
        <v>080080</v>
      </c>
      <c r="M45" s="5" t="str">
        <f>TEXT('genotypes two column v2'!$U44, "000") &amp; TEXT('genotypes two column v2'!$V44, "000")</f>
        <v>104107</v>
      </c>
      <c r="N45" s="5" t="str">
        <f>TEXT('genotypes two column v2'!$W44, "000") &amp; TEXT('genotypes two column v2'!$X44, "000")</f>
        <v>106109</v>
      </c>
      <c r="O45" s="5" t="str">
        <f>TEXT('genotypes two column v2'!$Y44, "000") &amp; TEXT('genotypes two column v2'!$Z44, "000")</f>
        <v>120120</v>
      </c>
      <c r="P45" s="5" t="str">
        <f>TEXT('genotypes two column v2'!$AA44, "000") &amp; TEXT('genotypes two column v2'!$AB44, "000")</f>
        <v>134137</v>
      </c>
      <c r="R45" t="str">
        <f t="shared" si="0"/>
        <v>CB_C_T2_9</v>
      </c>
    </row>
    <row r="46" spans="1:18" x14ac:dyDescent="0.2">
      <c r="A46" s="5" t="str">
        <f>'genotypes two column v2'!A45</f>
        <v>CB</v>
      </c>
      <c r="B46" s="5" t="str">
        <f>'genotypes two column v2'!B45</f>
        <v>C</v>
      </c>
      <c r="C46" s="5" t="str">
        <f>'genotypes two column v2'!C45</f>
        <v>T3</v>
      </c>
      <c r="D46" s="5">
        <f>'genotypes two column v2'!D45</f>
        <v>0</v>
      </c>
      <c r="E46" s="5" t="str">
        <f>TEXT('genotypes two column v2'!$E45, "000") &amp; TEXT('genotypes two column v2'!$F45, "000")</f>
        <v>126132</v>
      </c>
      <c r="F46" s="5" t="str">
        <f>TEXT('genotypes two column v2'!$G45, "000") &amp; TEXT('genotypes two column v2'!$H45, "000")</f>
        <v>111144</v>
      </c>
      <c r="G46" s="5" t="str">
        <f>TEXT('genotypes two column v2'!$I45, "000") &amp; TEXT('genotypes two column v2'!$J45, "000")</f>
        <v>100112</v>
      </c>
      <c r="H46" s="5" t="str">
        <f>TEXT('genotypes two column v2'!$K45, "000") &amp; TEXT('genotypes two column v2'!$L45, "000")</f>
        <v>135144</v>
      </c>
      <c r="I46" s="5" t="str">
        <f>TEXT('genotypes two column v2'!$M45, "000") &amp; TEXT('genotypes two column v2'!$N45, "000")</f>
        <v>116125</v>
      </c>
      <c r="J46" s="5" t="str">
        <f>TEXT('genotypes two column v2'!$O45, "000") &amp; TEXT('genotypes two column v2'!$P45, "000")</f>
        <v>090093</v>
      </c>
      <c r="K46" s="5" t="str">
        <f>TEXT('genotypes two column v2'!$Q45, "000") &amp; TEXT('genotypes two column v2'!$R45, "000")</f>
        <v>084084</v>
      </c>
      <c r="L46" s="5" t="str">
        <f>TEXT('genotypes two column v2'!$S45, "000") &amp; TEXT('genotypes two column v2'!$T45, "000")</f>
        <v>080080</v>
      </c>
      <c r="M46" s="5" t="str">
        <f>TEXT('genotypes two column v2'!$U45, "000") &amp; TEXT('genotypes two column v2'!$V45, "000")</f>
        <v>104107</v>
      </c>
      <c r="N46" s="5" t="str">
        <f>TEXT('genotypes two column v2'!$W45, "000") &amp; TEXT('genotypes two column v2'!$X45, "000")</f>
        <v>097097</v>
      </c>
      <c r="O46" s="5" t="str">
        <f>TEXT('genotypes two column v2'!$Y45, "000") &amp; TEXT('genotypes two column v2'!$Z45, "000")</f>
        <v>120120</v>
      </c>
      <c r="P46" s="5" t="str">
        <f>TEXT('genotypes two column v2'!$AA45, "000") &amp; TEXT('genotypes two column v2'!$AB45, "000")</f>
        <v>131131</v>
      </c>
      <c r="R46" t="str">
        <f t="shared" si="0"/>
        <v>CB_C_T3_0</v>
      </c>
    </row>
    <row r="47" spans="1:18" x14ac:dyDescent="0.2">
      <c r="A47" s="5" t="str">
        <f>'genotypes two column v2'!A46</f>
        <v>CB</v>
      </c>
      <c r="B47" s="5" t="str">
        <f>'genotypes two column v2'!B46</f>
        <v>C</v>
      </c>
      <c r="C47" s="5" t="str">
        <f>'genotypes two column v2'!C46</f>
        <v>T3</v>
      </c>
      <c r="D47" s="5">
        <f>'genotypes two column v2'!D46</f>
        <v>3</v>
      </c>
      <c r="E47" s="5" t="str">
        <f>TEXT('genotypes two column v2'!$E46, "000") &amp; TEXT('genotypes two column v2'!$F46, "000")</f>
        <v>129129</v>
      </c>
      <c r="F47" s="5" t="str">
        <f>TEXT('genotypes two column v2'!$G46, "000") &amp; TEXT('genotypes two column v2'!$H46, "000")</f>
        <v>111114</v>
      </c>
      <c r="G47" s="5" t="str">
        <f>TEXT('genotypes two column v2'!$I46, "000") &amp; TEXT('genotypes two column v2'!$J46, "000")</f>
        <v>100115</v>
      </c>
      <c r="H47" s="5" t="str">
        <f>TEXT('genotypes two column v2'!$K46, "000") &amp; TEXT('genotypes two column v2'!$L46, "000")</f>
        <v>135156</v>
      </c>
      <c r="I47" s="5" t="str">
        <f>TEXT('genotypes two column v2'!$M46, "000") &amp; TEXT('genotypes two column v2'!$N46, "000")</f>
        <v>116125</v>
      </c>
      <c r="J47" s="5" t="str">
        <f>TEXT('genotypes two column v2'!$O46, "000") &amp; TEXT('genotypes two column v2'!$P46, "000")</f>
        <v>090093</v>
      </c>
      <c r="K47" s="5" t="str">
        <f>TEXT('genotypes two column v2'!$Q46, "000") &amp; TEXT('genotypes two column v2'!$R46, "000")</f>
        <v>084087</v>
      </c>
      <c r="L47" s="5" t="str">
        <f>TEXT('genotypes two column v2'!$S46, "000") &amp; TEXT('genotypes two column v2'!$T46, "000")</f>
        <v>080083</v>
      </c>
      <c r="M47" s="5" t="str">
        <f>TEXT('genotypes two column v2'!$U46, "000") &amp; TEXT('genotypes two column v2'!$V46, "000")</f>
        <v>107107</v>
      </c>
      <c r="N47" s="5" t="str">
        <f>TEXT('genotypes two column v2'!$W46, "000") &amp; TEXT('genotypes two column v2'!$X46, "000")</f>
        <v>091091</v>
      </c>
      <c r="O47" s="5" t="str">
        <f>TEXT('genotypes two column v2'!$Y46, "000") &amp; TEXT('genotypes two column v2'!$Z46, "000")</f>
        <v>126126</v>
      </c>
      <c r="P47" s="5" t="str">
        <f>TEXT('genotypes two column v2'!$AA46, "000") &amp; TEXT('genotypes two column v2'!$AB46, "000")</f>
        <v>122131</v>
      </c>
      <c r="R47" t="str">
        <f t="shared" si="0"/>
        <v>CB_C_T3_3</v>
      </c>
    </row>
    <row r="48" spans="1:18" x14ac:dyDescent="0.2">
      <c r="A48" s="5" t="str">
        <f>'genotypes two column v2'!A47</f>
        <v>CB</v>
      </c>
      <c r="B48" s="5" t="str">
        <f>'genotypes two column v2'!B47</f>
        <v>C</v>
      </c>
      <c r="C48" s="5" t="str">
        <f>'genotypes two column v2'!C47</f>
        <v>T3</v>
      </c>
      <c r="D48" s="5">
        <f>'genotypes two column v2'!D47</f>
        <v>9</v>
      </c>
      <c r="E48" s="5" t="str">
        <f>TEXT('genotypes two column v2'!$E47, "000") &amp; TEXT('genotypes two column v2'!$F47, "000")</f>
        <v>129135</v>
      </c>
      <c r="F48" s="5" t="str">
        <f>TEXT('genotypes two column v2'!$G47, "000") &amp; TEXT('genotypes two column v2'!$H47, "000")</f>
        <v>111123</v>
      </c>
      <c r="G48" s="5" t="str">
        <f>TEXT('genotypes two column v2'!$I47, "000") &amp; TEXT('genotypes two column v2'!$J47, "000")</f>
        <v>115115</v>
      </c>
      <c r="H48" s="5" t="str">
        <f>TEXT('genotypes two column v2'!$K47, "000") &amp; TEXT('genotypes two column v2'!$L47, "000")</f>
        <v>114141</v>
      </c>
      <c r="I48" s="5" t="str">
        <f>TEXT('genotypes two column v2'!$M47, "000") &amp; TEXT('genotypes two column v2'!$N47, "000")</f>
        <v>116116</v>
      </c>
      <c r="J48" s="5" t="str">
        <f>TEXT('genotypes two column v2'!$O47, "000") &amp; TEXT('genotypes two column v2'!$P47, "000")</f>
        <v>087090</v>
      </c>
      <c r="K48" s="5" t="str">
        <f>TEXT('genotypes two column v2'!$Q47, "000") &amp; TEXT('genotypes two column v2'!$R47, "000")</f>
        <v>084087</v>
      </c>
      <c r="L48" s="5" t="str">
        <f>TEXT('genotypes two column v2'!$S47, "000") &amp; TEXT('genotypes two column v2'!$T47, "000")</f>
        <v>080080</v>
      </c>
      <c r="M48" s="5" t="str">
        <f>TEXT('genotypes two column v2'!$U47, "000") &amp; TEXT('genotypes two column v2'!$V47, "000")</f>
        <v>104107</v>
      </c>
      <c r="N48" s="5" t="str">
        <f>TEXT('genotypes two column v2'!$W47, "000") &amp; TEXT('genotypes two column v2'!$X47, "000")</f>
        <v>106109</v>
      </c>
      <c r="O48" s="5" t="str">
        <f>TEXT('genotypes two column v2'!$Y47, "000") &amp; TEXT('genotypes two column v2'!$Z47, "000")</f>
        <v>120120</v>
      </c>
      <c r="P48" s="5" t="str">
        <f>TEXT('genotypes two column v2'!$AA47, "000") &amp; TEXT('genotypes two column v2'!$AB47, "000")</f>
        <v>134137</v>
      </c>
      <c r="R48" t="str">
        <f t="shared" si="0"/>
        <v>CB_C_T3_9</v>
      </c>
    </row>
    <row r="49" spans="1:18" x14ac:dyDescent="0.2">
      <c r="A49" s="5" t="str">
        <f>'genotypes two column v2'!A48</f>
        <v>CB</v>
      </c>
      <c r="B49" s="5" t="str">
        <f>'genotypes two column v2'!B48</f>
        <v>C</v>
      </c>
      <c r="C49" s="5" t="str">
        <f>'genotypes two column v2'!C48</f>
        <v>T4</v>
      </c>
      <c r="D49" s="5">
        <f>'genotypes two column v2'!D48</f>
        <v>0</v>
      </c>
      <c r="E49" s="5" t="str">
        <f>TEXT('genotypes two column v2'!$E48, "000") &amp; TEXT('genotypes two column v2'!$F48, "000")</f>
        <v>126126</v>
      </c>
      <c r="F49" s="5" t="str">
        <f>TEXT('genotypes two column v2'!$G48, "000") &amp; TEXT('genotypes two column v2'!$H48, "000")</f>
        <v>105111</v>
      </c>
      <c r="G49" s="5" t="str">
        <f>TEXT('genotypes two column v2'!$I48, "000") &amp; TEXT('genotypes two column v2'!$J48, "000")</f>
        <v>112124</v>
      </c>
      <c r="H49" s="5" t="str">
        <f>TEXT('genotypes two column v2'!$K48, "000") &amp; TEXT('genotypes two column v2'!$L48, "000")</f>
        <v>102141</v>
      </c>
      <c r="I49" s="5" t="str">
        <f>TEXT('genotypes two column v2'!$M48, "000") &amp; TEXT('genotypes two column v2'!$N48, "000")</f>
        <v>125125</v>
      </c>
      <c r="J49" s="5" t="str">
        <f>TEXT('genotypes two column v2'!$O48, "000") &amp; TEXT('genotypes two column v2'!$P48, "000")</f>
        <v>093093</v>
      </c>
      <c r="K49" s="5" t="str">
        <f>TEXT('genotypes two column v2'!$Q48, "000") &amp; TEXT('genotypes two column v2'!$R48, "000")</f>
        <v>084084</v>
      </c>
      <c r="L49" s="5" t="str">
        <f>TEXT('genotypes two column v2'!$S48, "000") &amp; TEXT('genotypes two column v2'!$T48, "000")</f>
        <v>080080</v>
      </c>
      <c r="M49" s="5" t="str">
        <f>TEXT('genotypes two column v2'!$U48, "000") &amp; TEXT('genotypes two column v2'!$V48, "000")</f>
        <v>104107</v>
      </c>
      <c r="N49" s="5" t="str">
        <f>TEXT('genotypes two column v2'!$W48, "000") &amp; TEXT('genotypes two column v2'!$X48, "000")</f>
        <v>106106</v>
      </c>
      <c r="O49" s="5" t="str">
        <f>TEXT('genotypes two column v2'!$Y48, "000") &amp; TEXT('genotypes two column v2'!$Z48, "000")</f>
        <v>120120</v>
      </c>
      <c r="P49" s="5" t="str">
        <f>TEXT('genotypes two column v2'!$AA48, "000") &amp; TEXT('genotypes two column v2'!$AB48, "000")</f>
        <v>131131</v>
      </c>
      <c r="R49" t="str">
        <f t="shared" si="0"/>
        <v>CB_C_T4_0</v>
      </c>
    </row>
    <row r="50" spans="1:18" x14ac:dyDescent="0.2">
      <c r="A50" s="5" t="str">
        <f>'genotypes two column v2'!A49</f>
        <v>CB</v>
      </c>
      <c r="B50" s="5" t="str">
        <f>'genotypes two column v2'!B49</f>
        <v>C</v>
      </c>
      <c r="C50" s="5" t="str">
        <f>'genotypes two column v2'!C49</f>
        <v>T4</v>
      </c>
      <c r="D50" s="5">
        <f>'genotypes two column v2'!D49</f>
        <v>3</v>
      </c>
      <c r="E50" s="5" t="str">
        <f>TEXT('genotypes two column v2'!$E49, "000") &amp; TEXT('genotypes two column v2'!$F49, "000")</f>
        <v>129135</v>
      </c>
      <c r="F50" s="5" t="str">
        <f>TEXT('genotypes two column v2'!$G49, "000") &amp; TEXT('genotypes two column v2'!$H49, "000")</f>
        <v>111123</v>
      </c>
      <c r="G50" s="5" t="str">
        <f>TEXT('genotypes two column v2'!$I49, "000") &amp; TEXT('genotypes two column v2'!$J49, "000")</f>
        <v>115115</v>
      </c>
      <c r="H50" s="5" t="str">
        <f>TEXT('genotypes two column v2'!$K49, "000") &amp; TEXT('genotypes two column v2'!$L49, "000")</f>
        <v>114141</v>
      </c>
      <c r="I50" s="5" t="str">
        <f>TEXT('genotypes two column v2'!$M49, "000") &amp; TEXT('genotypes two column v2'!$N49, "000")</f>
        <v>116116</v>
      </c>
      <c r="J50" s="5" t="str">
        <f>TEXT('genotypes two column v2'!$O49, "000") &amp; TEXT('genotypes two column v2'!$P49, "000")</f>
        <v>087090</v>
      </c>
      <c r="K50" s="5" t="str">
        <f>TEXT('genotypes two column v2'!$Q49, "000") &amp; TEXT('genotypes two column v2'!$R49, "000")</f>
        <v>084087</v>
      </c>
      <c r="L50" s="5" t="str">
        <f>TEXT('genotypes two column v2'!$S49, "000") &amp; TEXT('genotypes two column v2'!$T49, "000")</f>
        <v>080080</v>
      </c>
      <c r="M50" s="5" t="str">
        <f>TEXT('genotypes two column v2'!$U49, "000") &amp; TEXT('genotypes two column v2'!$V49, "000")</f>
        <v>104107</v>
      </c>
      <c r="N50" s="5" t="str">
        <f>TEXT('genotypes two column v2'!$W49, "000") &amp; TEXT('genotypes two column v2'!$X49, "000")</f>
        <v>106109</v>
      </c>
      <c r="O50" s="5" t="str">
        <f>TEXT('genotypes two column v2'!$Y49, "000") &amp; TEXT('genotypes two column v2'!$Z49, "000")</f>
        <v>120120</v>
      </c>
      <c r="P50" s="5" t="str">
        <f>TEXT('genotypes two column v2'!$AA49, "000") &amp; TEXT('genotypes two column v2'!$AB49, "000")</f>
        <v>137137</v>
      </c>
      <c r="R50" t="str">
        <f t="shared" si="0"/>
        <v>CB_C_T4_3</v>
      </c>
    </row>
    <row r="51" spans="1:18" x14ac:dyDescent="0.2">
      <c r="A51" s="5" t="str">
        <f>'genotypes two column v2'!A50</f>
        <v>CB</v>
      </c>
      <c r="B51" s="5" t="str">
        <f>'genotypes two column v2'!B50</f>
        <v>C</v>
      </c>
      <c r="C51" s="5" t="str">
        <f>'genotypes two column v2'!C50</f>
        <v>T4</v>
      </c>
      <c r="D51" s="5">
        <f>'genotypes two column v2'!D50</f>
        <v>6</v>
      </c>
      <c r="E51" s="5" t="str">
        <f>TEXT('genotypes two column v2'!$E50, "000") &amp; TEXT('genotypes two column v2'!$F50, "000")</f>
        <v>129162</v>
      </c>
      <c r="F51" s="5" t="str">
        <f>TEXT('genotypes two column v2'!$G50, "000") &amp; TEXT('genotypes two column v2'!$H50, "000")</f>
        <v>111111</v>
      </c>
      <c r="G51" s="5" t="str">
        <f>TEXT('genotypes two column v2'!$I50, "000") &amp; TEXT('genotypes two column v2'!$J50, "000")</f>
        <v>091118</v>
      </c>
      <c r="H51" s="5" t="str">
        <f>TEXT('genotypes two column v2'!$K50, "000") &amp; TEXT('genotypes two column v2'!$L50, "000")</f>
        <v>099159</v>
      </c>
      <c r="I51" s="5" t="str">
        <f>TEXT('genotypes two column v2'!$M50, "000") &amp; TEXT('genotypes two column v2'!$N50, "000")</f>
        <v>116116</v>
      </c>
      <c r="J51" s="5" t="str">
        <f>TEXT('genotypes two column v2'!$O50, "000") &amp; TEXT('genotypes two column v2'!$P50, "000")</f>
        <v>090093</v>
      </c>
      <c r="K51" s="5" t="str">
        <f>TEXT('genotypes two column v2'!$Q50, "000") &amp; TEXT('genotypes two column v2'!$R50, "000")</f>
        <v>084084</v>
      </c>
      <c r="L51" s="5" t="str">
        <f>TEXT('genotypes two column v2'!$S50, "000") &amp; TEXT('genotypes two column v2'!$T50, "000")</f>
        <v>080080</v>
      </c>
      <c r="M51" s="5" t="str">
        <f>TEXT('genotypes two column v2'!$U50, "000") &amp; TEXT('genotypes two column v2'!$V50, "000")</f>
        <v>104104</v>
      </c>
      <c r="N51" s="5" t="str">
        <f>TEXT('genotypes two column v2'!$W50, "000") &amp; TEXT('genotypes two column v2'!$X50, "000")</f>
        <v>106106</v>
      </c>
      <c r="O51" s="5" t="str">
        <f>TEXT('genotypes two column v2'!$Y50, "000") &amp; TEXT('genotypes two column v2'!$Z50, "000")</f>
        <v>111120</v>
      </c>
      <c r="P51" s="5" t="str">
        <f>TEXT('genotypes two column v2'!$AA50, "000") &amp; TEXT('genotypes two column v2'!$AB50, "000")</f>
        <v>116170</v>
      </c>
      <c r="R51" t="str">
        <f t="shared" si="0"/>
        <v>CB_C_T4_6</v>
      </c>
    </row>
    <row r="52" spans="1:18" x14ac:dyDescent="0.2">
      <c r="A52" s="5" t="str">
        <f>'genotypes two column v2'!A51</f>
        <v>CB</v>
      </c>
      <c r="B52" s="5" t="str">
        <f>'genotypes two column v2'!B51</f>
        <v>C</v>
      </c>
      <c r="C52" s="5" t="str">
        <f>'genotypes two column v2'!C51</f>
        <v>T4</v>
      </c>
      <c r="D52" s="5">
        <f>'genotypes two column v2'!D51</f>
        <v>9</v>
      </c>
      <c r="E52" s="5" t="str">
        <f>TEXT('genotypes two column v2'!$E51, "000") &amp; TEXT('genotypes two column v2'!$F51, "000")</f>
        <v>129129</v>
      </c>
      <c r="F52" s="5" t="str">
        <f>TEXT('genotypes two column v2'!$G51, "000") &amp; TEXT('genotypes two column v2'!$H51, "000")</f>
        <v>111111</v>
      </c>
      <c r="G52" s="5" t="str">
        <f>TEXT('genotypes two column v2'!$I51, "000") &amp; TEXT('genotypes two column v2'!$J51, "000")</f>
        <v>091118</v>
      </c>
      <c r="H52" s="5" t="str">
        <f>TEXT('genotypes two column v2'!$K51, "000") &amp; TEXT('genotypes two column v2'!$L51, "000")</f>
        <v>090147</v>
      </c>
      <c r="I52" s="5" t="str">
        <f>TEXT('genotypes two column v2'!$M51, "000") &amp; TEXT('genotypes two column v2'!$N51, "000")</f>
        <v>113116</v>
      </c>
      <c r="J52" s="5" t="str">
        <f>TEXT('genotypes two column v2'!$O51, "000") &amp; TEXT('genotypes two column v2'!$P51, "000")</f>
        <v>093093</v>
      </c>
      <c r="K52" s="5" t="str">
        <f>TEXT('genotypes two column v2'!$Q51, "000") &amp; TEXT('genotypes two column v2'!$R51, "000")</f>
        <v>075084</v>
      </c>
      <c r="L52" s="5" t="str">
        <f>TEXT('genotypes two column v2'!$S51, "000") &amp; TEXT('genotypes two column v2'!$T51, "000")</f>
        <v>077080</v>
      </c>
      <c r="M52" s="5" t="str">
        <f>TEXT('genotypes two column v2'!$U51, "000") &amp; TEXT('genotypes two column v2'!$V51, "000")</f>
        <v>092104</v>
      </c>
      <c r="N52" s="5" t="str">
        <f>TEXT('genotypes two column v2'!$W51, "000") &amp; TEXT('genotypes two column v2'!$X51, "000")</f>
        <v>106106</v>
      </c>
      <c r="O52" s="5" t="str">
        <f>TEXT('genotypes two column v2'!$Y51, "000") &amp; TEXT('genotypes two column v2'!$Z51, "000")</f>
        <v>111120</v>
      </c>
      <c r="P52" s="5" t="str">
        <f>TEXT('genotypes two column v2'!$AA51, "000") &amp; TEXT('genotypes two column v2'!$AB51, "000")</f>
        <v>134134</v>
      </c>
      <c r="R52" t="str">
        <f t="shared" si="0"/>
        <v>CB_C_T4_9</v>
      </c>
    </row>
    <row r="53" spans="1:18" x14ac:dyDescent="0.2">
      <c r="A53" s="5" t="str">
        <f>'genotypes two column v2'!A52</f>
        <v>CB</v>
      </c>
      <c r="B53" s="5" t="str">
        <f>'genotypes two column v2'!B52</f>
        <v>D</v>
      </c>
      <c r="C53" s="5" t="str">
        <f>'genotypes two column v2'!C52</f>
        <v>T1</v>
      </c>
      <c r="D53" s="5">
        <f>'genotypes two column v2'!D52</f>
        <v>0</v>
      </c>
      <c r="E53" s="5" t="str">
        <f>TEXT('genotypes two column v2'!$E52, "000") &amp; TEXT('genotypes two column v2'!$F52, "000")</f>
        <v>129129</v>
      </c>
      <c r="F53" s="5" t="str">
        <f>TEXT('genotypes two column v2'!$G52, "000") &amp; TEXT('genotypes two column v2'!$H52, "000")</f>
        <v>111111</v>
      </c>
      <c r="G53" s="5" t="str">
        <f>TEXT('genotypes two column v2'!$I52, "000") &amp; TEXT('genotypes two column v2'!$J52, "000")</f>
        <v>091118</v>
      </c>
      <c r="H53" s="5" t="str">
        <f>TEXT('genotypes two column v2'!$K52, "000") &amp; TEXT('genotypes two column v2'!$L52, "000")</f>
        <v>090147</v>
      </c>
      <c r="I53" s="5" t="str">
        <f>TEXT('genotypes two column v2'!$M52, "000") &amp; TEXT('genotypes two column v2'!$N52, "000")</f>
        <v>113116</v>
      </c>
      <c r="J53" s="5" t="str">
        <f>TEXT('genotypes two column v2'!$O52, "000") &amp; TEXT('genotypes two column v2'!$P52, "000")</f>
        <v>093093</v>
      </c>
      <c r="K53" s="5" t="str">
        <f>TEXT('genotypes two column v2'!$Q52, "000") &amp; TEXT('genotypes two column v2'!$R52, "000")</f>
        <v>075084</v>
      </c>
      <c r="L53" s="5" t="str">
        <f>TEXT('genotypes two column v2'!$S52, "000") &amp; TEXT('genotypes two column v2'!$T52, "000")</f>
        <v>077080</v>
      </c>
      <c r="M53" s="5" t="str">
        <f>TEXT('genotypes two column v2'!$U52, "000") &amp; TEXT('genotypes two column v2'!$V52, "000")</f>
        <v>092104</v>
      </c>
      <c r="N53" s="5" t="str">
        <f>TEXT('genotypes two column v2'!$W52, "000") &amp; TEXT('genotypes two column v2'!$X52, "000")</f>
        <v>106106</v>
      </c>
      <c r="O53" s="5" t="str">
        <f>TEXT('genotypes two column v2'!$Y52, "000") &amp; TEXT('genotypes two column v2'!$Z52, "000")</f>
        <v>111120</v>
      </c>
      <c r="P53" s="5" t="str">
        <f>TEXT('genotypes two column v2'!$AA52, "000") &amp; TEXT('genotypes two column v2'!$AB52, "000")</f>
        <v>134134</v>
      </c>
      <c r="R53" t="str">
        <f t="shared" si="0"/>
        <v>CB_D_T1_0</v>
      </c>
    </row>
    <row r="54" spans="1:18" x14ac:dyDescent="0.2">
      <c r="A54" s="5" t="str">
        <f>'genotypes two column v2'!A53</f>
        <v>CB</v>
      </c>
      <c r="B54" s="5" t="str">
        <f>'genotypes two column v2'!B53</f>
        <v>D</v>
      </c>
      <c r="C54" s="5" t="str">
        <f>'genotypes two column v2'!C53</f>
        <v>T1</v>
      </c>
      <c r="D54" s="5">
        <f>'genotypes two column v2'!D53</f>
        <v>3</v>
      </c>
      <c r="E54" s="5" t="str">
        <f>TEXT('genotypes two column v2'!$E53, "000") &amp; TEXT('genotypes two column v2'!$F53, "000")</f>
        <v>129129</v>
      </c>
      <c r="F54" s="5" t="str">
        <f>TEXT('genotypes two column v2'!$G53, "000") &amp; TEXT('genotypes two column v2'!$H53, "000")</f>
        <v>111111</v>
      </c>
      <c r="G54" s="5" t="str">
        <f>TEXT('genotypes two column v2'!$I53, "000") &amp; TEXT('genotypes two column v2'!$J53, "000")</f>
        <v>091118</v>
      </c>
      <c r="H54" s="5" t="str">
        <f>TEXT('genotypes two column v2'!$K53, "000") &amp; TEXT('genotypes two column v2'!$L53, "000")</f>
        <v>090147</v>
      </c>
      <c r="I54" s="5" t="str">
        <f>TEXT('genotypes two column v2'!$M53, "000") &amp; TEXT('genotypes two column v2'!$N53, "000")</f>
        <v>113116</v>
      </c>
      <c r="J54" s="5" t="str">
        <f>TEXT('genotypes two column v2'!$O53, "000") &amp; TEXT('genotypes two column v2'!$P53, "000")</f>
        <v>093093</v>
      </c>
      <c r="K54" s="5" t="str">
        <f>TEXT('genotypes two column v2'!$Q53, "000") &amp; TEXT('genotypes two column v2'!$R53, "000")</f>
        <v>075084</v>
      </c>
      <c r="L54" s="5" t="str">
        <f>TEXT('genotypes two column v2'!$S53, "000") &amp; TEXT('genotypes two column v2'!$T53, "000")</f>
        <v>077080</v>
      </c>
      <c r="M54" s="5" t="str">
        <f>TEXT('genotypes two column v2'!$U53, "000") &amp; TEXT('genotypes two column v2'!$V53, "000")</f>
        <v>092104</v>
      </c>
      <c r="N54" s="5" t="str">
        <f>TEXT('genotypes two column v2'!$W53, "000") &amp; TEXT('genotypes two column v2'!$X53, "000")</f>
        <v>106106</v>
      </c>
      <c r="O54" s="5" t="str">
        <f>TEXT('genotypes two column v2'!$Y53, "000") &amp; TEXT('genotypes two column v2'!$Z53, "000")</f>
        <v>111120</v>
      </c>
      <c r="P54" s="5" t="str">
        <f>TEXT('genotypes two column v2'!$AA53, "000") &amp; TEXT('genotypes two column v2'!$AB53, "000")</f>
        <v>134134</v>
      </c>
      <c r="R54" t="str">
        <f t="shared" si="0"/>
        <v>CB_D_T1_3</v>
      </c>
    </row>
    <row r="55" spans="1:18" x14ac:dyDescent="0.2">
      <c r="A55" s="5" t="str">
        <f>'genotypes two column v2'!A54</f>
        <v>CB</v>
      </c>
      <c r="B55" s="5" t="str">
        <f>'genotypes two column v2'!B54</f>
        <v>D</v>
      </c>
      <c r="C55" s="5" t="str">
        <f>'genotypes two column v2'!C54</f>
        <v>T1</v>
      </c>
      <c r="D55" s="5">
        <f>'genotypes two column v2'!D54</f>
        <v>6</v>
      </c>
      <c r="E55" s="5" t="str">
        <f>TEXT('genotypes two column v2'!$E54, "000") &amp; TEXT('genotypes two column v2'!$F54, "000")</f>
        <v>126126</v>
      </c>
      <c r="F55" s="5" t="str">
        <f>TEXT('genotypes two column v2'!$G54, "000") &amp; TEXT('genotypes two column v2'!$H54, "000")</f>
        <v>111111</v>
      </c>
      <c r="G55" s="5" t="str">
        <f>TEXT('genotypes two column v2'!$I54, "000") &amp; TEXT('genotypes two column v2'!$J54, "000")</f>
        <v>082121</v>
      </c>
      <c r="H55" s="5" t="str">
        <f>TEXT('genotypes two column v2'!$K54, "000") &amp; TEXT('genotypes two column v2'!$L54, "000")</f>
        <v>090138</v>
      </c>
      <c r="I55" s="5" t="str">
        <f>TEXT('genotypes two column v2'!$M54, "000") &amp; TEXT('genotypes two column v2'!$N54, "000")</f>
        <v>113116</v>
      </c>
      <c r="J55" s="5" t="str">
        <f>TEXT('genotypes two column v2'!$O54, "000") &amp; TEXT('genotypes two column v2'!$P54, "000")</f>
        <v>093105</v>
      </c>
      <c r="K55" s="5" t="str">
        <f>TEXT('genotypes two column v2'!$Q54, "000") &amp; TEXT('genotypes two column v2'!$R54, "000")</f>
        <v>075075</v>
      </c>
      <c r="L55" s="5" t="str">
        <f>TEXT('genotypes two column v2'!$S54, "000") &amp; TEXT('genotypes two column v2'!$T54, "000")</f>
        <v>077080</v>
      </c>
      <c r="M55" s="5" t="str">
        <f>TEXT('genotypes two column v2'!$U54, "000") &amp; TEXT('genotypes two column v2'!$V54, "000")</f>
        <v>092107</v>
      </c>
      <c r="N55" s="5" t="str">
        <f>TEXT('genotypes two column v2'!$W54, "000") &amp; TEXT('genotypes two column v2'!$X54, "000")</f>
        <v>106106</v>
      </c>
      <c r="O55" s="5" t="str">
        <f>TEXT('genotypes two column v2'!$Y54, "000") &amp; TEXT('genotypes two column v2'!$Z54, "000")</f>
        <v>120120</v>
      </c>
      <c r="P55" s="5" t="str">
        <f>TEXT('genotypes two column v2'!$AA54, "000") &amp; TEXT('genotypes two column v2'!$AB54, "000")</f>
        <v>131131</v>
      </c>
      <c r="R55" t="str">
        <f t="shared" si="0"/>
        <v>CB_D_T1_6</v>
      </c>
    </row>
    <row r="56" spans="1:18" x14ac:dyDescent="0.2">
      <c r="A56" s="5" t="str">
        <f>'genotypes two column v2'!A55</f>
        <v>CB</v>
      </c>
      <c r="B56" s="5" t="str">
        <f>'genotypes two column v2'!B55</f>
        <v>D</v>
      </c>
      <c r="C56" s="5" t="str">
        <f>'genotypes two column v2'!C55</f>
        <v>T1</v>
      </c>
      <c r="D56" s="5">
        <f>'genotypes two column v2'!D55</f>
        <v>9</v>
      </c>
      <c r="E56" s="5" t="str">
        <f>TEXT('genotypes two column v2'!$E55, "000") &amp; TEXT('genotypes two column v2'!$F55, "000")</f>
        <v>123126</v>
      </c>
      <c r="F56" s="5" t="str">
        <f>TEXT('genotypes two column v2'!$G55, "000") &amp; TEXT('genotypes two column v2'!$H55, "000")</f>
        <v>111117</v>
      </c>
      <c r="G56" s="5" t="str">
        <f>TEXT('genotypes two column v2'!$I55, "000") &amp; TEXT('genotypes two column v2'!$J55, "000")</f>
        <v>100115</v>
      </c>
      <c r="H56" s="5" t="str">
        <f>TEXT('genotypes two column v2'!$K55, "000") &amp; TEXT('genotypes two column v2'!$L55, "000")</f>
        <v>123147</v>
      </c>
      <c r="I56" s="5" t="str">
        <f>TEXT('genotypes two column v2'!$M55, "000") &amp; TEXT('genotypes two column v2'!$N55, "000")</f>
        <v>116125</v>
      </c>
      <c r="J56" s="5" t="str">
        <f>TEXT('genotypes two column v2'!$O55, "000") &amp; TEXT('genotypes two column v2'!$P55, "000")</f>
        <v>090093</v>
      </c>
      <c r="K56" s="5" t="str">
        <f>TEXT('genotypes two column v2'!$Q55, "000") &amp; TEXT('genotypes two column v2'!$R55, "000")</f>
        <v>084087</v>
      </c>
      <c r="L56" s="5" t="str">
        <f>TEXT('genotypes two column v2'!$S55, "000") &amp; TEXT('genotypes two column v2'!$T55, "000")</f>
        <v>080080</v>
      </c>
      <c r="M56" s="5" t="str">
        <f>TEXT('genotypes two column v2'!$U55, "000") &amp; TEXT('genotypes two column v2'!$V55, "000")</f>
        <v>107107</v>
      </c>
      <c r="N56" s="5" t="str">
        <f>TEXT('genotypes two column v2'!$W55, "000") &amp; TEXT('genotypes two column v2'!$X55, "000")</f>
        <v>106109</v>
      </c>
      <c r="O56" s="5" t="str">
        <f>TEXT('genotypes two column v2'!$Y55, "000") &amp; TEXT('genotypes two column v2'!$Z55, "000")</f>
        <v>117117</v>
      </c>
      <c r="P56" s="5" t="str">
        <f>TEXT('genotypes two column v2'!$AA55, "000") &amp; TEXT('genotypes two column v2'!$AB55, "000")</f>
        <v>131131</v>
      </c>
      <c r="R56" t="str">
        <f t="shared" si="0"/>
        <v>CB_D_T1_9</v>
      </c>
    </row>
    <row r="57" spans="1:18" x14ac:dyDescent="0.2">
      <c r="A57" s="5" t="str">
        <f>'genotypes two column v2'!A56</f>
        <v>CB</v>
      </c>
      <c r="B57" s="5" t="str">
        <f>'genotypes two column v2'!B56</f>
        <v>D</v>
      </c>
      <c r="C57" s="5" t="str">
        <f>'genotypes two column v2'!C56</f>
        <v>T2</v>
      </c>
      <c r="D57" s="5">
        <f>'genotypes two column v2'!D56</f>
        <v>0</v>
      </c>
      <c r="E57" s="5" t="str">
        <f>TEXT('genotypes two column v2'!$E56, "000") &amp; TEXT('genotypes two column v2'!$F56, "000")</f>
        <v>126129</v>
      </c>
      <c r="F57" s="5" t="str">
        <f>TEXT('genotypes two column v2'!$G56, "000") &amp; TEXT('genotypes two column v2'!$H56, "000")</f>
        <v>111135</v>
      </c>
      <c r="G57" s="5" t="str">
        <f>TEXT('genotypes two column v2'!$I56, "000") &amp; TEXT('genotypes two column v2'!$J56, "000")</f>
        <v>100136</v>
      </c>
      <c r="H57" s="5" t="str">
        <f>TEXT('genotypes two column v2'!$K56, "000") &amp; TEXT('genotypes two column v2'!$L56, "000")</f>
        <v>129135</v>
      </c>
      <c r="I57" s="5" t="str">
        <f>TEXT('genotypes two column v2'!$M56, "000") &amp; TEXT('genotypes two column v2'!$N56, "000")</f>
        <v>116125</v>
      </c>
      <c r="J57" s="5" t="str">
        <f>TEXT('genotypes two column v2'!$O56, "000") &amp; TEXT('genotypes two column v2'!$P56, "000")</f>
        <v>093093</v>
      </c>
      <c r="K57" s="5" t="str">
        <f>TEXT('genotypes two column v2'!$Q56, "000") &amp; TEXT('genotypes two column v2'!$R56, "000")</f>
        <v>084102</v>
      </c>
      <c r="L57" s="5" t="str">
        <f>TEXT('genotypes two column v2'!$S56, "000") &amp; TEXT('genotypes two column v2'!$T56, "000")</f>
        <v>080080</v>
      </c>
      <c r="M57" s="5" t="str">
        <f>TEXT('genotypes two column v2'!$U56, "000") &amp; TEXT('genotypes two column v2'!$V56, "000")</f>
        <v>104104</v>
      </c>
      <c r="N57" s="5" t="str">
        <f>TEXT('genotypes two column v2'!$W56, "000") &amp; TEXT('genotypes two column v2'!$X56, "000")</f>
        <v>091109</v>
      </c>
      <c r="O57" s="5" t="str">
        <f>TEXT('genotypes two column v2'!$Y56, "000") &amp; TEXT('genotypes two column v2'!$Z56, "000")</f>
        <v>120120</v>
      </c>
      <c r="P57" s="5" t="str">
        <f>TEXT('genotypes two column v2'!$AA56, "000") &amp; TEXT('genotypes two column v2'!$AB56, "000")</f>
        <v>131137</v>
      </c>
      <c r="R57" t="str">
        <f t="shared" si="0"/>
        <v>CB_D_T2_0</v>
      </c>
    </row>
    <row r="58" spans="1:18" x14ac:dyDescent="0.2">
      <c r="A58" s="5" t="str">
        <f>'genotypes two column v2'!A57</f>
        <v>CB</v>
      </c>
      <c r="B58" s="5" t="str">
        <f>'genotypes two column v2'!B57</f>
        <v>D</v>
      </c>
      <c r="C58" s="5" t="str">
        <f>'genotypes two column v2'!C57</f>
        <v>T2</v>
      </c>
      <c r="D58" s="5">
        <f>'genotypes two column v2'!D57</f>
        <v>3</v>
      </c>
      <c r="E58" s="5" t="str">
        <f>TEXT('genotypes two column v2'!$E57, "000") &amp; TEXT('genotypes two column v2'!$F57, "000")</f>
        <v>126126</v>
      </c>
      <c r="F58" s="5" t="str">
        <f>TEXT('genotypes two column v2'!$G57, "000") &amp; TEXT('genotypes two column v2'!$H57, "000")</f>
        <v>111117</v>
      </c>
      <c r="G58" s="5" t="str">
        <f>TEXT('genotypes two column v2'!$I57, "000") &amp; TEXT('genotypes two column v2'!$J57, "000")</f>
        <v>109118</v>
      </c>
      <c r="H58" s="5" t="str">
        <f>TEXT('genotypes two column v2'!$K57, "000") &amp; TEXT('genotypes two column v2'!$L57, "000")</f>
        <v>093141</v>
      </c>
      <c r="I58" s="5" t="str">
        <f>TEXT('genotypes two column v2'!$M57, "000") &amp; TEXT('genotypes two column v2'!$N57, "000")</f>
        <v>116125</v>
      </c>
      <c r="J58" s="5" t="str">
        <f>TEXT('genotypes two column v2'!$O57, "000") &amp; TEXT('genotypes two column v2'!$P57, "000")</f>
        <v>084093</v>
      </c>
      <c r="K58" s="5" t="str">
        <f>TEXT('genotypes two column v2'!$Q57, "000") &amp; TEXT('genotypes two column v2'!$R57, "000")</f>
        <v>084087</v>
      </c>
      <c r="L58" s="5" t="str">
        <f>TEXT('genotypes two column v2'!$S57, "000") &amp; TEXT('genotypes two column v2'!$T57, "000")</f>
        <v>080080</v>
      </c>
      <c r="M58" s="5" t="str">
        <f>TEXT('genotypes two column v2'!$U57, "000") &amp; TEXT('genotypes two column v2'!$V57, "000")</f>
        <v>107110</v>
      </c>
      <c r="N58" s="5" t="str">
        <f>TEXT('genotypes two column v2'!$W57, "000") &amp; TEXT('genotypes two column v2'!$X57, "000")</f>
        <v>109109</v>
      </c>
      <c r="O58" s="5" t="str">
        <f>TEXT('genotypes two column v2'!$Y57, "000") &amp; TEXT('genotypes two column v2'!$Z57, "000")</f>
        <v>117126</v>
      </c>
      <c r="P58" s="5" t="str">
        <f>TEXT('genotypes two column v2'!$AA57, "000") &amp; TEXT('genotypes two column v2'!$AB57, "000")</f>
        <v>128140</v>
      </c>
      <c r="R58" t="str">
        <f t="shared" si="0"/>
        <v>CB_D_T2_3</v>
      </c>
    </row>
    <row r="59" spans="1:18" x14ac:dyDescent="0.2">
      <c r="A59" s="5" t="str">
        <f>'genotypes two column v2'!A58</f>
        <v>CB</v>
      </c>
      <c r="B59" s="5" t="str">
        <f>'genotypes two column v2'!B58</f>
        <v>D</v>
      </c>
      <c r="C59" s="5" t="str">
        <f>'genotypes two column v2'!C58</f>
        <v>T2</v>
      </c>
      <c r="D59" s="5">
        <f>'genotypes two column v2'!D58</f>
        <v>6</v>
      </c>
      <c r="E59" s="5" t="str">
        <f>TEXT('genotypes two column v2'!$E58, "000") &amp; TEXT('genotypes two column v2'!$F58, "000")</f>
        <v>129129</v>
      </c>
      <c r="F59" s="5" t="str">
        <f>TEXT('genotypes two column v2'!$G58, "000") &amp; TEXT('genotypes two column v2'!$H58, "000")</f>
        <v>111111</v>
      </c>
      <c r="G59" s="5" t="str">
        <f>TEXT('genotypes two column v2'!$I58, "000") &amp; TEXT('genotypes two column v2'!$J58, "000")</f>
        <v>097124</v>
      </c>
      <c r="H59" s="5" t="str">
        <f>TEXT('genotypes two column v2'!$K58, "000") &amp; TEXT('genotypes two column v2'!$L58, "000")</f>
        <v>099156</v>
      </c>
      <c r="I59" s="5" t="str">
        <f>TEXT('genotypes two column v2'!$M58, "000") &amp; TEXT('genotypes two column v2'!$N58, "000")</f>
        <v>116116</v>
      </c>
      <c r="J59" s="5" t="str">
        <f>TEXT('genotypes two column v2'!$O58, "000") &amp; TEXT('genotypes two column v2'!$P58, "000")</f>
        <v>090099</v>
      </c>
      <c r="K59" s="5" t="str">
        <f>TEXT('genotypes two column v2'!$Q58, "000") &amp; TEXT('genotypes two column v2'!$R58, "000")</f>
        <v>084087</v>
      </c>
      <c r="L59" s="5" t="str">
        <f>TEXT('genotypes two column v2'!$S58, "000") &amp; TEXT('genotypes two column v2'!$T58, "000")</f>
        <v>080080</v>
      </c>
      <c r="M59" s="5" t="str">
        <f>TEXT('genotypes two column v2'!$U58, "000") &amp; TEXT('genotypes two column v2'!$V58, "000")</f>
        <v>107110</v>
      </c>
      <c r="N59" s="5" t="str">
        <f>TEXT('genotypes two column v2'!$W58, "000") &amp; TEXT('genotypes two column v2'!$X58, "000")</f>
        <v>100106</v>
      </c>
      <c r="O59" s="5" t="str">
        <f>TEXT('genotypes two column v2'!$Y58, "000") &amp; TEXT('genotypes two column v2'!$Z58, "000")</f>
        <v>120120</v>
      </c>
      <c r="P59" s="5" t="str">
        <f>TEXT('genotypes two column v2'!$AA58, "000") &amp; TEXT('genotypes two column v2'!$AB58, "000")</f>
        <v>119134</v>
      </c>
      <c r="R59" t="str">
        <f t="shared" si="0"/>
        <v>CB_D_T2_6</v>
      </c>
    </row>
    <row r="60" spans="1:18" x14ac:dyDescent="0.2">
      <c r="A60" s="5" t="str">
        <f>'genotypes two column v2'!A59</f>
        <v>CB</v>
      </c>
      <c r="B60" s="5" t="str">
        <f>'genotypes two column v2'!B59</f>
        <v>D</v>
      </c>
      <c r="C60" s="5" t="str">
        <f>'genotypes two column v2'!C59</f>
        <v>T2</v>
      </c>
      <c r="D60" s="5">
        <f>'genotypes two column v2'!D59</f>
        <v>9</v>
      </c>
      <c r="E60" s="5" t="str">
        <f>TEXT('genotypes two column v2'!$E59, "000") &amp; TEXT('genotypes two column v2'!$F59, "000")</f>
        <v>126126</v>
      </c>
      <c r="F60" s="5" t="str">
        <f>TEXT('genotypes two column v2'!$G59, "000") &amp; TEXT('genotypes two column v2'!$H59, "000")</f>
        <v>111111</v>
      </c>
      <c r="G60" s="5" t="str">
        <f>TEXT('genotypes two column v2'!$I59, "000") &amp; TEXT('genotypes two column v2'!$J59, "000")</f>
        <v>103121</v>
      </c>
      <c r="H60" s="5" t="str">
        <f>TEXT('genotypes two column v2'!$K59, "000") &amp; TEXT('genotypes two column v2'!$L59, "000")</f>
        <v>138141</v>
      </c>
      <c r="I60" s="5" t="str">
        <f>TEXT('genotypes two column v2'!$M59, "000") &amp; TEXT('genotypes two column v2'!$N59, "000")</f>
        <v>116125</v>
      </c>
      <c r="J60" s="5" t="str">
        <f>TEXT('genotypes two column v2'!$O59, "000") &amp; TEXT('genotypes two column v2'!$P59, "000")</f>
        <v>090096</v>
      </c>
      <c r="K60" s="5" t="str">
        <f>TEXT('genotypes two column v2'!$Q59, "000") &amp; TEXT('genotypes two column v2'!$R59, "000")</f>
        <v>084084</v>
      </c>
      <c r="L60" s="5" t="str">
        <f>TEXT('genotypes two column v2'!$S59, "000") &amp; TEXT('genotypes two column v2'!$T59, "000")</f>
        <v>080080</v>
      </c>
      <c r="M60" s="5" t="str">
        <f>TEXT('genotypes two column v2'!$U59, "000") &amp; TEXT('genotypes two column v2'!$V59, "000")</f>
        <v>104104</v>
      </c>
      <c r="N60" s="5" t="str">
        <f>TEXT('genotypes two column v2'!$W59, "000") &amp; TEXT('genotypes two column v2'!$X59, "000")</f>
        <v>100106</v>
      </c>
      <c r="O60" s="5" t="str">
        <f>TEXT('genotypes two column v2'!$Y59, "000") &amp; TEXT('genotypes two column v2'!$Z59, "000")</f>
        <v>117120</v>
      </c>
      <c r="P60" s="5" t="str">
        <f>TEXT('genotypes two column v2'!$AA59, "000") &amp; TEXT('genotypes two column v2'!$AB59, "000")</f>
        <v>122131</v>
      </c>
      <c r="R60" t="str">
        <f t="shared" si="0"/>
        <v>CB_D_T2_9</v>
      </c>
    </row>
    <row r="61" spans="1:18" x14ac:dyDescent="0.2">
      <c r="A61" s="5" t="str">
        <f>'genotypes two column v2'!A60</f>
        <v>CB</v>
      </c>
      <c r="B61" s="5" t="str">
        <f>'genotypes two column v2'!B60</f>
        <v>D</v>
      </c>
      <c r="C61" s="5" t="str">
        <f>'genotypes two column v2'!C60</f>
        <v>T2</v>
      </c>
      <c r="D61" s="5">
        <f>'genotypes two column v2'!D60</f>
        <v>12</v>
      </c>
      <c r="E61" s="5" t="str">
        <f>TEXT('genotypes two column v2'!$E60, "000") &amp; TEXT('genotypes two column v2'!$F60, "000")</f>
        <v>129129</v>
      </c>
      <c r="F61" s="5" t="str">
        <f>TEXT('genotypes two column v2'!$G60, "000") &amp; TEXT('genotypes two column v2'!$H60, "000")</f>
        <v>111111</v>
      </c>
      <c r="G61" s="5" t="str">
        <f>TEXT('genotypes two column v2'!$I60, "000") &amp; TEXT('genotypes two column v2'!$J60, "000")</f>
        <v>106112</v>
      </c>
      <c r="H61" s="5" t="str">
        <f>TEXT('genotypes two column v2'!$K60, "000") &amp; TEXT('genotypes two column v2'!$L60, "000")</f>
        <v>132144</v>
      </c>
      <c r="I61" s="5" t="str">
        <f>TEXT('genotypes two column v2'!$M60, "000") &amp; TEXT('genotypes two column v2'!$N60, "000")</f>
        <v>116116</v>
      </c>
      <c r="J61" s="5" t="str">
        <f>TEXT('genotypes two column v2'!$O60, "000") &amp; TEXT('genotypes two column v2'!$P60, "000")</f>
        <v>093096</v>
      </c>
      <c r="K61" s="5" t="str">
        <f>TEXT('genotypes two column v2'!$Q60, "000") &amp; TEXT('genotypes two column v2'!$R60, "000")</f>
        <v>084084</v>
      </c>
      <c r="L61" s="5" t="str">
        <f>TEXT('genotypes two column v2'!$S60, "000") &amp; TEXT('genotypes two column v2'!$T60, "000")</f>
        <v>080080</v>
      </c>
      <c r="M61" s="5" t="str">
        <f>TEXT('genotypes two column v2'!$U60, "000") &amp; TEXT('genotypes two column v2'!$V60, "000")</f>
        <v>104107</v>
      </c>
      <c r="N61" s="5" t="str">
        <f>TEXT('genotypes two column v2'!$W60, "000") &amp; TEXT('genotypes two column v2'!$X60, "000")</f>
        <v>106109</v>
      </c>
      <c r="O61" s="5" t="str">
        <f>TEXT('genotypes two column v2'!$Y60, "000") &amp; TEXT('genotypes two column v2'!$Z60, "000")</f>
        <v>117120</v>
      </c>
      <c r="P61" s="5" t="str">
        <f>TEXT('genotypes two column v2'!$AA60, "000") &amp; TEXT('genotypes two column v2'!$AB60, "000")</f>
        <v>131131</v>
      </c>
      <c r="R61" t="str">
        <f t="shared" si="0"/>
        <v>CB_D_T2_12</v>
      </c>
    </row>
    <row r="62" spans="1:18" x14ac:dyDescent="0.2">
      <c r="A62" s="5" t="str">
        <f>'genotypes two column v2'!A61</f>
        <v>CB</v>
      </c>
      <c r="B62" s="5" t="str">
        <f>'genotypes two column v2'!B61</f>
        <v>D</v>
      </c>
      <c r="C62" s="5" t="str">
        <f>'genotypes two column v2'!C61</f>
        <v>T3</v>
      </c>
      <c r="D62" s="5">
        <f>'genotypes two column v2'!D61</f>
        <v>0</v>
      </c>
      <c r="E62" s="5" t="str">
        <f>TEXT('genotypes two column v2'!$E61, "000") &amp; TEXT('genotypes two column v2'!$F61, "000")</f>
        <v>126129</v>
      </c>
      <c r="F62" s="5" t="str">
        <f>TEXT('genotypes two column v2'!$G61, "000") &amp; TEXT('genotypes two column v2'!$H61, "000")</f>
        <v>111111</v>
      </c>
      <c r="G62" s="5" t="str">
        <f>TEXT('genotypes two column v2'!$I61, "000") &amp; TEXT('genotypes two column v2'!$J61, "000")</f>
        <v>103130</v>
      </c>
      <c r="H62" s="5" t="str">
        <f>TEXT('genotypes two column v2'!$K61, "000") &amp; TEXT('genotypes two column v2'!$L61, "000")</f>
        <v>135144</v>
      </c>
      <c r="I62" s="5" t="str">
        <f>TEXT('genotypes two column v2'!$M61, "000") &amp; TEXT('genotypes two column v2'!$N61, "000")</f>
        <v>116116</v>
      </c>
      <c r="J62" s="5" t="str">
        <f>TEXT('genotypes two column v2'!$O61, "000") &amp; TEXT('genotypes two column v2'!$P61, "000")</f>
        <v>093093</v>
      </c>
      <c r="K62" s="5" t="str">
        <f>TEXT('genotypes two column v2'!$Q61, "000") &amp; TEXT('genotypes two column v2'!$R61, "000")</f>
        <v>084084</v>
      </c>
      <c r="L62" s="5" t="str">
        <f>TEXT('genotypes two column v2'!$S61, "000") &amp; TEXT('genotypes two column v2'!$T61, "000")</f>
        <v>080080</v>
      </c>
      <c r="M62" s="5" t="str">
        <f>TEXT('genotypes two column v2'!$U61, "000") &amp; TEXT('genotypes two column v2'!$V61, "000")</f>
        <v>104107</v>
      </c>
      <c r="N62" s="5" t="str">
        <f>TEXT('genotypes two column v2'!$W61, "000") &amp; TEXT('genotypes two column v2'!$X61, "000")</f>
        <v>106109</v>
      </c>
      <c r="O62" s="5" t="str">
        <f>TEXT('genotypes two column v2'!$Y61, "000") &amp; TEXT('genotypes two column v2'!$Z61, "000")</f>
        <v>120126</v>
      </c>
      <c r="P62" s="5" t="str">
        <f>TEXT('genotypes two column v2'!$AA61, "000") &amp; TEXT('genotypes two column v2'!$AB61, "000")</f>
        <v>137161</v>
      </c>
      <c r="R62" t="str">
        <f t="shared" si="0"/>
        <v>CB_D_T3_0</v>
      </c>
    </row>
    <row r="63" spans="1:18" x14ac:dyDescent="0.2">
      <c r="A63" s="5" t="str">
        <f>'genotypes two column v2'!A62</f>
        <v>CB</v>
      </c>
      <c r="B63" s="5" t="str">
        <f>'genotypes two column v2'!B62</f>
        <v>D</v>
      </c>
      <c r="C63" s="5" t="str">
        <f>'genotypes two column v2'!C62</f>
        <v>T3</v>
      </c>
      <c r="D63" s="5">
        <f>'genotypes two column v2'!D62</f>
        <v>3</v>
      </c>
      <c r="E63" s="5" t="str">
        <f>TEXT('genotypes two column v2'!$E62, "000") &amp; TEXT('genotypes two column v2'!$F62, "000")</f>
        <v>126126</v>
      </c>
      <c r="F63" s="5" t="str">
        <f>TEXT('genotypes two column v2'!$G62, "000") &amp; TEXT('genotypes two column v2'!$H62, "000")</f>
        <v>111111</v>
      </c>
      <c r="G63" s="5" t="str">
        <f>TEXT('genotypes two column v2'!$I62, "000") &amp; TEXT('genotypes two column v2'!$J62, "000")</f>
        <v>082121</v>
      </c>
      <c r="H63" s="5" t="str">
        <f>TEXT('genotypes two column v2'!$K62, "000") &amp; TEXT('genotypes two column v2'!$L62, "000")</f>
        <v>090138</v>
      </c>
      <c r="I63" s="5" t="str">
        <f>TEXT('genotypes two column v2'!$M62, "000") &amp; TEXT('genotypes two column v2'!$N62, "000")</f>
        <v>113116</v>
      </c>
      <c r="J63" s="5" t="str">
        <f>TEXT('genotypes two column v2'!$O62, "000") &amp; TEXT('genotypes two column v2'!$P62, "000")</f>
        <v>093105</v>
      </c>
      <c r="K63" s="5" t="str">
        <f>TEXT('genotypes two column v2'!$Q62, "000") &amp; TEXT('genotypes two column v2'!$R62, "000")</f>
        <v>075075</v>
      </c>
      <c r="L63" s="5" t="str">
        <f>TEXT('genotypes two column v2'!$S62, "000") &amp; TEXT('genotypes two column v2'!$T62, "000")</f>
        <v>077080</v>
      </c>
      <c r="M63" s="5" t="str">
        <f>TEXT('genotypes two column v2'!$U62, "000") &amp; TEXT('genotypes two column v2'!$V62, "000")</f>
        <v>092107</v>
      </c>
      <c r="N63" s="5" t="str">
        <f>TEXT('genotypes two column v2'!$W62, "000") &amp; TEXT('genotypes two column v2'!$X62, "000")</f>
        <v>106106</v>
      </c>
      <c r="O63" s="5" t="str">
        <f>TEXT('genotypes two column v2'!$Y62, "000") &amp; TEXT('genotypes two column v2'!$Z62, "000")</f>
        <v>120120</v>
      </c>
      <c r="P63" s="5" t="str">
        <f>TEXT('genotypes two column v2'!$AA62, "000") &amp; TEXT('genotypes two column v2'!$AB62, "000")</f>
        <v>131131</v>
      </c>
      <c r="R63" t="str">
        <f t="shared" si="0"/>
        <v>CB_D_T3_3</v>
      </c>
    </row>
    <row r="64" spans="1:18" x14ac:dyDescent="0.2">
      <c r="A64" s="5" t="str">
        <f>'genotypes two column v2'!A63</f>
        <v>CB</v>
      </c>
      <c r="B64" s="5" t="str">
        <f>'genotypes two column v2'!B63</f>
        <v>D</v>
      </c>
      <c r="C64" s="5" t="str">
        <f>'genotypes two column v2'!C63</f>
        <v>T3</v>
      </c>
      <c r="D64" s="5">
        <f>'genotypes two column v2'!D63</f>
        <v>6</v>
      </c>
      <c r="E64" s="5" t="str">
        <f>TEXT('genotypes two column v2'!$E63, "000") &amp; TEXT('genotypes two column v2'!$F63, "000")</f>
        <v>126126</v>
      </c>
      <c r="F64" s="5" t="str">
        <f>TEXT('genotypes two column v2'!$G63, "000") &amp; TEXT('genotypes two column v2'!$H63, "000")</f>
        <v>111111</v>
      </c>
      <c r="G64" s="5" t="str">
        <f>TEXT('genotypes two column v2'!$I63, "000") &amp; TEXT('genotypes two column v2'!$J63, "000")</f>
        <v>082121</v>
      </c>
      <c r="H64" s="5" t="str">
        <f>TEXT('genotypes two column v2'!$K63, "000") &amp; TEXT('genotypes two column v2'!$L63, "000")</f>
        <v>090138</v>
      </c>
      <c r="I64" s="5" t="str">
        <f>TEXT('genotypes two column v2'!$M63, "000") &amp; TEXT('genotypes two column v2'!$N63, "000")</f>
        <v>113116</v>
      </c>
      <c r="J64" s="5" t="str">
        <f>TEXT('genotypes two column v2'!$O63, "000") &amp; TEXT('genotypes two column v2'!$P63, "000")</f>
        <v>093105</v>
      </c>
      <c r="K64" s="5" t="str">
        <f>TEXT('genotypes two column v2'!$Q63, "000") &amp; TEXT('genotypes two column v2'!$R63, "000")</f>
        <v>075075</v>
      </c>
      <c r="L64" s="5" t="str">
        <f>TEXT('genotypes two column v2'!$S63, "000") &amp; TEXT('genotypes two column v2'!$T63, "000")</f>
        <v>077080</v>
      </c>
      <c r="M64" s="5" t="str">
        <f>TEXT('genotypes two column v2'!$U63, "000") &amp; TEXT('genotypes two column v2'!$V63, "000")</f>
        <v>092107</v>
      </c>
      <c r="N64" s="5" t="str">
        <f>TEXT('genotypes two column v2'!$W63, "000") &amp; TEXT('genotypes two column v2'!$X63, "000")</f>
        <v>106106</v>
      </c>
      <c r="O64" s="5" t="str">
        <f>TEXT('genotypes two column v2'!$Y63, "000") &amp; TEXT('genotypes two column v2'!$Z63, "000")</f>
        <v>120120</v>
      </c>
      <c r="P64" s="5" t="str">
        <f>TEXT('genotypes two column v2'!$AA63, "000") &amp; TEXT('genotypes two column v2'!$AB63, "000")</f>
        <v>131131</v>
      </c>
      <c r="R64" t="str">
        <f t="shared" si="0"/>
        <v>CB_D_T3_6</v>
      </c>
    </row>
    <row r="65" spans="1:18" x14ac:dyDescent="0.2">
      <c r="A65" s="5" t="str">
        <f>'genotypes two column v2'!A64</f>
        <v>CB</v>
      </c>
      <c r="B65" s="5" t="str">
        <f>'genotypes two column v2'!B64</f>
        <v>D</v>
      </c>
      <c r="C65" s="5" t="str">
        <f>'genotypes two column v2'!C64</f>
        <v>T3</v>
      </c>
      <c r="D65" s="5">
        <f>'genotypes two column v2'!D64</f>
        <v>9</v>
      </c>
      <c r="E65" s="5" t="str">
        <f>TEXT('genotypes two column v2'!$E64, "000") &amp; TEXT('genotypes two column v2'!$F64, "000")</f>
        <v>132132</v>
      </c>
      <c r="F65" s="5" t="str">
        <f>TEXT('genotypes two column v2'!$G64, "000") &amp; TEXT('genotypes two column v2'!$H64, "000")</f>
        <v>111111</v>
      </c>
      <c r="G65" s="5" t="str">
        <f>TEXT('genotypes two column v2'!$I64, "000") &amp; TEXT('genotypes two column v2'!$J64, "000")</f>
        <v>109124</v>
      </c>
      <c r="H65" s="5" t="str">
        <f>TEXT('genotypes two column v2'!$K64, "000") &amp; TEXT('genotypes two column v2'!$L64, "000")</f>
        <v>111147</v>
      </c>
      <c r="I65" s="5" t="str">
        <f>TEXT('genotypes two column v2'!$M64, "000") &amp; TEXT('genotypes two column v2'!$N64, "000")</f>
        <v>116125</v>
      </c>
      <c r="J65" s="5" t="str">
        <f>TEXT('genotypes two column v2'!$O64, "000") &amp; TEXT('genotypes two column v2'!$P64, "000")</f>
        <v>090093</v>
      </c>
      <c r="K65" s="5" t="str">
        <f>TEXT('genotypes two column v2'!$Q64, "000") &amp; TEXT('genotypes two column v2'!$R64, "000")</f>
        <v>084090</v>
      </c>
      <c r="L65" s="5" t="str">
        <f>TEXT('genotypes two column v2'!$S64, "000") &amp; TEXT('genotypes two column v2'!$T64, "000")</f>
        <v>080080</v>
      </c>
      <c r="M65" s="5" t="str">
        <f>TEXT('genotypes two column v2'!$U64, "000") &amp; TEXT('genotypes two column v2'!$V64, "000")</f>
        <v>104107</v>
      </c>
      <c r="N65" s="5" t="str">
        <f>TEXT('genotypes two column v2'!$W64, "000") &amp; TEXT('genotypes two column v2'!$X64, "000")</f>
        <v>106106</v>
      </c>
      <c r="O65" s="5" t="str">
        <f>TEXT('genotypes two column v2'!$Y64, "000") &amp; TEXT('genotypes two column v2'!$Z64, "000")</f>
        <v>120120</v>
      </c>
      <c r="P65" s="5" t="str">
        <f>TEXT('genotypes two column v2'!$AA64, "000") &amp; TEXT('genotypes two column v2'!$AB64, "000")</f>
        <v>134140</v>
      </c>
      <c r="R65" t="str">
        <f t="shared" si="0"/>
        <v>CB_D_T3_9</v>
      </c>
    </row>
    <row r="66" spans="1:18" x14ac:dyDescent="0.2">
      <c r="A66" s="5" t="str">
        <f>'genotypes two column v2'!A65</f>
        <v>CB</v>
      </c>
      <c r="B66" s="5" t="str">
        <f>'genotypes two column v2'!B65</f>
        <v>D</v>
      </c>
      <c r="C66" s="5" t="str">
        <f>'genotypes two column v2'!C65</f>
        <v>T4</v>
      </c>
      <c r="D66" s="5">
        <f>'genotypes two column v2'!D65</f>
        <v>0</v>
      </c>
      <c r="E66" s="5" t="str">
        <f>TEXT('genotypes two column v2'!$E65, "000") &amp; TEXT('genotypes two column v2'!$F65, "000")</f>
        <v>126126</v>
      </c>
      <c r="F66" s="5" t="str">
        <f>TEXT('genotypes two column v2'!$G65, "000") &amp; TEXT('genotypes two column v2'!$H65, "000")</f>
        <v>111117</v>
      </c>
      <c r="G66" s="5" t="str">
        <f>TEXT('genotypes two column v2'!$I65, "000") &amp; TEXT('genotypes two column v2'!$J65, "000")</f>
        <v>109118</v>
      </c>
      <c r="H66" s="5" t="str">
        <f>TEXT('genotypes two column v2'!$K65, "000") &amp; TEXT('genotypes two column v2'!$L65, "000")</f>
        <v>093141</v>
      </c>
      <c r="I66" s="5" t="str">
        <f>TEXT('genotypes two column v2'!$M65, "000") &amp; TEXT('genotypes two column v2'!$N65, "000")</f>
        <v>116125</v>
      </c>
      <c r="J66" s="5" t="str">
        <f>TEXT('genotypes two column v2'!$O65, "000") &amp; TEXT('genotypes two column v2'!$P65, "000")</f>
        <v>084093</v>
      </c>
      <c r="K66" s="5" t="str">
        <f>TEXT('genotypes two column v2'!$Q65, "000") &amp; TEXT('genotypes two column v2'!$R65, "000")</f>
        <v>084087</v>
      </c>
      <c r="L66" s="5" t="str">
        <f>TEXT('genotypes two column v2'!$S65, "000") &amp; TEXT('genotypes two column v2'!$T65, "000")</f>
        <v>080080</v>
      </c>
      <c r="M66" s="5" t="str">
        <f>TEXT('genotypes two column v2'!$U65, "000") &amp; TEXT('genotypes two column v2'!$V65, "000")</f>
        <v>107110</v>
      </c>
      <c r="N66" s="5" t="str">
        <f>TEXT('genotypes two column v2'!$W65, "000") &amp; TEXT('genotypes two column v2'!$X65, "000")</f>
        <v>106109</v>
      </c>
      <c r="O66" s="5" t="str">
        <f>TEXT('genotypes two column v2'!$Y65, "000") &amp; TEXT('genotypes two column v2'!$Z65, "000")</f>
        <v>117126</v>
      </c>
      <c r="P66" s="5" t="str">
        <f>TEXT('genotypes two column v2'!$AA65, "000") &amp; TEXT('genotypes two column v2'!$AB65, "000")</f>
        <v>128140</v>
      </c>
      <c r="R66" t="str">
        <f t="shared" ref="R66:R88" si="1">A66 &amp; "_" &amp; B66 &amp; "_" &amp; C66 &amp; "_" &amp; D66</f>
        <v>CB_D_T4_0</v>
      </c>
    </row>
    <row r="67" spans="1:18" x14ac:dyDescent="0.2">
      <c r="A67" s="5" t="str">
        <f>'genotypes two column v2'!A66</f>
        <v>CB</v>
      </c>
      <c r="B67" s="5" t="str">
        <f>'genotypes two column v2'!B66</f>
        <v>D</v>
      </c>
      <c r="C67" s="5" t="str">
        <f>'genotypes two column v2'!C66</f>
        <v>T4</v>
      </c>
      <c r="D67" s="5">
        <f>'genotypes two column v2'!D66</f>
        <v>3</v>
      </c>
      <c r="E67" s="5" t="str">
        <f>TEXT('genotypes two column v2'!$E66, "000") &amp; TEXT('genotypes two column v2'!$F66, "000")</f>
        <v>129129</v>
      </c>
      <c r="F67" s="5" t="str">
        <f>TEXT('genotypes two column v2'!$G66, "000") &amp; TEXT('genotypes two column v2'!$H66, "000")</f>
        <v>111111</v>
      </c>
      <c r="G67" s="5" t="str">
        <f>TEXT('genotypes two column v2'!$I66, "000") &amp; TEXT('genotypes two column v2'!$J66, "000")</f>
        <v>100115</v>
      </c>
      <c r="H67" s="5" t="str">
        <f>TEXT('genotypes two column v2'!$K66, "000") &amp; TEXT('genotypes two column v2'!$L66, "000")</f>
        <v>141159</v>
      </c>
      <c r="I67" s="5" t="str">
        <f>TEXT('genotypes two column v2'!$M66, "000") &amp; TEXT('genotypes two column v2'!$N66, "000")</f>
        <v>125125</v>
      </c>
      <c r="J67" s="5" t="str">
        <f>TEXT('genotypes two column v2'!$O66, "000") &amp; TEXT('genotypes two column v2'!$P66, "000")</f>
        <v>090090</v>
      </c>
      <c r="K67" s="5" t="str">
        <f>TEXT('genotypes two column v2'!$Q66, "000") &amp; TEXT('genotypes two column v2'!$R66, "000")</f>
        <v>090090</v>
      </c>
      <c r="L67" s="5" t="str">
        <f>TEXT('genotypes two column v2'!$S66, "000") &amp; TEXT('genotypes two column v2'!$T66, "000")</f>
        <v>080083</v>
      </c>
      <c r="M67" s="5" t="str">
        <f>TEXT('genotypes two column v2'!$U66, "000") &amp; TEXT('genotypes two column v2'!$V66, "000")</f>
        <v>104104</v>
      </c>
      <c r="N67" s="5" t="str">
        <f>TEXT('genotypes two column v2'!$W66, "000") &amp; TEXT('genotypes two column v2'!$X66, "000")</f>
        <v>106106</v>
      </c>
      <c r="O67" s="5" t="str">
        <f>TEXT('genotypes two column v2'!$Y66, "000") &amp; TEXT('genotypes two column v2'!$Z66, "000")</f>
        <v>117120</v>
      </c>
      <c r="P67" s="5" t="str">
        <f>TEXT('genotypes two column v2'!$AA66, "000") &amp; TEXT('genotypes two column v2'!$AB66, "000")</f>
        <v>134137</v>
      </c>
      <c r="R67" t="str">
        <f t="shared" si="1"/>
        <v>CB_D_T4_3</v>
      </c>
    </row>
    <row r="68" spans="1:18" x14ac:dyDescent="0.2">
      <c r="A68" s="5" t="str">
        <f>'genotypes two column v2'!A67</f>
        <v>CB</v>
      </c>
      <c r="B68" s="5" t="str">
        <f>'genotypes two column v2'!B67</f>
        <v>D</v>
      </c>
      <c r="C68" s="5" t="str">
        <f>'genotypes two column v2'!C67</f>
        <v>T4</v>
      </c>
      <c r="D68" s="5">
        <f>'genotypes two column v2'!D67</f>
        <v>6</v>
      </c>
      <c r="E68" s="5" t="str">
        <f>TEXT('genotypes two column v2'!$E67, "000") &amp; TEXT('genotypes two column v2'!$F67, "000")</f>
        <v>126126</v>
      </c>
      <c r="F68" s="5" t="str">
        <f>TEXT('genotypes two column v2'!$G67, "000") &amp; TEXT('genotypes two column v2'!$H67, "000")</f>
        <v>111117</v>
      </c>
      <c r="G68" s="5" t="str">
        <f>TEXT('genotypes two column v2'!$I67, "000") &amp; TEXT('genotypes two column v2'!$J67, "000")</f>
        <v>109118</v>
      </c>
      <c r="H68" s="5" t="str">
        <f>TEXT('genotypes two column v2'!$K67, "000") &amp; TEXT('genotypes two column v2'!$L67, "000")</f>
        <v>093141</v>
      </c>
      <c r="I68" s="5" t="str">
        <f>TEXT('genotypes two column v2'!$M67, "000") &amp; TEXT('genotypes two column v2'!$N67, "000")</f>
        <v>116125</v>
      </c>
      <c r="J68" s="5" t="str">
        <f>TEXT('genotypes two column v2'!$O67, "000") &amp; TEXT('genotypes two column v2'!$P67, "000")</f>
        <v>084093</v>
      </c>
      <c r="K68" s="5" t="str">
        <f>TEXT('genotypes two column v2'!$Q67, "000") &amp; TEXT('genotypes two column v2'!$R67, "000")</f>
        <v>084087</v>
      </c>
      <c r="L68" s="5" t="str">
        <f>TEXT('genotypes two column v2'!$S67, "000") &amp; TEXT('genotypes two column v2'!$T67, "000")</f>
        <v>080080</v>
      </c>
      <c r="M68" s="5" t="str">
        <f>TEXT('genotypes two column v2'!$U67, "000") &amp; TEXT('genotypes two column v2'!$V67, "000")</f>
        <v>107110</v>
      </c>
      <c r="N68" s="5" t="str">
        <f>TEXT('genotypes two column v2'!$W67, "000") &amp; TEXT('genotypes two column v2'!$X67, "000")</f>
        <v>109109</v>
      </c>
      <c r="O68" s="5" t="str">
        <f>TEXT('genotypes two column v2'!$Y67, "000") &amp; TEXT('genotypes two column v2'!$Z67, "000")</f>
        <v>117126</v>
      </c>
      <c r="P68" s="5" t="str">
        <f>TEXT('genotypes two column v2'!$AA67, "000") &amp; TEXT('genotypes two column v2'!$AB67, "000")</f>
        <v>128140</v>
      </c>
      <c r="R68" t="str">
        <f t="shared" si="1"/>
        <v>CB_D_T4_6</v>
      </c>
    </row>
    <row r="69" spans="1:18" x14ac:dyDescent="0.2">
      <c r="A69" s="5" t="str">
        <f>'genotypes two column v2'!A68</f>
        <v>CB</v>
      </c>
      <c r="B69" s="5" t="str">
        <f>'genotypes two column v2'!B68</f>
        <v>E</v>
      </c>
      <c r="C69" s="5" t="str">
        <f>'genotypes two column v2'!C68</f>
        <v>T1</v>
      </c>
      <c r="D69" s="5">
        <f>'genotypes two column v2'!D68</f>
        <v>0</v>
      </c>
      <c r="E69" s="5" t="str">
        <f>TEXT('genotypes two column v2'!$E68, "000") &amp; TEXT('genotypes two column v2'!$F68, "000")</f>
        <v>123126</v>
      </c>
      <c r="F69" s="5" t="str">
        <f>TEXT('genotypes two column v2'!$G68, "000") &amp; TEXT('genotypes two column v2'!$H68, "000")</f>
        <v>111129</v>
      </c>
      <c r="G69" s="5" t="str">
        <f>TEXT('genotypes two column v2'!$I68, "000") &amp; TEXT('genotypes two column v2'!$J68, "000")</f>
        <v>082118</v>
      </c>
      <c r="H69" s="5" t="str">
        <f>TEXT('genotypes two column v2'!$K68, "000") &amp; TEXT('genotypes two column v2'!$L68, "000")</f>
        <v>129147</v>
      </c>
      <c r="I69" s="5" t="str">
        <f>TEXT('genotypes two column v2'!$M68, "000") &amp; TEXT('genotypes two column v2'!$N68, "000")</f>
        <v>113125</v>
      </c>
      <c r="J69" s="5" t="str">
        <f>TEXT('genotypes two column v2'!$O68, "000") &amp; TEXT('genotypes two column v2'!$P68, "000")</f>
        <v>090093</v>
      </c>
      <c r="K69" s="5" t="str">
        <f>TEXT('genotypes two column v2'!$Q68, "000") &amp; TEXT('genotypes two column v2'!$R68, "000")</f>
        <v>075087</v>
      </c>
      <c r="L69" s="5" t="str">
        <f>TEXT('genotypes two column v2'!$S68, "000") &amp; TEXT('genotypes two column v2'!$T68, "000")</f>
        <v>080080</v>
      </c>
      <c r="M69" s="5" t="str">
        <f>TEXT('genotypes two column v2'!$U68, "000") &amp; TEXT('genotypes two column v2'!$V68, "000")</f>
        <v>092104</v>
      </c>
      <c r="N69" s="5" t="str">
        <f>TEXT('genotypes two column v2'!$W68, "000") &amp; TEXT('genotypes two column v2'!$X68, "000")</f>
        <v>106106</v>
      </c>
      <c r="O69" s="5" t="str">
        <f>TEXT('genotypes two column v2'!$Y68, "000") &amp; TEXT('genotypes two column v2'!$Z68, "000")</f>
        <v>120120</v>
      </c>
      <c r="P69" s="5" t="str">
        <f>TEXT('genotypes two column v2'!$AA68, "000") &amp; TEXT('genotypes two column v2'!$AB68, "000")</f>
        <v>116116</v>
      </c>
      <c r="R69" t="str">
        <f t="shared" si="1"/>
        <v>CB_E_T1_0</v>
      </c>
    </row>
    <row r="70" spans="1:18" x14ac:dyDescent="0.2">
      <c r="A70" s="5" t="str">
        <f>'genotypes two column v2'!A69</f>
        <v>CB</v>
      </c>
      <c r="B70" s="5" t="str">
        <f>'genotypes two column v2'!B69</f>
        <v>E</v>
      </c>
      <c r="C70" s="5" t="str">
        <f>'genotypes two column v2'!C69</f>
        <v>T1</v>
      </c>
      <c r="D70" s="5">
        <f>'genotypes two column v2'!D69</f>
        <v>3</v>
      </c>
      <c r="E70" s="5" t="str">
        <f>TEXT('genotypes two column v2'!$E69, "000") &amp; TEXT('genotypes two column v2'!$F69, "000")</f>
        <v>129129</v>
      </c>
      <c r="F70" s="5" t="str">
        <f>TEXT('genotypes two column v2'!$G69, "000") &amp; TEXT('genotypes two column v2'!$H69, "000")</f>
        <v>111111</v>
      </c>
      <c r="G70" s="5" t="str">
        <f>TEXT('genotypes two column v2'!$I69, "000") &amp; TEXT('genotypes two column v2'!$J69, "000")</f>
        <v>082118</v>
      </c>
      <c r="H70" s="5" t="str">
        <f>TEXT('genotypes two column v2'!$K69, "000") &amp; TEXT('genotypes two column v2'!$L69, "000")</f>
        <v>090141</v>
      </c>
      <c r="I70" s="5" t="str">
        <f>TEXT('genotypes two column v2'!$M69, "000") &amp; TEXT('genotypes two column v2'!$N69, "000")</f>
        <v>113116</v>
      </c>
      <c r="J70" s="5" t="str">
        <f>TEXT('genotypes two column v2'!$O69, "000") &amp; TEXT('genotypes two column v2'!$P69, "000")</f>
        <v>093105</v>
      </c>
      <c r="K70" s="5" t="str">
        <f>TEXT('genotypes two column v2'!$Q69, "000") &amp; TEXT('genotypes two column v2'!$R69, "000")</f>
        <v>075075</v>
      </c>
      <c r="L70" s="5" t="str">
        <f>TEXT('genotypes two column v2'!$S69, "000") &amp; TEXT('genotypes two column v2'!$T69, "000")</f>
        <v>077080</v>
      </c>
      <c r="M70" s="5" t="str">
        <f>TEXT('genotypes two column v2'!$U69, "000") &amp; TEXT('genotypes two column v2'!$V69, "000")</f>
        <v>092107</v>
      </c>
      <c r="N70" s="5" t="str">
        <f>TEXT('genotypes two column v2'!$W69, "000") &amp; TEXT('genotypes two column v2'!$X69, "000")</f>
        <v>106106</v>
      </c>
      <c r="O70" s="5" t="str">
        <f>TEXT('genotypes two column v2'!$Y69, "000") &amp; TEXT('genotypes two column v2'!$Z69, "000")</f>
        <v>120120</v>
      </c>
      <c r="P70" s="5" t="str">
        <f>TEXT('genotypes two column v2'!$AA69, "000") &amp; TEXT('genotypes two column v2'!$AB69, "000")</f>
        <v>137137</v>
      </c>
      <c r="R70" t="str">
        <f t="shared" si="1"/>
        <v>CB_E_T1_3</v>
      </c>
    </row>
    <row r="71" spans="1:18" x14ac:dyDescent="0.2">
      <c r="A71" s="5" t="str">
        <f>'genotypes two column v2'!A70</f>
        <v>CB</v>
      </c>
      <c r="B71" s="5" t="str">
        <f>'genotypes two column v2'!B70</f>
        <v>E</v>
      </c>
      <c r="C71" s="5" t="str">
        <f>'genotypes two column v2'!C70</f>
        <v>T1</v>
      </c>
      <c r="D71" s="5">
        <f>'genotypes two column v2'!D70</f>
        <v>6</v>
      </c>
      <c r="E71" s="5" t="str">
        <f>TEXT('genotypes two column v2'!$E70, "000") &amp; TEXT('genotypes two column v2'!$F70, "000")</f>
        <v>129129</v>
      </c>
      <c r="F71" s="5" t="str">
        <f>TEXT('genotypes two column v2'!$G70, "000") &amp; TEXT('genotypes two column v2'!$H70, "000")</f>
        <v>117117</v>
      </c>
      <c r="G71" s="5" t="str">
        <f>TEXT('genotypes two column v2'!$I70, "000") &amp; TEXT('genotypes two column v2'!$J70, "000")</f>
        <v>103118</v>
      </c>
      <c r="H71" s="5" t="str">
        <f>TEXT('genotypes two column v2'!$K70, "000") &amp; TEXT('genotypes two column v2'!$L70, "000")</f>
        <v>144159</v>
      </c>
      <c r="I71" s="5" t="str">
        <f>TEXT('genotypes two column v2'!$M70, "000") &amp; TEXT('genotypes two column v2'!$N70, "000")</f>
        <v>116116</v>
      </c>
      <c r="J71" s="5" t="str">
        <f>TEXT('genotypes two column v2'!$O70, "000") &amp; TEXT('genotypes two column v2'!$P70, "000")</f>
        <v>093093</v>
      </c>
      <c r="K71" s="5" t="str">
        <f>TEXT('genotypes two column v2'!$Q70, "000") &amp; TEXT('genotypes two column v2'!$R70, "000")</f>
        <v>084084</v>
      </c>
      <c r="L71" s="5" t="str">
        <f>TEXT('genotypes two column v2'!$S70, "000") &amp; TEXT('genotypes two column v2'!$T70, "000")</f>
        <v>080080</v>
      </c>
      <c r="M71" s="5" t="str">
        <f>TEXT('genotypes two column v2'!$U70, "000") &amp; TEXT('genotypes two column v2'!$V70, "000")</f>
        <v>104107</v>
      </c>
      <c r="N71" s="5" t="str">
        <f>TEXT('genotypes two column v2'!$W70, "000") &amp; TEXT('genotypes two column v2'!$X70, "000")</f>
        <v>106106</v>
      </c>
      <c r="O71" s="5" t="str">
        <f>TEXT('genotypes two column v2'!$Y70, "000") &amp; TEXT('genotypes two column v2'!$Z70, "000")</f>
        <v>117120</v>
      </c>
      <c r="P71" s="5" t="str">
        <f>TEXT('genotypes two column v2'!$AA70, "000") &amp; TEXT('genotypes two column v2'!$AB70, "000")</f>
        <v>131131</v>
      </c>
      <c r="R71" t="str">
        <f t="shared" si="1"/>
        <v>CB_E_T1_6</v>
      </c>
    </row>
    <row r="72" spans="1:18" x14ac:dyDescent="0.2">
      <c r="A72" s="5" t="str">
        <f>'genotypes two column v2'!A71</f>
        <v>CB</v>
      </c>
      <c r="B72" s="5" t="str">
        <f>'genotypes two column v2'!B71</f>
        <v>E</v>
      </c>
      <c r="C72" s="5" t="str">
        <f>'genotypes two column v2'!C71</f>
        <v>T1</v>
      </c>
      <c r="D72" s="5">
        <f>'genotypes two column v2'!D71</f>
        <v>9</v>
      </c>
      <c r="E72" s="5" t="str">
        <f>TEXT('genotypes two column v2'!$E71, "000") &amp; TEXT('genotypes two column v2'!$F71, "000")</f>
        <v>129138</v>
      </c>
      <c r="F72" s="5" t="str">
        <f>TEXT('genotypes two column v2'!$G71, "000") &amp; TEXT('genotypes two column v2'!$H71, "000")</f>
        <v>111111</v>
      </c>
      <c r="G72" s="5" t="str">
        <f>TEXT('genotypes two column v2'!$I71, "000") &amp; TEXT('genotypes two column v2'!$J71, "000")</f>
        <v>100115</v>
      </c>
      <c r="H72" s="5" t="str">
        <f>TEXT('genotypes two column v2'!$K71, "000") &amp; TEXT('genotypes two column v2'!$L71, "000")</f>
        <v>141153</v>
      </c>
      <c r="I72" s="5" t="str">
        <f>TEXT('genotypes two column v2'!$M71, "000") &amp; TEXT('genotypes two column v2'!$N71, "000")</f>
        <v>116125</v>
      </c>
      <c r="J72" s="5" t="str">
        <f>TEXT('genotypes two column v2'!$O71, "000") &amp; TEXT('genotypes two column v2'!$P71, "000")</f>
        <v>084093</v>
      </c>
      <c r="K72" s="5" t="str">
        <f>TEXT('genotypes two column v2'!$Q71, "000") &amp; TEXT('genotypes two column v2'!$R71, "000")</f>
        <v>090105</v>
      </c>
      <c r="L72" s="5" t="str">
        <f>TEXT('genotypes two column v2'!$S71, "000") &amp; TEXT('genotypes two column v2'!$T71, "000")</f>
        <v>080080</v>
      </c>
      <c r="M72" s="5" t="str">
        <f>TEXT('genotypes two column v2'!$U71, "000") &amp; TEXT('genotypes two column v2'!$V71, "000")</f>
        <v>107110</v>
      </c>
      <c r="N72" s="5" t="str">
        <f>TEXT('genotypes two column v2'!$W71, "000") &amp; TEXT('genotypes two column v2'!$X71, "000")</f>
        <v>106106</v>
      </c>
      <c r="O72" s="5" t="str">
        <f>TEXT('genotypes two column v2'!$Y71, "000") &amp; TEXT('genotypes two column v2'!$Z71, "000")</f>
        <v>120120</v>
      </c>
      <c r="P72" s="5" t="str">
        <f>TEXT('genotypes two column v2'!$AA71, "000") &amp; TEXT('genotypes two column v2'!$AB71, "000")</f>
        <v>131134</v>
      </c>
      <c r="R72" t="str">
        <f t="shared" si="1"/>
        <v>CB_E_T1_9</v>
      </c>
    </row>
    <row r="73" spans="1:18" x14ac:dyDescent="0.2">
      <c r="A73" s="5" t="str">
        <f>'genotypes two column v2'!A72</f>
        <v>CB</v>
      </c>
      <c r="B73" s="5" t="str">
        <f>'genotypes two column v2'!B72</f>
        <v>E</v>
      </c>
      <c r="C73" s="5" t="str">
        <f>'genotypes two column v2'!C72</f>
        <v>T1</v>
      </c>
      <c r="D73" s="5">
        <f>'genotypes two column v2'!D72</f>
        <v>12</v>
      </c>
      <c r="E73" s="5" t="str">
        <f>TEXT('genotypes two column v2'!$E72, "000") &amp; TEXT('genotypes two column v2'!$F72, "000")</f>
        <v>129135</v>
      </c>
      <c r="F73" s="5" t="str">
        <f>TEXT('genotypes two column v2'!$G72, "000") &amp; TEXT('genotypes two column v2'!$H72, "000")</f>
        <v>111132</v>
      </c>
      <c r="G73" s="5" t="str">
        <f>TEXT('genotypes two column v2'!$I72, "000") &amp; TEXT('genotypes two column v2'!$J72, "000")</f>
        <v>112115</v>
      </c>
      <c r="H73" s="5" t="str">
        <f>TEXT('genotypes two column v2'!$K72, "000") &amp; TEXT('genotypes two column v2'!$L72, "000")</f>
        <v>132147</v>
      </c>
      <c r="I73" s="5" t="str">
        <f>TEXT('genotypes two column v2'!$M72, "000") &amp; TEXT('genotypes two column v2'!$N72, "000")</f>
        <v>116116</v>
      </c>
      <c r="J73" s="5" t="str">
        <f>TEXT('genotypes two column v2'!$O72, "000") &amp; TEXT('genotypes two column v2'!$P72, "000")</f>
        <v>093093</v>
      </c>
      <c r="K73" s="5" t="str">
        <f>TEXT('genotypes two column v2'!$Q72, "000") &amp; TEXT('genotypes two column v2'!$R72, "000")</f>
        <v>084084</v>
      </c>
      <c r="L73" s="5" t="str">
        <f>TEXT('genotypes two column v2'!$S72, "000") &amp; TEXT('genotypes two column v2'!$T72, "000")</f>
        <v>080080</v>
      </c>
      <c r="M73" s="5" t="str">
        <f>TEXT('genotypes two column v2'!$U72, "000") &amp; TEXT('genotypes two column v2'!$V72, "000")</f>
        <v>104107</v>
      </c>
      <c r="N73" s="5" t="str">
        <f>TEXT('genotypes two column v2'!$W72, "000") &amp; TEXT('genotypes two column v2'!$X72, "000")</f>
        <v>109109</v>
      </c>
      <c r="O73" s="5" t="str">
        <f>TEXT('genotypes two column v2'!$Y72, "000") &amp; TEXT('genotypes two column v2'!$Z72, "000")</f>
        <v>117120</v>
      </c>
      <c r="P73" s="5" t="str">
        <f>TEXT('genotypes two column v2'!$AA72, "000") &amp; TEXT('genotypes two column v2'!$AB72, "000")</f>
        <v>140170</v>
      </c>
      <c r="R73" t="str">
        <f t="shared" si="1"/>
        <v>CB_E_T1_12</v>
      </c>
    </row>
    <row r="74" spans="1:18" x14ac:dyDescent="0.2">
      <c r="A74" s="5" t="str">
        <f>'genotypes two column v2'!A73</f>
        <v>CB</v>
      </c>
      <c r="B74" s="5" t="str">
        <f>'genotypes two column v2'!B73</f>
        <v>E</v>
      </c>
      <c r="C74" s="5" t="str">
        <f>'genotypes two column v2'!C73</f>
        <v>T2</v>
      </c>
      <c r="D74" s="5">
        <f>'genotypes two column v2'!D73</f>
        <v>0</v>
      </c>
      <c r="E74" s="5" t="str">
        <f>TEXT('genotypes two column v2'!$E73, "000") &amp; TEXT('genotypes two column v2'!$F73, "000")</f>
        <v>126132</v>
      </c>
      <c r="F74" s="5" t="str">
        <f>TEXT('genotypes two column v2'!$G73, "000") &amp; TEXT('genotypes two column v2'!$H73, "000")</f>
        <v>111111</v>
      </c>
      <c r="G74" s="5" t="str">
        <f>TEXT('genotypes two column v2'!$I73, "000") &amp; TEXT('genotypes two column v2'!$J73, "000")</f>
        <v>103112</v>
      </c>
      <c r="H74" s="5" t="str">
        <f>TEXT('genotypes two column v2'!$K73, "000") &amp; TEXT('genotypes two column v2'!$L73, "000")</f>
        <v>123150</v>
      </c>
      <c r="I74" s="5" t="str">
        <f>TEXT('genotypes two column v2'!$M73, "000") &amp; TEXT('genotypes two column v2'!$N73, "000")</f>
        <v>113116</v>
      </c>
      <c r="J74" s="5" t="str">
        <f>TEXT('genotypes two column v2'!$O73, "000") &amp; TEXT('genotypes two column v2'!$P73, "000")</f>
        <v>093093</v>
      </c>
      <c r="K74" s="5" t="str">
        <f>TEXT('genotypes two column v2'!$Q73, "000") &amp; TEXT('genotypes two column v2'!$R73, "000")</f>
        <v>081087</v>
      </c>
      <c r="L74" s="5" t="str">
        <f>TEXT('genotypes two column v2'!$S73, "000") &amp; TEXT('genotypes two column v2'!$T73, "000")</f>
        <v>080083</v>
      </c>
      <c r="M74" s="5" t="str">
        <f>TEXT('genotypes two column v2'!$U73, "000") &amp; TEXT('genotypes two column v2'!$V73, "000")</f>
        <v>104110</v>
      </c>
      <c r="N74" s="5" t="str">
        <f>TEXT('genotypes two column v2'!$W73, "000") &amp; TEXT('genotypes two column v2'!$X73, "000")</f>
        <v>103109</v>
      </c>
      <c r="O74" s="5" t="str">
        <f>TEXT('genotypes two column v2'!$Y73, "000") &amp; TEXT('genotypes two column v2'!$Z73, "000")</f>
        <v>120126</v>
      </c>
      <c r="P74" s="5" t="str">
        <f>TEXT('genotypes two column v2'!$AA73, "000") &amp; TEXT('genotypes two column v2'!$AB73, "000")</f>
        <v>134134</v>
      </c>
      <c r="R74" t="str">
        <f t="shared" si="1"/>
        <v>CB_E_T2_0</v>
      </c>
    </row>
    <row r="75" spans="1:18" x14ac:dyDescent="0.2">
      <c r="A75" s="5" t="str">
        <f>'genotypes two column v2'!A74</f>
        <v>CB</v>
      </c>
      <c r="B75" s="5" t="str">
        <f>'genotypes two column v2'!B74</f>
        <v>E</v>
      </c>
      <c r="C75" s="5" t="str">
        <f>'genotypes two column v2'!C74</f>
        <v>T2</v>
      </c>
      <c r="D75" s="5">
        <f>'genotypes two column v2'!D74</f>
        <v>3</v>
      </c>
      <c r="E75" s="5" t="str">
        <f>TEXT('genotypes two column v2'!$E74, "000") &amp; TEXT('genotypes two column v2'!$F74, "000")</f>
        <v>129129</v>
      </c>
      <c r="F75" s="5" t="str">
        <f>TEXT('genotypes two column v2'!$G74, "000") &amp; TEXT('genotypes two column v2'!$H74, "000")</f>
        <v>111111</v>
      </c>
      <c r="G75" s="5" t="str">
        <f>TEXT('genotypes two column v2'!$I74, "000") &amp; TEXT('genotypes two column v2'!$J74, "000")</f>
        <v>109133</v>
      </c>
      <c r="H75" s="5" t="str">
        <f>TEXT('genotypes two column v2'!$K74, "000") &amp; TEXT('genotypes two column v2'!$L74, "000")</f>
        <v>141168</v>
      </c>
      <c r="I75" s="5" t="str">
        <f>TEXT('genotypes two column v2'!$M74, "000") &amp; TEXT('genotypes two column v2'!$N74, "000")</f>
        <v>116125</v>
      </c>
      <c r="J75" s="5" t="str">
        <f>TEXT('genotypes two column v2'!$O74, "000") &amp; TEXT('genotypes two column v2'!$P74, "000")</f>
        <v>096096</v>
      </c>
      <c r="K75" s="5" t="str">
        <f>TEXT('genotypes two column v2'!$Q74, "000") &amp; TEXT('genotypes two column v2'!$R74, "000")</f>
        <v>084087</v>
      </c>
      <c r="L75" s="5" t="str">
        <f>TEXT('genotypes two column v2'!$S74, "000") &amp; TEXT('genotypes two column v2'!$T74, "000")</f>
        <v>080080</v>
      </c>
      <c r="M75" s="5" t="str">
        <f>TEXT('genotypes two column v2'!$U74, "000") &amp; TEXT('genotypes two column v2'!$V74, "000")</f>
        <v>104107</v>
      </c>
      <c r="N75" s="5" t="str">
        <f>TEXT('genotypes two column v2'!$W74, "000") &amp; TEXT('genotypes two column v2'!$X74, "000")</f>
        <v>091106</v>
      </c>
      <c r="O75" s="5" t="str">
        <f>TEXT('genotypes two column v2'!$Y74, "000") &amp; TEXT('genotypes two column v2'!$Z74, "000")</f>
        <v>120120</v>
      </c>
      <c r="P75" s="5" t="str">
        <f>TEXT('genotypes two column v2'!$AA74, "000") &amp; TEXT('genotypes two column v2'!$AB74, "000")</f>
        <v>131131</v>
      </c>
      <c r="R75" t="str">
        <f t="shared" si="1"/>
        <v>CB_E_T2_3</v>
      </c>
    </row>
    <row r="76" spans="1:18" x14ac:dyDescent="0.2">
      <c r="A76" s="5" t="str">
        <f>'genotypes two column v2'!A75</f>
        <v>CB</v>
      </c>
      <c r="B76" s="5" t="str">
        <f>'genotypes two column v2'!B75</f>
        <v>E</v>
      </c>
      <c r="C76" s="5" t="str">
        <f>'genotypes two column v2'!C75</f>
        <v>T2</v>
      </c>
      <c r="D76" s="5">
        <f>'genotypes two column v2'!D75</f>
        <v>6</v>
      </c>
      <c r="E76" s="5" t="str">
        <f>TEXT('genotypes two column v2'!$E75, "000") &amp; TEXT('genotypes two column v2'!$F75, "000")</f>
        <v>129135</v>
      </c>
      <c r="F76" s="5" t="str">
        <f>TEXT('genotypes two column v2'!$G75, "000") &amp; TEXT('genotypes two column v2'!$H75, "000")</f>
        <v>111114</v>
      </c>
      <c r="G76" s="5" t="str">
        <f>TEXT('genotypes two column v2'!$I75, "000") &amp; TEXT('genotypes two column v2'!$J75, "000")</f>
        <v>109118</v>
      </c>
      <c r="H76" s="5" t="str">
        <f>TEXT('genotypes two column v2'!$K75, "000") &amp; TEXT('genotypes two column v2'!$L75, "000")</f>
        <v>132147</v>
      </c>
      <c r="I76" s="5" t="str">
        <f>TEXT('genotypes two column v2'!$M75, "000") &amp; TEXT('genotypes two column v2'!$N75, "000")</f>
        <v>116116</v>
      </c>
      <c r="J76" s="5" t="str">
        <f>TEXT('genotypes two column v2'!$O75, "000") &amp; TEXT('genotypes two column v2'!$P75, "000")</f>
        <v>093096</v>
      </c>
      <c r="K76" s="5" t="str">
        <f>TEXT('genotypes two column v2'!$Q75, "000") &amp; TEXT('genotypes two column v2'!$R75, "000")</f>
        <v>084084</v>
      </c>
      <c r="L76" s="5" t="str">
        <f>TEXT('genotypes two column v2'!$S75, "000") &amp; TEXT('genotypes two column v2'!$T75, "000")</f>
        <v>080080</v>
      </c>
      <c r="M76" s="5" t="str">
        <f>TEXT('genotypes two column v2'!$U75, "000") &amp; TEXT('genotypes two column v2'!$V75, "000")</f>
        <v>092107</v>
      </c>
      <c r="N76" s="5" t="str">
        <f>TEXT('genotypes two column v2'!$W75, "000") &amp; TEXT('genotypes two column v2'!$X75, "000")</f>
        <v>106109</v>
      </c>
      <c r="O76" s="5" t="str">
        <f>TEXT('genotypes two column v2'!$Y75, "000") &amp; TEXT('genotypes two column v2'!$Z75, "000")</f>
        <v>123132</v>
      </c>
      <c r="P76" s="5" t="str">
        <f>TEXT('genotypes two column v2'!$AA75, "000") &amp; TEXT('genotypes two column v2'!$AB75, "000")</f>
        <v>137137</v>
      </c>
      <c r="R76" t="str">
        <f t="shared" si="1"/>
        <v>CB_E_T2_6</v>
      </c>
    </row>
    <row r="77" spans="1:18" x14ac:dyDescent="0.2">
      <c r="A77" s="5" t="str">
        <f>'genotypes two column v2'!A76</f>
        <v>CB</v>
      </c>
      <c r="B77" s="5" t="str">
        <f>'genotypes two column v2'!B76</f>
        <v>E</v>
      </c>
      <c r="C77" s="5" t="str">
        <f>'genotypes two column v2'!C76</f>
        <v>T2</v>
      </c>
      <c r="D77" s="5">
        <f>'genotypes two column v2'!D76</f>
        <v>9</v>
      </c>
      <c r="E77" s="5" t="str">
        <f>TEXT('genotypes two column v2'!$E76, "000") &amp; TEXT('genotypes two column v2'!$F76, "000")</f>
        <v>129132</v>
      </c>
      <c r="F77" s="5" t="str">
        <f>TEXT('genotypes two column v2'!$G76, "000") &amp; TEXT('genotypes two column v2'!$H76, "000")</f>
        <v>111111</v>
      </c>
      <c r="G77" s="5" t="str">
        <f>TEXT('genotypes two column v2'!$I76, "000") &amp; TEXT('genotypes two column v2'!$J76, "000")</f>
        <v>121121</v>
      </c>
      <c r="H77" s="5" t="str">
        <f>TEXT('genotypes two column v2'!$K76, "000") &amp; TEXT('genotypes two column v2'!$L76, "000")</f>
        <v>093132</v>
      </c>
      <c r="I77" s="5" t="str">
        <f>TEXT('genotypes two column v2'!$M76, "000") &amp; TEXT('genotypes two column v2'!$N76, "000")</f>
        <v>116125</v>
      </c>
      <c r="J77" s="5" t="str">
        <f>TEXT('genotypes two column v2'!$O76, "000") &amp; TEXT('genotypes two column v2'!$P76, "000")</f>
        <v>090096</v>
      </c>
      <c r="K77" s="5" t="str">
        <f>TEXT('genotypes two column v2'!$Q76, "000") &amp; TEXT('genotypes two column v2'!$R76, "000")</f>
        <v>087087</v>
      </c>
      <c r="L77" s="5" t="str">
        <f>TEXT('genotypes two column v2'!$S76, "000") &amp; TEXT('genotypes two column v2'!$T76, "000")</f>
        <v>080080</v>
      </c>
      <c r="M77" s="5" t="str">
        <f>TEXT('genotypes two column v2'!$U76, "000") &amp; TEXT('genotypes two column v2'!$V76, "000")</f>
        <v>104104</v>
      </c>
      <c r="N77" s="5" t="str">
        <f>TEXT('genotypes two column v2'!$W76, "000") &amp; TEXT('genotypes two column v2'!$X76, "000")</f>
        <v>106106</v>
      </c>
      <c r="O77" s="5" t="str">
        <f>TEXT('genotypes two column v2'!$Y76, "000") &amp; TEXT('genotypes two column v2'!$Z76, "000")</f>
        <v>111111</v>
      </c>
      <c r="P77" s="5" t="str">
        <f>TEXT('genotypes two column v2'!$AA76, "000") &amp; TEXT('genotypes two column v2'!$AB76, "000")</f>
        <v>119119</v>
      </c>
      <c r="R77" t="str">
        <f t="shared" si="1"/>
        <v>CB_E_T2_9</v>
      </c>
    </row>
    <row r="78" spans="1:18" x14ac:dyDescent="0.2">
      <c r="A78" s="5" t="str">
        <f>'genotypes two column v2'!A77</f>
        <v>CB</v>
      </c>
      <c r="B78" s="5" t="str">
        <f>'genotypes two column v2'!B77</f>
        <v>E</v>
      </c>
      <c r="C78" s="5" t="str">
        <f>'genotypes two column v2'!C77</f>
        <v>T2</v>
      </c>
      <c r="D78" s="5">
        <f>'genotypes two column v2'!D77</f>
        <v>12</v>
      </c>
      <c r="E78" s="5" t="str">
        <f>TEXT('genotypes two column v2'!$E77, "000") &amp; TEXT('genotypes two column v2'!$F77, "000")</f>
        <v>126132</v>
      </c>
      <c r="F78" s="5" t="str">
        <f>TEXT('genotypes two column v2'!$G77, "000") &amp; TEXT('genotypes two column v2'!$H77, "000")</f>
        <v>111111</v>
      </c>
      <c r="G78" s="5" t="str">
        <f>TEXT('genotypes two column v2'!$I77, "000") &amp; TEXT('genotypes two column v2'!$J77, "000")</f>
        <v>082121</v>
      </c>
      <c r="H78" s="5" t="str">
        <f>TEXT('genotypes two column v2'!$K77, "000") &amp; TEXT('genotypes two column v2'!$L77, "000")</f>
        <v>090153</v>
      </c>
      <c r="I78" s="5" t="str">
        <f>TEXT('genotypes two column v2'!$M77, "000") &amp; TEXT('genotypes two column v2'!$N77, "000")</f>
        <v>116116</v>
      </c>
      <c r="J78" s="5" t="str">
        <f>TEXT('genotypes two column v2'!$O77, "000") &amp; TEXT('genotypes two column v2'!$P77, "000")</f>
        <v>090093</v>
      </c>
      <c r="K78" s="5" t="str">
        <f>TEXT('genotypes two column v2'!$Q77, "000") &amp; TEXT('genotypes two column v2'!$R77, "000")</f>
        <v>087087</v>
      </c>
      <c r="L78" s="5" t="str">
        <f>TEXT('genotypes two column v2'!$S77, "000") &amp; TEXT('genotypes two column v2'!$T77, "000")</f>
        <v>080080</v>
      </c>
      <c r="M78" s="5" t="str">
        <f>TEXT('genotypes two column v2'!$U77, "000") &amp; TEXT('genotypes two column v2'!$V77, "000")</f>
        <v>092104</v>
      </c>
      <c r="N78" s="5" t="str">
        <f>TEXT('genotypes two column v2'!$W77, "000") &amp; TEXT('genotypes two column v2'!$X77, "000")</f>
        <v>106106</v>
      </c>
      <c r="O78" s="5" t="str">
        <f>TEXT('genotypes two column v2'!$Y77, "000") &amp; TEXT('genotypes two column v2'!$Z77, "000")</f>
        <v>111111</v>
      </c>
      <c r="P78" s="5" t="str">
        <f>TEXT('genotypes two column v2'!$AA77, "000") &amp; TEXT('genotypes two column v2'!$AB77, "000")</f>
        <v>137137</v>
      </c>
      <c r="R78" t="str">
        <f t="shared" si="1"/>
        <v>CB_E_T2_12</v>
      </c>
    </row>
    <row r="79" spans="1:18" x14ac:dyDescent="0.2">
      <c r="A79" s="5" t="str">
        <f>'genotypes two column v2'!A78</f>
        <v>CB</v>
      </c>
      <c r="B79" s="5" t="str">
        <f>'genotypes two column v2'!B78</f>
        <v>E</v>
      </c>
      <c r="C79" s="5" t="str">
        <f>'genotypes two column v2'!C78</f>
        <v>T2</v>
      </c>
      <c r="D79" s="5">
        <f>'genotypes two column v2'!D78</f>
        <v>15</v>
      </c>
      <c r="E79" s="5" t="str">
        <f>TEXT('genotypes two column v2'!$E78, "000") &amp; TEXT('genotypes two column v2'!$F78, "000")</f>
        <v>129132</v>
      </c>
      <c r="F79" s="5" t="str">
        <f>TEXT('genotypes two column v2'!$G78, "000") &amp; TEXT('genotypes two column v2'!$H78, "000")</f>
        <v>111111</v>
      </c>
      <c r="G79" s="5" t="str">
        <f>TEXT('genotypes two column v2'!$I78, "000") &amp; TEXT('genotypes two column v2'!$J78, "000")</f>
        <v>121121</v>
      </c>
      <c r="H79" s="5" t="str">
        <f>TEXT('genotypes two column v2'!$K78, "000") &amp; TEXT('genotypes two column v2'!$L78, "000")</f>
        <v>093132</v>
      </c>
      <c r="I79" s="5" t="str">
        <f>TEXT('genotypes two column v2'!$M78, "000") &amp; TEXT('genotypes two column v2'!$N78, "000")</f>
        <v>116125</v>
      </c>
      <c r="J79" s="5" t="str">
        <f>TEXT('genotypes two column v2'!$O78, "000") &amp; TEXT('genotypes two column v2'!$P78, "000")</f>
        <v>090096</v>
      </c>
      <c r="K79" s="5" t="str">
        <f>TEXT('genotypes two column v2'!$Q78, "000") &amp; TEXT('genotypes two column v2'!$R78, "000")</f>
        <v>087087</v>
      </c>
      <c r="L79" s="5" t="str">
        <f>TEXT('genotypes two column v2'!$S78, "000") &amp; TEXT('genotypes two column v2'!$T78, "000")</f>
        <v>080080</v>
      </c>
      <c r="M79" s="5" t="str">
        <f>TEXT('genotypes two column v2'!$U78, "000") &amp; TEXT('genotypes two column v2'!$V78, "000")</f>
        <v>104104</v>
      </c>
      <c r="N79" s="5" t="str">
        <f>TEXT('genotypes two column v2'!$W78, "000") &amp; TEXT('genotypes two column v2'!$X78, "000")</f>
        <v>106106</v>
      </c>
      <c r="O79" s="5" t="str">
        <f>TEXT('genotypes two column v2'!$Y78, "000") &amp; TEXT('genotypes two column v2'!$Z78, "000")</f>
        <v>111111</v>
      </c>
      <c r="P79" s="5" t="str">
        <f>TEXT('genotypes two column v2'!$AA78, "000") &amp; TEXT('genotypes two column v2'!$AB78, "000")</f>
        <v>119119</v>
      </c>
      <c r="R79" t="str">
        <f t="shared" si="1"/>
        <v>CB_E_T2_15</v>
      </c>
    </row>
    <row r="80" spans="1:18" x14ac:dyDescent="0.2">
      <c r="A80" s="5" t="str">
        <f>'genotypes two column v2'!A79</f>
        <v>CB</v>
      </c>
      <c r="B80" s="5" t="str">
        <f>'genotypes two column v2'!B79</f>
        <v>E</v>
      </c>
      <c r="C80" s="5" t="str">
        <f>'genotypes two column v2'!C79</f>
        <v>T3</v>
      </c>
      <c r="D80" s="5">
        <f>'genotypes two column v2'!D79</f>
        <v>0</v>
      </c>
      <c r="E80" s="5" t="str">
        <f>TEXT('genotypes two column v2'!$E79, "000") &amp; TEXT('genotypes two column v2'!$F79, "000")</f>
        <v>129129</v>
      </c>
      <c r="F80" s="5" t="str">
        <f>TEXT('genotypes two column v2'!$G79, "000") &amp; TEXT('genotypes two column v2'!$H79, "000")</f>
        <v>111111</v>
      </c>
      <c r="G80" s="5" t="str">
        <f>TEXT('genotypes two column v2'!$I79, "000") &amp; TEXT('genotypes two column v2'!$J79, "000")</f>
        <v>082118</v>
      </c>
      <c r="H80" s="5" t="str">
        <f>TEXT('genotypes two column v2'!$K79, "000") &amp; TEXT('genotypes two column v2'!$L79, "000")</f>
        <v>090141</v>
      </c>
      <c r="I80" s="5" t="str">
        <f>TEXT('genotypes two column v2'!$M79, "000") &amp; TEXT('genotypes two column v2'!$N79, "000")</f>
        <v>113116</v>
      </c>
      <c r="J80" s="5" t="str">
        <f>TEXT('genotypes two column v2'!$O79, "000") &amp; TEXT('genotypes two column v2'!$P79, "000")</f>
        <v>093105</v>
      </c>
      <c r="K80" s="5" t="str">
        <f>TEXT('genotypes two column v2'!$Q79, "000") &amp; TEXT('genotypes two column v2'!$R79, "000")</f>
        <v>075075</v>
      </c>
      <c r="L80" s="5" t="str">
        <f>TEXT('genotypes two column v2'!$S79, "000") &amp; TEXT('genotypes two column v2'!$T79, "000")</f>
        <v>077080</v>
      </c>
      <c r="M80" s="5" t="str">
        <f>TEXT('genotypes two column v2'!$U79, "000") &amp; TEXT('genotypes two column v2'!$V79, "000")</f>
        <v>092107</v>
      </c>
      <c r="N80" s="5" t="str">
        <f>TEXT('genotypes two column v2'!$W79, "000") &amp; TEXT('genotypes two column v2'!$X79, "000")</f>
        <v>106106</v>
      </c>
      <c r="O80" s="5" t="str">
        <f>TEXT('genotypes two column v2'!$Y79, "000") &amp; TEXT('genotypes two column v2'!$Z79, "000")</f>
        <v>120120</v>
      </c>
      <c r="P80" s="5" t="str">
        <f>TEXT('genotypes two column v2'!$AA79, "000") &amp; TEXT('genotypes two column v2'!$AB79, "000")</f>
        <v>137137</v>
      </c>
      <c r="R80" t="str">
        <f t="shared" si="1"/>
        <v>CB_E_T3_0</v>
      </c>
    </row>
    <row r="81" spans="1:18" x14ac:dyDescent="0.2">
      <c r="A81" s="5" t="str">
        <f>'genotypes two column v2'!A80</f>
        <v>CB</v>
      </c>
      <c r="B81" s="5" t="str">
        <f>'genotypes two column v2'!B80</f>
        <v>E</v>
      </c>
      <c r="C81" s="5" t="str">
        <f>'genotypes two column v2'!C80</f>
        <v>T3</v>
      </c>
      <c r="D81" s="5">
        <f>'genotypes two column v2'!D80</f>
        <v>3</v>
      </c>
      <c r="E81" s="5" t="str">
        <f>TEXT('genotypes two column v2'!$E80, "000") &amp; TEXT('genotypes two column v2'!$F80, "000")</f>
        <v>129129</v>
      </c>
      <c r="F81" s="5" t="str">
        <f>TEXT('genotypes two column v2'!$G80, "000") &amp; TEXT('genotypes two column v2'!$H80, "000")</f>
        <v>111111</v>
      </c>
      <c r="G81" s="5" t="str">
        <f>TEXT('genotypes two column v2'!$I80, "000") &amp; TEXT('genotypes two column v2'!$J80, "000")</f>
        <v>082118</v>
      </c>
      <c r="H81" s="5" t="str">
        <f>TEXT('genotypes two column v2'!$K80, "000") &amp; TEXT('genotypes two column v2'!$L80, "000")</f>
        <v>090141</v>
      </c>
      <c r="I81" s="5" t="str">
        <f>TEXT('genotypes two column v2'!$M80, "000") &amp; TEXT('genotypes two column v2'!$N80, "000")</f>
        <v>113116</v>
      </c>
      <c r="J81" s="5" t="str">
        <f>TEXT('genotypes two column v2'!$O80, "000") &amp; TEXT('genotypes two column v2'!$P80, "000")</f>
        <v>093105</v>
      </c>
      <c r="K81" s="5" t="str">
        <f>TEXT('genotypes two column v2'!$Q80, "000") &amp; TEXT('genotypes two column v2'!$R80, "000")</f>
        <v>075075</v>
      </c>
      <c r="L81" s="5" t="str">
        <f>TEXT('genotypes two column v2'!$S80, "000") &amp; TEXT('genotypes two column v2'!$T80, "000")</f>
        <v>077080</v>
      </c>
      <c r="M81" s="5" t="str">
        <f>TEXT('genotypes two column v2'!$U80, "000") &amp; TEXT('genotypes two column v2'!$V80, "000")</f>
        <v>092107</v>
      </c>
      <c r="N81" s="5" t="str">
        <f>TEXT('genotypes two column v2'!$W80, "000") &amp; TEXT('genotypes two column v2'!$X80, "000")</f>
        <v>106106</v>
      </c>
      <c r="O81" s="5" t="str">
        <f>TEXT('genotypes two column v2'!$Y80, "000") &amp; TEXT('genotypes two column v2'!$Z80, "000")</f>
        <v>120120</v>
      </c>
      <c r="P81" s="5" t="str">
        <f>TEXT('genotypes two column v2'!$AA80, "000") &amp; TEXT('genotypes two column v2'!$AB80, "000")</f>
        <v>137137</v>
      </c>
      <c r="R81" t="str">
        <f t="shared" si="1"/>
        <v>CB_E_T3_3</v>
      </c>
    </row>
    <row r="82" spans="1:18" x14ac:dyDescent="0.2">
      <c r="A82" s="5" t="str">
        <f>'genotypes two column v2'!A81</f>
        <v>CB</v>
      </c>
      <c r="B82" s="5" t="str">
        <f>'genotypes two column v2'!B81</f>
        <v>E</v>
      </c>
      <c r="C82" s="5" t="str">
        <f>'genotypes two column v2'!C81</f>
        <v>T3</v>
      </c>
      <c r="D82" s="5">
        <f>'genotypes two column v2'!D81</f>
        <v>6</v>
      </c>
      <c r="E82" s="5" t="str">
        <f>TEXT('genotypes two column v2'!$E81, "000") &amp; TEXT('genotypes two column v2'!$F81, "000")</f>
        <v>129132</v>
      </c>
      <c r="F82" s="5" t="str">
        <f>TEXT('genotypes two column v2'!$G81, "000") &amp; TEXT('genotypes two column v2'!$H81, "000")</f>
        <v>111111</v>
      </c>
      <c r="G82" s="5" t="str">
        <f>TEXT('genotypes two column v2'!$I81, "000") &amp; TEXT('genotypes two column v2'!$J81, "000")</f>
        <v>121121</v>
      </c>
      <c r="H82" s="5" t="str">
        <f>TEXT('genotypes two column v2'!$K81, "000") &amp; TEXT('genotypes two column v2'!$L81, "000")</f>
        <v>093132</v>
      </c>
      <c r="I82" s="5" t="str">
        <f>TEXT('genotypes two column v2'!$M81, "000") &amp; TEXT('genotypes two column v2'!$N81, "000")</f>
        <v>116125</v>
      </c>
      <c r="J82" s="5" t="str">
        <f>TEXT('genotypes two column v2'!$O81, "000") &amp; TEXT('genotypes two column v2'!$P81, "000")</f>
        <v>090096</v>
      </c>
      <c r="K82" s="5" t="str">
        <f>TEXT('genotypes two column v2'!$Q81, "000") &amp; TEXT('genotypes two column v2'!$R81, "000")</f>
        <v>087087</v>
      </c>
      <c r="L82" s="5" t="str">
        <f>TEXT('genotypes two column v2'!$S81, "000") &amp; TEXT('genotypes two column v2'!$T81, "000")</f>
        <v>080080</v>
      </c>
      <c r="M82" s="5" t="str">
        <f>TEXT('genotypes two column v2'!$U81, "000") &amp; TEXT('genotypes two column v2'!$V81, "000")</f>
        <v>104104</v>
      </c>
      <c r="N82" s="5" t="str">
        <f>TEXT('genotypes two column v2'!$W81, "000") &amp; TEXT('genotypes two column v2'!$X81, "000")</f>
        <v>106106</v>
      </c>
      <c r="O82" s="5" t="str">
        <f>TEXT('genotypes two column v2'!$Y81, "000") &amp; TEXT('genotypes two column v2'!$Z81, "000")</f>
        <v>111111</v>
      </c>
      <c r="P82" s="5" t="str">
        <f>TEXT('genotypes two column v2'!$AA81, "000") &amp; TEXT('genotypes two column v2'!$AB81, "000")</f>
        <v>119119</v>
      </c>
      <c r="R82" t="str">
        <f t="shared" si="1"/>
        <v>CB_E_T3_6</v>
      </c>
    </row>
    <row r="83" spans="1:18" x14ac:dyDescent="0.2">
      <c r="A83" s="5" t="str">
        <f>'genotypes two column v2'!A82</f>
        <v>CB</v>
      </c>
      <c r="B83" s="5" t="str">
        <f>'genotypes two column v2'!B82</f>
        <v>E</v>
      </c>
      <c r="C83" s="5" t="str">
        <f>'genotypes two column v2'!C82</f>
        <v>T3</v>
      </c>
      <c r="D83" s="5">
        <f>'genotypes two column v2'!D82</f>
        <v>9</v>
      </c>
      <c r="E83" s="5" t="str">
        <f>TEXT('genotypes two column v2'!$E82, "000") &amp; TEXT('genotypes two column v2'!$F82, "000")</f>
        <v>117126</v>
      </c>
      <c r="F83" s="5" t="str">
        <f>TEXT('genotypes two column v2'!$G82, "000") &amp; TEXT('genotypes two column v2'!$H82, "000")</f>
        <v>111117</v>
      </c>
      <c r="G83" s="5" t="str">
        <f>TEXT('genotypes two column v2'!$I82, "000") &amp; TEXT('genotypes two column v2'!$J82, "000")</f>
        <v>118124</v>
      </c>
      <c r="H83" s="5" t="str">
        <f>TEXT('genotypes two column v2'!$K82, "000") &amp; TEXT('genotypes two column v2'!$L82, "000")</f>
        <v>129141</v>
      </c>
      <c r="I83" s="5" t="str">
        <f>TEXT('genotypes two column v2'!$M82, "000") &amp; TEXT('genotypes two column v2'!$N82, "000")</f>
        <v>125125</v>
      </c>
      <c r="J83" s="5" t="str">
        <f>TEXT('genotypes two column v2'!$O82, "000") &amp; TEXT('genotypes two column v2'!$P82, "000")</f>
        <v>093096</v>
      </c>
      <c r="K83" s="5" t="str">
        <f>TEXT('genotypes two column v2'!$Q82, "000") &amp; TEXT('genotypes two column v2'!$R82, "000")</f>
        <v>084090</v>
      </c>
      <c r="L83" s="5" t="str">
        <f>TEXT('genotypes two column v2'!$S82, "000") &amp; TEXT('genotypes two column v2'!$T82, "000")</f>
        <v>080080</v>
      </c>
      <c r="M83" s="5" t="str">
        <f>TEXT('genotypes two column v2'!$U82, "000") &amp; TEXT('genotypes two column v2'!$V82, "000")</f>
        <v>104110</v>
      </c>
      <c r="N83" s="5" t="str">
        <f>TEXT('genotypes two column v2'!$W82, "000") &amp; TEXT('genotypes two column v2'!$X82, "000")</f>
        <v>097106</v>
      </c>
      <c r="O83" s="5" t="str">
        <f>TEXT('genotypes two column v2'!$Y82, "000") &amp; TEXT('genotypes two column v2'!$Z82, "000")</f>
        <v>117120</v>
      </c>
      <c r="P83" s="5" t="str">
        <f>TEXT('genotypes two column v2'!$AA82, "000") &amp; TEXT('genotypes two column v2'!$AB82, "000")</f>
        <v>131131</v>
      </c>
      <c r="R83" t="str">
        <f t="shared" si="1"/>
        <v>CB_E_T3_9</v>
      </c>
    </row>
    <row r="84" spans="1:18" x14ac:dyDescent="0.2">
      <c r="A84" s="5" t="str">
        <f>'genotypes two column v2'!A83</f>
        <v>CB</v>
      </c>
      <c r="B84" s="5" t="str">
        <f>'genotypes two column v2'!B83</f>
        <v>E</v>
      </c>
      <c r="C84" s="5" t="str">
        <f>'genotypes two column v2'!C83</f>
        <v>T3</v>
      </c>
      <c r="D84" s="5">
        <f>'genotypes two column v2'!D83</f>
        <v>15</v>
      </c>
      <c r="E84" s="5" t="str">
        <f>TEXT('genotypes two column v2'!$E83, "000") &amp; TEXT('genotypes two column v2'!$F83, "000")</f>
        <v>126129</v>
      </c>
      <c r="F84" s="5" t="str">
        <f>TEXT('genotypes two column v2'!$G83, "000") &amp; TEXT('genotypes two column v2'!$H83, "000")</f>
        <v>114120</v>
      </c>
      <c r="G84" s="5" t="str">
        <f>TEXT('genotypes two column v2'!$I83, "000") &amp; TEXT('genotypes two column v2'!$J83, "000")</f>
        <v>100118</v>
      </c>
      <c r="H84" s="5" t="str">
        <f>TEXT('genotypes two column v2'!$K83, "000") &amp; TEXT('genotypes two column v2'!$L83, "000")</f>
        <v>111129</v>
      </c>
      <c r="I84" s="5" t="str">
        <f>TEXT('genotypes two column v2'!$M83, "000") &amp; TEXT('genotypes two column v2'!$N83, "000")</f>
        <v>116116</v>
      </c>
      <c r="J84" s="5" t="str">
        <f>TEXT('genotypes two column v2'!$O83, "000") &amp; TEXT('genotypes two column v2'!$P83, "000")</f>
        <v>093093</v>
      </c>
      <c r="K84" s="5" t="str">
        <f>TEXT('genotypes two column v2'!$Q83, "000") &amp; TEXT('genotypes two column v2'!$R83, "000")</f>
        <v>084093</v>
      </c>
      <c r="L84" s="5" t="str">
        <f>TEXT('genotypes two column v2'!$S83, "000") &amp; TEXT('genotypes two column v2'!$T83, "000")</f>
        <v>080080</v>
      </c>
      <c r="M84" s="5" t="str">
        <f>TEXT('genotypes two column v2'!$U83, "000") &amp; TEXT('genotypes two column v2'!$V83, "000")</f>
        <v>107110</v>
      </c>
      <c r="N84" s="5" t="str">
        <f>TEXT('genotypes two column v2'!$W83, "000") &amp; TEXT('genotypes two column v2'!$X83, "000")</f>
        <v>106106</v>
      </c>
      <c r="O84" s="5" t="str">
        <f>TEXT('genotypes two column v2'!$Y83, "000") &amp; TEXT('genotypes two column v2'!$Z83, "000")</f>
        <v>111120</v>
      </c>
      <c r="P84" s="5" t="str">
        <f>TEXT('genotypes two column v2'!$AA83, "000") &amp; TEXT('genotypes two column v2'!$AB83, "000")</f>
        <v>131131</v>
      </c>
      <c r="R84" t="str">
        <f t="shared" si="1"/>
        <v>CB_E_T3_15</v>
      </c>
    </row>
    <row r="85" spans="1:18" x14ac:dyDescent="0.2">
      <c r="A85" s="5" t="str">
        <f>'genotypes two column v2'!A84</f>
        <v>CB</v>
      </c>
      <c r="B85" s="5" t="str">
        <f>'genotypes two column v2'!B84</f>
        <v>E</v>
      </c>
      <c r="C85" s="5" t="str">
        <f>'genotypes two column v2'!C84</f>
        <v>T4</v>
      </c>
      <c r="D85" s="5">
        <f>'genotypes two column v2'!D84</f>
        <v>0</v>
      </c>
      <c r="E85" s="5" t="str">
        <f>TEXT('genotypes two column v2'!$E84, "000") &amp; TEXT('genotypes two column v2'!$F84, "000")</f>
        <v>117129</v>
      </c>
      <c r="F85" s="5" t="str">
        <f>TEXT('genotypes two column v2'!$G84, "000") &amp; TEXT('genotypes two column v2'!$H84, "000")</f>
        <v>111111</v>
      </c>
      <c r="G85" s="5" t="str">
        <f>TEXT('genotypes two column v2'!$I84, "000") &amp; TEXT('genotypes two column v2'!$J84, "000")</f>
        <v>103115</v>
      </c>
      <c r="H85" s="5" t="str">
        <f>TEXT('genotypes two column v2'!$K84, "000") &amp; TEXT('genotypes two column v2'!$L84, "000")</f>
        <v>099111</v>
      </c>
      <c r="I85" s="5" t="str">
        <f>TEXT('genotypes two column v2'!$M84, "000") &amp; TEXT('genotypes two column v2'!$N84, "000")</f>
        <v>113125</v>
      </c>
      <c r="J85" s="5" t="str">
        <f>TEXT('genotypes two column v2'!$O84, "000") &amp; TEXT('genotypes two column v2'!$P84, "000")</f>
        <v>090093</v>
      </c>
      <c r="K85" s="5" t="str">
        <f>TEXT('genotypes two column v2'!$Q84, "000") &amp; TEXT('genotypes two column v2'!$R84, "000")</f>
        <v>084087</v>
      </c>
      <c r="L85" s="5" t="str">
        <f>TEXT('genotypes two column v2'!$S84, "000") &amp; TEXT('genotypes two column v2'!$T84, "000")</f>
        <v>080080</v>
      </c>
      <c r="M85" s="5" t="str">
        <f>TEXT('genotypes two column v2'!$U84, "000") &amp; TEXT('genotypes two column v2'!$V84, "000")</f>
        <v>104107</v>
      </c>
      <c r="N85" s="5" t="str">
        <f>TEXT('genotypes two column v2'!$W84, "000") &amp; TEXT('genotypes two column v2'!$X84, "000")</f>
        <v>106106</v>
      </c>
      <c r="O85" s="5" t="str">
        <f>TEXT('genotypes two column v2'!$Y84, "000") &amp; TEXT('genotypes two column v2'!$Z84, "000")</f>
        <v>117120</v>
      </c>
      <c r="P85" s="5" t="str">
        <f>TEXT('genotypes two column v2'!$AA84, "000") &amp; TEXT('genotypes two column v2'!$AB84, "000")</f>
        <v>131137</v>
      </c>
      <c r="R85" t="str">
        <f t="shared" si="1"/>
        <v>CB_E_T4_0</v>
      </c>
    </row>
    <row r="86" spans="1:18" x14ac:dyDescent="0.2">
      <c r="A86" s="5" t="str">
        <f>'genotypes two column v2'!A85</f>
        <v>CB</v>
      </c>
      <c r="B86" s="5" t="str">
        <f>'genotypes two column v2'!B85</f>
        <v>E</v>
      </c>
      <c r="C86" s="5" t="str">
        <f>'genotypes two column v2'!C85</f>
        <v>T4</v>
      </c>
      <c r="D86" s="5">
        <f>'genotypes two column v2'!D85</f>
        <v>3</v>
      </c>
      <c r="E86" s="5" t="str">
        <f>TEXT('genotypes two column v2'!$E85, "000") &amp; TEXT('genotypes two column v2'!$F85, "000")</f>
        <v>126129</v>
      </c>
      <c r="F86" s="5" t="str">
        <f>TEXT('genotypes two column v2'!$G85, "000") &amp; TEXT('genotypes two column v2'!$H85, "000")</f>
        <v>111120</v>
      </c>
      <c r="G86" s="5" t="str">
        <f>TEXT('genotypes two column v2'!$I85, "000") &amp; TEXT('genotypes two column v2'!$J85, "000")</f>
        <v>106115</v>
      </c>
      <c r="H86" s="5" t="str">
        <f>TEXT('genotypes two column v2'!$K85, "000") &amp; TEXT('genotypes two column v2'!$L85, "000")</f>
        <v>129162</v>
      </c>
      <c r="I86" s="5" t="str">
        <f>TEXT('genotypes two column v2'!$M85, "000") &amp; TEXT('genotypes two column v2'!$N85, "000")</f>
        <v>116125</v>
      </c>
      <c r="J86" s="5" t="str">
        <f>TEXT('genotypes two column v2'!$O85, "000") &amp; TEXT('genotypes two column v2'!$P85, "000")</f>
        <v>090090</v>
      </c>
      <c r="K86" s="5" t="str">
        <f>TEXT('genotypes two column v2'!$Q85, "000") &amp; TEXT('genotypes two column v2'!$R85, "000")</f>
        <v>084087</v>
      </c>
      <c r="L86" s="5" t="str">
        <f>TEXT('genotypes two column v2'!$S85, "000") &amp; TEXT('genotypes two column v2'!$T85, "000")</f>
        <v>080080</v>
      </c>
      <c r="M86" s="5" t="str">
        <f>TEXT('genotypes two column v2'!$U85, "000") &amp; TEXT('genotypes two column v2'!$V85, "000")</f>
        <v>107107</v>
      </c>
      <c r="N86" s="5" t="str">
        <f>TEXT('genotypes two column v2'!$W85, "000") &amp; TEXT('genotypes two column v2'!$X85, "000")</f>
        <v>106106</v>
      </c>
      <c r="O86" s="5" t="str">
        <f>TEXT('genotypes two column v2'!$Y85, "000") &amp; TEXT('genotypes two column v2'!$Z85, "000")</f>
        <v>108117</v>
      </c>
      <c r="P86" s="5" t="str">
        <f>TEXT('genotypes two column v2'!$AA85, "000") &amp; TEXT('genotypes two column v2'!$AB85, "000")</f>
        <v>134167</v>
      </c>
      <c r="R86" t="str">
        <f t="shared" si="1"/>
        <v>CB_E_T4_3</v>
      </c>
    </row>
    <row r="87" spans="1:18" x14ac:dyDescent="0.2">
      <c r="A87" s="5" t="str">
        <f>'genotypes two column v2'!A86</f>
        <v>CB</v>
      </c>
      <c r="B87" s="5" t="str">
        <f>'genotypes two column v2'!B86</f>
        <v>E</v>
      </c>
      <c r="C87" s="5" t="str">
        <f>'genotypes two column v2'!C86</f>
        <v>T4</v>
      </c>
      <c r="D87" s="5">
        <f>'genotypes two column v2'!D86</f>
        <v>6</v>
      </c>
      <c r="E87" s="5" t="str">
        <f>TEXT('genotypes two column v2'!$E86, "000") &amp; TEXT('genotypes two column v2'!$F86, "000")</f>
        <v>126129</v>
      </c>
      <c r="F87" s="5" t="str">
        <f>TEXT('genotypes two column v2'!$G86, "000") &amp; TEXT('genotypes two column v2'!$H86, "000")</f>
        <v>108111</v>
      </c>
      <c r="G87" s="5" t="str">
        <f>TEXT('genotypes two column v2'!$I86, "000") &amp; TEXT('genotypes two column v2'!$J86, "000")</f>
        <v>109115</v>
      </c>
      <c r="H87" s="5" t="str">
        <f>TEXT('genotypes two column v2'!$K86, "000") &amp; TEXT('genotypes two column v2'!$L86, "000")</f>
        <v>132153</v>
      </c>
      <c r="I87" s="5" t="str">
        <f>TEXT('genotypes two column v2'!$M86, "000") &amp; TEXT('genotypes two column v2'!$N86, "000")</f>
        <v>116116</v>
      </c>
      <c r="J87" s="5" t="str">
        <f>TEXT('genotypes two column v2'!$O86, "000") &amp; TEXT('genotypes two column v2'!$P86, "000")</f>
        <v>096099</v>
      </c>
      <c r="K87" s="5" t="str">
        <f>TEXT('genotypes two column v2'!$Q86, "000") &amp; TEXT('genotypes two column v2'!$R86, "000")</f>
        <v>084087</v>
      </c>
      <c r="L87" s="5" t="str">
        <f>TEXT('genotypes two column v2'!$S86, "000") &amp; TEXT('genotypes two column v2'!$T86, "000")</f>
        <v>080080</v>
      </c>
      <c r="M87" s="5" t="str">
        <f>TEXT('genotypes two column v2'!$U86, "000") &amp; TEXT('genotypes two column v2'!$V86, "000")</f>
        <v>092104</v>
      </c>
      <c r="N87" s="5" t="str">
        <f>TEXT('genotypes two column v2'!$W86, "000") &amp; TEXT('genotypes two column v2'!$X86, "000")</f>
        <v>097106</v>
      </c>
      <c r="O87" s="5" t="str">
        <f>TEXT('genotypes two column v2'!$Y86, "000") &amp; TEXT('genotypes two column v2'!$Z86, "000")</f>
        <v>123132</v>
      </c>
      <c r="P87" s="5" t="str">
        <f>TEXT('genotypes two column v2'!$AA86, "000") &amp; TEXT('genotypes two column v2'!$AB86, "000")</f>
        <v>128137</v>
      </c>
      <c r="R87" t="str">
        <f t="shared" si="1"/>
        <v>CB_E_T4_6</v>
      </c>
    </row>
    <row r="88" spans="1:18" x14ac:dyDescent="0.2">
      <c r="A88" s="5" t="str">
        <f>'genotypes two column v2'!A87</f>
        <v>CB</v>
      </c>
      <c r="B88" s="5" t="str">
        <f>'genotypes two column v2'!B87</f>
        <v>E</v>
      </c>
      <c r="C88" s="5" t="str">
        <f>'genotypes two column v2'!C87</f>
        <v>T4</v>
      </c>
      <c r="D88" s="5">
        <f>'genotypes two column v2'!D87</f>
        <v>12</v>
      </c>
      <c r="E88" s="5" t="str">
        <f>TEXT('genotypes two column v2'!$E87, "000") &amp; TEXT('genotypes two column v2'!$F87, "000")</f>
        <v>126129</v>
      </c>
      <c r="F88" s="5" t="str">
        <f>TEXT('genotypes two column v2'!$G87, "000") &amp; TEXT('genotypes two column v2'!$H87, "000")</f>
        <v>123123</v>
      </c>
      <c r="G88" s="5" t="str">
        <f>TEXT('genotypes two column v2'!$I87, "000") &amp; TEXT('genotypes two column v2'!$J87, "000")</f>
        <v>094133</v>
      </c>
      <c r="H88" s="5" t="str">
        <f>TEXT('genotypes two column v2'!$K87, "000") &amp; TEXT('genotypes two column v2'!$L87, "000")</f>
        <v>138150</v>
      </c>
      <c r="I88" s="5" t="str">
        <f>TEXT('genotypes two column v2'!$M87, "000") &amp; TEXT('genotypes two column v2'!$N87, "000")</f>
        <v>116125</v>
      </c>
      <c r="J88" s="5" t="str">
        <f>TEXT('genotypes two column v2'!$O87, "000") &amp; TEXT('genotypes two column v2'!$P87, "000")</f>
        <v>096111</v>
      </c>
      <c r="K88" s="5" t="str">
        <f>TEXT('genotypes two column v2'!$Q87, "000") &amp; TEXT('genotypes two column v2'!$R87, "000")</f>
        <v>084087</v>
      </c>
      <c r="L88" s="5" t="str">
        <f>TEXT('genotypes two column v2'!$S87, "000") &amp; TEXT('genotypes two column v2'!$T87, "000")</f>
        <v>080089</v>
      </c>
      <c r="M88" s="5" t="str">
        <f>TEXT('genotypes two column v2'!$U87, "000") &amp; TEXT('genotypes two column v2'!$V87, "000")</f>
        <v>104107</v>
      </c>
      <c r="N88" s="5" t="str">
        <f>TEXT('genotypes two column v2'!$W87, "000") &amp; TEXT('genotypes two column v2'!$X87, "000")</f>
        <v>091109</v>
      </c>
      <c r="O88" s="5" t="str">
        <f>TEXT('genotypes two column v2'!$Y87, "000") &amp; TEXT('genotypes two column v2'!$Z87, "000")</f>
        <v>120126</v>
      </c>
      <c r="P88" s="5" t="str">
        <f>TEXT('genotypes two column v2'!$AA87, "000") &amp; TEXT('genotypes two column v2'!$AB87, "000")</f>
        <v>131131</v>
      </c>
      <c r="R88" t="str">
        <f t="shared" si="1"/>
        <v>CB_E_T4_12</v>
      </c>
    </row>
  </sheetData>
  <sortState xmlns:xlrd2="http://schemas.microsoft.com/office/spreadsheetml/2017/richdata2" ref="A8:P94">
    <sortCondition ref="B8:B94"/>
    <sortCondition ref="C8:C94"/>
    <sortCondition ref="D8:D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73320-948A-45F6-B446-195CE05F3834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482A-0D88-4641-9A56-A9BFE0BA52F7}">
  <dimension ref="A1:E246"/>
  <sheetViews>
    <sheetView topLeftCell="A202" workbookViewId="0">
      <selection activeCell="H250" sqref="H250"/>
    </sheetView>
  </sheetViews>
  <sheetFormatPr baseColWidth="10" defaultColWidth="8.83203125" defaultRowHeight="16" x14ac:dyDescent="0.2"/>
  <cols>
    <col min="1" max="1" width="25.6640625" style="5" bestFit="1" customWidth="1"/>
    <col min="2" max="2" width="3.1640625" style="5" bestFit="1" customWidth="1"/>
    <col min="3" max="3" width="2.1640625" style="5" bestFit="1" customWidth="1"/>
    <col min="4" max="5" width="3" style="5" bestFit="1" customWidth="1"/>
  </cols>
  <sheetData>
    <row r="1" spans="1:5" x14ac:dyDescent="0.2">
      <c r="A1" s="5" t="str">
        <f>Scoring!A4</f>
        <v>CB_B_T3_6_mp1_11_A01</v>
      </c>
      <c r="B1" s="5" t="str">
        <f t="shared" ref="B1" si="0">LEFT(A1,2)</f>
        <v>CB</v>
      </c>
      <c r="C1" s="5" t="str">
        <f>MID(A1,4,1)</f>
        <v>B</v>
      </c>
      <c r="D1" s="5" t="str">
        <f t="shared" ref="D1" si="1">MID(A1,6,2)</f>
        <v>T3</v>
      </c>
      <c r="E1" s="5" t="str">
        <f>IF(ISNUMBER(SEARCH("_",MID(A1,9,2))) = TRUE, MID(A1,9,1), MID(A1,9,2))</f>
        <v>6</v>
      </c>
    </row>
    <row r="2" spans="1:5" x14ac:dyDescent="0.2">
      <c r="A2" s="5" t="str">
        <f>Scoring!A5</f>
        <v>CB_B_T3_9_mp1_11_B01</v>
      </c>
      <c r="B2" s="5" t="str">
        <f t="shared" ref="B2:B65" si="2">LEFT(A2,2)</f>
        <v>CB</v>
      </c>
      <c r="C2" s="5" t="str">
        <f t="shared" ref="C2:C65" si="3">MID(A2,4,1)</f>
        <v>B</v>
      </c>
      <c r="D2" s="5" t="str">
        <f t="shared" ref="D2:D65" si="4">MID(A2,6,2)</f>
        <v>T3</v>
      </c>
      <c r="E2" s="5" t="str">
        <f t="shared" ref="E2:E65" si="5">IF(ISNUMBER(SEARCH("_",MID(A2,9,2))) = TRUE, MID(A2,9,1), MID(A2,9,2))</f>
        <v>9</v>
      </c>
    </row>
    <row r="3" spans="1:5" x14ac:dyDescent="0.2">
      <c r="A3" s="5" t="str">
        <f>Scoring!A6</f>
        <v>CB_B_T3_12_mp1_11_C01</v>
      </c>
      <c r="B3" s="5" t="str">
        <f t="shared" si="2"/>
        <v>CB</v>
      </c>
      <c r="C3" s="5" t="str">
        <f t="shared" si="3"/>
        <v>B</v>
      </c>
      <c r="D3" s="5" t="str">
        <f t="shared" si="4"/>
        <v>T3</v>
      </c>
      <c r="E3" s="5" t="str">
        <f t="shared" si="5"/>
        <v>12</v>
      </c>
    </row>
    <row r="4" spans="1:5" x14ac:dyDescent="0.2">
      <c r="A4" s="5" t="str">
        <f>Scoring!A7</f>
        <v>CB_B_T3_15_mp1_11_D01</v>
      </c>
      <c r="B4" s="5" t="str">
        <f t="shared" si="2"/>
        <v>CB</v>
      </c>
      <c r="C4" s="5" t="str">
        <f t="shared" si="3"/>
        <v>B</v>
      </c>
      <c r="D4" s="5" t="str">
        <f t="shared" si="4"/>
        <v>T3</v>
      </c>
      <c r="E4" s="5" t="str">
        <f t="shared" si="5"/>
        <v>15</v>
      </c>
    </row>
    <row r="5" spans="1:5" x14ac:dyDescent="0.2">
      <c r="A5" s="5" t="str">
        <f>Scoring!A8</f>
        <v>CB_B_T4_0_mp1_11_E01</v>
      </c>
      <c r="B5" s="5" t="str">
        <f t="shared" si="2"/>
        <v>CB</v>
      </c>
      <c r="C5" s="5" t="str">
        <f t="shared" si="3"/>
        <v>B</v>
      </c>
      <c r="D5" s="5" t="str">
        <f t="shared" si="4"/>
        <v>T4</v>
      </c>
      <c r="E5" s="5" t="str">
        <f t="shared" si="5"/>
        <v>0</v>
      </c>
    </row>
    <row r="6" spans="1:5" x14ac:dyDescent="0.2">
      <c r="A6" s="5" t="str">
        <f>Scoring!A9</f>
        <v>CB_B_T4_3_mp1_11_F01</v>
      </c>
      <c r="B6" s="5" t="str">
        <f t="shared" si="2"/>
        <v>CB</v>
      </c>
      <c r="C6" s="5" t="str">
        <f t="shared" si="3"/>
        <v>B</v>
      </c>
      <c r="D6" s="5" t="str">
        <f t="shared" si="4"/>
        <v>T4</v>
      </c>
      <c r="E6" s="5" t="str">
        <f t="shared" si="5"/>
        <v>3</v>
      </c>
    </row>
    <row r="7" spans="1:5" x14ac:dyDescent="0.2">
      <c r="A7" s="5" t="str">
        <f>Scoring!A10</f>
        <v>CB_B_T4_6_mp1_11_G01</v>
      </c>
      <c r="B7" s="5" t="str">
        <f t="shared" si="2"/>
        <v>CB</v>
      </c>
      <c r="C7" s="5" t="str">
        <f t="shared" si="3"/>
        <v>B</v>
      </c>
      <c r="D7" s="5" t="str">
        <f t="shared" si="4"/>
        <v>T4</v>
      </c>
      <c r="E7" s="5" t="str">
        <f t="shared" si="5"/>
        <v>6</v>
      </c>
    </row>
    <row r="8" spans="1:5" x14ac:dyDescent="0.2">
      <c r="A8" s="5" t="str">
        <f>Scoring!A11</f>
        <v>CB_B_T4_12_mp1_11_H01</v>
      </c>
      <c r="B8" s="5" t="str">
        <f t="shared" si="2"/>
        <v>CB</v>
      </c>
      <c r="C8" s="5" t="str">
        <f t="shared" si="3"/>
        <v>B</v>
      </c>
      <c r="D8" s="5" t="str">
        <f t="shared" si="4"/>
        <v>T4</v>
      </c>
      <c r="E8" s="5" t="str">
        <f t="shared" si="5"/>
        <v>12</v>
      </c>
    </row>
    <row r="9" spans="1:5" x14ac:dyDescent="0.2">
      <c r="A9" s="5">
        <f>Scoring!A12</f>
        <v>0</v>
      </c>
      <c r="B9" s="5" t="str">
        <f t="shared" si="2"/>
        <v>0</v>
      </c>
      <c r="C9" s="5" t="str">
        <f t="shared" si="3"/>
        <v/>
      </c>
      <c r="D9" s="5" t="str">
        <f t="shared" si="4"/>
        <v/>
      </c>
      <c r="E9" s="5" t="str">
        <f t="shared" si="5"/>
        <v/>
      </c>
    </row>
    <row r="10" spans="1:5" x14ac:dyDescent="0.2">
      <c r="A10" s="5" t="str">
        <f>Scoring!A13</f>
        <v>CB_B_T4_15_mp1_11_A02</v>
      </c>
      <c r="B10" s="5" t="str">
        <f t="shared" si="2"/>
        <v>CB</v>
      </c>
      <c r="C10" s="5" t="str">
        <f t="shared" si="3"/>
        <v>B</v>
      </c>
      <c r="D10" s="5" t="str">
        <f t="shared" si="4"/>
        <v>T4</v>
      </c>
      <c r="E10" s="5" t="str">
        <f t="shared" si="5"/>
        <v>15</v>
      </c>
    </row>
    <row r="11" spans="1:5" x14ac:dyDescent="0.2">
      <c r="A11" s="5" t="str">
        <f>Scoring!A14</f>
        <v>CB_C_T2_3_mp1_11_B02</v>
      </c>
      <c r="B11" s="5" t="str">
        <f t="shared" si="2"/>
        <v>CB</v>
      </c>
      <c r="C11" s="5" t="str">
        <f t="shared" si="3"/>
        <v>C</v>
      </c>
      <c r="D11" s="5" t="str">
        <f t="shared" si="4"/>
        <v>T2</v>
      </c>
      <c r="E11" s="5" t="str">
        <f t="shared" si="5"/>
        <v>3</v>
      </c>
    </row>
    <row r="12" spans="1:5" x14ac:dyDescent="0.2">
      <c r="A12" s="5" t="str">
        <f>Scoring!A15</f>
        <v>CB_C_T2_6_mp1_11_C02</v>
      </c>
      <c r="B12" s="5" t="str">
        <f t="shared" si="2"/>
        <v>CB</v>
      </c>
      <c r="C12" s="5" t="str">
        <f t="shared" si="3"/>
        <v>C</v>
      </c>
      <c r="D12" s="5" t="str">
        <f t="shared" si="4"/>
        <v>T2</v>
      </c>
      <c r="E12" s="5" t="str">
        <f t="shared" si="5"/>
        <v>6</v>
      </c>
    </row>
    <row r="13" spans="1:5" x14ac:dyDescent="0.2">
      <c r="A13" s="5" t="str">
        <f>Scoring!A16</f>
        <v>CB_C_T4_6_mp1_11_D02</v>
      </c>
      <c r="B13" s="5" t="str">
        <f t="shared" si="2"/>
        <v>CB</v>
      </c>
      <c r="C13" s="5" t="str">
        <f t="shared" si="3"/>
        <v>C</v>
      </c>
      <c r="D13" s="5" t="str">
        <f t="shared" si="4"/>
        <v>T4</v>
      </c>
      <c r="E13" s="5" t="str">
        <f t="shared" si="5"/>
        <v>6</v>
      </c>
    </row>
    <row r="14" spans="1:5" x14ac:dyDescent="0.2">
      <c r="A14" s="5" t="str">
        <f>Scoring!A17</f>
        <v>CB_C_T4_9_mp1_11_E02</v>
      </c>
      <c r="B14" s="5" t="str">
        <f t="shared" si="2"/>
        <v>CB</v>
      </c>
      <c r="C14" s="5" t="str">
        <f t="shared" si="3"/>
        <v>C</v>
      </c>
      <c r="D14" s="5" t="str">
        <f t="shared" si="4"/>
        <v>T4</v>
      </c>
      <c r="E14" s="5" t="str">
        <f t="shared" si="5"/>
        <v>9</v>
      </c>
    </row>
    <row r="15" spans="1:5" x14ac:dyDescent="0.2">
      <c r="A15" s="5" t="str">
        <f>Scoring!A18</f>
        <v>CB_D_T1_0_mp1_11_F02</v>
      </c>
      <c r="B15" s="5" t="str">
        <f t="shared" si="2"/>
        <v>CB</v>
      </c>
      <c r="C15" s="5" t="str">
        <f t="shared" si="3"/>
        <v>D</v>
      </c>
      <c r="D15" s="5" t="str">
        <f t="shared" si="4"/>
        <v>T1</v>
      </c>
      <c r="E15" s="5" t="str">
        <f t="shared" si="5"/>
        <v>0</v>
      </c>
    </row>
    <row r="16" spans="1:5" x14ac:dyDescent="0.2">
      <c r="A16" s="5" t="str">
        <f>Scoring!A19</f>
        <v>CB_D_T1_3_mp1_11_G02</v>
      </c>
      <c r="B16" s="5" t="str">
        <f t="shared" si="2"/>
        <v>CB</v>
      </c>
      <c r="C16" s="5" t="str">
        <f t="shared" si="3"/>
        <v>D</v>
      </c>
      <c r="D16" s="5" t="str">
        <f t="shared" si="4"/>
        <v>T1</v>
      </c>
      <c r="E16" s="5" t="str">
        <f t="shared" si="5"/>
        <v>3</v>
      </c>
    </row>
    <row r="17" spans="1:5" x14ac:dyDescent="0.2">
      <c r="A17" s="5" t="str">
        <f>Scoring!A20</f>
        <v>CB_D_T1_6_mp1_11_H02</v>
      </c>
      <c r="B17" s="5" t="str">
        <f t="shared" si="2"/>
        <v>CB</v>
      </c>
      <c r="C17" s="5" t="str">
        <f t="shared" si="3"/>
        <v>D</v>
      </c>
      <c r="D17" s="5" t="str">
        <f t="shared" si="4"/>
        <v>T1</v>
      </c>
      <c r="E17" s="5" t="str">
        <f t="shared" si="5"/>
        <v>6</v>
      </c>
    </row>
    <row r="18" spans="1:5" x14ac:dyDescent="0.2">
      <c r="A18" s="5">
        <f>Scoring!A21</f>
        <v>0</v>
      </c>
      <c r="B18" s="5" t="str">
        <f t="shared" si="2"/>
        <v>0</v>
      </c>
      <c r="C18" s="5" t="str">
        <f t="shared" si="3"/>
        <v/>
      </c>
      <c r="D18" s="5" t="str">
        <f t="shared" si="4"/>
        <v/>
      </c>
      <c r="E18" s="5" t="str">
        <f t="shared" si="5"/>
        <v/>
      </c>
    </row>
    <row r="19" spans="1:5" x14ac:dyDescent="0.2">
      <c r="A19" s="5" t="str">
        <f>Scoring!A22</f>
        <v>CB_D_T3_3_mp1_11_A03</v>
      </c>
      <c r="B19" s="5" t="str">
        <f t="shared" si="2"/>
        <v>CB</v>
      </c>
      <c r="C19" s="5" t="str">
        <f t="shared" si="3"/>
        <v>D</v>
      </c>
      <c r="D19" s="5" t="str">
        <f t="shared" si="4"/>
        <v>T3</v>
      </c>
      <c r="E19" s="5" t="str">
        <f t="shared" si="5"/>
        <v>3</v>
      </c>
    </row>
    <row r="20" spans="1:5" x14ac:dyDescent="0.2">
      <c r="A20" s="5" t="str">
        <f>Scoring!A23</f>
        <v>CB_D_T3_6_mp1_11_B03</v>
      </c>
      <c r="B20" s="5" t="str">
        <f t="shared" si="2"/>
        <v>CB</v>
      </c>
      <c r="C20" s="5" t="str">
        <f t="shared" si="3"/>
        <v>D</v>
      </c>
      <c r="D20" s="5" t="str">
        <f t="shared" si="4"/>
        <v>T3</v>
      </c>
      <c r="E20" s="5" t="str">
        <f t="shared" si="5"/>
        <v>6</v>
      </c>
    </row>
    <row r="21" spans="1:5" x14ac:dyDescent="0.2">
      <c r="A21" s="5" t="str">
        <f>Scoring!A24</f>
        <v>CB_E_T1_0_mp1_11_C03</v>
      </c>
      <c r="B21" s="5" t="str">
        <f t="shared" si="2"/>
        <v>CB</v>
      </c>
      <c r="C21" s="5" t="str">
        <f t="shared" si="3"/>
        <v>E</v>
      </c>
      <c r="D21" s="5" t="str">
        <f t="shared" si="4"/>
        <v>T1</v>
      </c>
      <c r="E21" s="5" t="str">
        <f t="shared" si="5"/>
        <v>0</v>
      </c>
    </row>
    <row r="22" spans="1:5" x14ac:dyDescent="0.2">
      <c r="A22" s="5" t="str">
        <f>Scoring!A25</f>
        <v>CB_E_T1_3_mp1_11_D03</v>
      </c>
      <c r="B22" s="5" t="str">
        <f t="shared" si="2"/>
        <v>CB</v>
      </c>
      <c r="C22" s="5" t="str">
        <f t="shared" si="3"/>
        <v>E</v>
      </c>
      <c r="D22" s="5" t="str">
        <f t="shared" si="4"/>
        <v>T1</v>
      </c>
      <c r="E22" s="5" t="str">
        <f t="shared" si="5"/>
        <v>3</v>
      </c>
    </row>
    <row r="23" spans="1:5" x14ac:dyDescent="0.2">
      <c r="A23" s="5" t="str">
        <f>Scoring!A26</f>
        <v>CB_E_T2_6_mp1_11_E03</v>
      </c>
      <c r="B23" s="5" t="str">
        <f t="shared" si="2"/>
        <v>CB</v>
      </c>
      <c r="C23" s="5" t="str">
        <f t="shared" si="3"/>
        <v>E</v>
      </c>
      <c r="D23" s="5" t="str">
        <f t="shared" si="4"/>
        <v>T2</v>
      </c>
      <c r="E23" s="5" t="str">
        <f t="shared" si="5"/>
        <v>6</v>
      </c>
    </row>
    <row r="24" spans="1:5" x14ac:dyDescent="0.2">
      <c r="A24" s="5" t="str">
        <f>Scoring!A27</f>
        <v>CB_E_T2_9_mp1_11_F03</v>
      </c>
      <c r="B24" s="5" t="str">
        <f t="shared" si="2"/>
        <v>CB</v>
      </c>
      <c r="C24" s="5" t="str">
        <f t="shared" si="3"/>
        <v>E</v>
      </c>
      <c r="D24" s="5" t="str">
        <f t="shared" si="4"/>
        <v>T2</v>
      </c>
      <c r="E24" s="5" t="str">
        <f t="shared" si="5"/>
        <v>9</v>
      </c>
    </row>
    <row r="25" spans="1:5" x14ac:dyDescent="0.2">
      <c r="A25" s="5" t="str">
        <f>Scoring!A28</f>
        <v>CB_E_T2_12_mp1_11_G03</v>
      </c>
      <c r="B25" s="5" t="str">
        <f t="shared" si="2"/>
        <v>CB</v>
      </c>
      <c r="C25" s="5" t="str">
        <f t="shared" si="3"/>
        <v>E</v>
      </c>
      <c r="D25" s="5" t="str">
        <f t="shared" si="4"/>
        <v>T2</v>
      </c>
      <c r="E25" s="5" t="str">
        <f t="shared" si="5"/>
        <v>12</v>
      </c>
    </row>
    <row r="26" spans="1:5" x14ac:dyDescent="0.2">
      <c r="A26" s="5" t="str">
        <f>Scoring!A29</f>
        <v>CB_E_T2_15_mp1_11_H03</v>
      </c>
      <c r="B26" s="5" t="str">
        <f t="shared" si="2"/>
        <v>CB</v>
      </c>
      <c r="C26" s="5" t="str">
        <f t="shared" si="3"/>
        <v>E</v>
      </c>
      <c r="D26" s="5" t="str">
        <f t="shared" si="4"/>
        <v>T2</v>
      </c>
      <c r="E26" s="5" t="str">
        <f t="shared" si="5"/>
        <v>15</v>
      </c>
    </row>
    <row r="27" spans="1:5" x14ac:dyDescent="0.2">
      <c r="A27" s="5">
        <f>Scoring!A30</f>
        <v>0</v>
      </c>
      <c r="B27" s="5" t="str">
        <f t="shared" si="2"/>
        <v>0</v>
      </c>
      <c r="C27" s="5" t="str">
        <f t="shared" si="3"/>
        <v/>
      </c>
      <c r="D27" s="5" t="str">
        <f t="shared" si="4"/>
        <v/>
      </c>
      <c r="E27" s="5" t="str">
        <f t="shared" si="5"/>
        <v/>
      </c>
    </row>
    <row r="28" spans="1:5" x14ac:dyDescent="0.2">
      <c r="A28" s="5" t="str">
        <f>Scoring!A31</f>
        <v>CB_E_T3_0_mp1_11_A04</v>
      </c>
      <c r="B28" s="5" t="str">
        <f t="shared" si="2"/>
        <v>CB</v>
      </c>
      <c r="C28" s="5" t="str">
        <f t="shared" si="3"/>
        <v>E</v>
      </c>
      <c r="D28" s="5" t="str">
        <f t="shared" si="4"/>
        <v>T3</v>
      </c>
      <c r="E28" s="5" t="str">
        <f t="shared" si="5"/>
        <v>0</v>
      </c>
    </row>
    <row r="29" spans="1:5" x14ac:dyDescent="0.2">
      <c r="A29" s="5">
        <f>Scoring!A32</f>
        <v>0</v>
      </c>
      <c r="B29" s="5" t="str">
        <f t="shared" si="2"/>
        <v>0</v>
      </c>
      <c r="C29" s="5" t="str">
        <f t="shared" si="3"/>
        <v/>
      </c>
      <c r="D29" s="5" t="str">
        <f t="shared" si="4"/>
        <v/>
      </c>
      <c r="E29" s="5" t="str">
        <f t="shared" si="5"/>
        <v/>
      </c>
    </row>
    <row r="30" spans="1:5" x14ac:dyDescent="0.2">
      <c r="A30" s="5">
        <f>Scoring!A33</f>
        <v>0</v>
      </c>
      <c r="B30" s="5" t="str">
        <f t="shared" si="2"/>
        <v>0</v>
      </c>
      <c r="C30" s="5" t="str">
        <f t="shared" si="3"/>
        <v/>
      </c>
      <c r="D30" s="5" t="str">
        <f t="shared" si="4"/>
        <v/>
      </c>
      <c r="E30" s="5" t="str">
        <f t="shared" si="5"/>
        <v/>
      </c>
    </row>
    <row r="31" spans="1:5" x14ac:dyDescent="0.2">
      <c r="A31" s="5">
        <f>Scoring!A34</f>
        <v>44897</v>
      </c>
      <c r="B31" s="5" t="str">
        <f t="shared" si="2"/>
        <v>44</v>
      </c>
      <c r="C31" s="5" t="str">
        <f t="shared" si="3"/>
        <v>9</v>
      </c>
      <c r="D31" s="5" t="str">
        <f t="shared" si="4"/>
        <v/>
      </c>
      <c r="E31" s="5" t="str">
        <f t="shared" si="5"/>
        <v/>
      </c>
    </row>
    <row r="32" spans="1:5" x14ac:dyDescent="0.2">
      <c r="A32" s="5" t="str">
        <f>Scoring!A35</f>
        <v>CB_E_T3_9_mplex1-11_A05</v>
      </c>
      <c r="B32" s="5" t="str">
        <f t="shared" si="2"/>
        <v>CB</v>
      </c>
      <c r="C32" s="5" t="str">
        <f t="shared" si="3"/>
        <v>E</v>
      </c>
      <c r="D32" s="5" t="str">
        <f t="shared" si="4"/>
        <v>T3</v>
      </c>
      <c r="E32" s="5" t="str">
        <f t="shared" si="5"/>
        <v>9</v>
      </c>
    </row>
    <row r="33" spans="1:5" x14ac:dyDescent="0.2">
      <c r="A33" s="5" t="str">
        <f>Scoring!A36</f>
        <v>CB_E_T3_12_mplex1-11_B05</v>
      </c>
      <c r="B33" s="5" t="str">
        <f t="shared" si="2"/>
        <v>CB</v>
      </c>
      <c r="C33" s="5" t="str">
        <f t="shared" si="3"/>
        <v>E</v>
      </c>
      <c r="D33" s="5" t="str">
        <f t="shared" si="4"/>
        <v>T3</v>
      </c>
      <c r="E33" s="5" t="str">
        <f t="shared" si="5"/>
        <v>12</v>
      </c>
    </row>
    <row r="34" spans="1:5" x14ac:dyDescent="0.2">
      <c r="A34" s="5" t="str">
        <f>Scoring!A37</f>
        <v>CB_E_T3_15_mplex1-11_C05</v>
      </c>
      <c r="B34" s="5" t="str">
        <f t="shared" si="2"/>
        <v>CB</v>
      </c>
      <c r="C34" s="5" t="str">
        <f t="shared" si="3"/>
        <v>E</v>
      </c>
      <c r="D34" s="5" t="str">
        <f t="shared" si="4"/>
        <v>T3</v>
      </c>
      <c r="E34" s="5" t="str">
        <f t="shared" si="5"/>
        <v>15</v>
      </c>
    </row>
    <row r="35" spans="1:5" x14ac:dyDescent="0.2">
      <c r="A35" s="5" t="str">
        <f>Scoring!A38</f>
        <v>CB_E_T4_0_mplex1-11_D05</v>
      </c>
      <c r="B35" s="5" t="str">
        <f t="shared" si="2"/>
        <v>CB</v>
      </c>
      <c r="C35" s="5" t="str">
        <f t="shared" si="3"/>
        <v>E</v>
      </c>
      <c r="D35" s="5" t="str">
        <f t="shared" si="4"/>
        <v>T4</v>
      </c>
      <c r="E35" s="5" t="str">
        <f t="shared" si="5"/>
        <v>0</v>
      </c>
    </row>
    <row r="36" spans="1:5" x14ac:dyDescent="0.2">
      <c r="A36" s="5" t="str">
        <f>Scoring!A39</f>
        <v>CB_E_T4_3_mplex1-11_E05</v>
      </c>
      <c r="B36" s="5" t="str">
        <f t="shared" si="2"/>
        <v>CB</v>
      </c>
      <c r="C36" s="5" t="str">
        <f t="shared" si="3"/>
        <v>E</v>
      </c>
      <c r="D36" s="5" t="str">
        <f t="shared" si="4"/>
        <v>T4</v>
      </c>
      <c r="E36" s="5" t="str">
        <f t="shared" si="5"/>
        <v>3</v>
      </c>
    </row>
    <row r="37" spans="1:5" x14ac:dyDescent="0.2">
      <c r="A37" s="5" t="str">
        <f>Scoring!A40</f>
        <v>CB_E_T4_6_mplex1-11_F05</v>
      </c>
      <c r="B37" s="5" t="str">
        <f t="shared" si="2"/>
        <v>CB</v>
      </c>
      <c r="C37" s="5" t="str">
        <f t="shared" si="3"/>
        <v>E</v>
      </c>
      <c r="D37" s="5" t="str">
        <f t="shared" si="4"/>
        <v>T4</v>
      </c>
      <c r="E37" s="5" t="str">
        <f t="shared" si="5"/>
        <v>6</v>
      </c>
    </row>
    <row r="38" spans="1:5" x14ac:dyDescent="0.2">
      <c r="A38" s="5" t="str">
        <f>Scoring!A41</f>
        <v>CB_E_T4_9_mplex1-11_G05</v>
      </c>
      <c r="B38" s="5" t="str">
        <f t="shared" si="2"/>
        <v>CB</v>
      </c>
      <c r="C38" s="5" t="str">
        <f t="shared" si="3"/>
        <v>E</v>
      </c>
      <c r="D38" s="5" t="str">
        <f t="shared" si="4"/>
        <v>T4</v>
      </c>
      <c r="E38" s="5" t="str">
        <f t="shared" si="5"/>
        <v>9</v>
      </c>
    </row>
    <row r="39" spans="1:5" x14ac:dyDescent="0.2">
      <c r="A39" s="5" t="str">
        <f>Scoring!A42</f>
        <v>CB_E_T4_12_mplex1-11_H05</v>
      </c>
      <c r="B39" s="5" t="str">
        <f t="shared" si="2"/>
        <v>CB</v>
      </c>
      <c r="C39" s="5" t="str">
        <f t="shared" si="3"/>
        <v>E</v>
      </c>
      <c r="D39" s="5" t="str">
        <f t="shared" si="4"/>
        <v>T4</v>
      </c>
      <c r="E39" s="5" t="str">
        <f t="shared" si="5"/>
        <v>12</v>
      </c>
    </row>
    <row r="40" spans="1:5" x14ac:dyDescent="0.2">
      <c r="A40" s="5">
        <f>Scoring!A43</f>
        <v>0</v>
      </c>
      <c r="B40" s="5" t="str">
        <f t="shared" si="2"/>
        <v>0</v>
      </c>
      <c r="C40" s="5" t="str">
        <f t="shared" si="3"/>
        <v/>
      </c>
      <c r="D40" s="5" t="str">
        <f t="shared" si="4"/>
        <v/>
      </c>
      <c r="E40" s="5" t="str">
        <f t="shared" si="5"/>
        <v/>
      </c>
    </row>
    <row r="41" spans="1:5" x14ac:dyDescent="0.2">
      <c r="A41" s="5" t="str">
        <f>Scoring!A44</f>
        <v>CB_A_T2_9_mplex1-11_A06</v>
      </c>
      <c r="B41" s="5" t="str">
        <f t="shared" si="2"/>
        <v>CB</v>
      </c>
      <c r="C41" s="5" t="str">
        <f t="shared" si="3"/>
        <v>A</v>
      </c>
      <c r="D41" s="5" t="str">
        <f t="shared" si="4"/>
        <v>T2</v>
      </c>
      <c r="E41" s="5" t="str">
        <f t="shared" si="5"/>
        <v>9</v>
      </c>
    </row>
    <row r="42" spans="1:5" x14ac:dyDescent="0.2">
      <c r="A42" s="5" t="str">
        <f>Scoring!A45</f>
        <v>CB_A_T2_12_mplex1-11_B06</v>
      </c>
      <c r="B42" s="5" t="str">
        <f t="shared" si="2"/>
        <v>CB</v>
      </c>
      <c r="C42" s="5" t="str">
        <f t="shared" si="3"/>
        <v>A</v>
      </c>
      <c r="D42" s="5" t="str">
        <f t="shared" si="4"/>
        <v>T2</v>
      </c>
      <c r="E42" s="5" t="str">
        <f t="shared" si="5"/>
        <v>12</v>
      </c>
    </row>
    <row r="43" spans="1:5" x14ac:dyDescent="0.2">
      <c r="A43" s="5" t="str">
        <f>Scoring!A46</f>
        <v>CB_A_T3_0_mplex1-11_C06</v>
      </c>
      <c r="B43" s="5" t="str">
        <f t="shared" si="2"/>
        <v>CB</v>
      </c>
      <c r="C43" s="5" t="str">
        <f t="shared" si="3"/>
        <v>A</v>
      </c>
      <c r="D43" s="5" t="str">
        <f t="shared" si="4"/>
        <v>T3</v>
      </c>
      <c r="E43" s="5" t="str">
        <f t="shared" si="5"/>
        <v>0</v>
      </c>
    </row>
    <row r="44" spans="1:5" x14ac:dyDescent="0.2">
      <c r="A44" s="5" t="str">
        <f>Scoring!A47</f>
        <v>CB_A_T3_3_mplex1-11_D06</v>
      </c>
      <c r="B44" s="5" t="str">
        <f t="shared" si="2"/>
        <v>CB</v>
      </c>
      <c r="C44" s="5" t="str">
        <f t="shared" si="3"/>
        <v>A</v>
      </c>
      <c r="D44" s="5" t="str">
        <f t="shared" si="4"/>
        <v>T3</v>
      </c>
      <c r="E44" s="5" t="str">
        <f t="shared" si="5"/>
        <v>3</v>
      </c>
    </row>
    <row r="45" spans="1:5" x14ac:dyDescent="0.2">
      <c r="A45" s="5" t="str">
        <f>Scoring!A48</f>
        <v>CB_C_T2_9_mplex1-11_E06</v>
      </c>
      <c r="B45" s="5" t="str">
        <f t="shared" si="2"/>
        <v>CB</v>
      </c>
      <c r="C45" s="5" t="str">
        <f t="shared" si="3"/>
        <v>C</v>
      </c>
      <c r="D45" s="5" t="str">
        <f t="shared" si="4"/>
        <v>T2</v>
      </c>
      <c r="E45" s="5" t="str">
        <f t="shared" si="5"/>
        <v>9</v>
      </c>
    </row>
    <row r="46" spans="1:5" x14ac:dyDescent="0.2">
      <c r="A46" s="5" t="str">
        <f>Scoring!A49</f>
        <v>CB_C_T3_0_mplex1-11_F06</v>
      </c>
      <c r="B46" s="5" t="str">
        <f t="shared" si="2"/>
        <v>CB</v>
      </c>
      <c r="C46" s="5" t="str">
        <f t="shared" si="3"/>
        <v>C</v>
      </c>
      <c r="D46" s="5" t="str">
        <f t="shared" si="4"/>
        <v>T3</v>
      </c>
      <c r="E46" s="5" t="str">
        <f t="shared" si="5"/>
        <v>0</v>
      </c>
    </row>
    <row r="47" spans="1:5" x14ac:dyDescent="0.2">
      <c r="A47" s="5" t="str">
        <f>Scoring!A50</f>
        <v>CB_C_T3_3_mplex1-11_G06</v>
      </c>
      <c r="B47" s="5" t="str">
        <f t="shared" si="2"/>
        <v>CB</v>
      </c>
      <c r="C47" s="5" t="str">
        <f t="shared" si="3"/>
        <v>C</v>
      </c>
      <c r="D47" s="5" t="str">
        <f t="shared" si="4"/>
        <v>T3</v>
      </c>
      <c r="E47" s="5" t="str">
        <f t="shared" si="5"/>
        <v>3</v>
      </c>
    </row>
    <row r="48" spans="1:5" x14ac:dyDescent="0.2">
      <c r="A48" s="5" t="str">
        <f>Scoring!A51</f>
        <v>CB_C_T3_6_mplex1-11_H06</v>
      </c>
      <c r="B48" s="5" t="str">
        <f t="shared" si="2"/>
        <v>CB</v>
      </c>
      <c r="C48" s="5" t="str">
        <f t="shared" si="3"/>
        <v>C</v>
      </c>
      <c r="D48" s="5" t="str">
        <f t="shared" si="4"/>
        <v>T3</v>
      </c>
      <c r="E48" s="5" t="str">
        <f t="shared" si="5"/>
        <v>6</v>
      </c>
    </row>
    <row r="49" spans="1:5" x14ac:dyDescent="0.2">
      <c r="A49" s="5">
        <f>Scoring!A52</f>
        <v>0</v>
      </c>
      <c r="B49" s="5" t="str">
        <f t="shared" si="2"/>
        <v>0</v>
      </c>
      <c r="C49" s="5" t="str">
        <f t="shared" si="3"/>
        <v/>
      </c>
      <c r="D49" s="5" t="str">
        <f t="shared" si="4"/>
        <v/>
      </c>
      <c r="E49" s="5" t="str">
        <f t="shared" si="5"/>
        <v/>
      </c>
    </row>
    <row r="50" spans="1:5" x14ac:dyDescent="0.2">
      <c r="A50" s="5" t="str">
        <f>Scoring!A53</f>
        <v>CB_C_T3_9_mplex1-11_A07</v>
      </c>
      <c r="B50" s="5" t="str">
        <f t="shared" si="2"/>
        <v>CB</v>
      </c>
      <c r="C50" s="5" t="str">
        <f t="shared" si="3"/>
        <v>C</v>
      </c>
      <c r="D50" s="5" t="str">
        <f t="shared" si="4"/>
        <v>T3</v>
      </c>
      <c r="E50" s="5" t="str">
        <f t="shared" si="5"/>
        <v>9</v>
      </c>
    </row>
    <row r="51" spans="1:5" x14ac:dyDescent="0.2">
      <c r="A51" s="5" t="str">
        <f>Scoring!A54</f>
        <v>CB_C_T4_0_mplex1-11_B07</v>
      </c>
      <c r="B51" s="5" t="str">
        <f t="shared" si="2"/>
        <v>CB</v>
      </c>
      <c r="C51" s="5" t="str">
        <f t="shared" si="3"/>
        <v>C</v>
      </c>
      <c r="D51" s="5" t="str">
        <f t="shared" si="4"/>
        <v>T4</v>
      </c>
      <c r="E51" s="5" t="str">
        <f t="shared" si="5"/>
        <v>0</v>
      </c>
    </row>
    <row r="52" spans="1:5" x14ac:dyDescent="0.2">
      <c r="A52" s="5" t="str">
        <f>Scoring!A55</f>
        <v>CB_C_T4_3_mplex1-11_C07</v>
      </c>
      <c r="B52" s="5" t="str">
        <f t="shared" si="2"/>
        <v>CB</v>
      </c>
      <c r="C52" s="5" t="str">
        <f t="shared" si="3"/>
        <v>C</v>
      </c>
      <c r="D52" s="5" t="str">
        <f t="shared" si="4"/>
        <v>T4</v>
      </c>
      <c r="E52" s="5" t="str">
        <f t="shared" si="5"/>
        <v>3</v>
      </c>
    </row>
    <row r="53" spans="1:5" x14ac:dyDescent="0.2">
      <c r="A53" s="5" t="str">
        <f>Scoring!A56</f>
        <v>CB_D_T1_12_mplex1-11_D07</v>
      </c>
      <c r="B53" s="5" t="str">
        <f t="shared" si="2"/>
        <v>CB</v>
      </c>
      <c r="C53" s="5" t="str">
        <f t="shared" si="3"/>
        <v>D</v>
      </c>
      <c r="D53" s="5" t="str">
        <f t="shared" si="4"/>
        <v>T1</v>
      </c>
      <c r="E53" s="5" t="str">
        <f t="shared" si="5"/>
        <v>12</v>
      </c>
    </row>
    <row r="54" spans="1:5" x14ac:dyDescent="0.2">
      <c r="A54" s="5" t="str">
        <f>Scoring!A57</f>
        <v>CB_D_T2_0_mplex1-11_E07</v>
      </c>
      <c r="B54" s="5" t="str">
        <f t="shared" si="2"/>
        <v>CB</v>
      </c>
      <c r="C54" s="5" t="str">
        <f t="shared" si="3"/>
        <v>D</v>
      </c>
      <c r="D54" s="5" t="str">
        <f t="shared" si="4"/>
        <v>T2</v>
      </c>
      <c r="E54" s="5" t="str">
        <f t="shared" si="5"/>
        <v>0</v>
      </c>
    </row>
    <row r="55" spans="1:5" x14ac:dyDescent="0.2">
      <c r="A55" s="5" t="str">
        <f>Scoring!A58</f>
        <v>CB_D_T2_3_mplex1-11_F07</v>
      </c>
      <c r="B55" s="5" t="str">
        <f t="shared" si="2"/>
        <v>CB</v>
      </c>
      <c r="C55" s="5" t="str">
        <f t="shared" si="3"/>
        <v>D</v>
      </c>
      <c r="D55" s="5" t="str">
        <f t="shared" si="4"/>
        <v>T2</v>
      </c>
      <c r="E55" s="5" t="str">
        <f t="shared" si="5"/>
        <v>3</v>
      </c>
    </row>
    <row r="56" spans="1:5" x14ac:dyDescent="0.2">
      <c r="A56" s="5" t="str">
        <f>Scoring!A59</f>
        <v>CB_D_T2_6_mplex1-11_G07</v>
      </c>
      <c r="B56" s="5" t="str">
        <f t="shared" si="2"/>
        <v>CB</v>
      </c>
      <c r="C56" s="5" t="str">
        <f t="shared" si="3"/>
        <v>D</v>
      </c>
      <c r="D56" s="5" t="str">
        <f t="shared" si="4"/>
        <v>T2</v>
      </c>
      <c r="E56" s="5" t="str">
        <f t="shared" si="5"/>
        <v>6</v>
      </c>
    </row>
    <row r="57" spans="1:5" x14ac:dyDescent="0.2">
      <c r="A57" s="5" t="str">
        <f>Scoring!A60</f>
        <v>CB_D_T2_9_mplex1-11_H07</v>
      </c>
      <c r="B57" s="5" t="str">
        <f t="shared" si="2"/>
        <v>CB</v>
      </c>
      <c r="C57" s="5" t="str">
        <f t="shared" si="3"/>
        <v>D</v>
      </c>
      <c r="D57" s="5" t="str">
        <f t="shared" si="4"/>
        <v>T2</v>
      </c>
      <c r="E57" s="5" t="str">
        <f t="shared" si="5"/>
        <v>9</v>
      </c>
    </row>
    <row r="58" spans="1:5" x14ac:dyDescent="0.2">
      <c r="A58" s="5">
        <f>Scoring!A61</f>
        <v>0</v>
      </c>
      <c r="B58" s="5" t="str">
        <f t="shared" si="2"/>
        <v>0</v>
      </c>
      <c r="C58" s="5" t="str">
        <f t="shared" si="3"/>
        <v/>
      </c>
      <c r="D58" s="5" t="str">
        <f t="shared" si="4"/>
        <v/>
      </c>
      <c r="E58" s="5" t="str">
        <f t="shared" si="5"/>
        <v/>
      </c>
    </row>
    <row r="59" spans="1:5" x14ac:dyDescent="0.2">
      <c r="A59" s="5" t="str">
        <f>Scoring!A62</f>
        <v>CB_D_T2_12_mplex1-11_A08</v>
      </c>
      <c r="B59" s="5" t="str">
        <f t="shared" si="2"/>
        <v>CB</v>
      </c>
      <c r="C59" s="5" t="str">
        <f t="shared" si="3"/>
        <v>D</v>
      </c>
      <c r="D59" s="5" t="str">
        <f t="shared" si="4"/>
        <v>T2</v>
      </c>
      <c r="E59" s="5" t="str">
        <f t="shared" si="5"/>
        <v>12</v>
      </c>
    </row>
    <row r="60" spans="1:5" x14ac:dyDescent="0.2">
      <c r="A60" s="5" t="str">
        <f>Scoring!A63</f>
        <v>CB_D_T3_0_mplex1-11_B08</v>
      </c>
      <c r="B60" s="5" t="str">
        <f t="shared" si="2"/>
        <v>CB</v>
      </c>
      <c r="C60" s="5" t="str">
        <f t="shared" si="3"/>
        <v>D</v>
      </c>
      <c r="D60" s="5" t="str">
        <f t="shared" si="4"/>
        <v>T3</v>
      </c>
      <c r="E60" s="5" t="str">
        <f t="shared" si="5"/>
        <v>0</v>
      </c>
    </row>
    <row r="61" spans="1:5" x14ac:dyDescent="0.2">
      <c r="A61" s="5" t="str">
        <f>Scoring!A64</f>
        <v>CB_D_T3_9_mplex1-11_C08</v>
      </c>
      <c r="B61" s="5" t="str">
        <f t="shared" si="2"/>
        <v>CB</v>
      </c>
      <c r="C61" s="5" t="str">
        <f t="shared" si="3"/>
        <v>D</v>
      </c>
      <c r="D61" s="5" t="str">
        <f t="shared" si="4"/>
        <v>T3</v>
      </c>
      <c r="E61" s="5" t="str">
        <f t="shared" si="5"/>
        <v>9</v>
      </c>
    </row>
    <row r="62" spans="1:5" x14ac:dyDescent="0.2">
      <c r="A62" s="5" t="str">
        <f>Scoring!A65</f>
        <v>CB_D_T4_0_mplex1-11_D08</v>
      </c>
      <c r="B62" s="5" t="str">
        <f t="shared" si="2"/>
        <v>CB</v>
      </c>
      <c r="C62" s="5" t="str">
        <f t="shared" si="3"/>
        <v>D</v>
      </c>
      <c r="D62" s="5" t="str">
        <f t="shared" si="4"/>
        <v>T4</v>
      </c>
      <c r="E62" s="5" t="str">
        <f t="shared" si="5"/>
        <v>0</v>
      </c>
    </row>
    <row r="63" spans="1:5" x14ac:dyDescent="0.2">
      <c r="A63" s="5" t="str">
        <f>Scoring!A66</f>
        <v>CB_D_T4_3_mplex1-11_E08</v>
      </c>
      <c r="B63" s="5" t="str">
        <f t="shared" si="2"/>
        <v>CB</v>
      </c>
      <c r="C63" s="5" t="str">
        <f t="shared" si="3"/>
        <v>D</v>
      </c>
      <c r="D63" s="5" t="str">
        <f t="shared" si="4"/>
        <v>T4</v>
      </c>
      <c r="E63" s="5" t="str">
        <f t="shared" si="5"/>
        <v>3</v>
      </c>
    </row>
    <row r="64" spans="1:5" x14ac:dyDescent="0.2">
      <c r="A64" s="5" t="str">
        <f>Scoring!A67</f>
        <v>CB_D_T4_6_mplex1-11_F08</v>
      </c>
      <c r="B64" s="5" t="str">
        <f t="shared" si="2"/>
        <v>CB</v>
      </c>
      <c r="C64" s="5" t="str">
        <f t="shared" si="3"/>
        <v>D</v>
      </c>
      <c r="D64" s="5" t="str">
        <f t="shared" si="4"/>
        <v>T4</v>
      </c>
      <c r="E64" s="5" t="str">
        <f t="shared" si="5"/>
        <v>6</v>
      </c>
    </row>
    <row r="65" spans="1:5" x14ac:dyDescent="0.2">
      <c r="A65" s="5" t="str">
        <f>Scoring!A68</f>
        <v>CB_E_T1_6_mplex1-11_G08</v>
      </c>
      <c r="B65" s="5" t="str">
        <f t="shared" si="2"/>
        <v>CB</v>
      </c>
      <c r="C65" s="5" t="str">
        <f t="shared" si="3"/>
        <v>E</v>
      </c>
      <c r="D65" s="5" t="str">
        <f t="shared" si="4"/>
        <v>T1</v>
      </c>
      <c r="E65" s="5" t="str">
        <f t="shared" si="5"/>
        <v>6</v>
      </c>
    </row>
    <row r="66" spans="1:5" x14ac:dyDescent="0.2">
      <c r="A66" s="5" t="str">
        <f>Scoring!A69</f>
        <v>CB_E_T1_9_mplex1-11_H08</v>
      </c>
      <c r="B66" s="5" t="str">
        <f t="shared" ref="B66:B129" si="6">LEFT(A66,2)</f>
        <v>CB</v>
      </c>
      <c r="C66" s="5" t="str">
        <f t="shared" ref="C66:C129" si="7">MID(A66,4,1)</f>
        <v>E</v>
      </c>
      <c r="D66" s="5" t="str">
        <f t="shared" ref="D66:D129" si="8">MID(A66,6,2)</f>
        <v>T1</v>
      </c>
      <c r="E66" s="5" t="str">
        <f t="shared" ref="E66:E129" si="9">IF(ISNUMBER(SEARCH("_",MID(A66,9,2))) = TRUE, MID(A66,9,1), MID(A66,9,2))</f>
        <v>9</v>
      </c>
    </row>
    <row r="67" spans="1:5" x14ac:dyDescent="0.2">
      <c r="A67" s="5">
        <f>Scoring!A70</f>
        <v>0</v>
      </c>
      <c r="B67" s="5" t="str">
        <f t="shared" si="6"/>
        <v>0</v>
      </c>
      <c r="C67" s="5" t="str">
        <f t="shared" si="7"/>
        <v/>
      </c>
      <c r="D67" s="5" t="str">
        <f t="shared" si="8"/>
        <v/>
      </c>
      <c r="E67" s="5" t="str">
        <f t="shared" si="9"/>
        <v/>
      </c>
    </row>
    <row r="68" spans="1:5" x14ac:dyDescent="0.2">
      <c r="A68" s="5" t="str">
        <f>Scoring!A71</f>
        <v>10/28/2022 inj 13-19</v>
      </c>
      <c r="B68" s="5" t="str">
        <f t="shared" si="6"/>
        <v>10</v>
      </c>
      <c r="C68" s="5" t="str">
        <f t="shared" si="7"/>
        <v>2</v>
      </c>
      <c r="D68" s="5" t="str">
        <f t="shared" si="8"/>
        <v>/2</v>
      </c>
      <c r="E68" s="5" t="str">
        <f t="shared" si="9"/>
        <v>22</v>
      </c>
    </row>
    <row r="69" spans="1:5" x14ac:dyDescent="0.2">
      <c r="A69" s="5">
        <f>Scoring!A72</f>
        <v>0</v>
      </c>
      <c r="B69" s="5" t="str">
        <f t="shared" si="6"/>
        <v>0</v>
      </c>
      <c r="C69" s="5" t="str">
        <f t="shared" si="7"/>
        <v/>
      </c>
      <c r="D69" s="5" t="str">
        <f t="shared" si="8"/>
        <v/>
      </c>
      <c r="E69" s="5" t="str">
        <f t="shared" si="9"/>
        <v/>
      </c>
    </row>
    <row r="70" spans="1:5" x14ac:dyDescent="0.2">
      <c r="A70" s="5" t="str">
        <f>Scoring!A73</f>
        <v>CB_E_T3_9_mplex1-11_A05</v>
      </c>
      <c r="B70" s="5" t="str">
        <f t="shared" si="6"/>
        <v>CB</v>
      </c>
      <c r="C70" s="5" t="str">
        <f t="shared" si="7"/>
        <v>E</v>
      </c>
      <c r="D70" s="5" t="str">
        <f t="shared" si="8"/>
        <v>T3</v>
      </c>
      <c r="E70" s="5" t="str">
        <f t="shared" si="9"/>
        <v>9</v>
      </c>
    </row>
    <row r="71" spans="1:5" x14ac:dyDescent="0.2">
      <c r="A71" s="5" t="str">
        <f>Scoring!A74</f>
        <v>CB_E_T3_12_mplex1-11_B05</v>
      </c>
      <c r="B71" s="5" t="str">
        <f t="shared" si="6"/>
        <v>CB</v>
      </c>
      <c r="C71" s="5" t="str">
        <f t="shared" si="7"/>
        <v>E</v>
      </c>
      <c r="D71" s="5" t="str">
        <f t="shared" si="8"/>
        <v>T3</v>
      </c>
      <c r="E71" s="5" t="str">
        <f t="shared" si="9"/>
        <v>12</v>
      </c>
    </row>
    <row r="72" spans="1:5" x14ac:dyDescent="0.2">
      <c r="A72" s="5" t="str">
        <f>Scoring!A75</f>
        <v>CB_E_T3_15_mplex1-11_C05</v>
      </c>
      <c r="B72" s="5" t="str">
        <f t="shared" si="6"/>
        <v>CB</v>
      </c>
      <c r="C72" s="5" t="str">
        <f t="shared" si="7"/>
        <v>E</v>
      </c>
      <c r="D72" s="5" t="str">
        <f t="shared" si="8"/>
        <v>T3</v>
      </c>
      <c r="E72" s="5" t="str">
        <f t="shared" si="9"/>
        <v>15</v>
      </c>
    </row>
    <row r="73" spans="1:5" x14ac:dyDescent="0.2">
      <c r="A73" s="5" t="str">
        <f>Scoring!A76</f>
        <v>CB_E_T4_0_mplex1-11_D05</v>
      </c>
      <c r="B73" s="5" t="str">
        <f t="shared" si="6"/>
        <v>CB</v>
      </c>
      <c r="C73" s="5" t="str">
        <f t="shared" si="7"/>
        <v>E</v>
      </c>
      <c r="D73" s="5" t="str">
        <f t="shared" si="8"/>
        <v>T4</v>
      </c>
      <c r="E73" s="5" t="str">
        <f t="shared" si="9"/>
        <v>0</v>
      </c>
    </row>
    <row r="74" spans="1:5" x14ac:dyDescent="0.2">
      <c r="A74" s="5" t="str">
        <f>Scoring!A77</f>
        <v>CB_E_T4_3_mplex1-11_E05</v>
      </c>
      <c r="B74" s="5" t="str">
        <f t="shared" si="6"/>
        <v>CB</v>
      </c>
      <c r="C74" s="5" t="str">
        <f t="shared" si="7"/>
        <v>E</v>
      </c>
      <c r="D74" s="5" t="str">
        <f t="shared" si="8"/>
        <v>T4</v>
      </c>
      <c r="E74" s="5" t="str">
        <f t="shared" si="9"/>
        <v>3</v>
      </c>
    </row>
    <row r="75" spans="1:5" x14ac:dyDescent="0.2">
      <c r="A75" s="5" t="str">
        <f>Scoring!A78</f>
        <v>CB_E_T4_6_mplex1-11_F05</v>
      </c>
      <c r="B75" s="5" t="str">
        <f t="shared" si="6"/>
        <v>CB</v>
      </c>
      <c r="C75" s="5" t="str">
        <f t="shared" si="7"/>
        <v>E</v>
      </c>
      <c r="D75" s="5" t="str">
        <f t="shared" si="8"/>
        <v>T4</v>
      </c>
      <c r="E75" s="5" t="str">
        <f t="shared" si="9"/>
        <v>6</v>
      </c>
    </row>
    <row r="76" spans="1:5" x14ac:dyDescent="0.2">
      <c r="A76" s="5" t="str">
        <f>Scoring!A79</f>
        <v>CB_E_T4_9_mplex1-11_G05</v>
      </c>
      <c r="B76" s="5" t="str">
        <f t="shared" si="6"/>
        <v>CB</v>
      </c>
      <c r="C76" s="5" t="str">
        <f t="shared" si="7"/>
        <v>E</v>
      </c>
      <c r="D76" s="5" t="str">
        <f t="shared" si="8"/>
        <v>T4</v>
      </c>
      <c r="E76" s="5" t="str">
        <f t="shared" si="9"/>
        <v>9</v>
      </c>
    </row>
    <row r="77" spans="1:5" x14ac:dyDescent="0.2">
      <c r="A77" s="5" t="str">
        <f>Scoring!A80</f>
        <v>CB_E_T4_12_mplex1-11_H05</v>
      </c>
      <c r="B77" s="5" t="str">
        <f t="shared" si="6"/>
        <v>CB</v>
      </c>
      <c r="C77" s="5" t="str">
        <f t="shared" si="7"/>
        <v>E</v>
      </c>
      <c r="D77" s="5" t="str">
        <f t="shared" si="8"/>
        <v>T4</v>
      </c>
      <c r="E77" s="5" t="str">
        <f t="shared" si="9"/>
        <v>12</v>
      </c>
    </row>
    <row r="78" spans="1:5" x14ac:dyDescent="0.2">
      <c r="A78" s="5">
        <f>Scoring!A81</f>
        <v>0</v>
      </c>
      <c r="B78" s="5" t="str">
        <f t="shared" si="6"/>
        <v>0</v>
      </c>
      <c r="C78" s="5" t="str">
        <f t="shared" si="7"/>
        <v/>
      </c>
      <c r="D78" s="5" t="str">
        <f t="shared" si="8"/>
        <v/>
      </c>
      <c r="E78" s="5" t="str">
        <f t="shared" si="9"/>
        <v/>
      </c>
    </row>
    <row r="79" spans="1:5" x14ac:dyDescent="0.2">
      <c r="A79" s="5" t="str">
        <f>Scoring!A82</f>
        <v>CB_A_T2_9_mplex1-11_A06</v>
      </c>
      <c r="B79" s="5" t="str">
        <f t="shared" si="6"/>
        <v>CB</v>
      </c>
      <c r="C79" s="5" t="str">
        <f t="shared" si="7"/>
        <v>A</v>
      </c>
      <c r="D79" s="5" t="str">
        <f t="shared" si="8"/>
        <v>T2</v>
      </c>
      <c r="E79" s="5" t="str">
        <f t="shared" si="9"/>
        <v>9</v>
      </c>
    </row>
    <row r="80" spans="1:5" x14ac:dyDescent="0.2">
      <c r="A80" s="5" t="str">
        <f>Scoring!A83</f>
        <v>CB_A_T2_12_mplex1-11_B06</v>
      </c>
      <c r="B80" s="5" t="str">
        <f t="shared" si="6"/>
        <v>CB</v>
      </c>
      <c r="C80" s="5" t="str">
        <f t="shared" si="7"/>
        <v>A</v>
      </c>
      <c r="D80" s="5" t="str">
        <f t="shared" si="8"/>
        <v>T2</v>
      </c>
      <c r="E80" s="5" t="str">
        <f t="shared" si="9"/>
        <v>12</v>
      </c>
    </row>
    <row r="81" spans="1:5" x14ac:dyDescent="0.2">
      <c r="A81" s="5" t="str">
        <f>Scoring!A84</f>
        <v>CB_A_T3_0_mplex1-11_C06</v>
      </c>
      <c r="B81" s="5" t="str">
        <f t="shared" si="6"/>
        <v>CB</v>
      </c>
      <c r="C81" s="5" t="str">
        <f t="shared" si="7"/>
        <v>A</v>
      </c>
      <c r="D81" s="5" t="str">
        <f t="shared" si="8"/>
        <v>T3</v>
      </c>
      <c r="E81" s="5" t="str">
        <f t="shared" si="9"/>
        <v>0</v>
      </c>
    </row>
    <row r="82" spans="1:5" x14ac:dyDescent="0.2">
      <c r="A82" s="5" t="str">
        <f>Scoring!A85</f>
        <v>CB_A_T3_3_mplex1-11_D06</v>
      </c>
      <c r="B82" s="5" t="str">
        <f t="shared" si="6"/>
        <v>CB</v>
      </c>
      <c r="C82" s="5" t="str">
        <f t="shared" si="7"/>
        <v>A</v>
      </c>
      <c r="D82" s="5" t="str">
        <f t="shared" si="8"/>
        <v>T3</v>
      </c>
      <c r="E82" s="5" t="str">
        <f t="shared" si="9"/>
        <v>3</v>
      </c>
    </row>
    <row r="83" spans="1:5" x14ac:dyDescent="0.2">
      <c r="A83" s="5" t="str">
        <f>Scoring!A86</f>
        <v>CB_C_T2_9_mplex1-11_E06</v>
      </c>
      <c r="B83" s="5" t="str">
        <f t="shared" si="6"/>
        <v>CB</v>
      </c>
      <c r="C83" s="5" t="str">
        <f t="shared" si="7"/>
        <v>C</v>
      </c>
      <c r="D83" s="5" t="str">
        <f t="shared" si="8"/>
        <v>T2</v>
      </c>
      <c r="E83" s="5" t="str">
        <f t="shared" si="9"/>
        <v>9</v>
      </c>
    </row>
    <row r="84" spans="1:5" x14ac:dyDescent="0.2">
      <c r="A84" s="5" t="str">
        <f>Scoring!A87</f>
        <v>CB_C_T3_0_mplex1-11_F06</v>
      </c>
      <c r="B84" s="5" t="str">
        <f t="shared" si="6"/>
        <v>CB</v>
      </c>
      <c r="C84" s="5" t="str">
        <f t="shared" si="7"/>
        <v>C</v>
      </c>
      <c r="D84" s="5" t="str">
        <f t="shared" si="8"/>
        <v>T3</v>
      </c>
      <c r="E84" s="5" t="str">
        <f t="shared" si="9"/>
        <v>0</v>
      </c>
    </row>
    <row r="85" spans="1:5" x14ac:dyDescent="0.2">
      <c r="A85" s="5" t="str">
        <f>Scoring!A88</f>
        <v>CB_C_T3_3_mplex1-11_G06</v>
      </c>
      <c r="B85" s="5" t="str">
        <f t="shared" si="6"/>
        <v>CB</v>
      </c>
      <c r="C85" s="5" t="str">
        <f t="shared" si="7"/>
        <v>C</v>
      </c>
      <c r="D85" s="5" t="str">
        <f t="shared" si="8"/>
        <v>T3</v>
      </c>
      <c r="E85" s="5" t="str">
        <f t="shared" si="9"/>
        <v>3</v>
      </c>
    </row>
    <row r="86" spans="1:5" x14ac:dyDescent="0.2">
      <c r="A86" s="5" t="str">
        <f>Scoring!A89</f>
        <v>CB_C_T3_6_mplex1-11_H06</v>
      </c>
      <c r="B86" s="5" t="str">
        <f t="shared" si="6"/>
        <v>CB</v>
      </c>
      <c r="C86" s="5" t="str">
        <f t="shared" si="7"/>
        <v>C</v>
      </c>
      <c r="D86" s="5" t="str">
        <f t="shared" si="8"/>
        <v>T3</v>
      </c>
      <c r="E86" s="5" t="str">
        <f t="shared" si="9"/>
        <v>6</v>
      </c>
    </row>
    <row r="87" spans="1:5" x14ac:dyDescent="0.2">
      <c r="A87" s="5">
        <f>Scoring!A90</f>
        <v>0</v>
      </c>
      <c r="B87" s="5" t="str">
        <f t="shared" si="6"/>
        <v>0</v>
      </c>
      <c r="C87" s="5" t="str">
        <f t="shared" si="7"/>
        <v/>
      </c>
      <c r="D87" s="5" t="str">
        <f t="shared" si="8"/>
        <v/>
      </c>
      <c r="E87" s="5" t="str">
        <f t="shared" si="9"/>
        <v/>
      </c>
    </row>
    <row r="88" spans="1:5" x14ac:dyDescent="0.2">
      <c r="A88" s="5" t="str">
        <f>Scoring!A91</f>
        <v>CB_C_T3_9_mplex1-11_A07</v>
      </c>
      <c r="B88" s="5" t="str">
        <f t="shared" si="6"/>
        <v>CB</v>
      </c>
      <c r="C88" s="5" t="str">
        <f t="shared" si="7"/>
        <v>C</v>
      </c>
      <c r="D88" s="5" t="str">
        <f t="shared" si="8"/>
        <v>T3</v>
      </c>
      <c r="E88" s="5" t="str">
        <f t="shared" si="9"/>
        <v>9</v>
      </c>
    </row>
    <row r="89" spans="1:5" x14ac:dyDescent="0.2">
      <c r="A89" s="5" t="str">
        <f>Scoring!A92</f>
        <v>CB_C_T4_0_mplex1-11_B07</v>
      </c>
      <c r="B89" s="5" t="str">
        <f t="shared" si="6"/>
        <v>CB</v>
      </c>
      <c r="C89" s="5" t="str">
        <f t="shared" si="7"/>
        <v>C</v>
      </c>
      <c r="D89" s="5" t="str">
        <f t="shared" si="8"/>
        <v>T4</v>
      </c>
      <c r="E89" s="5" t="str">
        <f t="shared" si="9"/>
        <v>0</v>
      </c>
    </row>
    <row r="90" spans="1:5" x14ac:dyDescent="0.2">
      <c r="A90" s="5" t="str">
        <f>Scoring!A93</f>
        <v>CB_C_T4_3_mplex1-11_C07</v>
      </c>
      <c r="B90" s="5" t="str">
        <f t="shared" si="6"/>
        <v>CB</v>
      </c>
      <c r="C90" s="5" t="str">
        <f t="shared" si="7"/>
        <v>C</v>
      </c>
      <c r="D90" s="5" t="str">
        <f t="shared" si="8"/>
        <v>T4</v>
      </c>
      <c r="E90" s="5" t="str">
        <f t="shared" si="9"/>
        <v>3</v>
      </c>
    </row>
    <row r="91" spans="1:5" x14ac:dyDescent="0.2">
      <c r="A91" s="5" t="str">
        <f>Scoring!A94</f>
        <v>CB_D_T1_12_mplex1-11_D07</v>
      </c>
      <c r="B91" s="5" t="str">
        <f t="shared" si="6"/>
        <v>CB</v>
      </c>
      <c r="C91" s="5" t="str">
        <f t="shared" si="7"/>
        <v>D</v>
      </c>
      <c r="D91" s="5" t="str">
        <f t="shared" si="8"/>
        <v>T1</v>
      </c>
      <c r="E91" s="5" t="str">
        <f t="shared" si="9"/>
        <v>12</v>
      </c>
    </row>
    <row r="92" spans="1:5" x14ac:dyDescent="0.2">
      <c r="A92" s="5" t="str">
        <f>Scoring!A95</f>
        <v>CB_D_T2_0_mplex1-11_E07</v>
      </c>
      <c r="B92" s="5" t="str">
        <f t="shared" si="6"/>
        <v>CB</v>
      </c>
      <c r="C92" s="5" t="str">
        <f t="shared" si="7"/>
        <v>D</v>
      </c>
      <c r="D92" s="5" t="str">
        <f t="shared" si="8"/>
        <v>T2</v>
      </c>
      <c r="E92" s="5" t="str">
        <f t="shared" si="9"/>
        <v>0</v>
      </c>
    </row>
    <row r="93" spans="1:5" x14ac:dyDescent="0.2">
      <c r="A93" s="5" t="str">
        <f>Scoring!A96</f>
        <v>CB_D_T2_3_mplex1-11_F07</v>
      </c>
      <c r="B93" s="5" t="str">
        <f t="shared" si="6"/>
        <v>CB</v>
      </c>
      <c r="C93" s="5" t="str">
        <f t="shared" si="7"/>
        <v>D</v>
      </c>
      <c r="D93" s="5" t="str">
        <f t="shared" si="8"/>
        <v>T2</v>
      </c>
      <c r="E93" s="5" t="str">
        <f t="shared" si="9"/>
        <v>3</v>
      </c>
    </row>
    <row r="94" spans="1:5" x14ac:dyDescent="0.2">
      <c r="A94" s="5" t="str">
        <f>Scoring!A97</f>
        <v>CB_D_T2_6_mplex1-11_G07</v>
      </c>
      <c r="B94" s="5" t="str">
        <f t="shared" si="6"/>
        <v>CB</v>
      </c>
      <c r="C94" s="5" t="str">
        <f t="shared" si="7"/>
        <v>D</v>
      </c>
      <c r="D94" s="5" t="str">
        <f t="shared" si="8"/>
        <v>T2</v>
      </c>
      <c r="E94" s="5" t="str">
        <f t="shared" si="9"/>
        <v>6</v>
      </c>
    </row>
    <row r="95" spans="1:5" x14ac:dyDescent="0.2">
      <c r="A95" s="5" t="str">
        <f>Scoring!A98</f>
        <v>CB_D_T2_9_mplex1-11_H07</v>
      </c>
      <c r="B95" s="5" t="str">
        <f t="shared" si="6"/>
        <v>CB</v>
      </c>
      <c r="C95" s="5" t="str">
        <f t="shared" si="7"/>
        <v>D</v>
      </c>
      <c r="D95" s="5" t="str">
        <f t="shared" si="8"/>
        <v>T2</v>
      </c>
      <c r="E95" s="5" t="str">
        <f t="shared" si="9"/>
        <v>9</v>
      </c>
    </row>
    <row r="96" spans="1:5" x14ac:dyDescent="0.2">
      <c r="A96" s="5">
        <f>Scoring!A99</f>
        <v>0</v>
      </c>
      <c r="B96" s="5" t="str">
        <f t="shared" si="6"/>
        <v>0</v>
      </c>
      <c r="C96" s="5" t="str">
        <f t="shared" si="7"/>
        <v/>
      </c>
      <c r="D96" s="5" t="str">
        <f t="shared" si="8"/>
        <v/>
      </c>
      <c r="E96" s="5" t="str">
        <f t="shared" si="9"/>
        <v/>
      </c>
    </row>
    <row r="97" spans="1:5" x14ac:dyDescent="0.2">
      <c r="A97" s="5" t="str">
        <f>Scoring!A100</f>
        <v>CB_D_T2_12_mplex1-11_A08</v>
      </c>
      <c r="B97" s="5" t="str">
        <f t="shared" si="6"/>
        <v>CB</v>
      </c>
      <c r="C97" s="5" t="str">
        <f t="shared" si="7"/>
        <v>D</v>
      </c>
      <c r="D97" s="5" t="str">
        <f t="shared" si="8"/>
        <v>T2</v>
      </c>
      <c r="E97" s="5" t="str">
        <f t="shared" si="9"/>
        <v>12</v>
      </c>
    </row>
    <row r="98" spans="1:5" x14ac:dyDescent="0.2">
      <c r="A98" s="5" t="str">
        <f>Scoring!A101</f>
        <v>CB_D_T3_0_mplex1-11_B08</v>
      </c>
      <c r="B98" s="5" t="str">
        <f t="shared" si="6"/>
        <v>CB</v>
      </c>
      <c r="C98" s="5" t="str">
        <f t="shared" si="7"/>
        <v>D</v>
      </c>
      <c r="D98" s="5" t="str">
        <f t="shared" si="8"/>
        <v>T3</v>
      </c>
      <c r="E98" s="5" t="str">
        <f t="shared" si="9"/>
        <v>0</v>
      </c>
    </row>
    <row r="99" spans="1:5" x14ac:dyDescent="0.2">
      <c r="A99" s="5" t="str">
        <f>Scoring!A102</f>
        <v>CB_D_T3_9_mplex1-11_C08</v>
      </c>
      <c r="B99" s="5" t="str">
        <f t="shared" si="6"/>
        <v>CB</v>
      </c>
      <c r="C99" s="5" t="str">
        <f t="shared" si="7"/>
        <v>D</v>
      </c>
      <c r="D99" s="5" t="str">
        <f t="shared" si="8"/>
        <v>T3</v>
      </c>
      <c r="E99" s="5" t="str">
        <f t="shared" si="9"/>
        <v>9</v>
      </c>
    </row>
    <row r="100" spans="1:5" x14ac:dyDescent="0.2">
      <c r="A100" s="5" t="str">
        <f>Scoring!A103</f>
        <v>CB_D_T4_0_mplex1-11_D08</v>
      </c>
      <c r="B100" s="5" t="str">
        <f t="shared" si="6"/>
        <v>CB</v>
      </c>
      <c r="C100" s="5" t="str">
        <f t="shared" si="7"/>
        <v>D</v>
      </c>
      <c r="D100" s="5" t="str">
        <f t="shared" si="8"/>
        <v>T4</v>
      </c>
      <c r="E100" s="5" t="str">
        <f t="shared" si="9"/>
        <v>0</v>
      </c>
    </row>
    <row r="101" spans="1:5" x14ac:dyDescent="0.2">
      <c r="A101" s="5" t="str">
        <f>Scoring!A104</f>
        <v>CB_D_T4_3_mplex1-11_E08</v>
      </c>
      <c r="B101" s="5" t="str">
        <f t="shared" si="6"/>
        <v>CB</v>
      </c>
      <c r="C101" s="5" t="str">
        <f t="shared" si="7"/>
        <v>D</v>
      </c>
      <c r="D101" s="5" t="str">
        <f t="shared" si="8"/>
        <v>T4</v>
      </c>
      <c r="E101" s="5" t="str">
        <f t="shared" si="9"/>
        <v>3</v>
      </c>
    </row>
    <row r="102" spans="1:5" x14ac:dyDescent="0.2">
      <c r="A102" s="5" t="str">
        <f>Scoring!A105</f>
        <v>CB_D_T4_6_mplex1-11_F08</v>
      </c>
      <c r="B102" s="5" t="str">
        <f t="shared" si="6"/>
        <v>CB</v>
      </c>
      <c r="C102" s="5" t="str">
        <f t="shared" si="7"/>
        <v>D</v>
      </c>
      <c r="D102" s="5" t="str">
        <f t="shared" si="8"/>
        <v>T4</v>
      </c>
      <c r="E102" s="5" t="str">
        <f t="shared" si="9"/>
        <v>6</v>
      </c>
    </row>
    <row r="103" spans="1:5" x14ac:dyDescent="0.2">
      <c r="A103" s="5" t="str">
        <f>Scoring!A106</f>
        <v>CB_E_T1_6_mplex1-11_G08</v>
      </c>
      <c r="B103" s="5" t="str">
        <f t="shared" si="6"/>
        <v>CB</v>
      </c>
      <c r="C103" s="5" t="str">
        <f t="shared" si="7"/>
        <v>E</v>
      </c>
      <c r="D103" s="5" t="str">
        <f t="shared" si="8"/>
        <v>T1</v>
      </c>
      <c r="E103" s="5" t="str">
        <f t="shared" si="9"/>
        <v>6</v>
      </c>
    </row>
    <row r="104" spans="1:5" x14ac:dyDescent="0.2">
      <c r="A104" s="5" t="str">
        <f>Scoring!A107</f>
        <v>CB_E_T1_9_mplex1-11_H08</v>
      </c>
      <c r="B104" s="5" t="str">
        <f t="shared" si="6"/>
        <v>CB</v>
      </c>
      <c r="C104" s="5" t="str">
        <f t="shared" si="7"/>
        <v>E</v>
      </c>
      <c r="D104" s="5" t="str">
        <f t="shared" si="8"/>
        <v>T1</v>
      </c>
      <c r="E104" s="5" t="str">
        <f t="shared" si="9"/>
        <v>9</v>
      </c>
    </row>
    <row r="105" spans="1:5" x14ac:dyDescent="0.2">
      <c r="A105" s="5">
        <f>Scoring!A108</f>
        <v>0</v>
      </c>
      <c r="B105" s="5" t="str">
        <f t="shared" si="6"/>
        <v>0</v>
      </c>
      <c r="C105" s="5" t="str">
        <f t="shared" si="7"/>
        <v/>
      </c>
      <c r="D105" s="5" t="str">
        <f t="shared" si="8"/>
        <v/>
      </c>
      <c r="E105" s="5" t="str">
        <f t="shared" si="9"/>
        <v/>
      </c>
    </row>
    <row r="106" spans="1:5" x14ac:dyDescent="0.2">
      <c r="A106" s="5">
        <f>Scoring!A109</f>
        <v>45222</v>
      </c>
      <c r="B106" s="5" t="str">
        <f t="shared" si="6"/>
        <v>45</v>
      </c>
      <c r="C106" s="5" t="str">
        <f t="shared" si="7"/>
        <v>2</v>
      </c>
      <c r="D106" s="5" t="str">
        <f t="shared" si="8"/>
        <v/>
      </c>
      <c r="E106" s="5" t="str">
        <f t="shared" si="9"/>
        <v/>
      </c>
    </row>
    <row r="107" spans="1:5" x14ac:dyDescent="0.2">
      <c r="A107" s="5">
        <f>Scoring!A110</f>
        <v>0</v>
      </c>
      <c r="B107" s="5" t="str">
        <f t="shared" si="6"/>
        <v>0</v>
      </c>
      <c r="C107" s="5" t="str">
        <f t="shared" si="7"/>
        <v/>
      </c>
      <c r="D107" s="5" t="str">
        <f t="shared" si="8"/>
        <v/>
      </c>
      <c r="E107" s="5" t="str">
        <f t="shared" si="9"/>
        <v/>
      </c>
    </row>
    <row r="108" spans="1:5" x14ac:dyDescent="0.2">
      <c r="A108" s="5" t="str">
        <f>Scoring!A111</f>
        <v>CB_A_T2_3_mplex1-11_A05</v>
      </c>
      <c r="B108" s="5" t="str">
        <f t="shared" si="6"/>
        <v>CB</v>
      </c>
      <c r="C108" s="5" t="str">
        <f t="shared" si="7"/>
        <v>A</v>
      </c>
      <c r="D108" s="5" t="str">
        <f t="shared" si="8"/>
        <v>T2</v>
      </c>
      <c r="E108" s="5" t="str">
        <f t="shared" si="9"/>
        <v>3</v>
      </c>
    </row>
    <row r="109" spans="1:5" x14ac:dyDescent="0.2">
      <c r="A109" s="5" t="str">
        <f>Scoring!A112</f>
        <v>CB_A_T2_6_mplex1-11_B05</v>
      </c>
      <c r="B109" s="5" t="str">
        <f t="shared" si="6"/>
        <v>CB</v>
      </c>
      <c r="C109" s="5" t="str">
        <f t="shared" si="7"/>
        <v>A</v>
      </c>
      <c r="D109" s="5" t="str">
        <f t="shared" si="8"/>
        <v>T2</v>
      </c>
      <c r="E109" s="5" t="str">
        <f t="shared" si="9"/>
        <v>6</v>
      </c>
    </row>
    <row r="110" spans="1:5" x14ac:dyDescent="0.2">
      <c r="A110" s="5" t="str">
        <f>Scoring!A113</f>
        <v>CB_A_T2_15_mplex1-11_C05</v>
      </c>
      <c r="B110" s="5" t="str">
        <f t="shared" si="6"/>
        <v>CB</v>
      </c>
      <c r="C110" s="5" t="str">
        <f t="shared" si="7"/>
        <v>A</v>
      </c>
      <c r="D110" s="5" t="str">
        <f t="shared" si="8"/>
        <v>T2</v>
      </c>
      <c r="E110" s="5" t="str">
        <f t="shared" si="9"/>
        <v>15</v>
      </c>
    </row>
    <row r="111" spans="1:5" x14ac:dyDescent="0.2">
      <c r="A111" s="5" t="str">
        <f>Scoring!A114</f>
        <v>CB_A_T4_12_mplex1-11_D05</v>
      </c>
      <c r="B111" s="5" t="str">
        <f t="shared" si="6"/>
        <v>CB</v>
      </c>
      <c r="C111" s="5" t="str">
        <f t="shared" si="7"/>
        <v>A</v>
      </c>
      <c r="D111" s="5" t="str">
        <f t="shared" si="8"/>
        <v>T4</v>
      </c>
      <c r="E111" s="5" t="str">
        <f t="shared" si="9"/>
        <v>12</v>
      </c>
    </row>
    <row r="112" spans="1:5" x14ac:dyDescent="0.2">
      <c r="A112" s="5" t="str">
        <f>Scoring!A115</f>
        <v>CB_B_T3_3_mplex1-11_E05</v>
      </c>
      <c r="B112" s="5" t="str">
        <f t="shared" si="6"/>
        <v>CB</v>
      </c>
      <c r="C112" s="5" t="str">
        <f t="shared" si="7"/>
        <v>B</v>
      </c>
      <c r="D112" s="5" t="str">
        <f t="shared" si="8"/>
        <v>T3</v>
      </c>
      <c r="E112" s="5" t="str">
        <f t="shared" si="9"/>
        <v>3</v>
      </c>
    </row>
    <row r="113" spans="1:5" x14ac:dyDescent="0.2">
      <c r="A113" s="5" t="str">
        <f>Scoring!A116</f>
        <v>CB_B_T3_6_mplex1-11_F05</v>
      </c>
      <c r="B113" s="5" t="str">
        <f t="shared" si="6"/>
        <v>CB</v>
      </c>
      <c r="C113" s="5" t="str">
        <f t="shared" si="7"/>
        <v>B</v>
      </c>
      <c r="D113" s="5" t="str">
        <f t="shared" si="8"/>
        <v>T3</v>
      </c>
      <c r="E113" s="5" t="str">
        <f t="shared" si="9"/>
        <v>6</v>
      </c>
    </row>
    <row r="114" spans="1:5" x14ac:dyDescent="0.2">
      <c r="A114" s="5" t="str">
        <f>Scoring!A117</f>
        <v>CB_B_T3_9_mplex1-11_G05</v>
      </c>
      <c r="B114" s="5" t="str">
        <f t="shared" si="6"/>
        <v>CB</v>
      </c>
      <c r="C114" s="5" t="str">
        <f t="shared" si="7"/>
        <v>B</v>
      </c>
      <c r="D114" s="5" t="str">
        <f t="shared" si="8"/>
        <v>T3</v>
      </c>
      <c r="E114" s="5" t="str">
        <f t="shared" si="9"/>
        <v>9</v>
      </c>
    </row>
    <row r="115" spans="1:5" x14ac:dyDescent="0.2">
      <c r="A115" s="5" t="str">
        <f>Scoring!A118</f>
        <v>CB_B_T3_12_mplex1-11_H05</v>
      </c>
      <c r="B115" s="5" t="str">
        <f t="shared" si="6"/>
        <v>CB</v>
      </c>
      <c r="C115" s="5" t="str">
        <f t="shared" si="7"/>
        <v>B</v>
      </c>
      <c r="D115" s="5" t="str">
        <f t="shared" si="8"/>
        <v>T3</v>
      </c>
      <c r="E115" s="5" t="str">
        <f t="shared" si="9"/>
        <v>12</v>
      </c>
    </row>
    <row r="116" spans="1:5" x14ac:dyDescent="0.2">
      <c r="A116" s="5">
        <f>Scoring!A119</f>
        <v>0</v>
      </c>
      <c r="B116" s="5" t="str">
        <f t="shared" si="6"/>
        <v>0</v>
      </c>
      <c r="C116" s="5" t="str">
        <f t="shared" si="7"/>
        <v/>
      </c>
      <c r="D116" s="5" t="str">
        <f t="shared" si="8"/>
        <v/>
      </c>
      <c r="E116" s="5" t="str">
        <f t="shared" si="9"/>
        <v/>
      </c>
    </row>
    <row r="117" spans="1:5" x14ac:dyDescent="0.2">
      <c r="A117" s="5" t="str">
        <f>Scoring!A120</f>
        <v>CB_B_T3_15_mplex1-11_A06</v>
      </c>
      <c r="B117" s="5" t="str">
        <f t="shared" si="6"/>
        <v>CB</v>
      </c>
      <c r="C117" s="5" t="str">
        <f t="shared" si="7"/>
        <v>B</v>
      </c>
      <c r="D117" s="5" t="str">
        <f t="shared" si="8"/>
        <v>T3</v>
      </c>
      <c r="E117" s="5" t="str">
        <f t="shared" si="9"/>
        <v>15</v>
      </c>
    </row>
    <row r="118" spans="1:5" x14ac:dyDescent="0.2">
      <c r="A118" s="5" t="str">
        <f>Scoring!A121</f>
        <v>CB_B_T4_0_mplex1-11_B06</v>
      </c>
      <c r="B118" s="5" t="str">
        <f t="shared" si="6"/>
        <v>CB</v>
      </c>
      <c r="C118" s="5" t="str">
        <f t="shared" si="7"/>
        <v>B</v>
      </c>
      <c r="D118" s="5" t="str">
        <f t="shared" si="8"/>
        <v>T4</v>
      </c>
      <c r="E118" s="5" t="str">
        <f t="shared" si="9"/>
        <v>0</v>
      </c>
    </row>
    <row r="119" spans="1:5" x14ac:dyDescent="0.2">
      <c r="A119" s="5" t="str">
        <f>Scoring!A122</f>
        <v>CB_B_T4_3_mplex1-11_C06</v>
      </c>
      <c r="B119" s="5" t="str">
        <f t="shared" si="6"/>
        <v>CB</v>
      </c>
      <c r="C119" s="5" t="str">
        <f t="shared" si="7"/>
        <v>B</v>
      </c>
      <c r="D119" s="5" t="str">
        <f t="shared" si="8"/>
        <v>T4</v>
      </c>
      <c r="E119" s="5" t="str">
        <f t="shared" si="9"/>
        <v>3</v>
      </c>
    </row>
    <row r="120" spans="1:5" x14ac:dyDescent="0.2">
      <c r="A120" s="5" t="str">
        <f>Scoring!A123</f>
        <v>CB_B_T4_6_mplex1-11_D06</v>
      </c>
      <c r="B120" s="5" t="str">
        <f t="shared" si="6"/>
        <v>CB</v>
      </c>
      <c r="C120" s="5" t="str">
        <f t="shared" si="7"/>
        <v>B</v>
      </c>
      <c r="D120" s="5" t="str">
        <f t="shared" si="8"/>
        <v>T4</v>
      </c>
      <c r="E120" s="5" t="str">
        <f t="shared" si="9"/>
        <v>6</v>
      </c>
    </row>
    <row r="121" spans="1:5" x14ac:dyDescent="0.2">
      <c r="A121" s="5" t="str">
        <f>Scoring!A124</f>
        <v>CB_B_T4_12_mplex1-11_E06</v>
      </c>
      <c r="B121" s="5" t="str">
        <f t="shared" si="6"/>
        <v>CB</v>
      </c>
      <c r="C121" s="5" t="str">
        <f t="shared" si="7"/>
        <v>B</v>
      </c>
      <c r="D121" s="5" t="str">
        <f t="shared" si="8"/>
        <v>T4</v>
      </c>
      <c r="E121" s="5" t="str">
        <f t="shared" si="9"/>
        <v>12</v>
      </c>
    </row>
    <row r="122" spans="1:5" x14ac:dyDescent="0.2">
      <c r="A122" s="5" t="str">
        <f>Scoring!A125</f>
        <v>CB_B_T4_15_mplex1-11_F06</v>
      </c>
      <c r="B122" s="5" t="str">
        <f t="shared" si="6"/>
        <v>CB</v>
      </c>
      <c r="C122" s="5" t="str">
        <f t="shared" si="7"/>
        <v>B</v>
      </c>
      <c r="D122" s="5" t="str">
        <f t="shared" si="8"/>
        <v>T4</v>
      </c>
      <c r="E122" s="5" t="str">
        <f t="shared" si="9"/>
        <v>15</v>
      </c>
    </row>
    <row r="123" spans="1:5" x14ac:dyDescent="0.2">
      <c r="A123" s="5" t="str">
        <f>Scoring!A126</f>
        <v>CB_C_T2_3_mplex1-11_G06</v>
      </c>
      <c r="B123" s="5" t="str">
        <f t="shared" si="6"/>
        <v>CB</v>
      </c>
      <c r="C123" s="5" t="str">
        <f t="shared" si="7"/>
        <v>C</v>
      </c>
      <c r="D123" s="5" t="str">
        <f t="shared" si="8"/>
        <v>T2</v>
      </c>
      <c r="E123" s="5" t="str">
        <f t="shared" si="9"/>
        <v>3</v>
      </c>
    </row>
    <row r="124" spans="1:5" x14ac:dyDescent="0.2">
      <c r="A124" s="5" t="str">
        <f>Scoring!A127</f>
        <v>CB_C_T2_6_mplex1-11_H06</v>
      </c>
      <c r="B124" s="5" t="str">
        <f t="shared" si="6"/>
        <v>CB</v>
      </c>
      <c r="C124" s="5" t="str">
        <f t="shared" si="7"/>
        <v>C</v>
      </c>
      <c r="D124" s="5" t="str">
        <f t="shared" si="8"/>
        <v>T2</v>
      </c>
      <c r="E124" s="5" t="str">
        <f t="shared" si="9"/>
        <v>6</v>
      </c>
    </row>
    <row r="125" spans="1:5" x14ac:dyDescent="0.2">
      <c r="A125" s="5">
        <f>Scoring!A128</f>
        <v>0</v>
      </c>
      <c r="B125" s="5" t="str">
        <f t="shared" si="6"/>
        <v>0</v>
      </c>
      <c r="C125" s="5" t="str">
        <f t="shared" si="7"/>
        <v/>
      </c>
      <c r="D125" s="5" t="str">
        <f t="shared" si="8"/>
        <v/>
      </c>
      <c r="E125" s="5" t="str">
        <f t="shared" si="9"/>
        <v/>
      </c>
    </row>
    <row r="126" spans="1:5" x14ac:dyDescent="0.2">
      <c r="A126" s="5" t="str">
        <f>Scoring!A129</f>
        <v>CB_C_T4_6_mplex1-11_A07</v>
      </c>
      <c r="B126" s="5" t="str">
        <f t="shared" si="6"/>
        <v>CB</v>
      </c>
      <c r="C126" s="5" t="str">
        <f t="shared" si="7"/>
        <v>C</v>
      </c>
      <c r="D126" s="5" t="str">
        <f t="shared" si="8"/>
        <v>T4</v>
      </c>
      <c r="E126" s="5" t="str">
        <f t="shared" si="9"/>
        <v>6</v>
      </c>
    </row>
    <row r="127" spans="1:5" x14ac:dyDescent="0.2">
      <c r="A127" s="5" t="str">
        <f>Scoring!A130</f>
        <v>CB_C_T4_9_mplex1-11_B07</v>
      </c>
      <c r="B127" s="5" t="str">
        <f t="shared" si="6"/>
        <v>CB</v>
      </c>
      <c r="C127" s="5" t="str">
        <f t="shared" si="7"/>
        <v>C</v>
      </c>
      <c r="D127" s="5" t="str">
        <f t="shared" si="8"/>
        <v>T4</v>
      </c>
      <c r="E127" s="5" t="str">
        <f t="shared" si="9"/>
        <v>9</v>
      </c>
    </row>
    <row r="128" spans="1:5" x14ac:dyDescent="0.2">
      <c r="A128" s="5" t="str">
        <f>Scoring!A131</f>
        <v>CB_D_T1_0_mplex1-11_C07</v>
      </c>
      <c r="B128" s="5" t="str">
        <f t="shared" si="6"/>
        <v>CB</v>
      </c>
      <c r="C128" s="5" t="str">
        <f t="shared" si="7"/>
        <v>D</v>
      </c>
      <c r="D128" s="5" t="str">
        <f t="shared" si="8"/>
        <v>T1</v>
      </c>
      <c r="E128" s="5" t="str">
        <f t="shared" si="9"/>
        <v>0</v>
      </c>
    </row>
    <row r="129" spans="1:5" x14ac:dyDescent="0.2">
      <c r="A129" s="5" t="str">
        <f>Scoring!A132</f>
        <v>CB_D_T1_3_mplex1-11_D07</v>
      </c>
      <c r="B129" s="5" t="str">
        <f t="shared" si="6"/>
        <v>CB</v>
      </c>
      <c r="C129" s="5" t="str">
        <f t="shared" si="7"/>
        <v>D</v>
      </c>
      <c r="D129" s="5" t="str">
        <f t="shared" si="8"/>
        <v>T1</v>
      </c>
      <c r="E129" s="5" t="str">
        <f t="shared" si="9"/>
        <v>3</v>
      </c>
    </row>
    <row r="130" spans="1:5" x14ac:dyDescent="0.2">
      <c r="A130" s="5" t="str">
        <f>Scoring!A133</f>
        <v>CB_D_T1_6_mplex1-11_E07</v>
      </c>
      <c r="B130" s="5" t="str">
        <f t="shared" ref="B130:B152" si="10">LEFT(A130,2)</f>
        <v>CB</v>
      </c>
      <c r="C130" s="5" t="str">
        <f t="shared" ref="C130:C152" si="11">MID(A130,4,1)</f>
        <v>D</v>
      </c>
      <c r="D130" s="5" t="str">
        <f t="shared" ref="D130:D152" si="12">MID(A130,6,2)</f>
        <v>T1</v>
      </c>
      <c r="E130" s="5" t="str">
        <f t="shared" ref="E130:E152" si="13">IF(ISNUMBER(SEARCH("_",MID(A130,9,2))) = TRUE, MID(A130,9,1), MID(A130,9,2))</f>
        <v>6</v>
      </c>
    </row>
    <row r="131" spans="1:5" x14ac:dyDescent="0.2">
      <c r="A131" s="5" t="str">
        <f>Scoring!A134</f>
        <v>CB_D_T3_3_mplex1-11_F07</v>
      </c>
      <c r="B131" s="5" t="str">
        <f t="shared" si="10"/>
        <v>CB</v>
      </c>
      <c r="C131" s="5" t="str">
        <f t="shared" si="11"/>
        <v>D</v>
      </c>
      <c r="D131" s="5" t="str">
        <f t="shared" si="12"/>
        <v>T3</v>
      </c>
      <c r="E131" s="5" t="str">
        <f t="shared" si="13"/>
        <v>3</v>
      </c>
    </row>
    <row r="132" spans="1:5" x14ac:dyDescent="0.2">
      <c r="A132" s="5" t="str">
        <f>Scoring!A135</f>
        <v>CB_D_T3_6_mplex1-11_G07</v>
      </c>
      <c r="B132" s="5" t="str">
        <f t="shared" si="10"/>
        <v>CB</v>
      </c>
      <c r="C132" s="5" t="str">
        <f t="shared" si="11"/>
        <v>D</v>
      </c>
      <c r="D132" s="5" t="str">
        <f t="shared" si="12"/>
        <v>T3</v>
      </c>
      <c r="E132" s="5" t="str">
        <f t="shared" si="13"/>
        <v>6</v>
      </c>
    </row>
    <row r="133" spans="1:5" x14ac:dyDescent="0.2">
      <c r="A133" s="5" t="str">
        <f>Scoring!A136</f>
        <v>CB_E_T1_0_mplex1-11_H07</v>
      </c>
      <c r="B133" s="5" t="str">
        <f t="shared" si="10"/>
        <v>CB</v>
      </c>
      <c r="C133" s="5" t="str">
        <f t="shared" si="11"/>
        <v>E</v>
      </c>
      <c r="D133" s="5" t="str">
        <f t="shared" si="12"/>
        <v>T1</v>
      </c>
      <c r="E133" s="5" t="str">
        <f t="shared" si="13"/>
        <v>0</v>
      </c>
    </row>
    <row r="134" spans="1:5" x14ac:dyDescent="0.2">
      <c r="A134" s="5">
        <f>Scoring!A137</f>
        <v>0</v>
      </c>
      <c r="B134" s="5" t="str">
        <f t="shared" si="10"/>
        <v>0</v>
      </c>
      <c r="C134" s="5" t="str">
        <f t="shared" si="11"/>
        <v/>
      </c>
      <c r="D134" s="5" t="str">
        <f t="shared" si="12"/>
        <v/>
      </c>
      <c r="E134" s="5" t="str">
        <f t="shared" si="13"/>
        <v/>
      </c>
    </row>
    <row r="135" spans="1:5" x14ac:dyDescent="0.2">
      <c r="A135" s="5" t="str">
        <f>Scoring!A138</f>
        <v>CB_E_T1_3_mplex1-11_A08</v>
      </c>
      <c r="B135" s="5" t="str">
        <f t="shared" si="10"/>
        <v>CB</v>
      </c>
      <c r="C135" s="5" t="str">
        <f t="shared" si="11"/>
        <v>E</v>
      </c>
      <c r="D135" s="5" t="str">
        <f t="shared" si="12"/>
        <v>T1</v>
      </c>
      <c r="E135" s="5" t="str">
        <f t="shared" si="13"/>
        <v>3</v>
      </c>
    </row>
    <row r="136" spans="1:5" x14ac:dyDescent="0.2">
      <c r="A136" s="5" t="str">
        <f>Scoring!A139</f>
        <v>CB_E_T2_6_mplex1-11_B08</v>
      </c>
      <c r="B136" s="5" t="str">
        <f t="shared" si="10"/>
        <v>CB</v>
      </c>
      <c r="C136" s="5" t="str">
        <f t="shared" si="11"/>
        <v>E</v>
      </c>
      <c r="D136" s="5" t="str">
        <f t="shared" si="12"/>
        <v>T2</v>
      </c>
      <c r="E136" s="5" t="str">
        <f t="shared" si="13"/>
        <v>6</v>
      </c>
    </row>
    <row r="137" spans="1:5" x14ac:dyDescent="0.2">
      <c r="A137" s="5" t="str">
        <f>Scoring!A140</f>
        <v>CB_E_T2_9_mplex1-11_C08</v>
      </c>
      <c r="B137" s="5" t="str">
        <f t="shared" si="10"/>
        <v>CB</v>
      </c>
      <c r="C137" s="5" t="str">
        <f t="shared" si="11"/>
        <v>E</v>
      </c>
      <c r="D137" s="5" t="str">
        <f t="shared" si="12"/>
        <v>T2</v>
      </c>
      <c r="E137" s="5" t="str">
        <f t="shared" si="13"/>
        <v>9</v>
      </c>
    </row>
    <row r="138" spans="1:5" x14ac:dyDescent="0.2">
      <c r="A138" s="5" t="str">
        <f>Scoring!A141</f>
        <v>CB_E_T2_12_mplex1-11_D08</v>
      </c>
      <c r="B138" s="5" t="str">
        <f t="shared" si="10"/>
        <v>CB</v>
      </c>
      <c r="C138" s="5" t="str">
        <f t="shared" si="11"/>
        <v>E</v>
      </c>
      <c r="D138" s="5" t="str">
        <f t="shared" si="12"/>
        <v>T2</v>
      </c>
      <c r="E138" s="5" t="str">
        <f t="shared" si="13"/>
        <v>12</v>
      </c>
    </row>
    <row r="139" spans="1:5" x14ac:dyDescent="0.2">
      <c r="A139" s="5" t="str">
        <f>Scoring!A142</f>
        <v>CB_E_T2_15_mplex1-11_E08</v>
      </c>
      <c r="B139" s="5" t="str">
        <f t="shared" si="10"/>
        <v>CB</v>
      </c>
      <c r="C139" s="5" t="str">
        <f t="shared" si="11"/>
        <v>E</v>
      </c>
      <c r="D139" s="5" t="str">
        <f t="shared" si="12"/>
        <v>T2</v>
      </c>
      <c r="E139" s="5" t="str">
        <f t="shared" si="13"/>
        <v>15</v>
      </c>
    </row>
    <row r="140" spans="1:5" x14ac:dyDescent="0.2">
      <c r="A140" s="5" t="str">
        <f>Scoring!A143</f>
        <v>CB_E_T3_0_mplex1-11_F08</v>
      </c>
      <c r="B140" s="5" t="str">
        <f t="shared" si="10"/>
        <v>CB</v>
      </c>
      <c r="C140" s="5" t="str">
        <f t="shared" si="11"/>
        <v>E</v>
      </c>
      <c r="D140" s="5" t="str">
        <f t="shared" si="12"/>
        <v>T3</v>
      </c>
      <c r="E140" s="5" t="str">
        <f t="shared" si="13"/>
        <v>0</v>
      </c>
    </row>
    <row r="141" spans="1:5" x14ac:dyDescent="0.2">
      <c r="A141" s="5" t="str">
        <f>Scoring!A144</f>
        <v>CB_E_T3_3_mplex1-11_G08</v>
      </c>
      <c r="B141" s="5" t="str">
        <f t="shared" si="10"/>
        <v>CB</v>
      </c>
      <c r="C141" s="5" t="str">
        <f t="shared" si="11"/>
        <v>E</v>
      </c>
      <c r="D141" s="5" t="str">
        <f t="shared" si="12"/>
        <v>T3</v>
      </c>
      <c r="E141" s="5" t="str">
        <f t="shared" si="13"/>
        <v>3</v>
      </c>
    </row>
    <row r="142" spans="1:5" x14ac:dyDescent="0.2">
      <c r="A142" s="5" t="str">
        <f>Scoring!A145</f>
        <v>CB_E_T3_6_mplex1-11_H08</v>
      </c>
      <c r="B142" s="5" t="str">
        <f t="shared" si="10"/>
        <v>CB</v>
      </c>
      <c r="C142" s="5" t="str">
        <f t="shared" si="11"/>
        <v>E</v>
      </c>
      <c r="D142" s="5" t="str">
        <f t="shared" si="12"/>
        <v>T3</v>
      </c>
      <c r="E142" s="5" t="str">
        <f t="shared" si="13"/>
        <v>6</v>
      </c>
    </row>
    <row r="143" spans="1:5" x14ac:dyDescent="0.2">
      <c r="A143" s="5">
        <f>Scoring!A146</f>
        <v>0</v>
      </c>
      <c r="B143" s="5" t="str">
        <f t="shared" si="10"/>
        <v>0</v>
      </c>
      <c r="C143" s="5" t="str">
        <f t="shared" si="11"/>
        <v/>
      </c>
      <c r="D143" s="5" t="str">
        <f t="shared" si="12"/>
        <v/>
      </c>
      <c r="E143" s="5" t="str">
        <f t="shared" si="13"/>
        <v/>
      </c>
    </row>
    <row r="144" spans="1:5" x14ac:dyDescent="0.2">
      <c r="A144" s="5">
        <f>Scoring!A147</f>
        <v>44834</v>
      </c>
      <c r="B144" s="5" t="str">
        <f t="shared" si="10"/>
        <v>44</v>
      </c>
      <c r="C144" s="5" t="str">
        <f t="shared" si="11"/>
        <v>3</v>
      </c>
      <c r="D144" s="5" t="str">
        <f t="shared" si="12"/>
        <v/>
      </c>
      <c r="E144" s="5" t="str">
        <f t="shared" si="13"/>
        <v/>
      </c>
    </row>
    <row r="145" spans="1:5" x14ac:dyDescent="0.2">
      <c r="A145" s="5" t="str">
        <f>Scoring!A148</f>
        <v>CB_A_T2_3_mplex1-11_A05</v>
      </c>
      <c r="B145" s="5" t="str">
        <f t="shared" si="10"/>
        <v>CB</v>
      </c>
      <c r="C145" s="5" t="str">
        <f t="shared" si="11"/>
        <v>A</v>
      </c>
      <c r="D145" s="5" t="str">
        <f t="shared" si="12"/>
        <v>T2</v>
      </c>
      <c r="E145" s="5" t="str">
        <f t="shared" si="13"/>
        <v>3</v>
      </c>
    </row>
    <row r="146" spans="1:5" x14ac:dyDescent="0.2">
      <c r="A146" s="5" t="str">
        <f>Scoring!A149</f>
        <v>CB_A_T2_6_mplex1-11_B05</v>
      </c>
      <c r="B146" s="5" t="str">
        <f t="shared" si="10"/>
        <v>CB</v>
      </c>
      <c r="C146" s="5" t="str">
        <f t="shared" si="11"/>
        <v>A</v>
      </c>
      <c r="D146" s="5" t="str">
        <f t="shared" si="12"/>
        <v>T2</v>
      </c>
      <c r="E146" s="5" t="str">
        <f t="shared" si="13"/>
        <v>6</v>
      </c>
    </row>
    <row r="147" spans="1:5" x14ac:dyDescent="0.2">
      <c r="A147" s="5" t="str">
        <f>Scoring!A150</f>
        <v>CB_A_T2_15_mplex1-11_C05</v>
      </c>
      <c r="B147" s="5" t="str">
        <f t="shared" si="10"/>
        <v>CB</v>
      </c>
      <c r="C147" s="5" t="str">
        <f t="shared" si="11"/>
        <v>A</v>
      </c>
      <c r="D147" s="5" t="str">
        <f t="shared" si="12"/>
        <v>T2</v>
      </c>
      <c r="E147" s="5" t="str">
        <f t="shared" si="13"/>
        <v>15</v>
      </c>
    </row>
    <row r="148" spans="1:5" x14ac:dyDescent="0.2">
      <c r="A148" s="5" t="str">
        <f>Scoring!A151</f>
        <v>CB_A_T4_12_mplex1-11_D05</v>
      </c>
      <c r="B148" s="5" t="str">
        <f t="shared" si="10"/>
        <v>CB</v>
      </c>
      <c r="C148" s="5" t="str">
        <f t="shared" si="11"/>
        <v>A</v>
      </c>
      <c r="D148" s="5" t="str">
        <f t="shared" si="12"/>
        <v>T4</v>
      </c>
      <c r="E148" s="5" t="str">
        <f t="shared" si="13"/>
        <v>12</v>
      </c>
    </row>
    <row r="149" spans="1:5" x14ac:dyDescent="0.2">
      <c r="A149" s="5" t="str">
        <f>Scoring!A152</f>
        <v>CB_B_T3_3_mplex1-11_E05</v>
      </c>
      <c r="B149" s="5" t="str">
        <f t="shared" si="10"/>
        <v>CB</v>
      </c>
      <c r="C149" s="5" t="str">
        <f t="shared" si="11"/>
        <v>B</v>
      </c>
      <c r="D149" s="5" t="str">
        <f t="shared" si="12"/>
        <v>T3</v>
      </c>
      <c r="E149" s="5" t="str">
        <f t="shared" si="13"/>
        <v>3</v>
      </c>
    </row>
    <row r="150" spans="1:5" x14ac:dyDescent="0.2">
      <c r="A150" s="5" t="str">
        <f>Scoring!A153</f>
        <v>CB_B_T3_6_mplex1-11_F05</v>
      </c>
      <c r="B150" s="5" t="str">
        <f t="shared" si="10"/>
        <v>CB</v>
      </c>
      <c r="C150" s="5" t="str">
        <f t="shared" si="11"/>
        <v>B</v>
      </c>
      <c r="D150" s="5" t="str">
        <f t="shared" si="12"/>
        <v>T3</v>
      </c>
      <c r="E150" s="5" t="str">
        <f t="shared" si="13"/>
        <v>6</v>
      </c>
    </row>
    <row r="151" spans="1:5" x14ac:dyDescent="0.2">
      <c r="A151" s="5" t="str">
        <f>Scoring!A154</f>
        <v>CB_B_T3_9_mplex1-11_G05</v>
      </c>
      <c r="B151" s="5" t="str">
        <f t="shared" si="10"/>
        <v>CB</v>
      </c>
      <c r="C151" s="5" t="str">
        <f t="shared" si="11"/>
        <v>B</v>
      </c>
      <c r="D151" s="5" t="str">
        <f t="shared" si="12"/>
        <v>T3</v>
      </c>
      <c r="E151" s="5" t="str">
        <f t="shared" si="13"/>
        <v>9</v>
      </c>
    </row>
    <row r="152" spans="1:5" x14ac:dyDescent="0.2">
      <c r="A152" s="5" t="str">
        <f>Scoring!A155</f>
        <v>CB_B_T3_12_mplex1-11_H05</v>
      </c>
      <c r="B152" s="5" t="str">
        <f t="shared" si="10"/>
        <v>CB</v>
      </c>
      <c r="C152" s="5" t="str">
        <f t="shared" si="11"/>
        <v>B</v>
      </c>
      <c r="D152" s="5" t="str">
        <f t="shared" si="12"/>
        <v>T3</v>
      </c>
      <c r="E152" s="5" t="str">
        <f t="shared" si="13"/>
        <v>12</v>
      </c>
    </row>
    <row r="153" spans="1:5" x14ac:dyDescent="0.2">
      <c r="A153" s="5">
        <f>Scoring!A156</f>
        <v>0</v>
      </c>
      <c r="B153" s="5" t="str">
        <f t="shared" ref="B153:B216" si="14">LEFT(A153,2)</f>
        <v>0</v>
      </c>
      <c r="C153" s="5" t="str">
        <f t="shared" ref="C153:C216" si="15">MID(A153,4,1)</f>
        <v/>
      </c>
      <c r="D153" s="5" t="str">
        <f t="shared" ref="D153:D216" si="16">MID(A153,6,2)</f>
        <v/>
      </c>
      <c r="E153" s="5" t="str">
        <f t="shared" ref="E153:E216" si="17">IF(ISNUMBER(SEARCH("_",MID(A153,9,2))) = TRUE, MID(A153,9,1), MID(A153,9,2))</f>
        <v/>
      </c>
    </row>
    <row r="154" spans="1:5" x14ac:dyDescent="0.2">
      <c r="A154" s="5">
        <f>Scoring!A157</f>
        <v>0</v>
      </c>
      <c r="B154" s="5" t="str">
        <f t="shared" si="14"/>
        <v>0</v>
      </c>
      <c r="C154" s="5" t="str">
        <f t="shared" si="15"/>
        <v/>
      </c>
      <c r="D154" s="5" t="str">
        <f t="shared" si="16"/>
        <v/>
      </c>
      <c r="E154" s="5" t="str">
        <f t="shared" si="17"/>
        <v/>
      </c>
    </row>
    <row r="155" spans="1:5" x14ac:dyDescent="0.2">
      <c r="A155" s="5">
        <f>Scoring!A158</f>
        <v>0</v>
      </c>
      <c r="B155" s="5" t="str">
        <f t="shared" si="14"/>
        <v>0</v>
      </c>
      <c r="C155" s="5" t="str">
        <f t="shared" si="15"/>
        <v/>
      </c>
      <c r="D155" s="5" t="str">
        <f t="shared" si="16"/>
        <v/>
      </c>
      <c r="E155" s="5" t="str">
        <f t="shared" si="17"/>
        <v/>
      </c>
    </row>
    <row r="156" spans="1:5" x14ac:dyDescent="0.2">
      <c r="A156" s="5">
        <f>Scoring!A159</f>
        <v>0</v>
      </c>
      <c r="B156" s="5" t="str">
        <f t="shared" si="14"/>
        <v>0</v>
      </c>
      <c r="C156" s="5" t="str">
        <f t="shared" si="15"/>
        <v/>
      </c>
      <c r="D156" s="5" t="str">
        <f t="shared" si="16"/>
        <v/>
      </c>
      <c r="E156" s="5" t="str">
        <f t="shared" si="17"/>
        <v/>
      </c>
    </row>
    <row r="157" spans="1:5" x14ac:dyDescent="0.2">
      <c r="A157" s="5">
        <f>Scoring!A160</f>
        <v>0</v>
      </c>
      <c r="B157" s="5" t="str">
        <f t="shared" si="14"/>
        <v>0</v>
      </c>
      <c r="C157" s="5" t="str">
        <f t="shared" si="15"/>
        <v/>
      </c>
      <c r="D157" s="5" t="str">
        <f t="shared" si="16"/>
        <v/>
      </c>
      <c r="E157" s="5" t="str">
        <f t="shared" si="17"/>
        <v/>
      </c>
    </row>
    <row r="158" spans="1:5" x14ac:dyDescent="0.2">
      <c r="A158" s="5">
        <f>Scoring!A161</f>
        <v>0</v>
      </c>
      <c r="B158" s="5" t="str">
        <f t="shared" si="14"/>
        <v>0</v>
      </c>
      <c r="C158" s="5" t="str">
        <f t="shared" si="15"/>
        <v/>
      </c>
      <c r="D158" s="5" t="str">
        <f t="shared" si="16"/>
        <v/>
      </c>
      <c r="E158" s="5" t="str">
        <f t="shared" si="17"/>
        <v/>
      </c>
    </row>
    <row r="159" spans="1:5" x14ac:dyDescent="0.2">
      <c r="A159" s="5">
        <f>Scoring!A162</f>
        <v>0</v>
      </c>
      <c r="B159" s="5" t="str">
        <f t="shared" si="14"/>
        <v>0</v>
      </c>
      <c r="C159" s="5" t="str">
        <f t="shared" si="15"/>
        <v/>
      </c>
      <c r="D159" s="5" t="str">
        <f t="shared" si="16"/>
        <v/>
      </c>
      <c r="E159" s="5" t="str">
        <f t="shared" si="17"/>
        <v/>
      </c>
    </row>
    <row r="160" spans="1:5" x14ac:dyDescent="0.2">
      <c r="A160" s="5">
        <f>Scoring!A163</f>
        <v>0</v>
      </c>
      <c r="B160" s="5" t="str">
        <f t="shared" si="14"/>
        <v>0</v>
      </c>
      <c r="C160" s="5" t="str">
        <f t="shared" si="15"/>
        <v/>
      </c>
      <c r="D160" s="5" t="str">
        <f t="shared" si="16"/>
        <v/>
      </c>
      <c r="E160" s="5" t="str">
        <f t="shared" si="17"/>
        <v/>
      </c>
    </row>
    <row r="161" spans="1:5" x14ac:dyDescent="0.2">
      <c r="A161" s="5">
        <f>Scoring!A164</f>
        <v>0</v>
      </c>
      <c r="B161" s="5" t="str">
        <f t="shared" si="14"/>
        <v>0</v>
      </c>
      <c r="C161" s="5" t="str">
        <f t="shared" si="15"/>
        <v/>
      </c>
      <c r="D161" s="5" t="str">
        <f t="shared" si="16"/>
        <v/>
      </c>
      <c r="E161" s="5" t="str">
        <f t="shared" si="17"/>
        <v/>
      </c>
    </row>
    <row r="162" spans="1:5" x14ac:dyDescent="0.2">
      <c r="A162" s="5">
        <f>Scoring!A165</f>
        <v>0</v>
      </c>
      <c r="B162" s="5" t="str">
        <f t="shared" si="14"/>
        <v>0</v>
      </c>
      <c r="C162" s="5" t="str">
        <f t="shared" si="15"/>
        <v/>
      </c>
      <c r="D162" s="5" t="str">
        <f t="shared" si="16"/>
        <v/>
      </c>
      <c r="E162" s="5" t="str">
        <f t="shared" si="17"/>
        <v/>
      </c>
    </row>
    <row r="163" spans="1:5" x14ac:dyDescent="0.2">
      <c r="A163" s="5">
        <f>Scoring!A166</f>
        <v>0</v>
      </c>
      <c r="B163" s="5" t="str">
        <f t="shared" si="14"/>
        <v>0</v>
      </c>
      <c r="C163" s="5" t="str">
        <f t="shared" si="15"/>
        <v/>
      </c>
      <c r="D163" s="5" t="str">
        <f t="shared" si="16"/>
        <v/>
      </c>
      <c r="E163" s="5" t="str">
        <f t="shared" si="17"/>
        <v/>
      </c>
    </row>
    <row r="164" spans="1:5" x14ac:dyDescent="0.2">
      <c r="A164" s="5">
        <f>Scoring!A167</f>
        <v>0</v>
      </c>
      <c r="B164" s="5" t="str">
        <f t="shared" si="14"/>
        <v>0</v>
      </c>
      <c r="C164" s="5" t="str">
        <f t="shared" si="15"/>
        <v/>
      </c>
      <c r="D164" s="5" t="str">
        <f t="shared" si="16"/>
        <v/>
      </c>
      <c r="E164" s="5" t="str">
        <f t="shared" si="17"/>
        <v/>
      </c>
    </row>
    <row r="165" spans="1:5" x14ac:dyDescent="0.2">
      <c r="A165" s="5">
        <f>Scoring!A168</f>
        <v>0</v>
      </c>
      <c r="B165" s="5" t="str">
        <f t="shared" si="14"/>
        <v>0</v>
      </c>
      <c r="C165" s="5" t="str">
        <f t="shared" si="15"/>
        <v/>
      </c>
      <c r="D165" s="5" t="str">
        <f t="shared" si="16"/>
        <v/>
      </c>
      <c r="E165" s="5" t="str">
        <f t="shared" si="17"/>
        <v/>
      </c>
    </row>
    <row r="166" spans="1:5" x14ac:dyDescent="0.2">
      <c r="A166" s="5">
        <f>Scoring!A169</f>
        <v>0</v>
      </c>
      <c r="B166" s="5" t="str">
        <f t="shared" si="14"/>
        <v>0</v>
      </c>
      <c r="C166" s="5" t="str">
        <f t="shared" si="15"/>
        <v/>
      </c>
      <c r="D166" s="5" t="str">
        <f t="shared" si="16"/>
        <v/>
      </c>
      <c r="E166" s="5" t="str">
        <f t="shared" si="17"/>
        <v/>
      </c>
    </row>
    <row r="167" spans="1:5" x14ac:dyDescent="0.2">
      <c r="A167" s="5">
        <f>Scoring!A170</f>
        <v>0</v>
      </c>
      <c r="B167" s="5" t="str">
        <f t="shared" si="14"/>
        <v>0</v>
      </c>
      <c r="C167" s="5" t="str">
        <f t="shared" si="15"/>
        <v/>
      </c>
      <c r="D167" s="5" t="str">
        <f t="shared" si="16"/>
        <v/>
      </c>
      <c r="E167" s="5" t="str">
        <f t="shared" si="17"/>
        <v/>
      </c>
    </row>
    <row r="168" spans="1:5" x14ac:dyDescent="0.2">
      <c r="A168" s="5">
        <f>Scoring!A171</f>
        <v>0</v>
      </c>
      <c r="B168" s="5" t="str">
        <f t="shared" si="14"/>
        <v>0</v>
      </c>
      <c r="C168" s="5" t="str">
        <f t="shared" si="15"/>
        <v/>
      </c>
      <c r="D168" s="5" t="str">
        <f t="shared" si="16"/>
        <v/>
      </c>
      <c r="E168" s="5" t="str">
        <f t="shared" si="17"/>
        <v/>
      </c>
    </row>
    <row r="169" spans="1:5" x14ac:dyDescent="0.2">
      <c r="A169" s="5">
        <f>Scoring!A172</f>
        <v>0</v>
      </c>
      <c r="B169" s="5" t="str">
        <f t="shared" si="14"/>
        <v>0</v>
      </c>
      <c r="C169" s="5" t="str">
        <f t="shared" si="15"/>
        <v/>
      </c>
      <c r="D169" s="5" t="str">
        <f t="shared" si="16"/>
        <v/>
      </c>
      <c r="E169" s="5" t="str">
        <f t="shared" si="17"/>
        <v/>
      </c>
    </row>
    <row r="170" spans="1:5" x14ac:dyDescent="0.2">
      <c r="A170" s="5">
        <f>Scoring!A173</f>
        <v>0</v>
      </c>
      <c r="B170" s="5" t="str">
        <f t="shared" si="14"/>
        <v>0</v>
      </c>
      <c r="C170" s="5" t="str">
        <f t="shared" si="15"/>
        <v/>
      </c>
      <c r="D170" s="5" t="str">
        <f t="shared" si="16"/>
        <v/>
      </c>
      <c r="E170" s="5" t="str">
        <f t="shared" si="17"/>
        <v/>
      </c>
    </row>
    <row r="171" spans="1:5" x14ac:dyDescent="0.2">
      <c r="A171" s="5">
        <f>Scoring!A174</f>
        <v>0</v>
      </c>
      <c r="B171" s="5" t="str">
        <f t="shared" si="14"/>
        <v>0</v>
      </c>
      <c r="C171" s="5" t="str">
        <f t="shared" si="15"/>
        <v/>
      </c>
      <c r="D171" s="5" t="str">
        <f t="shared" si="16"/>
        <v/>
      </c>
      <c r="E171" s="5" t="str">
        <f t="shared" si="17"/>
        <v/>
      </c>
    </row>
    <row r="172" spans="1:5" x14ac:dyDescent="0.2">
      <c r="A172" s="5">
        <f>Scoring!A175</f>
        <v>0</v>
      </c>
      <c r="B172" s="5" t="str">
        <f t="shared" si="14"/>
        <v>0</v>
      </c>
      <c r="C172" s="5" t="str">
        <f t="shared" si="15"/>
        <v/>
      </c>
      <c r="D172" s="5" t="str">
        <f t="shared" si="16"/>
        <v/>
      </c>
      <c r="E172" s="5" t="str">
        <f t="shared" si="17"/>
        <v/>
      </c>
    </row>
    <row r="173" spans="1:5" x14ac:dyDescent="0.2">
      <c r="A173" s="5">
        <f>Scoring!A176</f>
        <v>0</v>
      </c>
      <c r="B173" s="5" t="str">
        <f t="shared" si="14"/>
        <v>0</v>
      </c>
      <c r="C173" s="5" t="str">
        <f t="shared" si="15"/>
        <v/>
      </c>
      <c r="D173" s="5" t="str">
        <f t="shared" si="16"/>
        <v/>
      </c>
      <c r="E173" s="5" t="str">
        <f t="shared" si="17"/>
        <v/>
      </c>
    </row>
    <row r="174" spans="1:5" x14ac:dyDescent="0.2">
      <c r="A174" s="5">
        <f>Scoring!A177</f>
        <v>0</v>
      </c>
      <c r="B174" s="5" t="str">
        <f t="shared" si="14"/>
        <v>0</v>
      </c>
      <c r="C174" s="5" t="str">
        <f t="shared" si="15"/>
        <v/>
      </c>
      <c r="D174" s="5" t="str">
        <f t="shared" si="16"/>
        <v/>
      </c>
      <c r="E174" s="5" t="str">
        <f t="shared" si="17"/>
        <v/>
      </c>
    </row>
    <row r="175" spans="1:5" x14ac:dyDescent="0.2">
      <c r="A175" s="5">
        <f>Scoring!A178</f>
        <v>0</v>
      </c>
      <c r="B175" s="5" t="str">
        <f t="shared" si="14"/>
        <v>0</v>
      </c>
      <c r="C175" s="5" t="str">
        <f t="shared" si="15"/>
        <v/>
      </c>
      <c r="D175" s="5" t="str">
        <f t="shared" si="16"/>
        <v/>
      </c>
      <c r="E175" s="5" t="str">
        <f t="shared" si="17"/>
        <v/>
      </c>
    </row>
    <row r="176" spans="1:5" x14ac:dyDescent="0.2">
      <c r="A176" s="5">
        <f>Scoring!A179</f>
        <v>0</v>
      </c>
      <c r="B176" s="5" t="str">
        <f t="shared" si="14"/>
        <v>0</v>
      </c>
      <c r="C176" s="5" t="str">
        <f t="shared" si="15"/>
        <v/>
      </c>
      <c r="D176" s="5" t="str">
        <f t="shared" si="16"/>
        <v/>
      </c>
      <c r="E176" s="5" t="str">
        <f t="shared" si="17"/>
        <v/>
      </c>
    </row>
    <row r="177" spans="1:5" x14ac:dyDescent="0.2">
      <c r="A177" s="5">
        <f>Scoring!A180</f>
        <v>0</v>
      </c>
      <c r="B177" s="5" t="str">
        <f t="shared" si="14"/>
        <v>0</v>
      </c>
      <c r="C177" s="5" t="str">
        <f t="shared" si="15"/>
        <v/>
      </c>
      <c r="D177" s="5" t="str">
        <f t="shared" si="16"/>
        <v/>
      </c>
      <c r="E177" s="5" t="str">
        <f t="shared" si="17"/>
        <v/>
      </c>
    </row>
    <row r="178" spans="1:5" x14ac:dyDescent="0.2">
      <c r="A178" s="5">
        <f>Scoring!A181</f>
        <v>0</v>
      </c>
      <c r="B178" s="5" t="str">
        <f t="shared" si="14"/>
        <v>0</v>
      </c>
      <c r="C178" s="5" t="str">
        <f t="shared" si="15"/>
        <v/>
      </c>
      <c r="D178" s="5" t="str">
        <f t="shared" si="16"/>
        <v/>
      </c>
      <c r="E178" s="5" t="str">
        <f t="shared" si="17"/>
        <v/>
      </c>
    </row>
    <row r="179" spans="1:5" x14ac:dyDescent="0.2">
      <c r="A179" s="5">
        <f>Scoring!A182</f>
        <v>0</v>
      </c>
      <c r="B179" s="5" t="str">
        <f t="shared" si="14"/>
        <v>0</v>
      </c>
      <c r="C179" s="5" t="str">
        <f t="shared" si="15"/>
        <v/>
      </c>
      <c r="D179" s="5" t="str">
        <f t="shared" si="16"/>
        <v/>
      </c>
      <c r="E179" s="5" t="str">
        <f t="shared" si="17"/>
        <v/>
      </c>
    </row>
    <row r="180" spans="1:5" x14ac:dyDescent="0.2">
      <c r="A180" s="5">
        <f>Scoring!A183</f>
        <v>0</v>
      </c>
      <c r="B180" s="5" t="str">
        <f t="shared" si="14"/>
        <v>0</v>
      </c>
      <c r="C180" s="5" t="str">
        <f t="shared" si="15"/>
        <v/>
      </c>
      <c r="D180" s="5" t="str">
        <f t="shared" si="16"/>
        <v/>
      </c>
      <c r="E180" s="5" t="str">
        <f t="shared" si="17"/>
        <v/>
      </c>
    </row>
    <row r="181" spans="1:5" x14ac:dyDescent="0.2">
      <c r="A181" s="5">
        <f>Scoring!A184</f>
        <v>45335</v>
      </c>
      <c r="B181" s="5" t="str">
        <f t="shared" si="14"/>
        <v>45</v>
      </c>
      <c r="C181" s="5" t="str">
        <f t="shared" si="15"/>
        <v>3</v>
      </c>
      <c r="D181" s="5" t="str">
        <f t="shared" si="16"/>
        <v/>
      </c>
      <c r="E181" s="5" t="str">
        <f t="shared" si="17"/>
        <v/>
      </c>
    </row>
    <row r="182" spans="1:5" x14ac:dyDescent="0.2">
      <c r="A182" s="5">
        <f>Scoring!A185</f>
        <v>0</v>
      </c>
      <c r="B182" s="5" t="str">
        <f t="shared" si="14"/>
        <v>0</v>
      </c>
      <c r="C182" s="5" t="str">
        <f t="shared" si="15"/>
        <v/>
      </c>
      <c r="D182" s="5" t="str">
        <f t="shared" si="16"/>
        <v/>
      </c>
      <c r="E182" s="5" t="str">
        <f t="shared" si="17"/>
        <v/>
      </c>
    </row>
    <row r="183" spans="1:5" x14ac:dyDescent="0.2">
      <c r="A183" s="5" t="str">
        <f>Scoring!A186</f>
        <v>CB_B_T2_6_mp1_11</v>
      </c>
      <c r="B183" s="5" t="str">
        <f t="shared" si="14"/>
        <v>CB</v>
      </c>
      <c r="C183" s="5" t="str">
        <f t="shared" si="15"/>
        <v>B</v>
      </c>
      <c r="D183" s="5" t="str">
        <f t="shared" si="16"/>
        <v>T2</v>
      </c>
      <c r="E183" s="5" t="str">
        <f t="shared" si="17"/>
        <v>6</v>
      </c>
    </row>
    <row r="184" spans="1:5" x14ac:dyDescent="0.2">
      <c r="A184" s="5" t="str">
        <f>Scoring!A187</f>
        <v>CB_B_T2_9_mp1_11</v>
      </c>
      <c r="B184" s="5" t="str">
        <f t="shared" si="14"/>
        <v>CB</v>
      </c>
      <c r="C184" s="5" t="str">
        <f t="shared" si="15"/>
        <v>B</v>
      </c>
      <c r="D184" s="5" t="str">
        <f t="shared" si="16"/>
        <v>T2</v>
      </c>
      <c r="E184" s="5" t="str">
        <f t="shared" si="17"/>
        <v>9</v>
      </c>
    </row>
    <row r="185" spans="1:5" x14ac:dyDescent="0.2">
      <c r="A185" s="5" t="str">
        <f>Scoring!A188</f>
        <v>CB_B_T2_12_mp1_11</v>
      </c>
      <c r="B185" s="5" t="str">
        <f t="shared" si="14"/>
        <v>CB</v>
      </c>
      <c r="C185" s="5" t="str">
        <f t="shared" si="15"/>
        <v>B</v>
      </c>
      <c r="D185" s="5" t="str">
        <f t="shared" si="16"/>
        <v>T2</v>
      </c>
      <c r="E185" s="5" t="str">
        <f t="shared" si="17"/>
        <v>12</v>
      </c>
    </row>
    <row r="186" spans="1:5" x14ac:dyDescent="0.2">
      <c r="A186" s="5" t="str">
        <f>Scoring!A189</f>
        <v>CB_B_T3_0_mp1_11</v>
      </c>
      <c r="B186" s="5" t="str">
        <f t="shared" si="14"/>
        <v>CB</v>
      </c>
      <c r="C186" s="5" t="str">
        <f t="shared" si="15"/>
        <v>B</v>
      </c>
      <c r="D186" s="5" t="str">
        <f t="shared" si="16"/>
        <v>T3</v>
      </c>
      <c r="E186" s="5" t="str">
        <f t="shared" si="17"/>
        <v>0</v>
      </c>
    </row>
    <row r="187" spans="1:5" x14ac:dyDescent="0.2">
      <c r="A187" s="5" t="str">
        <f>Scoring!A190</f>
        <v>CB_B_T4_9_mp1_11</v>
      </c>
      <c r="B187" s="5" t="str">
        <f t="shared" si="14"/>
        <v>CB</v>
      </c>
      <c r="C187" s="5" t="str">
        <f t="shared" si="15"/>
        <v>B</v>
      </c>
      <c r="D187" s="5" t="str">
        <f t="shared" si="16"/>
        <v>T4</v>
      </c>
      <c r="E187" s="5" t="str">
        <f t="shared" si="17"/>
        <v>9</v>
      </c>
    </row>
    <row r="188" spans="1:5" x14ac:dyDescent="0.2">
      <c r="A188" s="5" t="str">
        <f>Scoring!A191</f>
        <v>CB_C_T1_3_mp1_11</v>
      </c>
      <c r="B188" s="5" t="str">
        <f t="shared" si="14"/>
        <v>CB</v>
      </c>
      <c r="C188" s="5" t="str">
        <f t="shared" si="15"/>
        <v>C</v>
      </c>
      <c r="D188" s="5" t="str">
        <f t="shared" si="16"/>
        <v>T1</v>
      </c>
      <c r="E188" s="5" t="str">
        <f t="shared" si="17"/>
        <v>3</v>
      </c>
    </row>
    <row r="189" spans="1:5" x14ac:dyDescent="0.2">
      <c r="A189" s="5" t="str">
        <f>Scoring!A192</f>
        <v>CB_C_T1_6_mp1_11</v>
      </c>
      <c r="B189" s="5" t="str">
        <f t="shared" si="14"/>
        <v>CB</v>
      </c>
      <c r="C189" s="5" t="str">
        <f t="shared" si="15"/>
        <v>C</v>
      </c>
      <c r="D189" s="5" t="str">
        <f t="shared" si="16"/>
        <v>T1</v>
      </c>
      <c r="E189" s="5" t="str">
        <f t="shared" si="17"/>
        <v>6</v>
      </c>
    </row>
    <row r="190" spans="1:5" x14ac:dyDescent="0.2">
      <c r="A190" s="5" t="str">
        <f>Scoring!A193</f>
        <v>CB_C_T1_9_mp1_11</v>
      </c>
      <c r="B190" s="5" t="str">
        <f t="shared" si="14"/>
        <v>CB</v>
      </c>
      <c r="C190" s="5" t="str">
        <f t="shared" si="15"/>
        <v>C</v>
      </c>
      <c r="D190" s="5" t="str">
        <f t="shared" si="16"/>
        <v>T1</v>
      </c>
      <c r="E190" s="5" t="str">
        <f t="shared" si="17"/>
        <v>9</v>
      </c>
    </row>
    <row r="191" spans="1:5" x14ac:dyDescent="0.2">
      <c r="A191" s="5" t="str">
        <f>Scoring!A194</f>
        <v>CB_B_T1_6_mp1_11</v>
      </c>
      <c r="B191" s="5" t="str">
        <f t="shared" si="14"/>
        <v>CB</v>
      </c>
      <c r="C191" s="5" t="str">
        <f t="shared" si="15"/>
        <v>B</v>
      </c>
      <c r="D191" s="5" t="str">
        <f t="shared" si="16"/>
        <v>T1</v>
      </c>
      <c r="E191" s="5" t="str">
        <f t="shared" si="17"/>
        <v>6</v>
      </c>
    </row>
    <row r="192" spans="1:5" x14ac:dyDescent="0.2">
      <c r="A192" s="5" t="str">
        <f>Scoring!A195</f>
        <v>CB_B_T1_9_mp1_11</v>
      </c>
      <c r="B192" s="5" t="str">
        <f t="shared" si="14"/>
        <v>CB</v>
      </c>
      <c r="C192" s="5" t="str">
        <f t="shared" si="15"/>
        <v>B</v>
      </c>
      <c r="D192" s="5" t="str">
        <f t="shared" si="16"/>
        <v>T1</v>
      </c>
      <c r="E192" s="5" t="str">
        <f t="shared" si="17"/>
        <v>9</v>
      </c>
    </row>
    <row r="193" spans="1:5" x14ac:dyDescent="0.2">
      <c r="A193" s="5" t="str">
        <f>Scoring!A196</f>
        <v>CB_C_T2_0_mp1_11</v>
      </c>
      <c r="B193" s="5" t="str">
        <f t="shared" si="14"/>
        <v>CB</v>
      </c>
      <c r="C193" s="5" t="str">
        <f t="shared" si="15"/>
        <v>C</v>
      </c>
      <c r="D193" s="5" t="str">
        <f t="shared" si="16"/>
        <v>T2</v>
      </c>
      <c r="E193" s="5" t="str">
        <f t="shared" si="17"/>
        <v>0</v>
      </c>
    </row>
    <row r="194" spans="1:5" x14ac:dyDescent="0.2">
      <c r="A194" s="5" t="str">
        <f>Scoring!A197</f>
        <v>CB_D_T4_0_mp1_11</v>
      </c>
      <c r="B194" s="5" t="str">
        <f t="shared" si="14"/>
        <v>CB</v>
      </c>
      <c r="C194" s="5" t="str">
        <f t="shared" si="15"/>
        <v>D</v>
      </c>
      <c r="D194" s="5" t="str">
        <f t="shared" si="16"/>
        <v>T4</v>
      </c>
      <c r="E194" s="5" t="str">
        <f t="shared" si="17"/>
        <v>0</v>
      </c>
    </row>
    <row r="195" spans="1:5" x14ac:dyDescent="0.2">
      <c r="A195" s="5" t="str">
        <f>Scoring!A198</f>
        <v>CB_E_T1_12_mp1_11</v>
      </c>
      <c r="B195" s="5" t="str">
        <f t="shared" si="14"/>
        <v>CB</v>
      </c>
      <c r="C195" s="5" t="str">
        <f t="shared" si="15"/>
        <v>E</v>
      </c>
      <c r="D195" s="5" t="str">
        <f t="shared" si="16"/>
        <v>T1</v>
      </c>
      <c r="E195" s="5" t="str">
        <f t="shared" si="17"/>
        <v>12</v>
      </c>
    </row>
    <row r="196" spans="1:5" x14ac:dyDescent="0.2">
      <c r="A196" s="5" t="str">
        <f>Scoring!A199</f>
        <v>CB_E_T1_15_mp1_11</v>
      </c>
      <c r="B196" s="5" t="str">
        <f t="shared" si="14"/>
        <v>CB</v>
      </c>
      <c r="C196" s="5" t="str">
        <f t="shared" si="15"/>
        <v>E</v>
      </c>
      <c r="D196" s="5" t="str">
        <f t="shared" si="16"/>
        <v>T1</v>
      </c>
      <c r="E196" s="5" t="str">
        <f t="shared" si="17"/>
        <v>15</v>
      </c>
    </row>
    <row r="197" spans="1:5" x14ac:dyDescent="0.2">
      <c r="A197" s="5" t="str">
        <f>Scoring!A200</f>
        <v>CB_E_T2_0_mp1_11</v>
      </c>
      <c r="B197" s="5" t="str">
        <f t="shared" si="14"/>
        <v>CB</v>
      </c>
      <c r="C197" s="5" t="str">
        <f t="shared" si="15"/>
        <v>E</v>
      </c>
      <c r="D197" s="5" t="str">
        <f t="shared" si="16"/>
        <v>T2</v>
      </c>
      <c r="E197" s="5" t="str">
        <f t="shared" si="17"/>
        <v>0</v>
      </c>
    </row>
    <row r="198" spans="1:5" x14ac:dyDescent="0.2">
      <c r="A198" s="5" t="str">
        <f>Scoring!A201</f>
        <v>CB_E_T2_3_mp1_11</v>
      </c>
      <c r="B198" s="5" t="str">
        <f t="shared" si="14"/>
        <v>CB</v>
      </c>
      <c r="C198" s="5" t="str">
        <f t="shared" si="15"/>
        <v>E</v>
      </c>
      <c r="D198" s="5" t="str">
        <f t="shared" si="16"/>
        <v>T2</v>
      </c>
      <c r="E198" s="5" t="str">
        <f t="shared" si="17"/>
        <v>3</v>
      </c>
    </row>
    <row r="199" spans="1:5" x14ac:dyDescent="0.2">
      <c r="A199" s="5">
        <f>Scoring!A202</f>
        <v>0</v>
      </c>
      <c r="B199" s="5" t="str">
        <f t="shared" si="14"/>
        <v>0</v>
      </c>
      <c r="C199" s="5" t="str">
        <f t="shared" si="15"/>
        <v/>
      </c>
      <c r="D199" s="5" t="str">
        <f t="shared" si="16"/>
        <v/>
      </c>
      <c r="E199" s="5" t="str">
        <f t="shared" si="17"/>
        <v/>
      </c>
    </row>
    <row r="200" spans="1:5" x14ac:dyDescent="0.2">
      <c r="A200" s="5">
        <f>Scoring!A203</f>
        <v>0</v>
      </c>
      <c r="B200" s="5" t="str">
        <f t="shared" si="14"/>
        <v>0</v>
      </c>
      <c r="C200" s="5" t="str">
        <f t="shared" si="15"/>
        <v/>
      </c>
      <c r="D200" s="5" t="str">
        <f t="shared" si="16"/>
        <v/>
      </c>
      <c r="E200" s="5" t="str">
        <f t="shared" si="17"/>
        <v/>
      </c>
    </row>
    <row r="201" spans="1:5" x14ac:dyDescent="0.2">
      <c r="A201" s="5" t="str">
        <f>Scoring!A204</f>
        <v>CB_B_T1_12_mp1_11</v>
      </c>
      <c r="B201" s="5" t="str">
        <f t="shared" si="14"/>
        <v>CB</v>
      </c>
      <c r="C201" s="5" t="str">
        <f t="shared" si="15"/>
        <v>B</v>
      </c>
      <c r="D201" s="5" t="str">
        <f t="shared" si="16"/>
        <v>T1</v>
      </c>
      <c r="E201" s="5" t="str">
        <f t="shared" si="17"/>
        <v>12</v>
      </c>
    </row>
    <row r="202" spans="1:5" x14ac:dyDescent="0.2">
      <c r="A202" s="5" t="str">
        <f>Scoring!A205</f>
        <v>CB_B_T2_0_mp1_11</v>
      </c>
      <c r="B202" s="5" t="str">
        <f t="shared" si="14"/>
        <v>CB</v>
      </c>
      <c r="C202" s="5" t="str">
        <f t="shared" si="15"/>
        <v>B</v>
      </c>
      <c r="D202" s="5" t="str">
        <f t="shared" si="16"/>
        <v>T2</v>
      </c>
      <c r="E202" s="5" t="str">
        <f t="shared" si="17"/>
        <v>0</v>
      </c>
    </row>
    <row r="203" spans="1:5" x14ac:dyDescent="0.2">
      <c r="A203" s="5" t="str">
        <f>Scoring!A206</f>
        <v>CB_B_T2_3_mp1_11</v>
      </c>
      <c r="B203" s="5" t="str">
        <f t="shared" si="14"/>
        <v>CB</v>
      </c>
      <c r="C203" s="5" t="str">
        <f t="shared" si="15"/>
        <v>B</v>
      </c>
      <c r="D203" s="5" t="str">
        <f t="shared" si="16"/>
        <v>T2</v>
      </c>
      <c r="E203" s="5" t="str">
        <f t="shared" si="17"/>
        <v>3</v>
      </c>
    </row>
    <row r="204" spans="1:5" x14ac:dyDescent="0.2">
      <c r="A204" s="5" t="str">
        <f>Scoring!A207</f>
        <v>CB_C_T1_0_mp1_11</v>
      </c>
      <c r="B204" s="5" t="str">
        <f t="shared" si="14"/>
        <v>CB</v>
      </c>
      <c r="C204" s="5" t="str">
        <f t="shared" si="15"/>
        <v>C</v>
      </c>
      <c r="D204" s="5" t="str">
        <f t="shared" si="16"/>
        <v>T1</v>
      </c>
      <c r="E204" s="5" t="str">
        <f t="shared" si="17"/>
        <v>0</v>
      </c>
    </row>
    <row r="205" spans="1:5" x14ac:dyDescent="0.2">
      <c r="A205" s="5" t="str">
        <f>Scoring!A208</f>
        <v>CB_D_T1_9_mp1_11</v>
      </c>
      <c r="B205" s="5" t="str">
        <f t="shared" si="14"/>
        <v>CB</v>
      </c>
      <c r="C205" s="5" t="str">
        <f t="shared" si="15"/>
        <v>D</v>
      </c>
      <c r="D205" s="5" t="str">
        <f t="shared" si="16"/>
        <v>T1</v>
      </c>
      <c r="E205" s="5" t="str">
        <f t="shared" si="17"/>
        <v>9</v>
      </c>
    </row>
    <row r="206" spans="1:5" x14ac:dyDescent="0.2">
      <c r="A206" s="5">
        <f>Scoring!A209</f>
        <v>0</v>
      </c>
      <c r="B206" s="5" t="str">
        <f t="shared" si="14"/>
        <v>0</v>
      </c>
      <c r="C206" s="5" t="str">
        <f t="shared" si="15"/>
        <v/>
      </c>
      <c r="D206" s="5" t="str">
        <f t="shared" si="16"/>
        <v/>
      </c>
      <c r="E206" s="5" t="str">
        <f t="shared" si="17"/>
        <v/>
      </c>
    </row>
    <row r="207" spans="1:5" x14ac:dyDescent="0.2">
      <c r="A207" s="5">
        <f>Scoring!A210</f>
        <v>45415</v>
      </c>
      <c r="B207" s="5" t="str">
        <f t="shared" si="14"/>
        <v>45</v>
      </c>
      <c r="C207" s="5" t="str">
        <f t="shared" si="15"/>
        <v>1</v>
      </c>
      <c r="D207" s="5" t="str">
        <f t="shared" si="16"/>
        <v/>
      </c>
      <c r="E207" s="5" t="str">
        <f t="shared" si="17"/>
        <v/>
      </c>
    </row>
    <row r="208" spans="1:5" x14ac:dyDescent="0.2">
      <c r="A208" s="5" t="str">
        <f>Scoring!A211</f>
        <v>CB_A_T1_12_mp1_11_H01</v>
      </c>
      <c r="B208" s="5" t="str">
        <f t="shared" si="14"/>
        <v>CB</v>
      </c>
      <c r="C208" s="5" t="str">
        <f t="shared" si="15"/>
        <v>A</v>
      </c>
      <c r="D208" s="5" t="str">
        <f t="shared" si="16"/>
        <v>T1</v>
      </c>
      <c r="E208" s="5" t="str">
        <f t="shared" si="17"/>
        <v>12</v>
      </c>
    </row>
    <row r="209" spans="1:5" x14ac:dyDescent="0.2">
      <c r="A209" s="5" t="str">
        <f>Scoring!A212</f>
        <v>CB_A_T1_15_mp1_11_G01</v>
      </c>
      <c r="B209" s="5" t="str">
        <f t="shared" si="14"/>
        <v>CB</v>
      </c>
      <c r="C209" s="5" t="str">
        <f t="shared" si="15"/>
        <v>A</v>
      </c>
      <c r="D209" s="5" t="str">
        <f t="shared" si="16"/>
        <v>T1</v>
      </c>
      <c r="E209" s="5" t="str">
        <f t="shared" si="17"/>
        <v>15</v>
      </c>
    </row>
    <row r="210" spans="1:5" x14ac:dyDescent="0.2">
      <c r="A210" s="5" t="str">
        <f>Scoring!A213</f>
        <v>CB_A_T2_0_mp1_11_F01</v>
      </c>
      <c r="B210" s="5" t="str">
        <f t="shared" si="14"/>
        <v>CB</v>
      </c>
      <c r="C210" s="5" t="str">
        <f t="shared" si="15"/>
        <v>A</v>
      </c>
      <c r="D210" s="5" t="str">
        <f t="shared" si="16"/>
        <v>T2</v>
      </c>
      <c r="E210" s="5" t="str">
        <f t="shared" si="17"/>
        <v>0</v>
      </c>
    </row>
    <row r="211" spans="1:5" x14ac:dyDescent="0.2">
      <c r="A211" s="5" t="str">
        <f>Scoring!A214</f>
        <v>CB_A_T3_6_mp1_11_E01</v>
      </c>
      <c r="B211" s="5" t="str">
        <f t="shared" si="14"/>
        <v>CB</v>
      </c>
      <c r="C211" s="5" t="str">
        <f t="shared" si="15"/>
        <v>A</v>
      </c>
      <c r="D211" s="5" t="str">
        <f t="shared" si="16"/>
        <v>T3</v>
      </c>
      <c r="E211" s="5" t="str">
        <f t="shared" si="17"/>
        <v>6</v>
      </c>
    </row>
    <row r="212" spans="1:5" x14ac:dyDescent="0.2">
      <c r="A212" s="5" t="str">
        <f>Scoring!A215</f>
        <v>CB_A_T1_0_mp1_11_B02</v>
      </c>
      <c r="B212" s="5" t="str">
        <f t="shared" si="14"/>
        <v>CB</v>
      </c>
      <c r="C212" s="5" t="str">
        <f t="shared" si="15"/>
        <v>A</v>
      </c>
      <c r="D212" s="5" t="str">
        <f t="shared" si="16"/>
        <v>T1</v>
      </c>
      <c r="E212" s="5" t="str">
        <f t="shared" si="17"/>
        <v>0</v>
      </c>
    </row>
    <row r="213" spans="1:5" x14ac:dyDescent="0.2">
      <c r="A213" s="5" t="str">
        <f>Scoring!A216</f>
        <v>CB_A_T1_9_mp1_11_A02</v>
      </c>
      <c r="B213" s="5" t="str">
        <f t="shared" si="14"/>
        <v>CB</v>
      </c>
      <c r="C213" s="5" t="str">
        <f t="shared" si="15"/>
        <v>A</v>
      </c>
      <c r="D213" s="5" t="str">
        <f t="shared" si="16"/>
        <v>T1</v>
      </c>
      <c r="E213" s="5" t="str">
        <f t="shared" si="17"/>
        <v>9</v>
      </c>
    </row>
    <row r="214" spans="1:5" x14ac:dyDescent="0.2">
      <c r="A214" s="5" t="str">
        <f>Scoring!A217</f>
        <v>CB_A_T3_9_mp1_11_E02</v>
      </c>
      <c r="B214" s="5" t="str">
        <f t="shared" si="14"/>
        <v>CB</v>
      </c>
      <c r="C214" s="5" t="str">
        <f t="shared" si="15"/>
        <v>A</v>
      </c>
      <c r="D214" s="5" t="str">
        <f t="shared" si="16"/>
        <v>T3</v>
      </c>
      <c r="E214" s="5" t="str">
        <f t="shared" si="17"/>
        <v>9</v>
      </c>
    </row>
    <row r="215" spans="1:5" x14ac:dyDescent="0.2">
      <c r="A215" s="5" t="str">
        <f>Scoring!A218</f>
        <v>CB_A_T3_12_mp1_11_F02</v>
      </c>
      <c r="B215" s="5" t="str">
        <f t="shared" si="14"/>
        <v>CB</v>
      </c>
      <c r="C215" s="5" t="str">
        <f t="shared" si="15"/>
        <v>A</v>
      </c>
      <c r="D215" s="5" t="str">
        <f t="shared" si="16"/>
        <v>T3</v>
      </c>
      <c r="E215" s="5" t="str">
        <f t="shared" si="17"/>
        <v>12</v>
      </c>
    </row>
    <row r="216" spans="1:5" x14ac:dyDescent="0.2">
      <c r="A216" s="5" t="str">
        <f>Scoring!A219</f>
        <v>CB_A_T3_15_mp1_11_G02</v>
      </c>
      <c r="B216" s="5" t="str">
        <f t="shared" si="14"/>
        <v>CB</v>
      </c>
      <c r="C216" s="5" t="str">
        <f t="shared" si="15"/>
        <v>A</v>
      </c>
      <c r="D216" s="5" t="str">
        <f t="shared" si="16"/>
        <v>T3</v>
      </c>
      <c r="E216" s="5" t="str">
        <f t="shared" si="17"/>
        <v>15</v>
      </c>
    </row>
    <row r="217" spans="1:5" x14ac:dyDescent="0.2">
      <c r="A217" s="5" t="str">
        <f>Scoring!A220</f>
        <v>CB_A_T4_6_mp1_11_H02</v>
      </c>
      <c r="B217" s="5" t="str">
        <f t="shared" ref="B217:B238" si="18">LEFT(A217,2)</f>
        <v>CB</v>
      </c>
      <c r="C217" s="5" t="str">
        <f t="shared" ref="C217:C238" si="19">MID(A217,4,1)</f>
        <v>A</v>
      </c>
      <c r="D217" s="5" t="str">
        <f t="shared" ref="D217:D238" si="20">MID(A217,6,2)</f>
        <v>T4</v>
      </c>
      <c r="E217" s="5" t="str">
        <f t="shared" ref="E217:E238" si="21">IF(ISNUMBER(SEARCH("_",MID(A217,9,2))) = TRUE, MID(A217,9,1), MID(A217,9,2))</f>
        <v>6</v>
      </c>
    </row>
    <row r="218" spans="1:5" x14ac:dyDescent="0.2">
      <c r="A218" s="5" t="str">
        <f>Scoring!A221</f>
        <v>CB_D_T4_9_mp1_11_C02</v>
      </c>
      <c r="B218" s="5" t="str">
        <f t="shared" si="18"/>
        <v>CB</v>
      </c>
      <c r="C218" s="5" t="str">
        <f t="shared" si="19"/>
        <v>D</v>
      </c>
      <c r="D218" s="5" t="str">
        <f t="shared" si="20"/>
        <v>T4</v>
      </c>
      <c r="E218" s="5" t="str">
        <f t="shared" si="21"/>
        <v>9</v>
      </c>
    </row>
    <row r="219" spans="1:5" x14ac:dyDescent="0.2">
      <c r="A219" s="5" t="str">
        <f>Scoring!A222</f>
        <v>CB_E_T4_9_mp1_11_D02</v>
      </c>
      <c r="B219" s="5" t="str">
        <f t="shared" si="18"/>
        <v>CB</v>
      </c>
      <c r="C219" s="5" t="str">
        <f t="shared" si="19"/>
        <v>E</v>
      </c>
      <c r="D219" s="5" t="str">
        <f t="shared" si="20"/>
        <v>T4</v>
      </c>
      <c r="E219" s="5" t="str">
        <f t="shared" si="21"/>
        <v>9</v>
      </c>
    </row>
    <row r="220" spans="1:5" x14ac:dyDescent="0.2">
      <c r="A220" s="5" t="str">
        <f>Scoring!A223</f>
        <v>CB_A_T4_9_mp1_11_A03</v>
      </c>
      <c r="B220" s="5" t="str">
        <f t="shared" si="18"/>
        <v>CB</v>
      </c>
      <c r="C220" s="5" t="str">
        <f t="shared" si="19"/>
        <v>A</v>
      </c>
      <c r="D220" s="5" t="str">
        <f t="shared" si="20"/>
        <v>T4</v>
      </c>
      <c r="E220" s="5" t="str">
        <f t="shared" si="21"/>
        <v>9</v>
      </c>
    </row>
    <row r="221" spans="1:5" x14ac:dyDescent="0.2">
      <c r="A221" s="5" t="str">
        <f>Scoring!A224</f>
        <v>CB_B_T1_0_mp1_11_B03</v>
      </c>
      <c r="B221" s="5" t="str">
        <f t="shared" si="18"/>
        <v>CB</v>
      </c>
      <c r="C221" s="5" t="str">
        <f t="shared" si="19"/>
        <v>B</v>
      </c>
      <c r="D221" s="5" t="str">
        <f t="shared" si="20"/>
        <v>T1</v>
      </c>
      <c r="E221" s="5" t="str">
        <f t="shared" si="21"/>
        <v>0</v>
      </c>
    </row>
    <row r="222" spans="1:5" x14ac:dyDescent="0.2">
      <c r="A222" s="5" t="str">
        <f>Scoring!A225</f>
        <v>CB_B_T1_3_mp1_11_C03</v>
      </c>
      <c r="B222" s="5" t="str">
        <f t="shared" si="18"/>
        <v>CB</v>
      </c>
      <c r="C222" s="5" t="str">
        <f t="shared" si="19"/>
        <v>B</v>
      </c>
      <c r="D222" s="5" t="str">
        <f t="shared" si="20"/>
        <v>T1</v>
      </c>
      <c r="E222" s="5" t="str">
        <f t="shared" si="21"/>
        <v>3</v>
      </c>
    </row>
    <row r="223" spans="1:5" x14ac:dyDescent="0.2">
      <c r="A223" s="5" t="str">
        <f>Scoring!A226</f>
        <v>CB_E_T3_12_mp1_11_D03</v>
      </c>
      <c r="B223" s="5" t="str">
        <f t="shared" si="18"/>
        <v>CB</v>
      </c>
      <c r="C223" s="5" t="str">
        <f t="shared" si="19"/>
        <v>E</v>
      </c>
      <c r="D223" s="5" t="str">
        <f t="shared" si="20"/>
        <v>T3</v>
      </c>
      <c r="E223" s="5" t="str">
        <f t="shared" si="21"/>
        <v>12</v>
      </c>
    </row>
    <row r="224" spans="1:5" x14ac:dyDescent="0.2">
      <c r="A224" s="5">
        <f>Scoring!A227</f>
        <v>0</v>
      </c>
      <c r="B224" s="5" t="str">
        <f t="shared" si="18"/>
        <v>0</v>
      </c>
      <c r="C224" s="5" t="str">
        <f t="shared" si="19"/>
        <v/>
      </c>
      <c r="D224" s="5" t="str">
        <f t="shared" si="20"/>
        <v/>
      </c>
      <c r="E224" s="5" t="str">
        <f t="shared" si="21"/>
        <v/>
      </c>
    </row>
    <row r="225" spans="1:5" x14ac:dyDescent="0.2">
      <c r="A225" s="5">
        <f>Scoring!A228</f>
        <v>45421</v>
      </c>
      <c r="B225" s="5" t="str">
        <f t="shared" si="18"/>
        <v>45</v>
      </c>
      <c r="C225" s="5" t="str">
        <f t="shared" si="19"/>
        <v>2</v>
      </c>
      <c r="D225" s="5" t="str">
        <f t="shared" si="20"/>
        <v/>
      </c>
      <c r="E225" s="5" t="str">
        <f t="shared" si="21"/>
        <v/>
      </c>
    </row>
    <row r="226" spans="1:5" x14ac:dyDescent="0.2">
      <c r="A226" s="5" t="str">
        <f>Scoring!A229</f>
        <v>CB_B_T1_12_mp1_11_H02</v>
      </c>
      <c r="B226" s="5" t="str">
        <f t="shared" si="18"/>
        <v>CB</v>
      </c>
      <c r="C226" s="5" t="str">
        <f t="shared" si="19"/>
        <v>B</v>
      </c>
      <c r="D226" s="5" t="str">
        <f t="shared" si="20"/>
        <v>T1</v>
      </c>
      <c r="E226" s="5" t="str">
        <f t="shared" si="21"/>
        <v>12</v>
      </c>
    </row>
    <row r="227" spans="1:5" x14ac:dyDescent="0.2">
      <c r="A227" s="5" t="str">
        <f>Scoring!A230</f>
        <v>CB_E_T1_15_mp1_11_G02</v>
      </c>
      <c r="B227" s="5" t="str">
        <f t="shared" si="18"/>
        <v>CB</v>
      </c>
      <c r="C227" s="5" t="str">
        <f t="shared" si="19"/>
        <v>E</v>
      </c>
      <c r="D227" s="5" t="str">
        <f t="shared" si="20"/>
        <v>T1</v>
      </c>
      <c r="E227" s="5" t="str">
        <f t="shared" si="21"/>
        <v>15</v>
      </c>
    </row>
    <row r="228" spans="1:5" x14ac:dyDescent="0.2">
      <c r="A228" s="5" t="str">
        <f>Scoring!A231</f>
        <v>CB_C_T1_0_mp1_11_A03</v>
      </c>
      <c r="B228" s="5" t="str">
        <f t="shared" si="18"/>
        <v>CB</v>
      </c>
      <c r="C228" s="5" t="str">
        <f t="shared" si="19"/>
        <v>C</v>
      </c>
      <c r="D228" s="5" t="str">
        <f t="shared" si="20"/>
        <v>T1</v>
      </c>
      <c r="E228" s="5" t="str">
        <f t="shared" si="21"/>
        <v>0</v>
      </c>
    </row>
    <row r="229" spans="1:5" x14ac:dyDescent="0.2">
      <c r="A229" s="5" t="str">
        <f>Scoring!A232</f>
        <v>CB_C_T3_9_mp1_11_F04</v>
      </c>
      <c r="B229" s="5" t="str">
        <f t="shared" si="18"/>
        <v>CB</v>
      </c>
      <c r="C229" s="5" t="str">
        <f t="shared" si="19"/>
        <v>C</v>
      </c>
      <c r="D229" s="5" t="str">
        <f t="shared" si="20"/>
        <v>T3</v>
      </c>
      <c r="E229" s="5" t="str">
        <f t="shared" si="21"/>
        <v>9</v>
      </c>
    </row>
    <row r="230" spans="1:5" x14ac:dyDescent="0.2">
      <c r="A230" s="5" t="str">
        <f>Scoring!A233</f>
        <v>CB_D_T1_12_mp1_11_E04</v>
      </c>
      <c r="B230" s="5" t="str">
        <f t="shared" si="18"/>
        <v>CB</v>
      </c>
      <c r="C230" s="5" t="str">
        <f t="shared" si="19"/>
        <v>D</v>
      </c>
      <c r="D230" s="5" t="str">
        <f t="shared" si="20"/>
        <v>T1</v>
      </c>
      <c r="E230" s="5" t="str">
        <f t="shared" si="21"/>
        <v>12</v>
      </c>
    </row>
    <row r="231" spans="1:5" x14ac:dyDescent="0.2">
      <c r="A231" s="5">
        <f>Scoring!A234</f>
        <v>0</v>
      </c>
      <c r="B231" s="5" t="str">
        <f t="shared" si="18"/>
        <v>0</v>
      </c>
      <c r="C231" s="5" t="str">
        <f t="shared" si="19"/>
        <v/>
      </c>
      <c r="D231" s="5" t="str">
        <f t="shared" si="20"/>
        <v/>
      </c>
      <c r="E231" s="5" t="str">
        <f t="shared" si="21"/>
        <v/>
      </c>
    </row>
    <row r="232" spans="1:5" x14ac:dyDescent="0.2">
      <c r="A232" s="5">
        <f>Scoring!A235</f>
        <v>45422</v>
      </c>
      <c r="B232" s="5" t="str">
        <f t="shared" si="18"/>
        <v>45</v>
      </c>
      <c r="C232" s="5" t="str">
        <f t="shared" si="19"/>
        <v>2</v>
      </c>
      <c r="D232" s="5" t="str">
        <f t="shared" si="20"/>
        <v/>
      </c>
      <c r="E232" s="5" t="str">
        <f t="shared" si="21"/>
        <v/>
      </c>
    </row>
    <row r="233" spans="1:5" x14ac:dyDescent="0.2">
      <c r="A233" s="5" t="str">
        <f>Scoring!A236</f>
        <v>CB_C_T1_D_mp1_11_F02</v>
      </c>
      <c r="B233" s="5" t="str">
        <f t="shared" si="18"/>
        <v>CB</v>
      </c>
      <c r="C233" s="5" t="str">
        <f t="shared" si="19"/>
        <v>C</v>
      </c>
      <c r="D233" s="5" t="str">
        <f t="shared" si="20"/>
        <v>T1</v>
      </c>
      <c r="E233" s="5" t="str">
        <f t="shared" si="21"/>
        <v>D</v>
      </c>
    </row>
    <row r="234" spans="1:5" x14ac:dyDescent="0.2">
      <c r="A234" s="5">
        <f>Scoring!A237</f>
        <v>0</v>
      </c>
      <c r="B234" s="5" t="str">
        <f t="shared" si="18"/>
        <v>0</v>
      </c>
      <c r="C234" s="5" t="str">
        <f t="shared" si="19"/>
        <v/>
      </c>
      <c r="D234" s="5" t="str">
        <f t="shared" si="20"/>
        <v/>
      </c>
      <c r="E234" s="5" t="str">
        <f t="shared" si="21"/>
        <v/>
      </c>
    </row>
    <row r="235" spans="1:5" x14ac:dyDescent="0.2">
      <c r="A235" s="5">
        <f>Scoring!A238</f>
        <v>45428</v>
      </c>
      <c r="B235" s="5" t="str">
        <f t="shared" si="18"/>
        <v>45</v>
      </c>
      <c r="C235" s="5" t="str">
        <f t="shared" si="19"/>
        <v>2</v>
      </c>
      <c r="D235" s="5" t="str">
        <f t="shared" si="20"/>
        <v/>
      </c>
      <c r="E235" s="5" t="str">
        <f t="shared" si="21"/>
        <v/>
      </c>
    </row>
    <row r="236" spans="1:5" x14ac:dyDescent="0.2">
      <c r="A236" s="5" t="str">
        <f>Scoring!A239</f>
        <v>CB_C_T1_0_mp1_11_A03</v>
      </c>
      <c r="B236" s="5" t="str">
        <f t="shared" si="18"/>
        <v>CB</v>
      </c>
      <c r="C236" s="5" t="str">
        <f t="shared" si="19"/>
        <v>C</v>
      </c>
      <c r="D236" s="5" t="str">
        <f t="shared" si="20"/>
        <v>T1</v>
      </c>
      <c r="E236" s="5" t="str">
        <f t="shared" si="21"/>
        <v>0</v>
      </c>
    </row>
    <row r="237" spans="1:5" x14ac:dyDescent="0.2">
      <c r="A237" s="5" t="str">
        <f>Scoring!A240</f>
        <v>CB_A_T3_0_mp1_11_D04</v>
      </c>
      <c r="B237" s="5" t="str">
        <f t="shared" si="18"/>
        <v>CB</v>
      </c>
      <c r="C237" s="5" t="str">
        <f t="shared" si="19"/>
        <v>A</v>
      </c>
      <c r="D237" s="5" t="str">
        <f t="shared" si="20"/>
        <v>T3</v>
      </c>
      <c r="E237" s="5" t="str">
        <f t="shared" si="21"/>
        <v>0</v>
      </c>
    </row>
    <row r="238" spans="1:5" x14ac:dyDescent="0.2">
      <c r="A238" s="5" t="str">
        <f>Scoring!A241</f>
        <v>CB_B_T1_3_mp1_11_F04</v>
      </c>
      <c r="B238" s="5" t="str">
        <f t="shared" si="18"/>
        <v>CB</v>
      </c>
      <c r="C238" s="5" t="str">
        <f t="shared" si="19"/>
        <v>B</v>
      </c>
      <c r="D238" s="5" t="str">
        <f t="shared" si="20"/>
        <v>T1</v>
      </c>
      <c r="E238" s="5" t="str">
        <f t="shared" si="21"/>
        <v>3</v>
      </c>
    </row>
    <row r="239" spans="1:5" x14ac:dyDescent="0.2">
      <c r="A239" s="5">
        <f>Scoring!A242</f>
        <v>0</v>
      </c>
      <c r="B239" s="5" t="str">
        <f t="shared" ref="B239:B245" si="22">LEFT(A239,2)</f>
        <v>0</v>
      </c>
      <c r="C239" s="5" t="str">
        <f t="shared" ref="C239:C245" si="23">MID(A239,4,1)</f>
        <v/>
      </c>
      <c r="D239" s="5" t="str">
        <f t="shared" ref="D239:D245" si="24">MID(A239,6,2)</f>
        <v/>
      </c>
      <c r="E239" s="5" t="str">
        <f t="shared" ref="E239:E245" si="25">IF(ISNUMBER(SEARCH("_",MID(A239,9,2))) = TRUE, MID(A239,9,1), MID(A239,9,2))</f>
        <v/>
      </c>
    </row>
    <row r="240" spans="1:5" x14ac:dyDescent="0.2">
      <c r="A240" s="5">
        <f>Scoring!A243</f>
        <v>45457</v>
      </c>
      <c r="B240" s="5" t="str">
        <f t="shared" si="22"/>
        <v>45</v>
      </c>
      <c r="C240" s="5" t="str">
        <f t="shared" si="23"/>
        <v>5</v>
      </c>
      <c r="D240" s="5" t="str">
        <f t="shared" si="24"/>
        <v/>
      </c>
      <c r="E240" s="5" t="str">
        <f t="shared" si="25"/>
        <v/>
      </c>
    </row>
    <row r="241" spans="1:5" x14ac:dyDescent="0.2">
      <c r="A241" s="5" t="str">
        <f>Scoring!A244</f>
        <v>CB_B_T1_6_mp1_11_F01</v>
      </c>
      <c r="B241" s="5" t="str">
        <f t="shared" si="22"/>
        <v>CB</v>
      </c>
      <c r="C241" s="5" t="str">
        <f t="shared" si="23"/>
        <v>B</v>
      </c>
      <c r="D241" s="5" t="str">
        <f t="shared" si="24"/>
        <v>T1</v>
      </c>
      <c r="E241" s="5" t="str">
        <f t="shared" si="25"/>
        <v>6</v>
      </c>
    </row>
    <row r="242" spans="1:5" x14ac:dyDescent="0.2">
      <c r="A242" s="5">
        <f>Scoring!A245</f>
        <v>0</v>
      </c>
      <c r="B242" s="5" t="str">
        <f t="shared" si="22"/>
        <v>0</v>
      </c>
      <c r="C242" s="5" t="str">
        <f t="shared" si="23"/>
        <v/>
      </c>
      <c r="D242" s="5" t="str">
        <f t="shared" si="24"/>
        <v/>
      </c>
      <c r="E242" s="5" t="str">
        <f t="shared" si="25"/>
        <v/>
      </c>
    </row>
    <row r="243" spans="1:5" x14ac:dyDescent="0.2">
      <c r="A243" s="5">
        <f>Scoring!A246</f>
        <v>45482</v>
      </c>
      <c r="B243" s="5" t="str">
        <f t="shared" si="22"/>
        <v>45</v>
      </c>
      <c r="C243" s="5" t="str">
        <f t="shared" si="23"/>
        <v>8</v>
      </c>
      <c r="D243" s="5" t="str">
        <f t="shared" si="24"/>
        <v/>
      </c>
      <c r="E243" s="5" t="str">
        <f t="shared" si="25"/>
        <v/>
      </c>
    </row>
    <row r="244" spans="1:5" x14ac:dyDescent="0.2">
      <c r="A244" s="5" t="str">
        <f>Scoring!A247</f>
        <v>CB_A_T1_0_mp1_11_H03</v>
      </c>
      <c r="B244" s="5" t="str">
        <f t="shared" si="22"/>
        <v>CB</v>
      </c>
      <c r="C244" s="5" t="str">
        <f t="shared" si="23"/>
        <v>A</v>
      </c>
      <c r="D244" s="5" t="str">
        <f t="shared" si="24"/>
        <v>T1</v>
      </c>
      <c r="E244" s="5" t="str">
        <f t="shared" si="25"/>
        <v>0</v>
      </c>
    </row>
    <row r="245" spans="1:5" x14ac:dyDescent="0.2">
      <c r="A245" s="8" t="s">
        <v>406</v>
      </c>
      <c r="B245" s="5" t="str">
        <f t="shared" si="22"/>
        <v>CB</v>
      </c>
      <c r="C245" s="5" t="str">
        <f t="shared" si="23"/>
        <v>B</v>
      </c>
      <c r="D245" s="5" t="str">
        <f t="shared" si="24"/>
        <v>T1</v>
      </c>
      <c r="E245" s="5" t="str">
        <f t="shared" si="25"/>
        <v>3</v>
      </c>
    </row>
    <row r="246" spans="1:5" x14ac:dyDescent="0.2">
      <c r="A246" s="8" t="s">
        <v>391</v>
      </c>
      <c r="B246" s="5" t="str">
        <f t="shared" ref="B246" si="26">LEFT(A246,2)</f>
        <v>CB</v>
      </c>
      <c r="C246" s="5" t="str">
        <f t="shared" ref="C246" si="27">MID(A246,4,1)</f>
        <v>C</v>
      </c>
      <c r="D246" s="5" t="str">
        <f t="shared" ref="D246" si="28">MID(A246,6,2)</f>
        <v>T1</v>
      </c>
      <c r="E246" s="5" t="str">
        <f t="shared" ref="E246" si="29">IF(ISNUMBER(SEARCH("_",MID(A246,9,2))) = TRUE, MID(A246,9,1), MID(A246,9,2))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A67D-3AF9-4248-9A59-0A12412A54A9}">
  <dimension ref="A1:AB87"/>
  <sheetViews>
    <sheetView tabSelected="1" topLeftCell="A18" zoomScale="120" zoomScaleNormal="120" workbookViewId="0">
      <selection activeCell="AF32" sqref="AF32"/>
    </sheetView>
  </sheetViews>
  <sheetFormatPr baseColWidth="10" defaultRowHeight="16" x14ac:dyDescent="0.2"/>
  <cols>
    <col min="1" max="1" width="3.83203125" bestFit="1" customWidth="1"/>
    <col min="2" max="2" width="2.33203125" bestFit="1" customWidth="1"/>
    <col min="3" max="3" width="3.1640625" bestFit="1" customWidth="1"/>
    <col min="4" max="4" width="3.1640625" style="22" bestFit="1" customWidth="1"/>
    <col min="5" max="14" width="4.1640625" bestFit="1" customWidth="1"/>
    <col min="15" max="15" width="3.1640625" bestFit="1" customWidth="1"/>
    <col min="16" max="16" width="4.1640625" bestFit="1" customWidth="1"/>
    <col min="17" max="17" width="3.1640625" bestFit="1" customWidth="1"/>
    <col min="18" max="18" width="4.1640625" bestFit="1" customWidth="1"/>
    <col min="19" max="20" width="3.1640625" bestFit="1" customWidth="1"/>
    <col min="21" max="28" width="4.1640625" bestFit="1" customWidth="1"/>
  </cols>
  <sheetData>
    <row r="1" spans="1:28" x14ac:dyDescent="0.2">
      <c r="A1" t="s">
        <v>409</v>
      </c>
      <c r="B1" t="s">
        <v>410</v>
      </c>
      <c r="C1" t="s">
        <v>415</v>
      </c>
      <c r="D1" s="22">
        <v>0</v>
      </c>
      <c r="E1" s="23">
        <v>129</v>
      </c>
      <c r="F1" s="23">
        <v>132</v>
      </c>
      <c r="G1" s="23">
        <v>111</v>
      </c>
      <c r="H1" s="23">
        <v>111</v>
      </c>
      <c r="I1" s="23">
        <v>100</v>
      </c>
      <c r="J1" s="23">
        <v>127</v>
      </c>
      <c r="K1" s="23">
        <v>135</v>
      </c>
      <c r="L1" s="23">
        <v>141</v>
      </c>
      <c r="M1" s="23">
        <v>116</v>
      </c>
      <c r="N1" s="23">
        <v>116</v>
      </c>
      <c r="O1" s="23">
        <v>93</v>
      </c>
      <c r="P1" s="23">
        <v>93</v>
      </c>
      <c r="Q1" s="23">
        <v>84</v>
      </c>
      <c r="R1" s="23">
        <v>87</v>
      </c>
      <c r="S1" s="23">
        <v>80</v>
      </c>
      <c r="T1" s="23">
        <v>80</v>
      </c>
      <c r="U1">
        <v>104</v>
      </c>
      <c r="V1">
        <v>107</v>
      </c>
      <c r="W1">
        <v>100</v>
      </c>
      <c r="X1">
        <v>106</v>
      </c>
      <c r="Y1">
        <v>120</v>
      </c>
      <c r="Z1">
        <v>126</v>
      </c>
      <c r="AA1">
        <v>134</v>
      </c>
      <c r="AB1">
        <v>137</v>
      </c>
    </row>
    <row r="2" spans="1:28" x14ac:dyDescent="0.2">
      <c r="A2" t="s">
        <v>409</v>
      </c>
      <c r="B2" t="s">
        <v>410</v>
      </c>
      <c r="C2" t="s">
        <v>415</v>
      </c>
      <c r="D2">
        <v>3</v>
      </c>
      <c r="E2" s="23">
        <v>126</v>
      </c>
      <c r="F2" s="23">
        <v>126</v>
      </c>
      <c r="G2" s="23">
        <v>111</v>
      </c>
      <c r="H2" s="23">
        <v>111</v>
      </c>
      <c r="I2" s="23">
        <v>100</v>
      </c>
      <c r="J2" s="23">
        <v>103</v>
      </c>
      <c r="K2" s="23">
        <v>141</v>
      </c>
      <c r="L2" s="23">
        <v>144</v>
      </c>
      <c r="M2">
        <v>116</v>
      </c>
      <c r="N2">
        <v>125</v>
      </c>
      <c r="O2">
        <v>93</v>
      </c>
      <c r="P2">
        <v>93</v>
      </c>
      <c r="Q2">
        <v>84</v>
      </c>
      <c r="R2">
        <v>84</v>
      </c>
      <c r="S2">
        <v>80</v>
      </c>
      <c r="T2">
        <v>80</v>
      </c>
      <c r="U2">
        <v>104</v>
      </c>
      <c r="V2">
        <v>107</v>
      </c>
      <c r="W2">
        <v>100</v>
      </c>
      <c r="X2">
        <v>106</v>
      </c>
      <c r="Y2">
        <v>117</v>
      </c>
      <c r="Z2">
        <v>123</v>
      </c>
      <c r="AA2">
        <v>131</v>
      </c>
      <c r="AB2">
        <v>137</v>
      </c>
    </row>
    <row r="3" spans="1:28" x14ac:dyDescent="0.2">
      <c r="A3" t="s">
        <v>409</v>
      </c>
      <c r="B3" t="s">
        <v>410</v>
      </c>
      <c r="C3" t="s">
        <v>415</v>
      </c>
      <c r="D3">
        <v>6</v>
      </c>
      <c r="E3" s="23">
        <v>120</v>
      </c>
      <c r="F3" s="23">
        <v>123</v>
      </c>
      <c r="G3" s="23">
        <v>99</v>
      </c>
      <c r="H3" s="23">
        <v>99</v>
      </c>
      <c r="I3" s="23">
        <v>88</v>
      </c>
      <c r="J3" s="23">
        <v>94</v>
      </c>
      <c r="K3" s="23">
        <v>99</v>
      </c>
      <c r="L3" s="23">
        <v>138</v>
      </c>
      <c r="M3">
        <v>116</v>
      </c>
      <c r="N3">
        <v>116</v>
      </c>
      <c r="O3">
        <v>90</v>
      </c>
      <c r="P3">
        <v>93</v>
      </c>
      <c r="Q3">
        <v>81</v>
      </c>
      <c r="R3">
        <v>84</v>
      </c>
      <c r="S3">
        <v>80</v>
      </c>
      <c r="T3">
        <v>80</v>
      </c>
      <c r="U3">
        <v>95</v>
      </c>
      <c r="V3">
        <v>95</v>
      </c>
      <c r="W3">
        <v>79</v>
      </c>
      <c r="X3">
        <v>79</v>
      </c>
      <c r="Y3">
        <v>108</v>
      </c>
      <c r="Z3">
        <v>114</v>
      </c>
      <c r="AA3">
        <v>125</v>
      </c>
      <c r="AB3">
        <v>131</v>
      </c>
    </row>
    <row r="4" spans="1:28" x14ac:dyDescent="0.2">
      <c r="A4" t="s">
        <v>409</v>
      </c>
      <c r="B4" t="s">
        <v>410</v>
      </c>
      <c r="C4" t="s">
        <v>415</v>
      </c>
      <c r="D4">
        <v>9</v>
      </c>
      <c r="E4" s="23">
        <v>126</v>
      </c>
      <c r="F4" s="23">
        <v>132</v>
      </c>
      <c r="G4" s="23">
        <v>111</v>
      </c>
      <c r="H4" s="23">
        <v>111</v>
      </c>
      <c r="I4" s="23">
        <v>91</v>
      </c>
      <c r="J4" s="23">
        <v>103</v>
      </c>
      <c r="K4" s="23">
        <v>108</v>
      </c>
      <c r="L4" s="23">
        <v>141</v>
      </c>
      <c r="M4">
        <v>116</v>
      </c>
      <c r="N4">
        <v>125</v>
      </c>
      <c r="O4">
        <v>93</v>
      </c>
      <c r="P4">
        <v>93</v>
      </c>
      <c r="Q4">
        <v>84</v>
      </c>
      <c r="R4">
        <v>87</v>
      </c>
      <c r="S4">
        <v>80</v>
      </c>
      <c r="T4">
        <v>80</v>
      </c>
      <c r="U4">
        <v>104</v>
      </c>
      <c r="V4">
        <v>110</v>
      </c>
      <c r="W4">
        <v>100</v>
      </c>
      <c r="X4">
        <v>109</v>
      </c>
      <c r="Y4">
        <v>120</v>
      </c>
      <c r="Z4">
        <v>123</v>
      </c>
      <c r="AA4">
        <v>131</v>
      </c>
      <c r="AB4">
        <v>131</v>
      </c>
    </row>
    <row r="5" spans="1:28" x14ac:dyDescent="0.2">
      <c r="A5" t="s">
        <v>409</v>
      </c>
      <c r="B5" t="s">
        <v>410</v>
      </c>
      <c r="C5" t="s">
        <v>415</v>
      </c>
      <c r="D5">
        <v>12</v>
      </c>
      <c r="E5">
        <v>129</v>
      </c>
      <c r="F5">
        <v>132</v>
      </c>
      <c r="G5">
        <v>111</v>
      </c>
      <c r="H5">
        <v>120</v>
      </c>
      <c r="I5">
        <v>103</v>
      </c>
      <c r="J5">
        <v>115</v>
      </c>
      <c r="K5">
        <v>108</v>
      </c>
      <c r="L5">
        <v>141</v>
      </c>
      <c r="M5">
        <v>116</v>
      </c>
      <c r="N5">
        <v>125</v>
      </c>
      <c r="O5">
        <v>93</v>
      </c>
      <c r="P5">
        <v>93</v>
      </c>
      <c r="Q5">
        <v>84</v>
      </c>
      <c r="R5">
        <v>87</v>
      </c>
      <c r="S5">
        <v>80</v>
      </c>
      <c r="T5">
        <v>80</v>
      </c>
      <c r="U5">
        <v>104</v>
      </c>
      <c r="V5">
        <v>107</v>
      </c>
      <c r="W5">
        <v>109</v>
      </c>
      <c r="X5">
        <v>109</v>
      </c>
      <c r="Y5">
        <v>120</v>
      </c>
      <c r="Z5">
        <v>123</v>
      </c>
      <c r="AA5">
        <v>134</v>
      </c>
      <c r="AB5">
        <v>134</v>
      </c>
    </row>
    <row r="6" spans="1:28" x14ac:dyDescent="0.2">
      <c r="A6" t="s">
        <v>409</v>
      </c>
      <c r="B6" t="s">
        <v>410</v>
      </c>
      <c r="C6" t="s">
        <v>415</v>
      </c>
      <c r="D6">
        <v>15</v>
      </c>
      <c r="E6" s="23">
        <v>129</v>
      </c>
      <c r="F6" s="23">
        <v>129</v>
      </c>
      <c r="G6" s="23">
        <v>111</v>
      </c>
      <c r="H6" s="23">
        <v>120</v>
      </c>
      <c r="I6" s="23">
        <v>91</v>
      </c>
      <c r="J6" s="23">
        <v>103</v>
      </c>
      <c r="K6" s="23">
        <v>108</v>
      </c>
      <c r="L6" s="23">
        <v>141</v>
      </c>
      <c r="M6">
        <v>116</v>
      </c>
      <c r="N6">
        <v>125</v>
      </c>
      <c r="O6">
        <v>90</v>
      </c>
      <c r="P6">
        <v>93</v>
      </c>
      <c r="Q6">
        <v>84</v>
      </c>
      <c r="R6">
        <v>87</v>
      </c>
      <c r="S6">
        <v>68</v>
      </c>
      <c r="T6">
        <v>80</v>
      </c>
      <c r="U6">
        <v>104</v>
      </c>
      <c r="V6">
        <v>110</v>
      </c>
      <c r="W6">
        <v>103</v>
      </c>
      <c r="X6">
        <v>109</v>
      </c>
      <c r="Y6">
        <v>120</v>
      </c>
      <c r="Z6">
        <v>123</v>
      </c>
      <c r="AA6">
        <v>131</v>
      </c>
      <c r="AB6">
        <v>134</v>
      </c>
    </row>
    <row r="7" spans="1:28" x14ac:dyDescent="0.2">
      <c r="A7" t="s">
        <v>409</v>
      </c>
      <c r="B7" t="s">
        <v>410</v>
      </c>
      <c r="C7" t="s">
        <v>411</v>
      </c>
      <c r="D7" s="22">
        <v>0</v>
      </c>
      <c r="E7" s="23">
        <v>126</v>
      </c>
      <c r="F7" s="23">
        <v>129</v>
      </c>
      <c r="G7" s="23">
        <v>111</v>
      </c>
      <c r="H7" s="23">
        <v>111</v>
      </c>
      <c r="I7" s="23">
        <v>100</v>
      </c>
      <c r="J7" s="23">
        <v>112</v>
      </c>
      <c r="K7" s="23">
        <v>111</v>
      </c>
      <c r="L7" s="23">
        <v>132</v>
      </c>
      <c r="M7">
        <v>116</v>
      </c>
      <c r="N7">
        <v>116</v>
      </c>
      <c r="O7">
        <v>90</v>
      </c>
      <c r="P7">
        <v>93</v>
      </c>
      <c r="Q7">
        <v>87</v>
      </c>
      <c r="R7">
        <v>87</v>
      </c>
      <c r="S7">
        <v>80</v>
      </c>
      <c r="T7">
        <v>80</v>
      </c>
      <c r="U7">
        <v>104</v>
      </c>
      <c r="V7">
        <v>107</v>
      </c>
      <c r="W7">
        <v>94</v>
      </c>
      <c r="X7">
        <v>106</v>
      </c>
      <c r="Y7">
        <v>120</v>
      </c>
      <c r="Z7">
        <v>120</v>
      </c>
      <c r="AA7">
        <v>131</v>
      </c>
      <c r="AB7">
        <v>131</v>
      </c>
    </row>
    <row r="8" spans="1:28" x14ac:dyDescent="0.2">
      <c r="A8" t="s">
        <v>409</v>
      </c>
      <c r="B8" t="s">
        <v>410</v>
      </c>
      <c r="C8" t="s">
        <v>411</v>
      </c>
      <c r="D8">
        <v>3</v>
      </c>
      <c r="E8">
        <v>129</v>
      </c>
      <c r="F8">
        <v>132</v>
      </c>
      <c r="G8">
        <v>111</v>
      </c>
      <c r="H8">
        <v>111</v>
      </c>
      <c r="I8">
        <v>100</v>
      </c>
      <c r="J8">
        <v>118</v>
      </c>
      <c r="K8">
        <v>93</v>
      </c>
      <c r="L8">
        <v>150</v>
      </c>
      <c r="M8">
        <v>116</v>
      </c>
      <c r="N8">
        <v>125</v>
      </c>
      <c r="O8">
        <v>96</v>
      </c>
      <c r="P8">
        <v>96</v>
      </c>
      <c r="Q8">
        <v>84</v>
      </c>
      <c r="R8">
        <v>87</v>
      </c>
      <c r="S8">
        <v>80</v>
      </c>
      <c r="T8">
        <v>80</v>
      </c>
      <c r="U8">
        <v>104</v>
      </c>
      <c r="V8">
        <v>104</v>
      </c>
      <c r="W8">
        <v>106</v>
      </c>
      <c r="X8">
        <v>106</v>
      </c>
      <c r="Y8">
        <v>117</v>
      </c>
      <c r="Z8">
        <v>120</v>
      </c>
      <c r="AA8">
        <v>119</v>
      </c>
      <c r="AB8">
        <v>134</v>
      </c>
    </row>
    <row r="9" spans="1:28" x14ac:dyDescent="0.2">
      <c r="A9" t="s">
        <v>409</v>
      </c>
      <c r="B9" t="s">
        <v>410</v>
      </c>
      <c r="C9" t="s">
        <v>411</v>
      </c>
      <c r="D9">
        <v>6</v>
      </c>
      <c r="E9">
        <v>129</v>
      </c>
      <c r="F9">
        <v>129</v>
      </c>
      <c r="G9">
        <v>99</v>
      </c>
      <c r="H9">
        <v>123</v>
      </c>
      <c r="I9">
        <v>100</v>
      </c>
      <c r="J9">
        <v>118</v>
      </c>
      <c r="K9">
        <v>99</v>
      </c>
      <c r="L9">
        <v>150</v>
      </c>
      <c r="M9">
        <v>119</v>
      </c>
      <c r="N9">
        <v>119</v>
      </c>
      <c r="O9">
        <v>96</v>
      </c>
      <c r="P9">
        <v>99</v>
      </c>
      <c r="Q9">
        <v>84</v>
      </c>
      <c r="R9">
        <v>84</v>
      </c>
      <c r="S9">
        <v>83</v>
      </c>
      <c r="T9">
        <v>83</v>
      </c>
      <c r="U9">
        <v>104</v>
      </c>
      <c r="V9">
        <v>107</v>
      </c>
      <c r="W9">
        <v>97</v>
      </c>
      <c r="X9">
        <v>106</v>
      </c>
      <c r="Y9">
        <v>111</v>
      </c>
      <c r="Z9">
        <v>117</v>
      </c>
      <c r="AA9">
        <v>134</v>
      </c>
      <c r="AB9">
        <v>134</v>
      </c>
    </row>
    <row r="10" spans="1:28" x14ac:dyDescent="0.2">
      <c r="A10" t="s">
        <v>409</v>
      </c>
      <c r="B10" t="s">
        <v>410</v>
      </c>
      <c r="C10" t="s">
        <v>411</v>
      </c>
      <c r="D10">
        <v>9</v>
      </c>
      <c r="E10">
        <v>129</v>
      </c>
      <c r="F10">
        <v>132</v>
      </c>
      <c r="G10">
        <v>111</v>
      </c>
      <c r="H10">
        <v>120</v>
      </c>
      <c r="I10">
        <v>103</v>
      </c>
      <c r="J10">
        <v>115</v>
      </c>
      <c r="K10">
        <v>108</v>
      </c>
      <c r="L10">
        <v>141</v>
      </c>
      <c r="M10">
        <v>116</v>
      </c>
      <c r="N10">
        <v>125</v>
      </c>
      <c r="O10">
        <v>93</v>
      </c>
      <c r="P10">
        <v>93</v>
      </c>
      <c r="Q10">
        <v>84</v>
      </c>
      <c r="R10">
        <v>87</v>
      </c>
      <c r="S10">
        <v>80</v>
      </c>
      <c r="T10">
        <v>80</v>
      </c>
      <c r="U10">
        <v>104</v>
      </c>
      <c r="V10">
        <v>107</v>
      </c>
      <c r="W10">
        <v>109</v>
      </c>
      <c r="X10">
        <v>109</v>
      </c>
      <c r="Y10">
        <v>120</v>
      </c>
      <c r="Z10">
        <v>123</v>
      </c>
      <c r="AA10">
        <v>134</v>
      </c>
      <c r="AB10">
        <v>134</v>
      </c>
    </row>
    <row r="11" spans="1:28" x14ac:dyDescent="0.2">
      <c r="A11" t="s">
        <v>409</v>
      </c>
      <c r="B11" t="s">
        <v>410</v>
      </c>
      <c r="C11" t="s">
        <v>411</v>
      </c>
      <c r="D11">
        <v>12</v>
      </c>
      <c r="E11">
        <v>129</v>
      </c>
      <c r="F11">
        <v>132</v>
      </c>
      <c r="G11">
        <v>111</v>
      </c>
      <c r="H11">
        <v>120</v>
      </c>
      <c r="I11">
        <v>103</v>
      </c>
      <c r="J11">
        <v>115</v>
      </c>
      <c r="K11">
        <v>108</v>
      </c>
      <c r="L11">
        <v>141</v>
      </c>
      <c r="M11">
        <v>116</v>
      </c>
      <c r="N11">
        <v>125</v>
      </c>
      <c r="O11">
        <v>93</v>
      </c>
      <c r="P11">
        <v>93</v>
      </c>
      <c r="Q11">
        <v>84</v>
      </c>
      <c r="R11">
        <v>87</v>
      </c>
      <c r="S11">
        <v>80</v>
      </c>
      <c r="T11">
        <v>80</v>
      </c>
      <c r="U11">
        <v>104</v>
      </c>
      <c r="V11">
        <v>107</v>
      </c>
      <c r="W11">
        <v>109</v>
      </c>
      <c r="X11">
        <v>109</v>
      </c>
      <c r="Y11">
        <v>120</v>
      </c>
      <c r="Z11">
        <v>123</v>
      </c>
      <c r="AA11">
        <v>134</v>
      </c>
      <c r="AB11">
        <v>134</v>
      </c>
    </row>
    <row r="12" spans="1:28" x14ac:dyDescent="0.2">
      <c r="A12" t="s">
        <v>409</v>
      </c>
      <c r="B12" t="s">
        <v>410</v>
      </c>
      <c r="C12" t="s">
        <v>411</v>
      </c>
      <c r="D12">
        <v>15</v>
      </c>
      <c r="E12">
        <v>132</v>
      </c>
      <c r="F12">
        <v>165</v>
      </c>
      <c r="G12">
        <v>111</v>
      </c>
      <c r="H12">
        <v>114</v>
      </c>
      <c r="I12">
        <v>115</v>
      </c>
      <c r="J12">
        <v>118</v>
      </c>
      <c r="K12">
        <v>93</v>
      </c>
      <c r="L12">
        <v>153</v>
      </c>
      <c r="M12">
        <v>116</v>
      </c>
      <c r="N12">
        <v>125</v>
      </c>
      <c r="O12">
        <v>90</v>
      </c>
      <c r="P12">
        <v>93</v>
      </c>
      <c r="Q12">
        <v>81</v>
      </c>
      <c r="R12">
        <v>90</v>
      </c>
      <c r="S12">
        <v>80</v>
      </c>
      <c r="T12">
        <v>80</v>
      </c>
      <c r="U12">
        <v>104</v>
      </c>
      <c r="V12">
        <v>104</v>
      </c>
      <c r="W12">
        <v>106</v>
      </c>
      <c r="X12">
        <v>106</v>
      </c>
      <c r="Y12">
        <v>111</v>
      </c>
      <c r="Z12">
        <v>123</v>
      </c>
      <c r="AA12">
        <v>116</v>
      </c>
      <c r="AB12">
        <v>137</v>
      </c>
    </row>
    <row r="13" spans="1:28" x14ac:dyDescent="0.2">
      <c r="A13" t="s">
        <v>409</v>
      </c>
      <c r="B13" t="s">
        <v>410</v>
      </c>
      <c r="C13" t="s">
        <v>412</v>
      </c>
      <c r="D13">
        <v>0</v>
      </c>
      <c r="E13">
        <v>126</v>
      </c>
      <c r="F13">
        <v>132</v>
      </c>
      <c r="G13">
        <v>111</v>
      </c>
      <c r="H13">
        <v>111</v>
      </c>
      <c r="I13">
        <v>100</v>
      </c>
      <c r="J13">
        <v>112</v>
      </c>
      <c r="K13">
        <v>111</v>
      </c>
      <c r="L13">
        <v>129</v>
      </c>
      <c r="M13">
        <v>116</v>
      </c>
      <c r="N13">
        <v>116</v>
      </c>
      <c r="O13">
        <v>90</v>
      </c>
      <c r="P13">
        <v>93</v>
      </c>
      <c r="Q13">
        <v>87</v>
      </c>
      <c r="R13">
        <v>87</v>
      </c>
      <c r="S13">
        <v>80</v>
      </c>
      <c r="T13">
        <v>80</v>
      </c>
      <c r="U13">
        <v>104</v>
      </c>
      <c r="V13">
        <v>107</v>
      </c>
      <c r="W13">
        <v>94</v>
      </c>
      <c r="X13">
        <v>106</v>
      </c>
      <c r="Y13">
        <v>120</v>
      </c>
      <c r="Z13">
        <v>120</v>
      </c>
      <c r="AA13">
        <v>131</v>
      </c>
      <c r="AB13">
        <v>131</v>
      </c>
    </row>
    <row r="14" spans="1:28" x14ac:dyDescent="0.2">
      <c r="A14" t="s">
        <v>409</v>
      </c>
      <c r="B14" t="s">
        <v>410</v>
      </c>
      <c r="C14" t="s">
        <v>412</v>
      </c>
      <c r="D14">
        <v>3</v>
      </c>
      <c r="E14">
        <v>126</v>
      </c>
      <c r="F14">
        <v>126</v>
      </c>
      <c r="G14">
        <v>111</v>
      </c>
      <c r="H14">
        <v>111</v>
      </c>
      <c r="I14">
        <v>100</v>
      </c>
      <c r="J14">
        <v>103</v>
      </c>
      <c r="K14">
        <v>141</v>
      </c>
      <c r="L14">
        <v>144</v>
      </c>
      <c r="M14">
        <v>116</v>
      </c>
      <c r="N14">
        <v>125</v>
      </c>
      <c r="O14">
        <v>93</v>
      </c>
      <c r="P14">
        <v>93</v>
      </c>
      <c r="Q14">
        <v>66</v>
      </c>
      <c r="R14">
        <v>84</v>
      </c>
      <c r="S14">
        <v>80</v>
      </c>
      <c r="T14">
        <v>80</v>
      </c>
      <c r="U14">
        <v>104</v>
      </c>
      <c r="V14">
        <v>107</v>
      </c>
      <c r="W14">
        <v>100</v>
      </c>
      <c r="X14">
        <v>106</v>
      </c>
      <c r="Y14">
        <v>117</v>
      </c>
      <c r="Z14">
        <v>123</v>
      </c>
      <c r="AA14">
        <v>131</v>
      </c>
      <c r="AB14">
        <v>137</v>
      </c>
    </row>
    <row r="15" spans="1:28" x14ac:dyDescent="0.2">
      <c r="A15" t="s">
        <v>409</v>
      </c>
      <c r="B15" t="s">
        <v>410</v>
      </c>
      <c r="C15" t="s">
        <v>413</v>
      </c>
      <c r="D15">
        <v>12</v>
      </c>
      <c r="E15">
        <v>129</v>
      </c>
      <c r="F15">
        <v>138</v>
      </c>
      <c r="G15">
        <v>111</v>
      </c>
      <c r="H15">
        <v>129</v>
      </c>
      <c r="I15">
        <v>100</v>
      </c>
      <c r="J15">
        <v>115</v>
      </c>
      <c r="K15">
        <v>120</v>
      </c>
      <c r="L15">
        <v>135</v>
      </c>
      <c r="M15">
        <v>116</v>
      </c>
      <c r="N15">
        <v>125</v>
      </c>
      <c r="O15">
        <v>90</v>
      </c>
      <c r="P15">
        <v>93</v>
      </c>
      <c r="Q15">
        <v>87</v>
      </c>
      <c r="R15">
        <v>90</v>
      </c>
      <c r="S15">
        <v>80</v>
      </c>
      <c r="T15">
        <v>80</v>
      </c>
      <c r="U15">
        <v>104</v>
      </c>
      <c r="V15">
        <v>104</v>
      </c>
      <c r="W15">
        <v>106</v>
      </c>
      <c r="X15">
        <v>106</v>
      </c>
      <c r="Y15">
        <v>120</v>
      </c>
      <c r="Z15">
        <v>123</v>
      </c>
      <c r="AA15">
        <v>116</v>
      </c>
      <c r="AB15">
        <v>161</v>
      </c>
    </row>
    <row r="16" spans="1:28" x14ac:dyDescent="0.2">
      <c r="A16" t="s">
        <v>409</v>
      </c>
      <c r="B16" t="s">
        <v>414</v>
      </c>
      <c r="C16" t="s">
        <v>415</v>
      </c>
      <c r="D16">
        <v>3</v>
      </c>
      <c r="E16">
        <v>126</v>
      </c>
      <c r="F16">
        <v>129</v>
      </c>
      <c r="G16">
        <v>111</v>
      </c>
      <c r="H16">
        <v>129</v>
      </c>
      <c r="I16">
        <v>112</v>
      </c>
      <c r="J16">
        <v>121</v>
      </c>
      <c r="K16">
        <v>105</v>
      </c>
      <c r="L16">
        <v>138</v>
      </c>
      <c r="M16">
        <v>116</v>
      </c>
      <c r="N16">
        <v>125</v>
      </c>
      <c r="O16">
        <v>90</v>
      </c>
      <c r="P16">
        <v>96</v>
      </c>
      <c r="Q16">
        <v>81</v>
      </c>
      <c r="R16">
        <v>87</v>
      </c>
      <c r="S16">
        <v>80</v>
      </c>
      <c r="T16">
        <v>80</v>
      </c>
      <c r="U16">
        <v>104</v>
      </c>
      <c r="V16">
        <v>110</v>
      </c>
      <c r="W16">
        <v>100</v>
      </c>
      <c r="X16">
        <v>106</v>
      </c>
      <c r="Y16">
        <v>120</v>
      </c>
      <c r="Z16">
        <v>129</v>
      </c>
      <c r="AA16">
        <v>134</v>
      </c>
      <c r="AB16">
        <v>146</v>
      </c>
    </row>
    <row r="17" spans="1:28" x14ac:dyDescent="0.2">
      <c r="A17" t="s">
        <v>409</v>
      </c>
      <c r="B17" t="s">
        <v>414</v>
      </c>
      <c r="C17" t="s">
        <v>415</v>
      </c>
      <c r="D17">
        <v>6</v>
      </c>
      <c r="E17">
        <v>129</v>
      </c>
      <c r="F17">
        <v>129</v>
      </c>
      <c r="G17">
        <v>111</v>
      </c>
      <c r="H17">
        <v>111</v>
      </c>
      <c r="I17">
        <v>91</v>
      </c>
      <c r="J17">
        <v>121</v>
      </c>
      <c r="K17">
        <v>132</v>
      </c>
      <c r="L17">
        <v>144</v>
      </c>
      <c r="M17">
        <v>116</v>
      </c>
      <c r="N17">
        <v>116</v>
      </c>
      <c r="O17">
        <v>84</v>
      </c>
      <c r="P17">
        <v>90</v>
      </c>
      <c r="Q17">
        <v>84</v>
      </c>
      <c r="R17">
        <v>84</v>
      </c>
      <c r="S17">
        <v>80</v>
      </c>
      <c r="T17">
        <v>83</v>
      </c>
      <c r="U17">
        <v>104</v>
      </c>
      <c r="V17">
        <v>107</v>
      </c>
      <c r="W17">
        <v>97</v>
      </c>
      <c r="X17">
        <v>109</v>
      </c>
      <c r="Y17">
        <v>117</v>
      </c>
      <c r="Z17">
        <v>120</v>
      </c>
      <c r="AA17">
        <v>131</v>
      </c>
      <c r="AB17">
        <v>131</v>
      </c>
    </row>
    <row r="18" spans="1:28" x14ac:dyDescent="0.2">
      <c r="A18" t="s">
        <v>409</v>
      </c>
      <c r="B18" t="s">
        <v>414</v>
      </c>
      <c r="C18" t="s">
        <v>415</v>
      </c>
      <c r="D18">
        <v>9</v>
      </c>
      <c r="E18">
        <v>111</v>
      </c>
      <c r="F18">
        <v>129</v>
      </c>
      <c r="G18">
        <v>111</v>
      </c>
      <c r="H18">
        <v>111</v>
      </c>
      <c r="I18">
        <v>91</v>
      </c>
      <c r="J18">
        <v>121</v>
      </c>
      <c r="K18">
        <v>132</v>
      </c>
      <c r="L18">
        <v>144</v>
      </c>
      <c r="M18">
        <v>116</v>
      </c>
      <c r="N18">
        <v>116</v>
      </c>
      <c r="O18">
        <v>84</v>
      </c>
      <c r="P18">
        <v>90</v>
      </c>
      <c r="Q18">
        <v>84</v>
      </c>
      <c r="R18">
        <v>84</v>
      </c>
      <c r="S18">
        <v>80</v>
      </c>
      <c r="T18">
        <v>83</v>
      </c>
      <c r="U18">
        <v>104</v>
      </c>
      <c r="V18">
        <v>107</v>
      </c>
      <c r="W18">
        <v>97</v>
      </c>
      <c r="X18">
        <v>109</v>
      </c>
      <c r="Y18">
        <v>117</v>
      </c>
      <c r="Z18">
        <v>120</v>
      </c>
      <c r="AA18">
        <v>131</v>
      </c>
      <c r="AB18">
        <v>131</v>
      </c>
    </row>
    <row r="19" spans="1:28" x14ac:dyDescent="0.2">
      <c r="A19" t="s">
        <v>409</v>
      </c>
      <c r="B19" t="s">
        <v>414</v>
      </c>
      <c r="C19" t="s">
        <v>415</v>
      </c>
      <c r="D19">
        <v>12</v>
      </c>
      <c r="E19">
        <v>132</v>
      </c>
      <c r="F19">
        <v>135</v>
      </c>
      <c r="G19">
        <v>111</v>
      </c>
      <c r="H19">
        <v>111</v>
      </c>
      <c r="I19">
        <v>103</v>
      </c>
      <c r="J19">
        <v>118</v>
      </c>
      <c r="K19">
        <v>141</v>
      </c>
      <c r="L19">
        <v>144</v>
      </c>
      <c r="M19">
        <v>116</v>
      </c>
      <c r="N19">
        <v>125</v>
      </c>
      <c r="O19">
        <v>81</v>
      </c>
      <c r="P19">
        <v>93</v>
      </c>
      <c r="Q19">
        <v>81</v>
      </c>
      <c r="R19">
        <v>84</v>
      </c>
      <c r="S19">
        <v>80</v>
      </c>
      <c r="T19">
        <v>80</v>
      </c>
      <c r="U19">
        <v>104</v>
      </c>
      <c r="V19">
        <v>110</v>
      </c>
      <c r="W19">
        <v>91</v>
      </c>
      <c r="X19">
        <v>109</v>
      </c>
      <c r="Y19">
        <v>120</v>
      </c>
      <c r="Z19">
        <v>120</v>
      </c>
      <c r="AA19">
        <v>131</v>
      </c>
      <c r="AB19">
        <v>137</v>
      </c>
    </row>
    <row r="20" spans="1:28" x14ac:dyDescent="0.2">
      <c r="A20" t="s">
        <v>409</v>
      </c>
      <c r="B20" t="s">
        <v>414</v>
      </c>
      <c r="C20" t="s">
        <v>411</v>
      </c>
      <c r="D20">
        <v>0</v>
      </c>
      <c r="E20">
        <v>126</v>
      </c>
      <c r="F20">
        <v>132</v>
      </c>
      <c r="G20">
        <v>111</v>
      </c>
      <c r="H20">
        <v>126</v>
      </c>
      <c r="I20">
        <v>112</v>
      </c>
      <c r="J20">
        <v>121</v>
      </c>
      <c r="K20">
        <v>105</v>
      </c>
      <c r="L20">
        <v>138</v>
      </c>
      <c r="M20">
        <v>116</v>
      </c>
      <c r="N20">
        <v>125</v>
      </c>
      <c r="O20">
        <v>90</v>
      </c>
      <c r="P20">
        <v>96</v>
      </c>
      <c r="Q20">
        <v>84</v>
      </c>
      <c r="R20">
        <v>84</v>
      </c>
      <c r="S20">
        <v>80</v>
      </c>
      <c r="T20">
        <v>80</v>
      </c>
      <c r="U20">
        <v>104</v>
      </c>
      <c r="V20">
        <v>110</v>
      </c>
      <c r="W20">
        <v>100</v>
      </c>
      <c r="X20">
        <v>106</v>
      </c>
      <c r="Y20">
        <v>120</v>
      </c>
      <c r="Z20">
        <v>129</v>
      </c>
      <c r="AA20">
        <v>134</v>
      </c>
      <c r="AB20">
        <v>146</v>
      </c>
    </row>
    <row r="21" spans="1:28" x14ac:dyDescent="0.2">
      <c r="A21" t="s">
        <v>409</v>
      </c>
      <c r="B21" t="s">
        <v>414</v>
      </c>
      <c r="C21" t="s">
        <v>411</v>
      </c>
      <c r="D21">
        <v>3</v>
      </c>
      <c r="E21">
        <v>111</v>
      </c>
      <c r="F21">
        <v>132</v>
      </c>
      <c r="G21">
        <v>111</v>
      </c>
      <c r="H21">
        <v>111</v>
      </c>
      <c r="I21">
        <v>112</v>
      </c>
      <c r="J21">
        <v>127</v>
      </c>
      <c r="K21">
        <v>111</v>
      </c>
      <c r="L21">
        <v>141</v>
      </c>
      <c r="M21">
        <v>110</v>
      </c>
      <c r="N21">
        <v>116</v>
      </c>
      <c r="O21">
        <v>93</v>
      </c>
      <c r="P21">
        <v>93</v>
      </c>
      <c r="Q21">
        <v>84</v>
      </c>
      <c r="R21">
        <v>105</v>
      </c>
      <c r="S21">
        <v>80</v>
      </c>
      <c r="T21">
        <v>80</v>
      </c>
      <c r="U21">
        <v>107</v>
      </c>
      <c r="V21">
        <v>107</v>
      </c>
      <c r="W21">
        <v>91</v>
      </c>
      <c r="X21">
        <v>100</v>
      </c>
      <c r="Y21">
        <v>108</v>
      </c>
      <c r="Z21">
        <v>120</v>
      </c>
      <c r="AA21">
        <v>131</v>
      </c>
      <c r="AB21">
        <v>131</v>
      </c>
    </row>
    <row r="22" spans="1:28" x14ac:dyDescent="0.2">
      <c r="A22" t="s">
        <v>409</v>
      </c>
      <c r="B22" t="s">
        <v>414</v>
      </c>
      <c r="C22" t="s">
        <v>411</v>
      </c>
      <c r="D22">
        <v>6</v>
      </c>
      <c r="E22">
        <v>129</v>
      </c>
      <c r="F22">
        <v>129</v>
      </c>
      <c r="G22">
        <v>111</v>
      </c>
      <c r="H22">
        <v>111</v>
      </c>
      <c r="I22">
        <v>91</v>
      </c>
      <c r="J22">
        <v>121</v>
      </c>
      <c r="K22">
        <v>132</v>
      </c>
      <c r="L22">
        <v>132</v>
      </c>
      <c r="M22">
        <v>116</v>
      </c>
      <c r="N22">
        <v>116</v>
      </c>
      <c r="O22">
        <v>84</v>
      </c>
      <c r="P22">
        <v>90</v>
      </c>
      <c r="Q22">
        <v>84</v>
      </c>
      <c r="R22">
        <v>84</v>
      </c>
      <c r="S22">
        <v>83</v>
      </c>
      <c r="T22">
        <v>83</v>
      </c>
      <c r="U22">
        <v>104</v>
      </c>
      <c r="V22">
        <v>107</v>
      </c>
      <c r="W22">
        <v>97</v>
      </c>
      <c r="X22">
        <v>109</v>
      </c>
      <c r="Y22">
        <v>117</v>
      </c>
      <c r="Z22">
        <v>120</v>
      </c>
      <c r="AA22">
        <v>131</v>
      </c>
      <c r="AB22">
        <v>131</v>
      </c>
    </row>
    <row r="23" spans="1:28" x14ac:dyDescent="0.2">
      <c r="A23" t="s">
        <v>409</v>
      </c>
      <c r="B23" t="s">
        <v>414</v>
      </c>
      <c r="C23" t="s">
        <v>411</v>
      </c>
      <c r="D23">
        <v>9</v>
      </c>
      <c r="E23">
        <v>111</v>
      </c>
      <c r="F23">
        <v>132</v>
      </c>
      <c r="G23">
        <v>111</v>
      </c>
      <c r="H23">
        <v>111</v>
      </c>
      <c r="I23">
        <v>112</v>
      </c>
      <c r="J23">
        <v>115</v>
      </c>
      <c r="K23">
        <v>123</v>
      </c>
      <c r="L23">
        <v>141</v>
      </c>
      <c r="M23">
        <v>116</v>
      </c>
      <c r="N23">
        <v>125</v>
      </c>
      <c r="O23">
        <v>93</v>
      </c>
      <c r="P23">
        <v>93</v>
      </c>
      <c r="Q23">
        <v>84</v>
      </c>
      <c r="R23">
        <v>84</v>
      </c>
      <c r="S23">
        <v>80</v>
      </c>
      <c r="T23">
        <v>80</v>
      </c>
      <c r="U23">
        <v>107</v>
      </c>
      <c r="V23">
        <v>107</v>
      </c>
      <c r="W23">
        <v>100</v>
      </c>
      <c r="X23">
        <v>106</v>
      </c>
      <c r="Y23">
        <v>120</v>
      </c>
      <c r="Z23">
        <v>120</v>
      </c>
      <c r="AA23">
        <v>131</v>
      </c>
      <c r="AB23">
        <v>131</v>
      </c>
    </row>
    <row r="24" spans="1:28" x14ac:dyDescent="0.2">
      <c r="A24" s="27" t="s">
        <v>409</v>
      </c>
      <c r="B24" s="27" t="s">
        <v>414</v>
      </c>
      <c r="C24" s="27" t="s">
        <v>411</v>
      </c>
      <c r="D24" s="27">
        <v>12</v>
      </c>
      <c r="E24">
        <v>129</v>
      </c>
      <c r="F24">
        <v>132</v>
      </c>
      <c r="G24">
        <v>111</v>
      </c>
      <c r="H24">
        <v>111</v>
      </c>
      <c r="I24">
        <v>103</v>
      </c>
      <c r="J24">
        <v>118</v>
      </c>
      <c r="K24">
        <v>138</v>
      </c>
      <c r="L24">
        <v>144</v>
      </c>
      <c r="M24">
        <v>119</v>
      </c>
      <c r="N24">
        <v>128</v>
      </c>
      <c r="O24">
        <v>81</v>
      </c>
      <c r="P24">
        <v>93</v>
      </c>
      <c r="Q24">
        <v>81</v>
      </c>
      <c r="R24">
        <v>84</v>
      </c>
      <c r="S24">
        <v>80</v>
      </c>
      <c r="T24">
        <v>80</v>
      </c>
      <c r="U24">
        <v>104</v>
      </c>
      <c r="V24">
        <v>110</v>
      </c>
      <c r="W24" s="27">
        <v>81</v>
      </c>
      <c r="X24" s="27">
        <v>109</v>
      </c>
      <c r="Y24">
        <v>120</v>
      </c>
      <c r="Z24">
        <v>120</v>
      </c>
      <c r="AA24">
        <v>131</v>
      </c>
      <c r="AB24">
        <v>137</v>
      </c>
    </row>
    <row r="25" spans="1:28" x14ac:dyDescent="0.2">
      <c r="A25" t="s">
        <v>409</v>
      </c>
      <c r="B25" t="s">
        <v>414</v>
      </c>
      <c r="C25" t="s">
        <v>412</v>
      </c>
      <c r="D25">
        <v>0</v>
      </c>
      <c r="E25">
        <v>126</v>
      </c>
      <c r="F25">
        <v>129</v>
      </c>
      <c r="G25">
        <v>111</v>
      </c>
      <c r="H25">
        <v>129</v>
      </c>
      <c r="I25">
        <v>112</v>
      </c>
      <c r="J25">
        <v>121</v>
      </c>
      <c r="K25">
        <v>105</v>
      </c>
      <c r="L25">
        <v>138</v>
      </c>
      <c r="M25">
        <v>116</v>
      </c>
      <c r="N25">
        <v>125</v>
      </c>
      <c r="O25">
        <v>90</v>
      </c>
      <c r="P25">
        <v>96</v>
      </c>
      <c r="Q25">
        <v>84</v>
      </c>
      <c r="R25">
        <v>87</v>
      </c>
      <c r="S25">
        <v>80</v>
      </c>
      <c r="T25">
        <v>80</v>
      </c>
      <c r="U25">
        <v>104</v>
      </c>
      <c r="V25">
        <v>110</v>
      </c>
      <c r="W25">
        <v>100</v>
      </c>
      <c r="X25">
        <v>106</v>
      </c>
      <c r="Y25">
        <v>120</v>
      </c>
      <c r="Z25">
        <v>129</v>
      </c>
      <c r="AA25">
        <v>134</v>
      </c>
      <c r="AB25">
        <v>146</v>
      </c>
    </row>
    <row r="26" spans="1:28" x14ac:dyDescent="0.2">
      <c r="A26" t="s">
        <v>409</v>
      </c>
      <c r="B26" t="s">
        <v>414</v>
      </c>
      <c r="C26" t="s">
        <v>412</v>
      </c>
      <c r="D26">
        <v>3</v>
      </c>
      <c r="E26">
        <v>132</v>
      </c>
      <c r="F26">
        <v>165</v>
      </c>
      <c r="G26">
        <v>111</v>
      </c>
      <c r="H26">
        <v>114</v>
      </c>
      <c r="I26">
        <v>115</v>
      </c>
      <c r="J26">
        <v>118</v>
      </c>
      <c r="K26">
        <v>93</v>
      </c>
      <c r="L26">
        <v>153</v>
      </c>
      <c r="M26">
        <v>116</v>
      </c>
      <c r="N26">
        <v>125</v>
      </c>
      <c r="O26">
        <v>90</v>
      </c>
      <c r="P26">
        <v>93</v>
      </c>
      <c r="Q26">
        <v>81</v>
      </c>
      <c r="R26">
        <v>90</v>
      </c>
      <c r="S26">
        <v>80</v>
      </c>
      <c r="T26">
        <v>80</v>
      </c>
      <c r="U26">
        <v>104</v>
      </c>
      <c r="V26">
        <v>104</v>
      </c>
      <c r="W26">
        <v>106</v>
      </c>
      <c r="X26">
        <v>106</v>
      </c>
      <c r="Y26">
        <v>111</v>
      </c>
      <c r="Z26">
        <v>123</v>
      </c>
      <c r="AA26">
        <v>116</v>
      </c>
      <c r="AB26">
        <v>137</v>
      </c>
    </row>
    <row r="27" spans="1:28" x14ac:dyDescent="0.2">
      <c r="A27" t="s">
        <v>409</v>
      </c>
      <c r="B27" t="s">
        <v>414</v>
      </c>
      <c r="C27" t="s">
        <v>412</v>
      </c>
      <c r="D27">
        <v>6</v>
      </c>
      <c r="E27">
        <v>129</v>
      </c>
      <c r="F27">
        <v>129</v>
      </c>
      <c r="G27">
        <v>111</v>
      </c>
      <c r="H27">
        <v>111</v>
      </c>
      <c r="I27">
        <v>91</v>
      </c>
      <c r="J27">
        <v>121</v>
      </c>
      <c r="K27">
        <v>132</v>
      </c>
      <c r="L27">
        <v>144</v>
      </c>
      <c r="M27">
        <v>116</v>
      </c>
      <c r="N27">
        <v>116</v>
      </c>
      <c r="O27">
        <v>84</v>
      </c>
      <c r="P27">
        <v>90</v>
      </c>
      <c r="Q27">
        <v>84</v>
      </c>
      <c r="R27">
        <v>84</v>
      </c>
      <c r="S27">
        <v>80</v>
      </c>
      <c r="T27">
        <v>83</v>
      </c>
      <c r="U27">
        <v>104</v>
      </c>
      <c r="V27">
        <v>107</v>
      </c>
      <c r="W27">
        <v>97</v>
      </c>
      <c r="X27">
        <v>109</v>
      </c>
      <c r="Y27">
        <v>117</v>
      </c>
      <c r="Z27">
        <v>120</v>
      </c>
      <c r="AA27">
        <v>131</v>
      </c>
      <c r="AB27">
        <v>131</v>
      </c>
    </row>
    <row r="28" spans="1:28" x14ac:dyDescent="0.2">
      <c r="A28" t="s">
        <v>409</v>
      </c>
      <c r="B28" t="s">
        <v>414</v>
      </c>
      <c r="C28" t="s">
        <v>412</v>
      </c>
      <c r="D28">
        <v>9</v>
      </c>
      <c r="E28">
        <v>129</v>
      </c>
      <c r="F28">
        <v>129</v>
      </c>
      <c r="G28">
        <v>111</v>
      </c>
      <c r="H28">
        <v>111</v>
      </c>
      <c r="I28">
        <v>91</v>
      </c>
      <c r="J28">
        <v>121</v>
      </c>
      <c r="K28">
        <v>132</v>
      </c>
      <c r="L28">
        <v>144</v>
      </c>
      <c r="M28">
        <v>116</v>
      </c>
      <c r="N28">
        <v>116</v>
      </c>
      <c r="O28">
        <v>84</v>
      </c>
      <c r="P28">
        <v>90</v>
      </c>
      <c r="Q28">
        <v>84</v>
      </c>
      <c r="R28">
        <v>84</v>
      </c>
      <c r="S28">
        <v>80</v>
      </c>
      <c r="T28">
        <v>83</v>
      </c>
      <c r="U28">
        <v>104</v>
      </c>
      <c r="V28">
        <v>107</v>
      </c>
      <c r="W28">
        <v>97</v>
      </c>
      <c r="X28">
        <v>109</v>
      </c>
      <c r="Y28">
        <v>117</v>
      </c>
      <c r="Z28">
        <v>120</v>
      </c>
      <c r="AA28">
        <v>131</v>
      </c>
      <c r="AB28">
        <v>131</v>
      </c>
    </row>
    <row r="29" spans="1:28" x14ac:dyDescent="0.2">
      <c r="A29" t="s">
        <v>409</v>
      </c>
      <c r="B29" t="s">
        <v>414</v>
      </c>
      <c r="C29" t="s">
        <v>412</v>
      </c>
      <c r="D29">
        <v>12</v>
      </c>
      <c r="E29">
        <v>132</v>
      </c>
      <c r="F29">
        <v>141</v>
      </c>
      <c r="G29">
        <v>111</v>
      </c>
      <c r="H29">
        <v>129</v>
      </c>
      <c r="I29">
        <v>100</v>
      </c>
      <c r="J29">
        <v>115</v>
      </c>
      <c r="K29">
        <v>120</v>
      </c>
      <c r="L29">
        <v>135</v>
      </c>
      <c r="M29">
        <v>116</v>
      </c>
      <c r="N29">
        <v>125</v>
      </c>
      <c r="O29">
        <v>93</v>
      </c>
      <c r="P29">
        <v>93</v>
      </c>
      <c r="Q29">
        <v>87</v>
      </c>
      <c r="R29">
        <v>90</v>
      </c>
      <c r="S29">
        <v>80</v>
      </c>
      <c r="T29">
        <v>80</v>
      </c>
      <c r="U29">
        <v>104</v>
      </c>
      <c r="V29">
        <v>104</v>
      </c>
      <c r="W29">
        <v>106</v>
      </c>
      <c r="X29">
        <v>106</v>
      </c>
      <c r="Y29">
        <v>120</v>
      </c>
      <c r="Z29">
        <v>123</v>
      </c>
      <c r="AA29">
        <v>116</v>
      </c>
      <c r="AB29">
        <v>161</v>
      </c>
    </row>
    <row r="30" spans="1:28" x14ac:dyDescent="0.2">
      <c r="A30" t="s">
        <v>409</v>
      </c>
      <c r="B30" t="s">
        <v>414</v>
      </c>
      <c r="C30" t="s">
        <v>412</v>
      </c>
      <c r="D30">
        <v>15</v>
      </c>
      <c r="E30">
        <v>129</v>
      </c>
      <c r="F30">
        <v>132</v>
      </c>
      <c r="G30">
        <v>111</v>
      </c>
      <c r="H30">
        <v>111</v>
      </c>
      <c r="I30">
        <v>103</v>
      </c>
      <c r="J30">
        <v>118</v>
      </c>
      <c r="K30">
        <v>141</v>
      </c>
      <c r="L30">
        <v>144</v>
      </c>
      <c r="M30">
        <v>116</v>
      </c>
      <c r="N30">
        <v>125</v>
      </c>
      <c r="O30">
        <v>81</v>
      </c>
      <c r="P30">
        <v>93</v>
      </c>
      <c r="Q30">
        <v>81</v>
      </c>
      <c r="R30">
        <v>84</v>
      </c>
      <c r="S30">
        <v>80</v>
      </c>
      <c r="T30">
        <v>80</v>
      </c>
      <c r="U30">
        <v>104</v>
      </c>
      <c r="V30">
        <v>110</v>
      </c>
      <c r="W30">
        <v>91</v>
      </c>
      <c r="X30">
        <v>109</v>
      </c>
      <c r="Y30">
        <v>120</v>
      </c>
      <c r="Z30">
        <v>120</v>
      </c>
      <c r="AA30">
        <v>131</v>
      </c>
      <c r="AB30">
        <v>137</v>
      </c>
    </row>
    <row r="31" spans="1:28" x14ac:dyDescent="0.2">
      <c r="A31" t="s">
        <v>409</v>
      </c>
      <c r="B31" t="s">
        <v>414</v>
      </c>
      <c r="C31" t="s">
        <v>413</v>
      </c>
      <c r="D31">
        <v>0</v>
      </c>
      <c r="E31">
        <v>126</v>
      </c>
      <c r="F31">
        <v>129</v>
      </c>
      <c r="G31">
        <v>111</v>
      </c>
      <c r="H31">
        <v>129</v>
      </c>
      <c r="I31">
        <v>112</v>
      </c>
      <c r="J31">
        <v>121</v>
      </c>
      <c r="K31">
        <v>105</v>
      </c>
      <c r="L31">
        <v>138</v>
      </c>
      <c r="M31">
        <v>116</v>
      </c>
      <c r="N31">
        <v>125</v>
      </c>
      <c r="O31">
        <v>90</v>
      </c>
      <c r="P31">
        <v>96</v>
      </c>
      <c r="Q31">
        <v>84</v>
      </c>
      <c r="R31">
        <v>87</v>
      </c>
      <c r="S31">
        <v>80</v>
      </c>
      <c r="T31">
        <v>80</v>
      </c>
      <c r="U31">
        <v>92</v>
      </c>
      <c r="V31">
        <v>104</v>
      </c>
      <c r="W31">
        <v>100</v>
      </c>
      <c r="X31">
        <v>106</v>
      </c>
      <c r="Y31">
        <v>120</v>
      </c>
      <c r="Z31">
        <v>129</v>
      </c>
      <c r="AA31">
        <v>134</v>
      </c>
      <c r="AB31">
        <v>146</v>
      </c>
    </row>
    <row r="32" spans="1:28" x14ac:dyDescent="0.2">
      <c r="A32" t="s">
        <v>409</v>
      </c>
      <c r="B32" t="s">
        <v>414</v>
      </c>
      <c r="C32" t="s">
        <v>413</v>
      </c>
      <c r="D32">
        <v>3</v>
      </c>
      <c r="E32">
        <v>129</v>
      </c>
      <c r="F32">
        <v>132</v>
      </c>
      <c r="G32">
        <v>111</v>
      </c>
      <c r="H32">
        <v>111</v>
      </c>
      <c r="I32">
        <v>91</v>
      </c>
      <c r="J32">
        <v>124</v>
      </c>
      <c r="K32">
        <v>141</v>
      </c>
      <c r="L32">
        <v>144</v>
      </c>
      <c r="M32">
        <v>116</v>
      </c>
      <c r="N32">
        <v>116</v>
      </c>
      <c r="O32">
        <v>90</v>
      </c>
      <c r="P32">
        <v>93</v>
      </c>
      <c r="Q32">
        <v>84</v>
      </c>
      <c r="R32">
        <v>84</v>
      </c>
      <c r="S32">
        <v>80</v>
      </c>
      <c r="T32">
        <v>83</v>
      </c>
      <c r="U32">
        <v>104</v>
      </c>
      <c r="V32">
        <v>107</v>
      </c>
      <c r="W32">
        <v>97</v>
      </c>
      <c r="X32">
        <v>109</v>
      </c>
      <c r="Y32">
        <v>120</v>
      </c>
      <c r="Z32">
        <v>120</v>
      </c>
      <c r="AA32">
        <v>131</v>
      </c>
      <c r="AB32">
        <v>131</v>
      </c>
    </row>
    <row r="33" spans="1:28" x14ac:dyDescent="0.2">
      <c r="A33" t="s">
        <v>409</v>
      </c>
      <c r="B33" t="s">
        <v>414</v>
      </c>
      <c r="C33" t="s">
        <v>413</v>
      </c>
      <c r="D33">
        <v>6</v>
      </c>
      <c r="E33">
        <v>129</v>
      </c>
      <c r="F33">
        <v>129</v>
      </c>
      <c r="G33">
        <v>111</v>
      </c>
      <c r="H33">
        <v>111</v>
      </c>
      <c r="I33">
        <v>91</v>
      </c>
      <c r="J33">
        <v>121</v>
      </c>
      <c r="K33">
        <v>132</v>
      </c>
      <c r="L33">
        <v>144</v>
      </c>
      <c r="M33">
        <v>116</v>
      </c>
      <c r="N33">
        <v>116</v>
      </c>
      <c r="O33">
        <v>84</v>
      </c>
      <c r="P33">
        <v>90</v>
      </c>
      <c r="Q33">
        <v>84</v>
      </c>
      <c r="R33">
        <v>84</v>
      </c>
      <c r="S33">
        <v>80</v>
      </c>
      <c r="T33">
        <v>83</v>
      </c>
      <c r="U33">
        <v>104</v>
      </c>
      <c r="V33">
        <v>107</v>
      </c>
      <c r="W33">
        <v>97</v>
      </c>
      <c r="X33">
        <v>109</v>
      </c>
      <c r="Y33">
        <v>117</v>
      </c>
      <c r="Z33">
        <v>120</v>
      </c>
      <c r="AA33">
        <v>131</v>
      </c>
      <c r="AB33">
        <v>131</v>
      </c>
    </row>
    <row r="34" spans="1:28" x14ac:dyDescent="0.2">
      <c r="A34" t="s">
        <v>422</v>
      </c>
      <c r="B34" t="s">
        <v>414</v>
      </c>
      <c r="C34" t="s">
        <v>413</v>
      </c>
      <c r="D34">
        <v>9</v>
      </c>
      <c r="E34">
        <v>132</v>
      </c>
      <c r="F34">
        <v>132</v>
      </c>
      <c r="G34">
        <v>111</v>
      </c>
      <c r="H34">
        <v>111</v>
      </c>
      <c r="I34">
        <v>112</v>
      </c>
      <c r="J34">
        <v>115</v>
      </c>
      <c r="K34">
        <v>123</v>
      </c>
      <c r="L34">
        <v>141</v>
      </c>
      <c r="M34">
        <v>116</v>
      </c>
      <c r="N34">
        <v>125</v>
      </c>
      <c r="O34">
        <v>93</v>
      </c>
      <c r="P34">
        <v>93</v>
      </c>
      <c r="Q34">
        <v>84</v>
      </c>
      <c r="R34">
        <v>84</v>
      </c>
      <c r="S34">
        <v>80</v>
      </c>
      <c r="T34">
        <v>80</v>
      </c>
      <c r="U34">
        <v>107</v>
      </c>
      <c r="V34">
        <v>107</v>
      </c>
      <c r="W34">
        <v>100</v>
      </c>
      <c r="X34">
        <v>106</v>
      </c>
      <c r="Y34">
        <v>120</v>
      </c>
      <c r="Z34">
        <v>120</v>
      </c>
      <c r="AA34">
        <v>131</v>
      </c>
      <c r="AB34">
        <v>131</v>
      </c>
    </row>
    <row r="35" spans="1:28" x14ac:dyDescent="0.2">
      <c r="A35" t="s">
        <v>409</v>
      </c>
      <c r="B35" t="s">
        <v>414</v>
      </c>
      <c r="C35" t="s">
        <v>413</v>
      </c>
      <c r="D35">
        <v>12</v>
      </c>
      <c r="E35">
        <v>126</v>
      </c>
      <c r="F35">
        <v>126</v>
      </c>
      <c r="G35">
        <v>111</v>
      </c>
      <c r="H35">
        <v>114</v>
      </c>
      <c r="I35">
        <v>97</v>
      </c>
      <c r="J35">
        <v>112</v>
      </c>
      <c r="K35">
        <v>99</v>
      </c>
      <c r="L35">
        <v>141</v>
      </c>
      <c r="M35">
        <v>116</v>
      </c>
      <c r="N35">
        <v>116</v>
      </c>
      <c r="O35">
        <v>93</v>
      </c>
      <c r="P35">
        <v>93</v>
      </c>
      <c r="Q35">
        <v>87</v>
      </c>
      <c r="R35">
        <v>90</v>
      </c>
      <c r="S35">
        <v>71</v>
      </c>
      <c r="T35">
        <v>80</v>
      </c>
      <c r="U35">
        <v>107</v>
      </c>
      <c r="V35">
        <v>110</v>
      </c>
      <c r="W35">
        <v>91</v>
      </c>
      <c r="X35">
        <v>109</v>
      </c>
      <c r="Y35">
        <v>120</v>
      </c>
      <c r="Z35">
        <v>120</v>
      </c>
      <c r="AA35">
        <v>131</v>
      </c>
      <c r="AB35">
        <v>131</v>
      </c>
    </row>
    <row r="36" spans="1:28" x14ac:dyDescent="0.2">
      <c r="A36" t="s">
        <v>409</v>
      </c>
      <c r="B36" t="s">
        <v>414</v>
      </c>
      <c r="C36" t="s">
        <v>413</v>
      </c>
      <c r="D36">
        <v>15</v>
      </c>
      <c r="E36">
        <v>129</v>
      </c>
      <c r="F36">
        <v>132</v>
      </c>
      <c r="G36">
        <v>111</v>
      </c>
      <c r="H36">
        <v>111</v>
      </c>
      <c r="I36">
        <v>100</v>
      </c>
      <c r="J36">
        <v>118</v>
      </c>
      <c r="K36" s="25">
        <v>0</v>
      </c>
      <c r="L36" s="25">
        <v>0</v>
      </c>
      <c r="M36">
        <v>116</v>
      </c>
      <c r="N36">
        <v>125</v>
      </c>
      <c r="O36">
        <v>96</v>
      </c>
      <c r="P36">
        <v>96</v>
      </c>
      <c r="Q36">
        <v>84</v>
      </c>
      <c r="R36">
        <v>87</v>
      </c>
      <c r="S36">
        <v>80</v>
      </c>
      <c r="T36">
        <v>80</v>
      </c>
      <c r="U36">
        <v>104</v>
      </c>
      <c r="V36">
        <v>104</v>
      </c>
      <c r="W36">
        <v>106</v>
      </c>
      <c r="X36">
        <v>106</v>
      </c>
      <c r="Y36">
        <v>117</v>
      </c>
      <c r="Z36">
        <v>120</v>
      </c>
      <c r="AA36">
        <v>119</v>
      </c>
      <c r="AB36">
        <v>134</v>
      </c>
    </row>
    <row r="37" spans="1:28" x14ac:dyDescent="0.2">
      <c r="A37" t="s">
        <v>409</v>
      </c>
      <c r="B37" t="s">
        <v>416</v>
      </c>
      <c r="C37" t="s">
        <v>415</v>
      </c>
      <c r="D37">
        <v>0</v>
      </c>
      <c r="E37">
        <v>129</v>
      </c>
      <c r="F37">
        <v>138</v>
      </c>
      <c r="G37">
        <v>123</v>
      </c>
      <c r="H37">
        <v>144</v>
      </c>
      <c r="I37">
        <v>112</v>
      </c>
      <c r="J37">
        <v>115</v>
      </c>
      <c r="K37">
        <v>129</v>
      </c>
      <c r="L37">
        <v>156</v>
      </c>
      <c r="M37">
        <v>116</v>
      </c>
      <c r="N37">
        <v>116</v>
      </c>
      <c r="O37">
        <v>90</v>
      </c>
      <c r="P37">
        <v>96</v>
      </c>
      <c r="Q37">
        <v>81</v>
      </c>
      <c r="R37">
        <v>87</v>
      </c>
      <c r="S37">
        <v>80</v>
      </c>
      <c r="T37">
        <v>80</v>
      </c>
      <c r="U37">
        <v>92</v>
      </c>
      <c r="V37">
        <v>107</v>
      </c>
      <c r="W37">
        <v>106</v>
      </c>
      <c r="X37">
        <v>109</v>
      </c>
      <c r="Y37">
        <v>120</v>
      </c>
      <c r="Z37">
        <v>120</v>
      </c>
      <c r="AA37">
        <v>131</v>
      </c>
      <c r="AB37">
        <v>134</v>
      </c>
    </row>
    <row r="38" spans="1:28" x14ac:dyDescent="0.2">
      <c r="A38" t="s">
        <v>409</v>
      </c>
      <c r="B38" t="s">
        <v>416</v>
      </c>
      <c r="C38" t="s">
        <v>415</v>
      </c>
      <c r="D38">
        <v>3</v>
      </c>
      <c r="E38">
        <v>129</v>
      </c>
      <c r="F38">
        <v>135</v>
      </c>
      <c r="G38">
        <v>111</v>
      </c>
      <c r="H38">
        <v>123</v>
      </c>
      <c r="I38">
        <v>115</v>
      </c>
      <c r="J38">
        <v>115</v>
      </c>
      <c r="K38">
        <v>114</v>
      </c>
      <c r="L38">
        <v>141</v>
      </c>
      <c r="M38">
        <v>116</v>
      </c>
      <c r="N38">
        <v>116</v>
      </c>
      <c r="O38">
        <v>87</v>
      </c>
      <c r="P38">
        <v>90</v>
      </c>
      <c r="Q38">
        <v>84</v>
      </c>
      <c r="R38">
        <v>87</v>
      </c>
      <c r="S38">
        <v>80</v>
      </c>
      <c r="T38">
        <v>80</v>
      </c>
      <c r="U38">
        <v>104</v>
      </c>
      <c r="V38">
        <v>107</v>
      </c>
      <c r="W38">
        <v>106</v>
      </c>
      <c r="X38">
        <v>109</v>
      </c>
      <c r="Y38">
        <v>120</v>
      </c>
      <c r="Z38">
        <v>120</v>
      </c>
      <c r="AA38">
        <v>134</v>
      </c>
      <c r="AB38">
        <v>137</v>
      </c>
    </row>
    <row r="39" spans="1:28" x14ac:dyDescent="0.2">
      <c r="A39" t="s">
        <v>409</v>
      </c>
      <c r="B39" t="s">
        <v>416</v>
      </c>
      <c r="C39" t="s">
        <v>415</v>
      </c>
      <c r="D39">
        <v>6</v>
      </c>
      <c r="E39">
        <v>129</v>
      </c>
      <c r="F39">
        <v>135</v>
      </c>
      <c r="G39">
        <v>111</v>
      </c>
      <c r="H39">
        <v>123</v>
      </c>
      <c r="I39">
        <v>115</v>
      </c>
      <c r="J39">
        <v>115</v>
      </c>
      <c r="K39">
        <v>114</v>
      </c>
      <c r="L39">
        <v>141</v>
      </c>
      <c r="M39">
        <v>116</v>
      </c>
      <c r="N39">
        <v>116</v>
      </c>
      <c r="O39">
        <v>87</v>
      </c>
      <c r="P39">
        <v>90</v>
      </c>
      <c r="Q39">
        <v>84</v>
      </c>
      <c r="R39">
        <v>87</v>
      </c>
      <c r="S39">
        <v>80</v>
      </c>
      <c r="T39">
        <v>80</v>
      </c>
      <c r="U39">
        <v>104</v>
      </c>
      <c r="V39">
        <v>107</v>
      </c>
      <c r="W39">
        <v>106</v>
      </c>
      <c r="X39">
        <v>109</v>
      </c>
      <c r="Y39">
        <v>120</v>
      </c>
      <c r="Z39">
        <v>120</v>
      </c>
      <c r="AA39">
        <v>134</v>
      </c>
      <c r="AB39">
        <v>137</v>
      </c>
    </row>
    <row r="40" spans="1:28" x14ac:dyDescent="0.2">
      <c r="A40" t="s">
        <v>409</v>
      </c>
      <c r="B40" t="s">
        <v>416</v>
      </c>
      <c r="C40" t="s">
        <v>415</v>
      </c>
      <c r="D40">
        <v>9</v>
      </c>
      <c r="E40">
        <v>129</v>
      </c>
      <c r="F40">
        <v>135</v>
      </c>
      <c r="G40">
        <v>111</v>
      </c>
      <c r="H40">
        <v>123</v>
      </c>
      <c r="I40">
        <v>115</v>
      </c>
      <c r="J40">
        <v>115</v>
      </c>
      <c r="K40">
        <v>114</v>
      </c>
      <c r="L40">
        <v>141</v>
      </c>
      <c r="M40">
        <v>116</v>
      </c>
      <c r="N40">
        <v>116</v>
      </c>
      <c r="O40">
        <v>87</v>
      </c>
      <c r="P40">
        <v>90</v>
      </c>
      <c r="Q40">
        <v>84</v>
      </c>
      <c r="R40">
        <v>87</v>
      </c>
      <c r="S40">
        <v>80</v>
      </c>
      <c r="T40">
        <v>80</v>
      </c>
      <c r="U40">
        <v>104</v>
      </c>
      <c r="V40">
        <v>107</v>
      </c>
      <c r="W40">
        <v>106</v>
      </c>
      <c r="X40">
        <v>109</v>
      </c>
      <c r="Y40">
        <v>120</v>
      </c>
      <c r="Z40">
        <v>120</v>
      </c>
      <c r="AA40">
        <v>134</v>
      </c>
      <c r="AB40">
        <v>137</v>
      </c>
    </row>
    <row r="41" spans="1:28" x14ac:dyDescent="0.2">
      <c r="A41" t="s">
        <v>409</v>
      </c>
      <c r="B41" t="s">
        <v>416</v>
      </c>
      <c r="C41" t="s">
        <v>411</v>
      </c>
      <c r="D41">
        <v>0</v>
      </c>
      <c r="E41">
        <v>126</v>
      </c>
      <c r="F41">
        <v>126</v>
      </c>
      <c r="G41">
        <v>105</v>
      </c>
      <c r="H41">
        <v>111</v>
      </c>
      <c r="I41">
        <v>112</v>
      </c>
      <c r="J41">
        <v>124</v>
      </c>
      <c r="K41">
        <v>102</v>
      </c>
      <c r="L41">
        <v>141</v>
      </c>
      <c r="M41">
        <v>125</v>
      </c>
      <c r="N41">
        <v>125</v>
      </c>
      <c r="O41">
        <v>93</v>
      </c>
      <c r="P41">
        <v>93</v>
      </c>
      <c r="Q41">
        <v>84</v>
      </c>
      <c r="R41">
        <v>84</v>
      </c>
      <c r="S41">
        <v>80</v>
      </c>
      <c r="T41">
        <v>80</v>
      </c>
      <c r="U41">
        <v>104</v>
      </c>
      <c r="V41">
        <v>107</v>
      </c>
      <c r="W41">
        <v>106</v>
      </c>
      <c r="X41">
        <v>106</v>
      </c>
      <c r="Y41">
        <v>120</v>
      </c>
      <c r="Z41">
        <v>120</v>
      </c>
      <c r="AA41">
        <v>131</v>
      </c>
      <c r="AB41">
        <v>131</v>
      </c>
    </row>
    <row r="42" spans="1:28" x14ac:dyDescent="0.2">
      <c r="A42" t="s">
        <v>409</v>
      </c>
      <c r="B42" t="s">
        <v>416</v>
      </c>
      <c r="C42" t="s">
        <v>411</v>
      </c>
      <c r="D42">
        <v>3</v>
      </c>
      <c r="E42">
        <v>129</v>
      </c>
      <c r="F42">
        <v>135</v>
      </c>
      <c r="G42">
        <v>111</v>
      </c>
      <c r="H42">
        <v>123</v>
      </c>
      <c r="I42">
        <v>115</v>
      </c>
      <c r="J42">
        <v>115</v>
      </c>
      <c r="K42">
        <v>114</v>
      </c>
      <c r="L42">
        <v>141</v>
      </c>
      <c r="M42">
        <v>116</v>
      </c>
      <c r="N42">
        <v>116</v>
      </c>
      <c r="O42">
        <v>87</v>
      </c>
      <c r="P42">
        <v>90</v>
      </c>
      <c r="Q42">
        <v>84</v>
      </c>
      <c r="R42">
        <v>87</v>
      </c>
      <c r="S42">
        <v>80</v>
      </c>
      <c r="T42">
        <v>80</v>
      </c>
      <c r="U42">
        <v>104</v>
      </c>
      <c r="V42">
        <v>107</v>
      </c>
      <c r="W42">
        <v>106</v>
      </c>
      <c r="X42">
        <v>109</v>
      </c>
      <c r="Y42">
        <v>120</v>
      </c>
      <c r="Z42">
        <v>120</v>
      </c>
      <c r="AA42">
        <v>134</v>
      </c>
      <c r="AB42">
        <v>137</v>
      </c>
    </row>
    <row r="43" spans="1:28" x14ac:dyDescent="0.2">
      <c r="A43" t="s">
        <v>409</v>
      </c>
      <c r="B43" t="s">
        <v>416</v>
      </c>
      <c r="C43" t="s">
        <v>411</v>
      </c>
      <c r="D43">
        <v>6</v>
      </c>
      <c r="E43">
        <v>129</v>
      </c>
      <c r="F43">
        <v>135</v>
      </c>
      <c r="G43">
        <v>111</v>
      </c>
      <c r="H43">
        <v>123</v>
      </c>
      <c r="I43">
        <v>115</v>
      </c>
      <c r="J43">
        <v>115</v>
      </c>
      <c r="K43">
        <v>114</v>
      </c>
      <c r="L43">
        <v>141</v>
      </c>
      <c r="M43">
        <v>116</v>
      </c>
      <c r="N43">
        <v>116</v>
      </c>
      <c r="O43">
        <v>87</v>
      </c>
      <c r="P43">
        <v>90</v>
      </c>
      <c r="Q43">
        <v>84</v>
      </c>
      <c r="R43">
        <v>87</v>
      </c>
      <c r="S43">
        <v>80</v>
      </c>
      <c r="T43">
        <v>80</v>
      </c>
      <c r="U43">
        <v>104</v>
      </c>
      <c r="V43">
        <v>107</v>
      </c>
      <c r="W43">
        <v>106</v>
      </c>
      <c r="X43">
        <v>109</v>
      </c>
      <c r="Y43">
        <v>120</v>
      </c>
      <c r="Z43">
        <v>120</v>
      </c>
      <c r="AA43">
        <v>134</v>
      </c>
      <c r="AB43">
        <v>137</v>
      </c>
    </row>
    <row r="44" spans="1:28" x14ac:dyDescent="0.2">
      <c r="A44" t="s">
        <v>409</v>
      </c>
      <c r="B44" t="s">
        <v>416</v>
      </c>
      <c r="C44" t="s">
        <v>411</v>
      </c>
      <c r="D44">
        <v>9</v>
      </c>
      <c r="E44">
        <v>129</v>
      </c>
      <c r="F44">
        <v>135</v>
      </c>
      <c r="G44">
        <v>111</v>
      </c>
      <c r="H44">
        <v>123</v>
      </c>
      <c r="I44">
        <v>115</v>
      </c>
      <c r="J44">
        <v>115</v>
      </c>
      <c r="K44">
        <v>114</v>
      </c>
      <c r="L44">
        <v>141</v>
      </c>
      <c r="M44">
        <v>116</v>
      </c>
      <c r="N44">
        <v>116</v>
      </c>
      <c r="O44">
        <v>87</v>
      </c>
      <c r="P44">
        <v>90</v>
      </c>
      <c r="Q44">
        <v>84</v>
      </c>
      <c r="R44">
        <v>87</v>
      </c>
      <c r="S44">
        <v>80</v>
      </c>
      <c r="T44">
        <v>80</v>
      </c>
      <c r="U44">
        <v>104</v>
      </c>
      <c r="V44">
        <v>107</v>
      </c>
      <c r="W44">
        <v>106</v>
      </c>
      <c r="X44">
        <v>109</v>
      </c>
      <c r="Y44">
        <v>120</v>
      </c>
      <c r="Z44">
        <v>120</v>
      </c>
      <c r="AA44">
        <v>134</v>
      </c>
      <c r="AB44">
        <v>137</v>
      </c>
    </row>
    <row r="45" spans="1:28" x14ac:dyDescent="0.2">
      <c r="A45" t="s">
        <v>409</v>
      </c>
      <c r="B45" t="s">
        <v>416</v>
      </c>
      <c r="C45" t="s">
        <v>412</v>
      </c>
      <c r="D45">
        <v>0</v>
      </c>
      <c r="E45">
        <v>126</v>
      </c>
      <c r="F45">
        <v>132</v>
      </c>
      <c r="G45">
        <v>111</v>
      </c>
      <c r="H45">
        <v>144</v>
      </c>
      <c r="I45">
        <v>100</v>
      </c>
      <c r="J45">
        <v>112</v>
      </c>
      <c r="K45">
        <v>135</v>
      </c>
      <c r="L45">
        <v>144</v>
      </c>
      <c r="M45">
        <v>116</v>
      </c>
      <c r="N45">
        <v>125</v>
      </c>
      <c r="O45">
        <v>90</v>
      </c>
      <c r="P45">
        <v>93</v>
      </c>
      <c r="Q45">
        <v>84</v>
      </c>
      <c r="R45">
        <v>84</v>
      </c>
      <c r="S45">
        <v>80</v>
      </c>
      <c r="T45">
        <v>80</v>
      </c>
      <c r="U45">
        <v>104</v>
      </c>
      <c r="V45">
        <v>107</v>
      </c>
      <c r="W45">
        <v>97</v>
      </c>
      <c r="X45">
        <v>97</v>
      </c>
      <c r="Y45">
        <v>120</v>
      </c>
      <c r="Z45">
        <v>120</v>
      </c>
      <c r="AA45">
        <v>131</v>
      </c>
      <c r="AB45">
        <v>131</v>
      </c>
    </row>
    <row r="46" spans="1:28" x14ac:dyDescent="0.2">
      <c r="A46" t="s">
        <v>409</v>
      </c>
      <c r="B46" t="s">
        <v>416</v>
      </c>
      <c r="C46" t="s">
        <v>412</v>
      </c>
      <c r="D46">
        <v>3</v>
      </c>
      <c r="E46">
        <v>129</v>
      </c>
      <c r="F46">
        <v>129</v>
      </c>
      <c r="G46">
        <v>111</v>
      </c>
      <c r="H46">
        <v>114</v>
      </c>
      <c r="I46">
        <v>100</v>
      </c>
      <c r="J46">
        <v>115</v>
      </c>
      <c r="K46">
        <v>135</v>
      </c>
      <c r="L46">
        <v>156</v>
      </c>
      <c r="M46">
        <v>116</v>
      </c>
      <c r="N46">
        <v>125</v>
      </c>
      <c r="O46">
        <v>90</v>
      </c>
      <c r="P46">
        <v>93</v>
      </c>
      <c r="Q46">
        <v>84</v>
      </c>
      <c r="R46">
        <v>87</v>
      </c>
      <c r="S46">
        <v>80</v>
      </c>
      <c r="T46">
        <v>83</v>
      </c>
      <c r="U46">
        <v>107</v>
      </c>
      <c r="V46">
        <v>107</v>
      </c>
      <c r="W46">
        <v>91</v>
      </c>
      <c r="X46">
        <v>91</v>
      </c>
      <c r="Y46">
        <v>126</v>
      </c>
      <c r="Z46">
        <v>126</v>
      </c>
      <c r="AA46">
        <v>122</v>
      </c>
      <c r="AB46">
        <v>131</v>
      </c>
    </row>
    <row r="47" spans="1:28" x14ac:dyDescent="0.2">
      <c r="A47" t="s">
        <v>409</v>
      </c>
      <c r="B47" t="s">
        <v>416</v>
      </c>
      <c r="C47" t="s">
        <v>412</v>
      </c>
      <c r="D47">
        <v>9</v>
      </c>
      <c r="E47">
        <v>129</v>
      </c>
      <c r="F47">
        <v>135</v>
      </c>
      <c r="G47">
        <v>111</v>
      </c>
      <c r="H47">
        <v>123</v>
      </c>
      <c r="I47">
        <v>115</v>
      </c>
      <c r="J47">
        <v>115</v>
      </c>
      <c r="K47">
        <v>114</v>
      </c>
      <c r="L47">
        <v>141</v>
      </c>
      <c r="M47">
        <v>116</v>
      </c>
      <c r="N47">
        <v>116</v>
      </c>
      <c r="O47">
        <v>87</v>
      </c>
      <c r="P47">
        <v>90</v>
      </c>
      <c r="Q47">
        <v>84</v>
      </c>
      <c r="R47">
        <v>87</v>
      </c>
      <c r="S47">
        <v>80</v>
      </c>
      <c r="T47">
        <v>80</v>
      </c>
      <c r="U47">
        <v>104</v>
      </c>
      <c r="V47">
        <v>107</v>
      </c>
      <c r="W47">
        <v>106</v>
      </c>
      <c r="X47">
        <v>109</v>
      </c>
      <c r="Y47">
        <v>120</v>
      </c>
      <c r="Z47">
        <v>120</v>
      </c>
      <c r="AA47">
        <v>134</v>
      </c>
      <c r="AB47">
        <v>137</v>
      </c>
    </row>
    <row r="48" spans="1:28" x14ac:dyDescent="0.2">
      <c r="A48" t="s">
        <v>409</v>
      </c>
      <c r="B48" t="s">
        <v>416</v>
      </c>
      <c r="C48" t="s">
        <v>413</v>
      </c>
      <c r="D48">
        <v>0</v>
      </c>
      <c r="E48">
        <v>126</v>
      </c>
      <c r="F48">
        <v>126</v>
      </c>
      <c r="G48">
        <v>105</v>
      </c>
      <c r="H48">
        <v>111</v>
      </c>
      <c r="I48">
        <v>112</v>
      </c>
      <c r="J48">
        <v>124</v>
      </c>
      <c r="K48">
        <v>102</v>
      </c>
      <c r="L48">
        <v>141</v>
      </c>
      <c r="M48">
        <v>125</v>
      </c>
      <c r="N48">
        <v>125</v>
      </c>
      <c r="O48">
        <v>93</v>
      </c>
      <c r="P48">
        <v>93</v>
      </c>
      <c r="Q48">
        <v>84</v>
      </c>
      <c r="R48">
        <v>84</v>
      </c>
      <c r="S48">
        <v>80</v>
      </c>
      <c r="T48">
        <v>80</v>
      </c>
      <c r="U48">
        <v>104</v>
      </c>
      <c r="V48">
        <v>107</v>
      </c>
      <c r="W48">
        <v>106</v>
      </c>
      <c r="X48">
        <v>106</v>
      </c>
      <c r="Y48">
        <v>120</v>
      </c>
      <c r="Z48">
        <v>120</v>
      </c>
      <c r="AA48">
        <v>131</v>
      </c>
      <c r="AB48">
        <v>131</v>
      </c>
    </row>
    <row r="49" spans="1:28" x14ac:dyDescent="0.2">
      <c r="A49" t="s">
        <v>409</v>
      </c>
      <c r="B49" t="s">
        <v>416</v>
      </c>
      <c r="C49" t="s">
        <v>413</v>
      </c>
      <c r="D49">
        <v>3</v>
      </c>
      <c r="E49">
        <v>129</v>
      </c>
      <c r="F49">
        <v>135</v>
      </c>
      <c r="G49">
        <v>111</v>
      </c>
      <c r="H49">
        <v>123</v>
      </c>
      <c r="I49">
        <v>115</v>
      </c>
      <c r="J49">
        <v>115</v>
      </c>
      <c r="K49">
        <v>114</v>
      </c>
      <c r="L49">
        <v>141</v>
      </c>
      <c r="M49">
        <v>116</v>
      </c>
      <c r="N49">
        <v>116</v>
      </c>
      <c r="O49">
        <v>87</v>
      </c>
      <c r="P49">
        <v>90</v>
      </c>
      <c r="Q49">
        <v>84</v>
      </c>
      <c r="R49">
        <v>87</v>
      </c>
      <c r="S49">
        <v>80</v>
      </c>
      <c r="T49">
        <v>80</v>
      </c>
      <c r="U49">
        <v>104</v>
      </c>
      <c r="V49">
        <v>107</v>
      </c>
      <c r="W49">
        <v>106</v>
      </c>
      <c r="X49">
        <v>109</v>
      </c>
      <c r="Y49">
        <v>120</v>
      </c>
      <c r="Z49">
        <v>120</v>
      </c>
      <c r="AA49">
        <v>137</v>
      </c>
      <c r="AB49">
        <v>137</v>
      </c>
    </row>
    <row r="50" spans="1:28" x14ac:dyDescent="0.2">
      <c r="A50" t="s">
        <v>409</v>
      </c>
      <c r="B50" t="s">
        <v>416</v>
      </c>
      <c r="C50" t="s">
        <v>413</v>
      </c>
      <c r="D50">
        <v>6</v>
      </c>
      <c r="E50">
        <v>129</v>
      </c>
      <c r="F50">
        <v>162</v>
      </c>
      <c r="G50">
        <v>111</v>
      </c>
      <c r="H50">
        <v>111</v>
      </c>
      <c r="I50">
        <v>91</v>
      </c>
      <c r="J50">
        <v>118</v>
      </c>
      <c r="K50">
        <v>99</v>
      </c>
      <c r="L50">
        <v>159</v>
      </c>
      <c r="M50">
        <v>116</v>
      </c>
      <c r="N50">
        <v>116</v>
      </c>
      <c r="O50">
        <v>90</v>
      </c>
      <c r="P50">
        <v>93</v>
      </c>
      <c r="Q50">
        <v>84</v>
      </c>
      <c r="R50">
        <v>84</v>
      </c>
      <c r="S50">
        <v>80</v>
      </c>
      <c r="T50">
        <v>80</v>
      </c>
      <c r="U50">
        <v>104</v>
      </c>
      <c r="V50">
        <v>104</v>
      </c>
      <c r="W50">
        <v>106</v>
      </c>
      <c r="X50">
        <v>106</v>
      </c>
      <c r="Y50">
        <v>111</v>
      </c>
      <c r="Z50">
        <v>120</v>
      </c>
      <c r="AA50">
        <v>116</v>
      </c>
      <c r="AB50">
        <v>170</v>
      </c>
    </row>
    <row r="51" spans="1:28" x14ac:dyDescent="0.2">
      <c r="A51" t="s">
        <v>409</v>
      </c>
      <c r="B51" t="s">
        <v>416</v>
      </c>
      <c r="C51" t="s">
        <v>413</v>
      </c>
      <c r="D51">
        <v>9</v>
      </c>
      <c r="E51">
        <v>129</v>
      </c>
      <c r="F51">
        <v>129</v>
      </c>
      <c r="G51">
        <v>111</v>
      </c>
      <c r="H51">
        <v>111</v>
      </c>
      <c r="I51">
        <v>91</v>
      </c>
      <c r="J51">
        <v>118</v>
      </c>
      <c r="K51">
        <v>90</v>
      </c>
      <c r="L51">
        <v>147</v>
      </c>
      <c r="M51">
        <v>113</v>
      </c>
      <c r="N51">
        <v>116</v>
      </c>
      <c r="O51">
        <v>93</v>
      </c>
      <c r="P51">
        <v>93</v>
      </c>
      <c r="Q51">
        <v>75</v>
      </c>
      <c r="R51">
        <v>84</v>
      </c>
      <c r="S51">
        <v>77</v>
      </c>
      <c r="T51">
        <v>80</v>
      </c>
      <c r="U51">
        <v>92</v>
      </c>
      <c r="V51">
        <v>104</v>
      </c>
      <c r="W51">
        <v>106</v>
      </c>
      <c r="X51">
        <v>106</v>
      </c>
      <c r="Y51">
        <v>111</v>
      </c>
      <c r="Z51">
        <v>120</v>
      </c>
      <c r="AA51">
        <v>134</v>
      </c>
      <c r="AB51">
        <v>134</v>
      </c>
    </row>
    <row r="52" spans="1:28" x14ac:dyDescent="0.2">
      <c r="A52" t="s">
        <v>409</v>
      </c>
      <c r="B52" t="s">
        <v>417</v>
      </c>
      <c r="C52" t="s">
        <v>415</v>
      </c>
      <c r="D52">
        <v>0</v>
      </c>
      <c r="E52">
        <v>129</v>
      </c>
      <c r="F52">
        <v>129</v>
      </c>
      <c r="G52">
        <v>111</v>
      </c>
      <c r="H52">
        <v>111</v>
      </c>
      <c r="I52">
        <v>91</v>
      </c>
      <c r="J52">
        <v>118</v>
      </c>
      <c r="K52">
        <v>90</v>
      </c>
      <c r="L52">
        <v>147</v>
      </c>
      <c r="M52">
        <v>113</v>
      </c>
      <c r="N52">
        <v>116</v>
      </c>
      <c r="O52">
        <v>93</v>
      </c>
      <c r="P52">
        <v>93</v>
      </c>
      <c r="Q52">
        <v>75</v>
      </c>
      <c r="R52">
        <v>84</v>
      </c>
      <c r="S52">
        <v>77</v>
      </c>
      <c r="T52">
        <v>80</v>
      </c>
      <c r="U52">
        <v>92</v>
      </c>
      <c r="V52">
        <v>104</v>
      </c>
      <c r="W52">
        <v>106</v>
      </c>
      <c r="X52">
        <v>106</v>
      </c>
      <c r="Y52">
        <v>111</v>
      </c>
      <c r="Z52">
        <v>120</v>
      </c>
      <c r="AA52">
        <v>134</v>
      </c>
      <c r="AB52">
        <v>134</v>
      </c>
    </row>
    <row r="53" spans="1:28" x14ac:dyDescent="0.2">
      <c r="A53" t="s">
        <v>409</v>
      </c>
      <c r="B53" t="s">
        <v>417</v>
      </c>
      <c r="C53" t="s">
        <v>415</v>
      </c>
      <c r="D53">
        <v>3</v>
      </c>
      <c r="E53">
        <v>129</v>
      </c>
      <c r="F53">
        <v>129</v>
      </c>
      <c r="G53">
        <v>111</v>
      </c>
      <c r="H53">
        <v>111</v>
      </c>
      <c r="I53">
        <v>91</v>
      </c>
      <c r="J53">
        <v>118</v>
      </c>
      <c r="K53">
        <v>90</v>
      </c>
      <c r="L53">
        <v>147</v>
      </c>
      <c r="M53">
        <v>113</v>
      </c>
      <c r="N53">
        <v>116</v>
      </c>
      <c r="O53">
        <v>93</v>
      </c>
      <c r="P53">
        <v>93</v>
      </c>
      <c r="Q53">
        <v>75</v>
      </c>
      <c r="R53">
        <v>84</v>
      </c>
      <c r="S53">
        <v>77</v>
      </c>
      <c r="T53">
        <v>80</v>
      </c>
      <c r="U53">
        <v>92</v>
      </c>
      <c r="V53">
        <v>104</v>
      </c>
      <c r="W53">
        <v>106</v>
      </c>
      <c r="X53">
        <v>106</v>
      </c>
      <c r="Y53">
        <v>111</v>
      </c>
      <c r="Z53">
        <v>120</v>
      </c>
      <c r="AA53">
        <v>134</v>
      </c>
      <c r="AB53">
        <v>134</v>
      </c>
    </row>
    <row r="54" spans="1:28" x14ac:dyDescent="0.2">
      <c r="A54" t="s">
        <v>409</v>
      </c>
      <c r="B54" t="s">
        <v>417</v>
      </c>
      <c r="C54" t="s">
        <v>415</v>
      </c>
      <c r="D54">
        <v>6</v>
      </c>
      <c r="E54">
        <v>126</v>
      </c>
      <c r="F54">
        <v>126</v>
      </c>
      <c r="G54">
        <v>111</v>
      </c>
      <c r="H54">
        <v>111</v>
      </c>
      <c r="I54">
        <v>82</v>
      </c>
      <c r="J54">
        <v>121</v>
      </c>
      <c r="K54">
        <v>90</v>
      </c>
      <c r="L54">
        <v>138</v>
      </c>
      <c r="M54">
        <v>113</v>
      </c>
      <c r="N54">
        <v>116</v>
      </c>
      <c r="O54">
        <v>93</v>
      </c>
      <c r="P54">
        <v>105</v>
      </c>
      <c r="Q54">
        <v>75</v>
      </c>
      <c r="R54">
        <v>75</v>
      </c>
      <c r="S54">
        <v>77</v>
      </c>
      <c r="T54">
        <v>80</v>
      </c>
      <c r="U54">
        <v>92</v>
      </c>
      <c r="V54">
        <v>107</v>
      </c>
      <c r="W54">
        <v>106</v>
      </c>
      <c r="X54">
        <v>106</v>
      </c>
      <c r="Y54">
        <v>120</v>
      </c>
      <c r="Z54">
        <v>120</v>
      </c>
      <c r="AA54">
        <v>131</v>
      </c>
      <c r="AB54">
        <v>131</v>
      </c>
    </row>
    <row r="55" spans="1:28" x14ac:dyDescent="0.2">
      <c r="A55" t="s">
        <v>409</v>
      </c>
      <c r="B55" t="s">
        <v>417</v>
      </c>
      <c r="C55" t="s">
        <v>415</v>
      </c>
      <c r="D55">
        <v>9</v>
      </c>
      <c r="E55">
        <v>123</v>
      </c>
      <c r="F55">
        <v>126</v>
      </c>
      <c r="G55">
        <v>111</v>
      </c>
      <c r="H55">
        <v>117</v>
      </c>
      <c r="I55">
        <v>100</v>
      </c>
      <c r="J55">
        <v>115</v>
      </c>
      <c r="K55">
        <v>123</v>
      </c>
      <c r="L55">
        <v>147</v>
      </c>
      <c r="M55">
        <v>116</v>
      </c>
      <c r="N55">
        <v>125</v>
      </c>
      <c r="O55">
        <v>90</v>
      </c>
      <c r="P55">
        <v>93</v>
      </c>
      <c r="Q55">
        <v>84</v>
      </c>
      <c r="R55">
        <v>87</v>
      </c>
      <c r="S55">
        <v>80</v>
      </c>
      <c r="T55">
        <v>80</v>
      </c>
      <c r="U55">
        <v>107</v>
      </c>
      <c r="V55">
        <v>107</v>
      </c>
      <c r="W55">
        <v>106</v>
      </c>
      <c r="X55">
        <v>109</v>
      </c>
      <c r="Y55">
        <v>117</v>
      </c>
      <c r="Z55">
        <v>117</v>
      </c>
      <c r="AA55">
        <v>131</v>
      </c>
      <c r="AB55">
        <v>131</v>
      </c>
    </row>
    <row r="56" spans="1:28" x14ac:dyDescent="0.2">
      <c r="A56" t="s">
        <v>409</v>
      </c>
      <c r="B56" t="s">
        <v>417</v>
      </c>
      <c r="C56" t="s">
        <v>411</v>
      </c>
      <c r="D56">
        <v>0</v>
      </c>
      <c r="E56">
        <v>126</v>
      </c>
      <c r="F56">
        <v>129</v>
      </c>
      <c r="G56">
        <v>111</v>
      </c>
      <c r="H56">
        <v>135</v>
      </c>
      <c r="I56">
        <v>100</v>
      </c>
      <c r="J56">
        <v>136</v>
      </c>
      <c r="K56">
        <v>129</v>
      </c>
      <c r="L56">
        <v>135</v>
      </c>
      <c r="M56">
        <v>116</v>
      </c>
      <c r="N56">
        <v>125</v>
      </c>
      <c r="O56">
        <v>93</v>
      </c>
      <c r="P56">
        <v>93</v>
      </c>
      <c r="Q56">
        <v>84</v>
      </c>
      <c r="R56">
        <v>102</v>
      </c>
      <c r="S56">
        <v>80</v>
      </c>
      <c r="T56">
        <v>80</v>
      </c>
      <c r="U56">
        <v>104</v>
      </c>
      <c r="V56">
        <v>104</v>
      </c>
      <c r="W56">
        <v>91</v>
      </c>
      <c r="X56">
        <v>109</v>
      </c>
      <c r="Y56">
        <v>120</v>
      </c>
      <c r="Z56">
        <v>120</v>
      </c>
      <c r="AA56">
        <v>131</v>
      </c>
      <c r="AB56">
        <v>137</v>
      </c>
    </row>
    <row r="57" spans="1:28" x14ac:dyDescent="0.2">
      <c r="A57" t="s">
        <v>409</v>
      </c>
      <c r="B57" t="s">
        <v>417</v>
      </c>
      <c r="C57" t="s">
        <v>411</v>
      </c>
      <c r="D57">
        <v>3</v>
      </c>
      <c r="E57">
        <v>126</v>
      </c>
      <c r="F57">
        <v>126</v>
      </c>
      <c r="G57">
        <v>111</v>
      </c>
      <c r="H57">
        <v>117</v>
      </c>
      <c r="I57">
        <v>109</v>
      </c>
      <c r="J57">
        <v>118</v>
      </c>
      <c r="K57">
        <v>93</v>
      </c>
      <c r="L57">
        <v>141</v>
      </c>
      <c r="M57">
        <v>116</v>
      </c>
      <c r="N57">
        <v>125</v>
      </c>
      <c r="O57">
        <v>84</v>
      </c>
      <c r="P57">
        <v>93</v>
      </c>
      <c r="Q57">
        <v>84</v>
      </c>
      <c r="R57">
        <v>87</v>
      </c>
      <c r="S57">
        <v>80</v>
      </c>
      <c r="T57">
        <v>80</v>
      </c>
      <c r="U57">
        <v>107</v>
      </c>
      <c r="V57">
        <v>110</v>
      </c>
      <c r="W57">
        <v>109</v>
      </c>
      <c r="X57">
        <v>109</v>
      </c>
      <c r="Y57">
        <v>117</v>
      </c>
      <c r="Z57">
        <v>126</v>
      </c>
      <c r="AA57">
        <v>128</v>
      </c>
      <c r="AB57">
        <v>140</v>
      </c>
    </row>
    <row r="58" spans="1:28" x14ac:dyDescent="0.2">
      <c r="A58" t="s">
        <v>409</v>
      </c>
      <c r="B58" t="s">
        <v>417</v>
      </c>
      <c r="C58" t="s">
        <v>411</v>
      </c>
      <c r="D58">
        <v>6</v>
      </c>
      <c r="E58">
        <v>129</v>
      </c>
      <c r="F58">
        <v>129</v>
      </c>
      <c r="G58">
        <v>111</v>
      </c>
      <c r="H58">
        <v>111</v>
      </c>
      <c r="I58">
        <v>97</v>
      </c>
      <c r="J58">
        <v>124</v>
      </c>
      <c r="K58">
        <v>99</v>
      </c>
      <c r="L58">
        <v>156</v>
      </c>
      <c r="M58">
        <v>116</v>
      </c>
      <c r="N58">
        <v>116</v>
      </c>
      <c r="O58">
        <v>90</v>
      </c>
      <c r="P58">
        <v>99</v>
      </c>
      <c r="Q58">
        <v>84</v>
      </c>
      <c r="R58">
        <v>87</v>
      </c>
      <c r="S58">
        <v>80</v>
      </c>
      <c r="T58">
        <v>80</v>
      </c>
      <c r="U58">
        <v>107</v>
      </c>
      <c r="V58">
        <v>110</v>
      </c>
      <c r="W58">
        <v>100</v>
      </c>
      <c r="X58">
        <v>106</v>
      </c>
      <c r="Y58">
        <v>120</v>
      </c>
      <c r="Z58">
        <v>120</v>
      </c>
      <c r="AA58">
        <v>119</v>
      </c>
      <c r="AB58">
        <v>134</v>
      </c>
    </row>
    <row r="59" spans="1:28" x14ac:dyDescent="0.2">
      <c r="A59" t="s">
        <v>409</v>
      </c>
      <c r="B59" t="s">
        <v>417</v>
      </c>
      <c r="C59" t="s">
        <v>411</v>
      </c>
      <c r="D59">
        <v>9</v>
      </c>
      <c r="E59">
        <v>126</v>
      </c>
      <c r="F59">
        <v>126</v>
      </c>
      <c r="G59">
        <v>111</v>
      </c>
      <c r="H59">
        <v>111</v>
      </c>
      <c r="I59">
        <v>103</v>
      </c>
      <c r="J59">
        <v>121</v>
      </c>
      <c r="K59">
        <v>138</v>
      </c>
      <c r="L59">
        <v>141</v>
      </c>
      <c r="M59">
        <v>116</v>
      </c>
      <c r="N59">
        <v>125</v>
      </c>
      <c r="O59">
        <v>90</v>
      </c>
      <c r="P59">
        <v>96</v>
      </c>
      <c r="Q59">
        <v>84</v>
      </c>
      <c r="R59">
        <v>84</v>
      </c>
      <c r="S59">
        <v>80</v>
      </c>
      <c r="T59">
        <v>80</v>
      </c>
      <c r="U59">
        <v>104</v>
      </c>
      <c r="V59">
        <v>104</v>
      </c>
      <c r="W59">
        <v>100</v>
      </c>
      <c r="X59">
        <v>106</v>
      </c>
      <c r="Y59">
        <v>117</v>
      </c>
      <c r="Z59">
        <v>120</v>
      </c>
      <c r="AA59">
        <v>122</v>
      </c>
      <c r="AB59">
        <v>131</v>
      </c>
    </row>
    <row r="60" spans="1:28" x14ac:dyDescent="0.2">
      <c r="A60" t="s">
        <v>409</v>
      </c>
      <c r="B60" t="s">
        <v>417</v>
      </c>
      <c r="C60" t="s">
        <v>411</v>
      </c>
      <c r="D60">
        <v>12</v>
      </c>
      <c r="E60">
        <v>129</v>
      </c>
      <c r="F60">
        <v>129</v>
      </c>
      <c r="G60">
        <v>111</v>
      </c>
      <c r="H60">
        <v>111</v>
      </c>
      <c r="I60">
        <v>106</v>
      </c>
      <c r="J60">
        <v>112</v>
      </c>
      <c r="K60">
        <v>132</v>
      </c>
      <c r="L60">
        <v>144</v>
      </c>
      <c r="M60">
        <v>116</v>
      </c>
      <c r="N60">
        <v>116</v>
      </c>
      <c r="O60">
        <v>93</v>
      </c>
      <c r="P60">
        <v>96</v>
      </c>
      <c r="Q60">
        <v>84</v>
      </c>
      <c r="R60">
        <v>84</v>
      </c>
      <c r="S60">
        <v>80</v>
      </c>
      <c r="T60">
        <v>80</v>
      </c>
      <c r="U60">
        <v>104</v>
      </c>
      <c r="V60">
        <v>107</v>
      </c>
      <c r="W60">
        <v>106</v>
      </c>
      <c r="X60">
        <v>109</v>
      </c>
      <c r="Y60">
        <v>117</v>
      </c>
      <c r="Z60">
        <v>120</v>
      </c>
      <c r="AA60">
        <v>131</v>
      </c>
      <c r="AB60">
        <v>131</v>
      </c>
    </row>
    <row r="61" spans="1:28" x14ac:dyDescent="0.2">
      <c r="A61" t="s">
        <v>409</v>
      </c>
      <c r="B61" t="s">
        <v>417</v>
      </c>
      <c r="C61" t="s">
        <v>412</v>
      </c>
      <c r="D61">
        <v>0</v>
      </c>
      <c r="E61">
        <v>126</v>
      </c>
      <c r="F61">
        <v>129</v>
      </c>
      <c r="G61">
        <v>111</v>
      </c>
      <c r="H61">
        <v>111</v>
      </c>
      <c r="I61">
        <v>103</v>
      </c>
      <c r="J61">
        <v>130</v>
      </c>
      <c r="K61">
        <v>135</v>
      </c>
      <c r="L61">
        <v>144</v>
      </c>
      <c r="M61">
        <v>116</v>
      </c>
      <c r="N61">
        <v>116</v>
      </c>
      <c r="O61">
        <v>93</v>
      </c>
      <c r="P61">
        <v>93</v>
      </c>
      <c r="Q61">
        <v>84</v>
      </c>
      <c r="R61">
        <v>84</v>
      </c>
      <c r="S61">
        <v>80</v>
      </c>
      <c r="T61">
        <v>80</v>
      </c>
      <c r="U61">
        <v>104</v>
      </c>
      <c r="V61">
        <v>107</v>
      </c>
      <c r="W61">
        <v>106</v>
      </c>
      <c r="X61">
        <v>109</v>
      </c>
      <c r="Y61">
        <v>120</v>
      </c>
      <c r="Z61">
        <v>126</v>
      </c>
      <c r="AA61">
        <v>137</v>
      </c>
      <c r="AB61">
        <v>161</v>
      </c>
    </row>
    <row r="62" spans="1:28" x14ac:dyDescent="0.2">
      <c r="A62" t="s">
        <v>409</v>
      </c>
      <c r="B62" t="s">
        <v>417</v>
      </c>
      <c r="C62" t="s">
        <v>412</v>
      </c>
      <c r="D62">
        <v>3</v>
      </c>
      <c r="E62">
        <v>126</v>
      </c>
      <c r="F62">
        <v>126</v>
      </c>
      <c r="G62">
        <v>111</v>
      </c>
      <c r="H62">
        <v>111</v>
      </c>
      <c r="I62">
        <v>82</v>
      </c>
      <c r="J62">
        <v>121</v>
      </c>
      <c r="K62">
        <v>90</v>
      </c>
      <c r="L62">
        <v>138</v>
      </c>
      <c r="M62">
        <v>113</v>
      </c>
      <c r="N62">
        <v>116</v>
      </c>
      <c r="O62">
        <v>93</v>
      </c>
      <c r="P62">
        <v>105</v>
      </c>
      <c r="Q62">
        <v>75</v>
      </c>
      <c r="R62">
        <v>75</v>
      </c>
      <c r="S62">
        <v>77</v>
      </c>
      <c r="T62">
        <v>80</v>
      </c>
      <c r="U62">
        <v>92</v>
      </c>
      <c r="V62">
        <v>107</v>
      </c>
      <c r="W62">
        <v>106</v>
      </c>
      <c r="X62">
        <v>106</v>
      </c>
      <c r="Y62">
        <v>120</v>
      </c>
      <c r="Z62">
        <v>120</v>
      </c>
      <c r="AA62">
        <v>131</v>
      </c>
      <c r="AB62">
        <v>131</v>
      </c>
    </row>
    <row r="63" spans="1:28" x14ac:dyDescent="0.2">
      <c r="A63" t="s">
        <v>409</v>
      </c>
      <c r="B63" t="s">
        <v>417</v>
      </c>
      <c r="C63" t="s">
        <v>412</v>
      </c>
      <c r="D63">
        <v>6</v>
      </c>
      <c r="E63">
        <v>126</v>
      </c>
      <c r="F63">
        <v>126</v>
      </c>
      <c r="G63">
        <v>111</v>
      </c>
      <c r="H63">
        <v>111</v>
      </c>
      <c r="I63">
        <v>82</v>
      </c>
      <c r="J63">
        <v>121</v>
      </c>
      <c r="K63">
        <v>90</v>
      </c>
      <c r="L63">
        <v>138</v>
      </c>
      <c r="M63">
        <v>113</v>
      </c>
      <c r="N63">
        <v>116</v>
      </c>
      <c r="O63">
        <v>93</v>
      </c>
      <c r="P63">
        <v>105</v>
      </c>
      <c r="Q63">
        <v>75</v>
      </c>
      <c r="R63">
        <v>75</v>
      </c>
      <c r="S63">
        <v>77</v>
      </c>
      <c r="T63">
        <v>80</v>
      </c>
      <c r="U63">
        <v>92</v>
      </c>
      <c r="V63">
        <v>107</v>
      </c>
      <c r="W63">
        <v>106</v>
      </c>
      <c r="X63">
        <v>106</v>
      </c>
      <c r="Y63">
        <v>120</v>
      </c>
      <c r="Z63">
        <v>120</v>
      </c>
      <c r="AA63">
        <v>131</v>
      </c>
      <c r="AB63">
        <v>131</v>
      </c>
    </row>
    <row r="64" spans="1:28" x14ac:dyDescent="0.2">
      <c r="A64" t="s">
        <v>409</v>
      </c>
      <c r="B64" t="s">
        <v>417</v>
      </c>
      <c r="C64" t="s">
        <v>412</v>
      </c>
      <c r="D64">
        <v>9</v>
      </c>
      <c r="E64">
        <v>132</v>
      </c>
      <c r="F64">
        <v>132</v>
      </c>
      <c r="G64">
        <v>111</v>
      </c>
      <c r="H64">
        <v>111</v>
      </c>
      <c r="I64">
        <v>109</v>
      </c>
      <c r="J64">
        <v>124</v>
      </c>
      <c r="K64">
        <v>111</v>
      </c>
      <c r="L64">
        <v>147</v>
      </c>
      <c r="M64">
        <v>116</v>
      </c>
      <c r="N64">
        <v>125</v>
      </c>
      <c r="O64">
        <v>90</v>
      </c>
      <c r="P64">
        <v>93</v>
      </c>
      <c r="Q64">
        <v>84</v>
      </c>
      <c r="R64">
        <v>90</v>
      </c>
      <c r="S64">
        <v>80</v>
      </c>
      <c r="T64">
        <v>80</v>
      </c>
      <c r="U64">
        <v>104</v>
      </c>
      <c r="V64">
        <v>107</v>
      </c>
      <c r="W64">
        <v>106</v>
      </c>
      <c r="X64">
        <v>106</v>
      </c>
      <c r="Y64">
        <v>120</v>
      </c>
      <c r="Z64">
        <v>120</v>
      </c>
      <c r="AA64">
        <v>134</v>
      </c>
      <c r="AB64">
        <v>140</v>
      </c>
    </row>
    <row r="65" spans="1:28" x14ac:dyDescent="0.2">
      <c r="A65" t="s">
        <v>409</v>
      </c>
      <c r="B65" t="s">
        <v>417</v>
      </c>
      <c r="C65" t="s">
        <v>413</v>
      </c>
      <c r="D65">
        <v>0</v>
      </c>
      <c r="E65">
        <v>126</v>
      </c>
      <c r="F65">
        <v>126</v>
      </c>
      <c r="G65">
        <v>111</v>
      </c>
      <c r="H65">
        <v>117</v>
      </c>
      <c r="I65">
        <v>109</v>
      </c>
      <c r="J65">
        <v>118</v>
      </c>
      <c r="K65">
        <v>93</v>
      </c>
      <c r="L65">
        <v>141</v>
      </c>
      <c r="M65">
        <v>116</v>
      </c>
      <c r="N65">
        <v>125</v>
      </c>
      <c r="O65">
        <v>84</v>
      </c>
      <c r="P65">
        <v>93</v>
      </c>
      <c r="Q65">
        <v>84</v>
      </c>
      <c r="R65">
        <v>87</v>
      </c>
      <c r="S65">
        <v>80</v>
      </c>
      <c r="T65">
        <v>80</v>
      </c>
      <c r="U65">
        <v>107</v>
      </c>
      <c r="V65">
        <v>110</v>
      </c>
      <c r="W65">
        <v>106</v>
      </c>
      <c r="X65">
        <v>109</v>
      </c>
      <c r="Y65">
        <v>117</v>
      </c>
      <c r="Z65">
        <v>126</v>
      </c>
      <c r="AA65">
        <v>128</v>
      </c>
      <c r="AB65">
        <v>140</v>
      </c>
    </row>
    <row r="66" spans="1:28" x14ac:dyDescent="0.2">
      <c r="A66" t="s">
        <v>409</v>
      </c>
      <c r="B66" t="s">
        <v>417</v>
      </c>
      <c r="C66" t="s">
        <v>413</v>
      </c>
      <c r="D66">
        <v>3</v>
      </c>
      <c r="E66">
        <v>129</v>
      </c>
      <c r="F66">
        <v>129</v>
      </c>
      <c r="G66">
        <v>111</v>
      </c>
      <c r="H66">
        <v>111</v>
      </c>
      <c r="I66">
        <v>100</v>
      </c>
      <c r="J66">
        <v>115</v>
      </c>
      <c r="K66">
        <v>141</v>
      </c>
      <c r="L66">
        <v>159</v>
      </c>
      <c r="M66">
        <v>125</v>
      </c>
      <c r="N66">
        <v>125</v>
      </c>
      <c r="O66">
        <v>90</v>
      </c>
      <c r="P66">
        <v>90</v>
      </c>
      <c r="Q66">
        <v>90</v>
      </c>
      <c r="R66">
        <v>90</v>
      </c>
      <c r="S66">
        <v>80</v>
      </c>
      <c r="T66">
        <v>83</v>
      </c>
      <c r="U66">
        <v>104</v>
      </c>
      <c r="V66">
        <v>104</v>
      </c>
      <c r="W66">
        <v>106</v>
      </c>
      <c r="X66">
        <v>106</v>
      </c>
      <c r="Y66">
        <v>117</v>
      </c>
      <c r="Z66">
        <v>120</v>
      </c>
      <c r="AA66">
        <v>134</v>
      </c>
      <c r="AB66">
        <v>137</v>
      </c>
    </row>
    <row r="67" spans="1:28" x14ac:dyDescent="0.2">
      <c r="A67" t="s">
        <v>409</v>
      </c>
      <c r="B67" t="s">
        <v>417</v>
      </c>
      <c r="C67" t="s">
        <v>413</v>
      </c>
      <c r="D67">
        <v>6</v>
      </c>
      <c r="E67">
        <v>126</v>
      </c>
      <c r="F67">
        <v>126</v>
      </c>
      <c r="G67">
        <v>111</v>
      </c>
      <c r="H67">
        <v>117</v>
      </c>
      <c r="I67">
        <v>109</v>
      </c>
      <c r="J67">
        <v>118</v>
      </c>
      <c r="K67">
        <v>93</v>
      </c>
      <c r="L67">
        <v>141</v>
      </c>
      <c r="M67">
        <v>116</v>
      </c>
      <c r="N67">
        <v>125</v>
      </c>
      <c r="O67">
        <v>84</v>
      </c>
      <c r="P67">
        <v>93</v>
      </c>
      <c r="Q67">
        <v>84</v>
      </c>
      <c r="R67">
        <v>87</v>
      </c>
      <c r="S67">
        <v>80</v>
      </c>
      <c r="T67">
        <v>80</v>
      </c>
      <c r="U67">
        <v>107</v>
      </c>
      <c r="V67">
        <v>110</v>
      </c>
      <c r="W67">
        <v>109</v>
      </c>
      <c r="X67">
        <v>109</v>
      </c>
      <c r="Y67">
        <v>117</v>
      </c>
      <c r="Z67">
        <v>126</v>
      </c>
      <c r="AA67">
        <v>128</v>
      </c>
      <c r="AB67">
        <v>140</v>
      </c>
    </row>
    <row r="68" spans="1:28" x14ac:dyDescent="0.2">
      <c r="A68" t="s">
        <v>409</v>
      </c>
      <c r="B68" t="s">
        <v>418</v>
      </c>
      <c r="C68" t="s">
        <v>415</v>
      </c>
      <c r="D68">
        <v>0</v>
      </c>
      <c r="E68">
        <v>123</v>
      </c>
      <c r="F68">
        <v>126</v>
      </c>
      <c r="G68">
        <v>111</v>
      </c>
      <c r="H68">
        <v>129</v>
      </c>
      <c r="I68">
        <v>82</v>
      </c>
      <c r="J68">
        <v>118</v>
      </c>
      <c r="K68">
        <v>129</v>
      </c>
      <c r="L68">
        <v>147</v>
      </c>
      <c r="M68">
        <v>113</v>
      </c>
      <c r="N68">
        <v>125</v>
      </c>
      <c r="O68">
        <v>90</v>
      </c>
      <c r="P68">
        <v>93</v>
      </c>
      <c r="Q68">
        <v>75</v>
      </c>
      <c r="R68">
        <v>87</v>
      </c>
      <c r="S68">
        <v>80</v>
      </c>
      <c r="T68">
        <v>80</v>
      </c>
      <c r="U68">
        <v>92</v>
      </c>
      <c r="V68">
        <v>104</v>
      </c>
      <c r="W68">
        <v>106</v>
      </c>
      <c r="X68">
        <v>106</v>
      </c>
      <c r="Y68">
        <v>120</v>
      </c>
      <c r="Z68">
        <v>120</v>
      </c>
      <c r="AA68">
        <v>116</v>
      </c>
      <c r="AB68">
        <v>116</v>
      </c>
    </row>
    <row r="69" spans="1:28" x14ac:dyDescent="0.2">
      <c r="A69" t="s">
        <v>409</v>
      </c>
      <c r="B69" t="s">
        <v>418</v>
      </c>
      <c r="C69" t="s">
        <v>415</v>
      </c>
      <c r="D69">
        <v>3</v>
      </c>
      <c r="E69">
        <v>129</v>
      </c>
      <c r="F69">
        <v>129</v>
      </c>
      <c r="G69">
        <v>111</v>
      </c>
      <c r="H69">
        <v>111</v>
      </c>
      <c r="I69">
        <v>82</v>
      </c>
      <c r="J69">
        <v>118</v>
      </c>
      <c r="K69">
        <v>90</v>
      </c>
      <c r="L69">
        <v>141</v>
      </c>
      <c r="M69">
        <v>113</v>
      </c>
      <c r="N69">
        <v>116</v>
      </c>
      <c r="O69">
        <v>93</v>
      </c>
      <c r="P69">
        <v>105</v>
      </c>
      <c r="Q69">
        <v>75</v>
      </c>
      <c r="R69">
        <v>75</v>
      </c>
      <c r="S69">
        <v>77</v>
      </c>
      <c r="T69">
        <v>80</v>
      </c>
      <c r="U69">
        <v>92</v>
      </c>
      <c r="V69">
        <v>107</v>
      </c>
      <c r="W69">
        <v>106</v>
      </c>
      <c r="X69">
        <v>106</v>
      </c>
      <c r="Y69">
        <v>120</v>
      </c>
      <c r="Z69">
        <v>120</v>
      </c>
      <c r="AA69">
        <v>137</v>
      </c>
      <c r="AB69">
        <v>137</v>
      </c>
    </row>
    <row r="70" spans="1:28" x14ac:dyDescent="0.2">
      <c r="A70" t="s">
        <v>409</v>
      </c>
      <c r="B70" t="s">
        <v>418</v>
      </c>
      <c r="C70" t="s">
        <v>415</v>
      </c>
      <c r="D70">
        <v>6</v>
      </c>
      <c r="E70">
        <v>129</v>
      </c>
      <c r="F70">
        <v>129</v>
      </c>
      <c r="G70">
        <v>117</v>
      </c>
      <c r="H70">
        <v>117</v>
      </c>
      <c r="I70">
        <v>103</v>
      </c>
      <c r="J70">
        <v>118</v>
      </c>
      <c r="K70">
        <v>144</v>
      </c>
      <c r="L70">
        <v>159</v>
      </c>
      <c r="M70">
        <v>116</v>
      </c>
      <c r="N70">
        <v>116</v>
      </c>
      <c r="O70">
        <v>93</v>
      </c>
      <c r="P70">
        <v>93</v>
      </c>
      <c r="Q70">
        <v>84</v>
      </c>
      <c r="R70">
        <v>84</v>
      </c>
      <c r="S70">
        <v>80</v>
      </c>
      <c r="T70">
        <v>80</v>
      </c>
      <c r="U70">
        <v>104</v>
      </c>
      <c r="V70">
        <v>107</v>
      </c>
      <c r="W70">
        <v>106</v>
      </c>
      <c r="X70">
        <v>106</v>
      </c>
      <c r="Y70">
        <v>117</v>
      </c>
      <c r="Z70">
        <v>120</v>
      </c>
      <c r="AA70">
        <v>131</v>
      </c>
      <c r="AB70">
        <v>131</v>
      </c>
    </row>
    <row r="71" spans="1:28" x14ac:dyDescent="0.2">
      <c r="A71" t="s">
        <v>409</v>
      </c>
      <c r="B71" t="s">
        <v>418</v>
      </c>
      <c r="C71" t="s">
        <v>415</v>
      </c>
      <c r="D71">
        <v>9</v>
      </c>
      <c r="E71">
        <v>129</v>
      </c>
      <c r="F71">
        <v>138</v>
      </c>
      <c r="G71">
        <v>111</v>
      </c>
      <c r="H71">
        <v>111</v>
      </c>
      <c r="I71">
        <v>100</v>
      </c>
      <c r="J71">
        <v>115</v>
      </c>
      <c r="K71">
        <v>141</v>
      </c>
      <c r="L71">
        <v>153</v>
      </c>
      <c r="M71">
        <v>116</v>
      </c>
      <c r="N71">
        <v>125</v>
      </c>
      <c r="O71">
        <v>84</v>
      </c>
      <c r="P71">
        <v>93</v>
      </c>
      <c r="Q71">
        <v>90</v>
      </c>
      <c r="R71">
        <v>105</v>
      </c>
      <c r="S71">
        <v>80</v>
      </c>
      <c r="T71">
        <v>80</v>
      </c>
      <c r="U71">
        <v>107</v>
      </c>
      <c r="V71">
        <v>110</v>
      </c>
      <c r="W71">
        <v>106</v>
      </c>
      <c r="X71">
        <v>106</v>
      </c>
      <c r="Y71">
        <v>120</v>
      </c>
      <c r="Z71">
        <v>120</v>
      </c>
      <c r="AA71">
        <v>131</v>
      </c>
      <c r="AB71">
        <v>134</v>
      </c>
    </row>
    <row r="72" spans="1:28" x14ac:dyDescent="0.2">
      <c r="A72" t="s">
        <v>409</v>
      </c>
      <c r="B72" t="s">
        <v>418</v>
      </c>
      <c r="C72" t="s">
        <v>415</v>
      </c>
      <c r="D72">
        <v>12</v>
      </c>
      <c r="E72">
        <v>129</v>
      </c>
      <c r="F72">
        <v>135</v>
      </c>
      <c r="G72">
        <v>111</v>
      </c>
      <c r="H72">
        <v>132</v>
      </c>
      <c r="I72">
        <v>112</v>
      </c>
      <c r="J72">
        <v>115</v>
      </c>
      <c r="K72">
        <v>132</v>
      </c>
      <c r="L72">
        <v>147</v>
      </c>
      <c r="M72">
        <v>116</v>
      </c>
      <c r="N72">
        <v>116</v>
      </c>
      <c r="O72">
        <v>93</v>
      </c>
      <c r="P72">
        <v>93</v>
      </c>
      <c r="Q72">
        <v>84</v>
      </c>
      <c r="R72">
        <v>84</v>
      </c>
      <c r="S72">
        <v>80</v>
      </c>
      <c r="T72">
        <v>80</v>
      </c>
      <c r="U72">
        <v>104</v>
      </c>
      <c r="V72">
        <v>107</v>
      </c>
      <c r="W72">
        <v>109</v>
      </c>
      <c r="X72">
        <v>109</v>
      </c>
      <c r="Y72">
        <v>117</v>
      </c>
      <c r="Z72">
        <v>120</v>
      </c>
      <c r="AA72">
        <v>140</v>
      </c>
      <c r="AB72">
        <v>170</v>
      </c>
    </row>
    <row r="73" spans="1:28" x14ac:dyDescent="0.2">
      <c r="A73" t="s">
        <v>409</v>
      </c>
      <c r="B73" t="s">
        <v>418</v>
      </c>
      <c r="C73" t="s">
        <v>411</v>
      </c>
      <c r="D73">
        <v>0</v>
      </c>
      <c r="E73">
        <v>126</v>
      </c>
      <c r="F73">
        <v>132</v>
      </c>
      <c r="G73">
        <v>111</v>
      </c>
      <c r="H73">
        <v>111</v>
      </c>
      <c r="I73">
        <v>103</v>
      </c>
      <c r="J73">
        <v>112</v>
      </c>
      <c r="K73">
        <v>123</v>
      </c>
      <c r="L73">
        <v>150</v>
      </c>
      <c r="M73">
        <v>113</v>
      </c>
      <c r="N73">
        <v>116</v>
      </c>
      <c r="O73">
        <v>93</v>
      </c>
      <c r="P73">
        <v>93</v>
      </c>
      <c r="Q73">
        <v>81</v>
      </c>
      <c r="R73">
        <v>87</v>
      </c>
      <c r="S73">
        <v>80</v>
      </c>
      <c r="T73">
        <v>83</v>
      </c>
      <c r="U73">
        <v>104</v>
      </c>
      <c r="V73">
        <v>110</v>
      </c>
      <c r="W73">
        <v>103</v>
      </c>
      <c r="X73">
        <v>109</v>
      </c>
      <c r="Y73">
        <v>120</v>
      </c>
      <c r="Z73">
        <v>126</v>
      </c>
      <c r="AA73">
        <v>134</v>
      </c>
      <c r="AB73">
        <v>134</v>
      </c>
    </row>
    <row r="74" spans="1:28" x14ac:dyDescent="0.2">
      <c r="A74" t="s">
        <v>409</v>
      </c>
      <c r="B74" t="s">
        <v>418</v>
      </c>
      <c r="C74" t="s">
        <v>411</v>
      </c>
      <c r="D74">
        <v>3</v>
      </c>
      <c r="E74">
        <v>129</v>
      </c>
      <c r="F74">
        <v>129</v>
      </c>
      <c r="G74">
        <v>111</v>
      </c>
      <c r="H74">
        <v>111</v>
      </c>
      <c r="I74">
        <v>109</v>
      </c>
      <c r="J74">
        <v>133</v>
      </c>
      <c r="K74">
        <v>141</v>
      </c>
      <c r="L74">
        <v>168</v>
      </c>
      <c r="M74">
        <v>116</v>
      </c>
      <c r="N74">
        <v>125</v>
      </c>
      <c r="O74">
        <v>96</v>
      </c>
      <c r="P74">
        <v>96</v>
      </c>
      <c r="Q74">
        <v>84</v>
      </c>
      <c r="R74">
        <v>87</v>
      </c>
      <c r="S74">
        <v>80</v>
      </c>
      <c r="T74">
        <v>80</v>
      </c>
      <c r="U74">
        <v>104</v>
      </c>
      <c r="V74">
        <v>107</v>
      </c>
      <c r="W74">
        <v>91</v>
      </c>
      <c r="X74">
        <v>106</v>
      </c>
      <c r="Y74">
        <v>120</v>
      </c>
      <c r="Z74">
        <v>120</v>
      </c>
      <c r="AA74">
        <v>131</v>
      </c>
      <c r="AB74">
        <v>131</v>
      </c>
    </row>
    <row r="75" spans="1:28" x14ac:dyDescent="0.2">
      <c r="A75" t="s">
        <v>409</v>
      </c>
      <c r="B75" t="s">
        <v>418</v>
      </c>
      <c r="C75" t="s">
        <v>411</v>
      </c>
      <c r="D75">
        <v>6</v>
      </c>
      <c r="E75">
        <v>129</v>
      </c>
      <c r="F75">
        <v>135</v>
      </c>
      <c r="G75">
        <v>111</v>
      </c>
      <c r="H75">
        <v>114</v>
      </c>
      <c r="I75">
        <v>109</v>
      </c>
      <c r="J75">
        <v>118</v>
      </c>
      <c r="K75">
        <v>132</v>
      </c>
      <c r="L75">
        <v>147</v>
      </c>
      <c r="M75">
        <v>116</v>
      </c>
      <c r="N75">
        <v>116</v>
      </c>
      <c r="O75">
        <v>93</v>
      </c>
      <c r="P75">
        <v>96</v>
      </c>
      <c r="Q75">
        <v>84</v>
      </c>
      <c r="R75">
        <v>84</v>
      </c>
      <c r="S75">
        <v>80</v>
      </c>
      <c r="T75">
        <v>80</v>
      </c>
      <c r="U75">
        <v>92</v>
      </c>
      <c r="V75">
        <v>107</v>
      </c>
      <c r="W75">
        <v>106</v>
      </c>
      <c r="X75">
        <v>109</v>
      </c>
      <c r="Y75">
        <v>123</v>
      </c>
      <c r="Z75">
        <v>132</v>
      </c>
      <c r="AA75">
        <v>137</v>
      </c>
      <c r="AB75">
        <v>137</v>
      </c>
    </row>
    <row r="76" spans="1:28" x14ac:dyDescent="0.2">
      <c r="A76" t="s">
        <v>409</v>
      </c>
      <c r="B76" t="s">
        <v>418</v>
      </c>
      <c r="C76" t="s">
        <v>411</v>
      </c>
      <c r="D76">
        <v>9</v>
      </c>
      <c r="E76">
        <v>129</v>
      </c>
      <c r="F76">
        <v>132</v>
      </c>
      <c r="G76">
        <v>111</v>
      </c>
      <c r="H76">
        <v>111</v>
      </c>
      <c r="I76">
        <v>121</v>
      </c>
      <c r="J76">
        <v>121</v>
      </c>
      <c r="K76">
        <v>93</v>
      </c>
      <c r="L76">
        <v>132</v>
      </c>
      <c r="M76">
        <v>116</v>
      </c>
      <c r="N76">
        <v>125</v>
      </c>
      <c r="O76">
        <v>90</v>
      </c>
      <c r="P76">
        <v>96</v>
      </c>
      <c r="Q76">
        <v>87</v>
      </c>
      <c r="R76">
        <v>87</v>
      </c>
      <c r="S76">
        <v>80</v>
      </c>
      <c r="T76">
        <v>80</v>
      </c>
      <c r="U76">
        <v>104</v>
      </c>
      <c r="V76">
        <v>104</v>
      </c>
      <c r="W76">
        <v>106</v>
      </c>
      <c r="X76">
        <v>106</v>
      </c>
      <c r="Y76">
        <v>111</v>
      </c>
      <c r="Z76">
        <v>111</v>
      </c>
      <c r="AA76">
        <v>119</v>
      </c>
      <c r="AB76">
        <v>119</v>
      </c>
    </row>
    <row r="77" spans="1:28" x14ac:dyDescent="0.2">
      <c r="A77" t="s">
        <v>409</v>
      </c>
      <c r="B77" t="s">
        <v>418</v>
      </c>
      <c r="C77" t="s">
        <v>411</v>
      </c>
      <c r="D77">
        <v>12</v>
      </c>
      <c r="E77">
        <v>126</v>
      </c>
      <c r="F77">
        <v>132</v>
      </c>
      <c r="G77">
        <v>111</v>
      </c>
      <c r="H77">
        <v>111</v>
      </c>
      <c r="I77">
        <v>82</v>
      </c>
      <c r="J77">
        <v>121</v>
      </c>
      <c r="K77">
        <v>90</v>
      </c>
      <c r="L77">
        <v>153</v>
      </c>
      <c r="M77">
        <v>116</v>
      </c>
      <c r="N77">
        <v>116</v>
      </c>
      <c r="O77">
        <v>90</v>
      </c>
      <c r="P77">
        <v>93</v>
      </c>
      <c r="Q77">
        <v>87</v>
      </c>
      <c r="R77">
        <v>87</v>
      </c>
      <c r="S77">
        <v>80</v>
      </c>
      <c r="T77">
        <v>80</v>
      </c>
      <c r="U77">
        <v>92</v>
      </c>
      <c r="V77">
        <v>104</v>
      </c>
      <c r="W77">
        <v>106</v>
      </c>
      <c r="X77">
        <v>106</v>
      </c>
      <c r="Y77">
        <v>111</v>
      </c>
      <c r="Z77">
        <v>111</v>
      </c>
      <c r="AA77">
        <v>137</v>
      </c>
      <c r="AB77">
        <v>137</v>
      </c>
    </row>
    <row r="78" spans="1:28" x14ac:dyDescent="0.2">
      <c r="A78" t="s">
        <v>409</v>
      </c>
      <c r="B78" t="s">
        <v>418</v>
      </c>
      <c r="C78" t="s">
        <v>411</v>
      </c>
      <c r="D78">
        <v>15</v>
      </c>
      <c r="E78">
        <v>129</v>
      </c>
      <c r="F78">
        <v>132</v>
      </c>
      <c r="G78">
        <v>111</v>
      </c>
      <c r="H78">
        <v>111</v>
      </c>
      <c r="I78">
        <v>121</v>
      </c>
      <c r="J78">
        <v>121</v>
      </c>
      <c r="K78">
        <v>93</v>
      </c>
      <c r="L78">
        <v>132</v>
      </c>
      <c r="M78">
        <v>116</v>
      </c>
      <c r="N78">
        <v>125</v>
      </c>
      <c r="O78">
        <v>90</v>
      </c>
      <c r="P78">
        <v>96</v>
      </c>
      <c r="Q78">
        <v>87</v>
      </c>
      <c r="R78">
        <v>87</v>
      </c>
      <c r="S78">
        <v>80</v>
      </c>
      <c r="T78">
        <v>80</v>
      </c>
      <c r="U78">
        <v>104</v>
      </c>
      <c r="V78">
        <v>104</v>
      </c>
      <c r="W78">
        <v>106</v>
      </c>
      <c r="X78">
        <v>106</v>
      </c>
      <c r="Y78">
        <v>111</v>
      </c>
      <c r="Z78">
        <v>111</v>
      </c>
      <c r="AA78">
        <v>119</v>
      </c>
      <c r="AB78">
        <v>119</v>
      </c>
    </row>
    <row r="79" spans="1:28" x14ac:dyDescent="0.2">
      <c r="A79" t="s">
        <v>409</v>
      </c>
      <c r="B79" t="s">
        <v>418</v>
      </c>
      <c r="C79" t="s">
        <v>412</v>
      </c>
      <c r="D79">
        <v>0</v>
      </c>
      <c r="E79">
        <v>129</v>
      </c>
      <c r="F79">
        <v>129</v>
      </c>
      <c r="G79">
        <v>111</v>
      </c>
      <c r="H79">
        <v>111</v>
      </c>
      <c r="I79">
        <v>82</v>
      </c>
      <c r="J79">
        <v>118</v>
      </c>
      <c r="K79">
        <v>90</v>
      </c>
      <c r="L79">
        <v>141</v>
      </c>
      <c r="M79">
        <v>113</v>
      </c>
      <c r="N79">
        <v>116</v>
      </c>
      <c r="O79">
        <v>93</v>
      </c>
      <c r="P79">
        <v>105</v>
      </c>
      <c r="Q79">
        <v>75</v>
      </c>
      <c r="R79">
        <v>75</v>
      </c>
      <c r="S79">
        <v>77</v>
      </c>
      <c r="T79">
        <v>80</v>
      </c>
      <c r="U79">
        <v>92</v>
      </c>
      <c r="V79">
        <v>107</v>
      </c>
      <c r="W79">
        <v>106</v>
      </c>
      <c r="X79">
        <v>106</v>
      </c>
      <c r="Y79">
        <v>120</v>
      </c>
      <c r="Z79">
        <v>120</v>
      </c>
      <c r="AA79">
        <v>137</v>
      </c>
      <c r="AB79">
        <v>137</v>
      </c>
    </row>
    <row r="80" spans="1:28" x14ac:dyDescent="0.2">
      <c r="A80" t="s">
        <v>409</v>
      </c>
      <c r="B80" t="s">
        <v>418</v>
      </c>
      <c r="C80" t="s">
        <v>412</v>
      </c>
      <c r="D80">
        <v>3</v>
      </c>
      <c r="E80">
        <v>129</v>
      </c>
      <c r="F80">
        <v>129</v>
      </c>
      <c r="G80">
        <v>111</v>
      </c>
      <c r="H80">
        <v>111</v>
      </c>
      <c r="I80">
        <v>82</v>
      </c>
      <c r="J80">
        <v>118</v>
      </c>
      <c r="K80">
        <v>90</v>
      </c>
      <c r="L80">
        <v>141</v>
      </c>
      <c r="M80">
        <v>113</v>
      </c>
      <c r="N80">
        <v>116</v>
      </c>
      <c r="O80">
        <v>93</v>
      </c>
      <c r="P80">
        <v>105</v>
      </c>
      <c r="Q80">
        <v>75</v>
      </c>
      <c r="R80">
        <v>75</v>
      </c>
      <c r="S80">
        <v>77</v>
      </c>
      <c r="T80">
        <v>80</v>
      </c>
      <c r="U80">
        <v>92</v>
      </c>
      <c r="V80">
        <v>107</v>
      </c>
      <c r="W80">
        <v>106</v>
      </c>
      <c r="X80">
        <v>106</v>
      </c>
      <c r="Y80">
        <v>120</v>
      </c>
      <c r="Z80">
        <v>120</v>
      </c>
      <c r="AA80">
        <v>137</v>
      </c>
      <c r="AB80">
        <v>137</v>
      </c>
    </row>
    <row r="81" spans="1:28" x14ac:dyDescent="0.2">
      <c r="A81" t="s">
        <v>409</v>
      </c>
      <c r="B81" t="s">
        <v>418</v>
      </c>
      <c r="C81" t="s">
        <v>412</v>
      </c>
      <c r="D81">
        <v>6</v>
      </c>
      <c r="E81">
        <v>129</v>
      </c>
      <c r="F81">
        <v>132</v>
      </c>
      <c r="G81">
        <v>111</v>
      </c>
      <c r="H81">
        <v>111</v>
      </c>
      <c r="I81">
        <v>121</v>
      </c>
      <c r="J81">
        <v>121</v>
      </c>
      <c r="K81">
        <v>93</v>
      </c>
      <c r="L81">
        <v>132</v>
      </c>
      <c r="M81">
        <v>116</v>
      </c>
      <c r="N81">
        <v>125</v>
      </c>
      <c r="O81">
        <v>90</v>
      </c>
      <c r="P81">
        <v>96</v>
      </c>
      <c r="Q81">
        <v>87</v>
      </c>
      <c r="R81">
        <v>87</v>
      </c>
      <c r="S81">
        <v>80</v>
      </c>
      <c r="T81">
        <v>80</v>
      </c>
      <c r="U81">
        <v>104</v>
      </c>
      <c r="V81">
        <v>104</v>
      </c>
      <c r="W81">
        <v>106</v>
      </c>
      <c r="X81">
        <v>106</v>
      </c>
      <c r="Y81">
        <v>111</v>
      </c>
      <c r="Z81">
        <v>111</v>
      </c>
      <c r="AA81">
        <v>119</v>
      </c>
      <c r="AB81">
        <v>119</v>
      </c>
    </row>
    <row r="82" spans="1:28" x14ac:dyDescent="0.2">
      <c r="A82" t="s">
        <v>409</v>
      </c>
      <c r="B82" t="s">
        <v>418</v>
      </c>
      <c r="C82" t="s">
        <v>412</v>
      </c>
      <c r="D82">
        <v>9</v>
      </c>
      <c r="E82">
        <v>117</v>
      </c>
      <c r="F82">
        <v>126</v>
      </c>
      <c r="G82">
        <v>111</v>
      </c>
      <c r="H82">
        <v>117</v>
      </c>
      <c r="I82">
        <v>118</v>
      </c>
      <c r="J82">
        <v>124</v>
      </c>
      <c r="K82">
        <v>129</v>
      </c>
      <c r="L82">
        <v>141</v>
      </c>
      <c r="M82">
        <v>125</v>
      </c>
      <c r="N82">
        <v>125</v>
      </c>
      <c r="O82">
        <v>93</v>
      </c>
      <c r="P82">
        <v>96</v>
      </c>
      <c r="Q82">
        <v>84</v>
      </c>
      <c r="R82">
        <v>90</v>
      </c>
      <c r="S82">
        <v>80</v>
      </c>
      <c r="T82">
        <v>80</v>
      </c>
      <c r="U82">
        <v>104</v>
      </c>
      <c r="V82">
        <v>110</v>
      </c>
      <c r="W82">
        <v>97</v>
      </c>
      <c r="X82">
        <v>106</v>
      </c>
      <c r="Y82">
        <v>117</v>
      </c>
      <c r="Z82">
        <v>120</v>
      </c>
      <c r="AA82">
        <v>131</v>
      </c>
      <c r="AB82">
        <v>131</v>
      </c>
    </row>
    <row r="83" spans="1:28" x14ac:dyDescent="0.2">
      <c r="A83" t="s">
        <v>409</v>
      </c>
      <c r="B83" t="s">
        <v>418</v>
      </c>
      <c r="C83" t="s">
        <v>412</v>
      </c>
      <c r="D83">
        <v>15</v>
      </c>
      <c r="E83">
        <v>126</v>
      </c>
      <c r="F83">
        <v>129</v>
      </c>
      <c r="G83">
        <v>114</v>
      </c>
      <c r="H83">
        <v>120</v>
      </c>
      <c r="I83">
        <v>100</v>
      </c>
      <c r="J83">
        <v>118</v>
      </c>
      <c r="K83">
        <v>111</v>
      </c>
      <c r="L83">
        <v>129</v>
      </c>
      <c r="M83">
        <v>116</v>
      </c>
      <c r="N83">
        <v>116</v>
      </c>
      <c r="O83">
        <v>93</v>
      </c>
      <c r="P83">
        <v>93</v>
      </c>
      <c r="Q83">
        <v>84</v>
      </c>
      <c r="R83">
        <v>93</v>
      </c>
      <c r="S83">
        <v>80</v>
      </c>
      <c r="T83">
        <v>80</v>
      </c>
      <c r="U83">
        <v>107</v>
      </c>
      <c r="V83">
        <v>110</v>
      </c>
      <c r="W83">
        <v>106</v>
      </c>
      <c r="X83">
        <v>106</v>
      </c>
      <c r="Y83">
        <v>111</v>
      </c>
      <c r="Z83">
        <v>120</v>
      </c>
      <c r="AA83">
        <v>131</v>
      </c>
      <c r="AB83">
        <v>131</v>
      </c>
    </row>
    <row r="84" spans="1:28" x14ac:dyDescent="0.2">
      <c r="A84" t="s">
        <v>409</v>
      </c>
      <c r="B84" t="s">
        <v>418</v>
      </c>
      <c r="C84" t="s">
        <v>413</v>
      </c>
      <c r="D84">
        <v>0</v>
      </c>
      <c r="E84">
        <v>117</v>
      </c>
      <c r="F84">
        <v>129</v>
      </c>
      <c r="G84">
        <v>111</v>
      </c>
      <c r="H84">
        <v>111</v>
      </c>
      <c r="I84">
        <v>103</v>
      </c>
      <c r="J84">
        <v>115</v>
      </c>
      <c r="K84">
        <v>99</v>
      </c>
      <c r="L84">
        <v>111</v>
      </c>
      <c r="M84">
        <v>113</v>
      </c>
      <c r="N84">
        <v>125</v>
      </c>
      <c r="O84">
        <v>90</v>
      </c>
      <c r="P84">
        <v>93</v>
      </c>
      <c r="Q84">
        <v>84</v>
      </c>
      <c r="R84">
        <v>87</v>
      </c>
      <c r="S84">
        <v>80</v>
      </c>
      <c r="T84">
        <v>80</v>
      </c>
      <c r="U84">
        <v>104</v>
      </c>
      <c r="V84">
        <v>107</v>
      </c>
      <c r="W84">
        <v>106</v>
      </c>
      <c r="X84">
        <v>106</v>
      </c>
      <c r="Y84">
        <v>117</v>
      </c>
      <c r="Z84">
        <v>120</v>
      </c>
      <c r="AA84">
        <v>131</v>
      </c>
      <c r="AB84">
        <v>137</v>
      </c>
    </row>
    <row r="85" spans="1:28" x14ac:dyDescent="0.2">
      <c r="A85" t="s">
        <v>409</v>
      </c>
      <c r="B85" t="s">
        <v>418</v>
      </c>
      <c r="C85" t="s">
        <v>413</v>
      </c>
      <c r="D85">
        <v>3</v>
      </c>
      <c r="E85">
        <v>126</v>
      </c>
      <c r="F85">
        <v>129</v>
      </c>
      <c r="G85">
        <v>111</v>
      </c>
      <c r="H85">
        <v>120</v>
      </c>
      <c r="I85">
        <v>106</v>
      </c>
      <c r="J85">
        <v>115</v>
      </c>
      <c r="K85">
        <v>129</v>
      </c>
      <c r="L85">
        <v>162</v>
      </c>
      <c r="M85">
        <v>116</v>
      </c>
      <c r="N85">
        <v>125</v>
      </c>
      <c r="O85">
        <v>90</v>
      </c>
      <c r="P85">
        <v>90</v>
      </c>
      <c r="Q85">
        <v>84</v>
      </c>
      <c r="R85">
        <v>87</v>
      </c>
      <c r="S85">
        <v>80</v>
      </c>
      <c r="T85">
        <v>80</v>
      </c>
      <c r="U85">
        <v>107</v>
      </c>
      <c r="V85">
        <v>107</v>
      </c>
      <c r="W85">
        <v>106</v>
      </c>
      <c r="X85">
        <v>106</v>
      </c>
      <c r="Y85">
        <v>108</v>
      </c>
      <c r="Z85">
        <v>117</v>
      </c>
      <c r="AA85">
        <v>134</v>
      </c>
      <c r="AB85">
        <v>167</v>
      </c>
    </row>
    <row r="86" spans="1:28" x14ac:dyDescent="0.2">
      <c r="A86" t="s">
        <v>409</v>
      </c>
      <c r="B86" t="s">
        <v>418</v>
      </c>
      <c r="C86" t="s">
        <v>413</v>
      </c>
      <c r="D86">
        <v>6</v>
      </c>
      <c r="E86">
        <v>126</v>
      </c>
      <c r="F86">
        <v>129</v>
      </c>
      <c r="G86">
        <v>108</v>
      </c>
      <c r="H86">
        <v>111</v>
      </c>
      <c r="I86">
        <v>109</v>
      </c>
      <c r="J86">
        <v>115</v>
      </c>
      <c r="K86">
        <v>132</v>
      </c>
      <c r="L86">
        <v>153</v>
      </c>
      <c r="M86">
        <v>116</v>
      </c>
      <c r="N86">
        <v>116</v>
      </c>
      <c r="O86">
        <v>96</v>
      </c>
      <c r="P86">
        <v>99</v>
      </c>
      <c r="Q86">
        <v>84</v>
      </c>
      <c r="R86">
        <v>87</v>
      </c>
      <c r="S86">
        <v>80</v>
      </c>
      <c r="T86">
        <v>80</v>
      </c>
      <c r="U86">
        <v>92</v>
      </c>
      <c r="V86">
        <v>104</v>
      </c>
      <c r="W86">
        <v>97</v>
      </c>
      <c r="X86">
        <v>106</v>
      </c>
      <c r="Y86">
        <v>123</v>
      </c>
      <c r="Z86">
        <v>132</v>
      </c>
      <c r="AA86">
        <v>128</v>
      </c>
      <c r="AB86">
        <v>137</v>
      </c>
    </row>
    <row r="87" spans="1:28" x14ac:dyDescent="0.2">
      <c r="A87" t="s">
        <v>409</v>
      </c>
      <c r="B87" t="s">
        <v>418</v>
      </c>
      <c r="C87" t="s">
        <v>413</v>
      </c>
      <c r="D87">
        <v>12</v>
      </c>
      <c r="E87">
        <v>126</v>
      </c>
      <c r="F87">
        <v>129</v>
      </c>
      <c r="G87">
        <v>123</v>
      </c>
      <c r="H87">
        <v>123</v>
      </c>
      <c r="I87">
        <v>94</v>
      </c>
      <c r="J87">
        <v>133</v>
      </c>
      <c r="K87">
        <v>138</v>
      </c>
      <c r="L87">
        <v>150</v>
      </c>
      <c r="M87">
        <v>116</v>
      </c>
      <c r="N87">
        <v>125</v>
      </c>
      <c r="O87">
        <v>96</v>
      </c>
      <c r="P87">
        <v>111</v>
      </c>
      <c r="Q87">
        <v>84</v>
      </c>
      <c r="R87">
        <v>87</v>
      </c>
      <c r="S87">
        <v>80</v>
      </c>
      <c r="T87">
        <v>89</v>
      </c>
      <c r="U87">
        <v>104</v>
      </c>
      <c r="V87">
        <v>107</v>
      </c>
      <c r="W87">
        <v>91</v>
      </c>
      <c r="X87">
        <v>109</v>
      </c>
      <c r="Y87">
        <v>120</v>
      </c>
      <c r="Z87">
        <v>126</v>
      </c>
      <c r="AA87">
        <v>131</v>
      </c>
      <c r="AB87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8F76-5427-C749-89E2-060795840BC0}">
  <dimension ref="A1:AB87"/>
  <sheetViews>
    <sheetView zoomScale="120" zoomScaleNormal="120" workbookViewId="0">
      <selection activeCell="H92" sqref="H92"/>
    </sheetView>
  </sheetViews>
  <sheetFormatPr baseColWidth="10" defaultRowHeight="16" x14ac:dyDescent="0.2"/>
  <cols>
    <col min="1" max="1" width="3.83203125" bestFit="1" customWidth="1"/>
    <col min="2" max="2" width="2.33203125" bestFit="1" customWidth="1"/>
    <col min="3" max="3" width="3.1640625" bestFit="1" customWidth="1"/>
    <col min="4" max="4" width="3.1640625" style="22" bestFit="1" customWidth="1"/>
    <col min="5" max="14" width="4.1640625" bestFit="1" customWidth="1"/>
    <col min="15" max="15" width="3.1640625" bestFit="1" customWidth="1"/>
    <col min="16" max="16" width="4.1640625" bestFit="1" customWidth="1"/>
    <col min="17" max="17" width="3.1640625" bestFit="1" customWidth="1"/>
    <col min="18" max="18" width="4.1640625" bestFit="1" customWidth="1"/>
    <col min="19" max="20" width="3.1640625" bestFit="1" customWidth="1"/>
    <col min="21" max="28" width="4.1640625" bestFit="1" customWidth="1"/>
  </cols>
  <sheetData>
    <row r="1" spans="1:28" x14ac:dyDescent="0.2">
      <c r="A1" t="s">
        <v>409</v>
      </c>
      <c r="B1" t="s">
        <v>410</v>
      </c>
      <c r="C1" t="s">
        <v>415</v>
      </c>
      <c r="D1" s="22">
        <v>0</v>
      </c>
      <c r="E1" s="23">
        <v>129</v>
      </c>
      <c r="F1" s="23">
        <v>132</v>
      </c>
      <c r="G1" s="23">
        <v>111</v>
      </c>
      <c r="H1" s="23">
        <v>111</v>
      </c>
      <c r="I1" s="23">
        <v>100</v>
      </c>
      <c r="J1" s="23">
        <v>127</v>
      </c>
      <c r="K1" s="23">
        <v>135</v>
      </c>
      <c r="L1" s="23">
        <v>141</v>
      </c>
      <c r="M1" s="23">
        <v>116</v>
      </c>
      <c r="N1" s="23">
        <v>116</v>
      </c>
      <c r="O1" s="23">
        <v>93</v>
      </c>
      <c r="P1" s="23">
        <v>93</v>
      </c>
      <c r="Q1" s="23">
        <v>84</v>
      </c>
      <c r="R1" s="23">
        <v>87</v>
      </c>
      <c r="S1" s="23">
        <v>80</v>
      </c>
      <c r="T1" s="23">
        <v>80</v>
      </c>
      <c r="U1">
        <v>104</v>
      </c>
      <c r="V1">
        <v>107</v>
      </c>
      <c r="W1">
        <v>100</v>
      </c>
      <c r="X1">
        <v>106</v>
      </c>
      <c r="Y1">
        <v>120</v>
      </c>
      <c r="Z1">
        <v>126</v>
      </c>
      <c r="AA1">
        <v>134</v>
      </c>
      <c r="AB1">
        <v>137</v>
      </c>
    </row>
    <row r="2" spans="1:28" x14ac:dyDescent="0.2">
      <c r="A2" t="s">
        <v>409</v>
      </c>
      <c r="B2" t="s">
        <v>410</v>
      </c>
      <c r="C2" t="s">
        <v>415</v>
      </c>
      <c r="D2">
        <v>3</v>
      </c>
      <c r="E2" s="23">
        <v>126</v>
      </c>
      <c r="F2" s="23">
        <v>126</v>
      </c>
      <c r="G2" s="23">
        <v>111</v>
      </c>
      <c r="H2" s="23">
        <v>111</v>
      </c>
      <c r="I2" s="23">
        <v>100</v>
      </c>
      <c r="J2" s="23">
        <v>103</v>
      </c>
      <c r="K2" s="23">
        <v>141</v>
      </c>
      <c r="L2" s="23">
        <v>144</v>
      </c>
      <c r="M2">
        <v>116</v>
      </c>
      <c r="N2">
        <v>125</v>
      </c>
      <c r="O2">
        <v>93</v>
      </c>
      <c r="P2">
        <v>93</v>
      </c>
      <c r="Q2">
        <v>84</v>
      </c>
      <c r="R2">
        <v>84</v>
      </c>
      <c r="S2">
        <v>80</v>
      </c>
      <c r="T2">
        <v>80</v>
      </c>
      <c r="U2">
        <v>104</v>
      </c>
      <c r="V2">
        <v>107</v>
      </c>
      <c r="W2">
        <v>100</v>
      </c>
      <c r="X2">
        <v>106</v>
      </c>
      <c r="Y2">
        <v>117</v>
      </c>
      <c r="Z2">
        <v>123</v>
      </c>
      <c r="AA2">
        <v>131</v>
      </c>
      <c r="AB2">
        <v>137</v>
      </c>
    </row>
    <row r="3" spans="1:28" x14ac:dyDescent="0.2">
      <c r="A3" t="s">
        <v>409</v>
      </c>
      <c r="B3" t="s">
        <v>410</v>
      </c>
      <c r="C3" t="s">
        <v>415</v>
      </c>
      <c r="D3">
        <v>6</v>
      </c>
      <c r="E3" s="23">
        <v>120</v>
      </c>
      <c r="F3" s="23">
        <v>123</v>
      </c>
      <c r="G3" s="23">
        <v>99</v>
      </c>
      <c r="H3" s="23">
        <v>99</v>
      </c>
      <c r="I3" s="23">
        <v>88</v>
      </c>
      <c r="J3" s="23">
        <v>94</v>
      </c>
      <c r="K3" s="23">
        <v>99</v>
      </c>
      <c r="L3" s="23">
        <v>138</v>
      </c>
      <c r="M3">
        <v>116</v>
      </c>
      <c r="N3">
        <v>116</v>
      </c>
      <c r="O3">
        <v>90</v>
      </c>
      <c r="P3">
        <v>93</v>
      </c>
      <c r="Q3">
        <v>81</v>
      </c>
      <c r="R3">
        <v>84</v>
      </c>
      <c r="S3">
        <v>80</v>
      </c>
      <c r="T3">
        <v>80</v>
      </c>
      <c r="U3">
        <v>95</v>
      </c>
      <c r="V3">
        <v>95</v>
      </c>
      <c r="W3">
        <v>79</v>
      </c>
      <c r="X3">
        <v>79</v>
      </c>
      <c r="Y3">
        <v>108</v>
      </c>
      <c r="Z3">
        <v>114</v>
      </c>
      <c r="AA3">
        <v>125</v>
      </c>
      <c r="AB3">
        <v>131</v>
      </c>
    </row>
    <row r="4" spans="1:28" x14ac:dyDescent="0.2">
      <c r="A4" t="s">
        <v>409</v>
      </c>
      <c r="B4" t="s">
        <v>410</v>
      </c>
      <c r="C4" t="s">
        <v>415</v>
      </c>
      <c r="D4">
        <v>9</v>
      </c>
      <c r="E4" s="23">
        <v>126</v>
      </c>
      <c r="F4" s="23">
        <v>132</v>
      </c>
      <c r="G4" s="23">
        <v>111</v>
      </c>
      <c r="H4" s="23">
        <v>111</v>
      </c>
      <c r="I4" s="23">
        <v>91</v>
      </c>
      <c r="J4" s="23">
        <v>103</v>
      </c>
      <c r="K4" s="23">
        <v>108</v>
      </c>
      <c r="L4" s="23">
        <v>141</v>
      </c>
      <c r="M4">
        <v>116</v>
      </c>
      <c r="N4">
        <v>125</v>
      </c>
      <c r="O4">
        <v>93</v>
      </c>
      <c r="P4">
        <v>93</v>
      </c>
      <c r="Q4">
        <v>84</v>
      </c>
      <c r="R4">
        <v>87</v>
      </c>
      <c r="S4">
        <v>80</v>
      </c>
      <c r="T4">
        <v>80</v>
      </c>
      <c r="U4">
        <v>104</v>
      </c>
      <c r="V4">
        <v>110</v>
      </c>
      <c r="W4">
        <v>100</v>
      </c>
      <c r="X4">
        <v>109</v>
      </c>
      <c r="Y4">
        <v>120</v>
      </c>
      <c r="Z4">
        <v>123</v>
      </c>
      <c r="AA4">
        <v>131</v>
      </c>
      <c r="AB4">
        <v>131</v>
      </c>
    </row>
    <row r="5" spans="1:28" x14ac:dyDescent="0.2">
      <c r="A5" t="s">
        <v>409</v>
      </c>
      <c r="B5" t="s">
        <v>410</v>
      </c>
      <c r="C5" t="s">
        <v>415</v>
      </c>
      <c r="D5">
        <v>12</v>
      </c>
      <c r="E5">
        <v>129</v>
      </c>
      <c r="F5">
        <v>132</v>
      </c>
      <c r="G5">
        <v>111</v>
      </c>
      <c r="H5">
        <v>120</v>
      </c>
      <c r="I5">
        <v>103</v>
      </c>
      <c r="J5">
        <v>115</v>
      </c>
      <c r="K5">
        <v>108</v>
      </c>
      <c r="L5">
        <v>141</v>
      </c>
      <c r="M5">
        <v>116</v>
      </c>
      <c r="N5">
        <v>125</v>
      </c>
      <c r="O5">
        <v>93</v>
      </c>
      <c r="P5">
        <v>93</v>
      </c>
      <c r="Q5">
        <v>84</v>
      </c>
      <c r="R5">
        <v>87</v>
      </c>
      <c r="S5">
        <v>80</v>
      </c>
      <c r="T5">
        <v>80</v>
      </c>
      <c r="U5">
        <v>104</v>
      </c>
      <c r="V5">
        <v>107</v>
      </c>
      <c r="W5">
        <v>109</v>
      </c>
      <c r="X5">
        <v>109</v>
      </c>
      <c r="Y5">
        <v>120</v>
      </c>
      <c r="Z5">
        <v>123</v>
      </c>
      <c r="AA5">
        <v>134</v>
      </c>
      <c r="AB5">
        <v>134</v>
      </c>
    </row>
    <row r="6" spans="1:28" x14ac:dyDescent="0.2">
      <c r="A6" t="s">
        <v>409</v>
      </c>
      <c r="B6" t="s">
        <v>410</v>
      </c>
      <c r="C6" t="s">
        <v>415</v>
      </c>
      <c r="D6">
        <v>15</v>
      </c>
      <c r="E6" s="23">
        <v>129</v>
      </c>
      <c r="F6" s="23">
        <v>129</v>
      </c>
      <c r="G6" s="23">
        <v>111</v>
      </c>
      <c r="H6" s="23">
        <v>120</v>
      </c>
      <c r="I6" s="23">
        <v>91</v>
      </c>
      <c r="J6" s="23">
        <v>103</v>
      </c>
      <c r="K6" s="23">
        <v>108</v>
      </c>
      <c r="L6" s="23">
        <v>141</v>
      </c>
      <c r="M6">
        <v>116</v>
      </c>
      <c r="N6">
        <v>125</v>
      </c>
      <c r="O6">
        <v>90</v>
      </c>
      <c r="P6">
        <v>93</v>
      </c>
      <c r="Q6">
        <v>84</v>
      </c>
      <c r="R6">
        <v>87</v>
      </c>
      <c r="S6">
        <v>68</v>
      </c>
      <c r="T6">
        <v>80</v>
      </c>
      <c r="U6">
        <v>104</v>
      </c>
      <c r="V6">
        <v>110</v>
      </c>
      <c r="W6">
        <v>103</v>
      </c>
      <c r="X6">
        <v>109</v>
      </c>
      <c r="Y6">
        <v>120</v>
      </c>
      <c r="Z6">
        <v>123</v>
      </c>
      <c r="AA6">
        <v>131</v>
      </c>
      <c r="AB6">
        <v>134</v>
      </c>
    </row>
    <row r="7" spans="1:28" x14ac:dyDescent="0.2">
      <c r="A7" t="s">
        <v>409</v>
      </c>
      <c r="B7" t="s">
        <v>410</v>
      </c>
      <c r="C7" t="s">
        <v>411</v>
      </c>
      <c r="D7" s="22">
        <v>0</v>
      </c>
      <c r="E7" s="23">
        <v>126</v>
      </c>
      <c r="F7" s="23">
        <v>129</v>
      </c>
      <c r="G7" s="23">
        <v>111</v>
      </c>
      <c r="H7" s="23">
        <v>111</v>
      </c>
      <c r="I7" s="23">
        <v>100</v>
      </c>
      <c r="J7" s="23">
        <v>112</v>
      </c>
      <c r="K7" s="23">
        <v>111</v>
      </c>
      <c r="L7" s="23">
        <v>132</v>
      </c>
      <c r="M7">
        <v>116</v>
      </c>
      <c r="N7">
        <v>116</v>
      </c>
      <c r="O7">
        <v>90</v>
      </c>
      <c r="P7">
        <v>93</v>
      </c>
      <c r="Q7">
        <v>87</v>
      </c>
      <c r="R7">
        <v>87</v>
      </c>
      <c r="S7">
        <v>80</v>
      </c>
      <c r="T7">
        <v>80</v>
      </c>
      <c r="U7">
        <v>104</v>
      </c>
      <c r="V7">
        <v>107</v>
      </c>
      <c r="W7">
        <v>94</v>
      </c>
      <c r="X7">
        <v>106</v>
      </c>
      <c r="Y7">
        <v>120</v>
      </c>
      <c r="Z7">
        <v>120</v>
      </c>
      <c r="AA7">
        <v>131</v>
      </c>
      <c r="AB7">
        <v>131</v>
      </c>
    </row>
    <row r="8" spans="1:28" x14ac:dyDescent="0.2">
      <c r="A8" t="s">
        <v>409</v>
      </c>
      <c r="B8" t="s">
        <v>410</v>
      </c>
      <c r="C8" t="s">
        <v>411</v>
      </c>
      <c r="D8">
        <v>3</v>
      </c>
      <c r="E8">
        <v>129</v>
      </c>
      <c r="F8">
        <v>132</v>
      </c>
      <c r="G8">
        <v>111</v>
      </c>
      <c r="H8">
        <v>111</v>
      </c>
      <c r="I8">
        <v>100</v>
      </c>
      <c r="J8">
        <v>118</v>
      </c>
      <c r="K8">
        <v>93</v>
      </c>
      <c r="L8">
        <v>150</v>
      </c>
      <c r="M8">
        <v>116</v>
      </c>
      <c r="N8">
        <v>125</v>
      </c>
      <c r="O8">
        <v>96</v>
      </c>
      <c r="P8">
        <v>96</v>
      </c>
      <c r="Q8">
        <v>84</v>
      </c>
      <c r="R8">
        <v>87</v>
      </c>
      <c r="S8">
        <v>80</v>
      </c>
      <c r="T8">
        <v>80</v>
      </c>
      <c r="U8">
        <v>104</v>
      </c>
      <c r="V8">
        <v>104</v>
      </c>
      <c r="W8">
        <v>106</v>
      </c>
      <c r="X8">
        <v>106</v>
      </c>
      <c r="Y8">
        <v>117</v>
      </c>
      <c r="Z8">
        <v>120</v>
      </c>
      <c r="AA8">
        <v>119</v>
      </c>
      <c r="AB8">
        <v>134</v>
      </c>
    </row>
    <row r="9" spans="1:28" x14ac:dyDescent="0.2">
      <c r="A9" t="s">
        <v>409</v>
      </c>
      <c r="B9" t="s">
        <v>410</v>
      </c>
      <c r="C9" t="s">
        <v>411</v>
      </c>
      <c r="D9">
        <v>6</v>
      </c>
      <c r="E9">
        <v>129</v>
      </c>
      <c r="F9">
        <v>129</v>
      </c>
      <c r="G9">
        <v>99</v>
      </c>
      <c r="H9">
        <v>123</v>
      </c>
      <c r="I9">
        <v>100</v>
      </c>
      <c r="J9">
        <v>118</v>
      </c>
      <c r="K9">
        <v>99</v>
      </c>
      <c r="L9">
        <v>150</v>
      </c>
      <c r="M9">
        <v>119</v>
      </c>
      <c r="N9">
        <v>119</v>
      </c>
      <c r="O9">
        <v>96</v>
      </c>
      <c r="P9">
        <v>99</v>
      </c>
      <c r="Q9">
        <v>84</v>
      </c>
      <c r="R9">
        <v>84</v>
      </c>
      <c r="S9">
        <v>83</v>
      </c>
      <c r="T9">
        <v>83</v>
      </c>
      <c r="U9">
        <v>104</v>
      </c>
      <c r="V9">
        <v>107</v>
      </c>
      <c r="W9">
        <v>97</v>
      </c>
      <c r="X9">
        <v>106</v>
      </c>
      <c r="Y9">
        <v>111</v>
      </c>
      <c r="Z9">
        <v>117</v>
      </c>
      <c r="AA9">
        <v>134</v>
      </c>
      <c r="AB9">
        <v>134</v>
      </c>
    </row>
    <row r="10" spans="1:28" x14ac:dyDescent="0.2">
      <c r="A10" t="s">
        <v>409</v>
      </c>
      <c r="B10" t="s">
        <v>410</v>
      </c>
      <c r="C10" t="s">
        <v>411</v>
      </c>
      <c r="D10">
        <v>9</v>
      </c>
      <c r="E10">
        <v>129</v>
      </c>
      <c r="F10">
        <v>132</v>
      </c>
      <c r="G10">
        <v>111</v>
      </c>
      <c r="H10">
        <v>120</v>
      </c>
      <c r="I10">
        <v>103</v>
      </c>
      <c r="J10">
        <v>115</v>
      </c>
      <c r="K10">
        <v>108</v>
      </c>
      <c r="L10">
        <v>141</v>
      </c>
      <c r="M10">
        <v>116</v>
      </c>
      <c r="N10">
        <v>125</v>
      </c>
      <c r="O10">
        <v>93</v>
      </c>
      <c r="P10">
        <v>93</v>
      </c>
      <c r="Q10">
        <v>84</v>
      </c>
      <c r="R10">
        <v>87</v>
      </c>
      <c r="S10">
        <v>80</v>
      </c>
      <c r="T10">
        <v>80</v>
      </c>
      <c r="U10">
        <v>104</v>
      </c>
      <c r="V10">
        <v>107</v>
      </c>
      <c r="W10">
        <v>109</v>
      </c>
      <c r="X10">
        <v>109</v>
      </c>
      <c r="Y10">
        <v>120</v>
      </c>
      <c r="Z10">
        <v>123</v>
      </c>
      <c r="AA10">
        <v>134</v>
      </c>
      <c r="AB10">
        <v>134</v>
      </c>
    </row>
    <row r="11" spans="1:28" x14ac:dyDescent="0.2">
      <c r="A11" t="s">
        <v>409</v>
      </c>
      <c r="B11" t="s">
        <v>410</v>
      </c>
      <c r="C11" t="s">
        <v>411</v>
      </c>
      <c r="D11">
        <v>12</v>
      </c>
      <c r="E11">
        <v>129</v>
      </c>
      <c r="F11">
        <v>132</v>
      </c>
      <c r="G11">
        <v>111</v>
      </c>
      <c r="H11">
        <v>120</v>
      </c>
      <c r="I11">
        <v>103</v>
      </c>
      <c r="J11">
        <v>115</v>
      </c>
      <c r="K11">
        <v>108</v>
      </c>
      <c r="L11">
        <v>141</v>
      </c>
      <c r="M11">
        <v>116</v>
      </c>
      <c r="N11">
        <v>125</v>
      </c>
      <c r="O11">
        <v>93</v>
      </c>
      <c r="P11">
        <v>93</v>
      </c>
      <c r="Q11">
        <v>84</v>
      </c>
      <c r="R11">
        <v>87</v>
      </c>
      <c r="S11">
        <v>80</v>
      </c>
      <c r="T11">
        <v>80</v>
      </c>
      <c r="U11">
        <v>104</v>
      </c>
      <c r="V11">
        <v>107</v>
      </c>
      <c r="W11">
        <v>109</v>
      </c>
      <c r="X11">
        <v>109</v>
      </c>
      <c r="Y11">
        <v>120</v>
      </c>
      <c r="Z11">
        <v>123</v>
      </c>
      <c r="AA11">
        <v>134</v>
      </c>
      <c r="AB11">
        <v>134</v>
      </c>
    </row>
    <row r="12" spans="1:28" x14ac:dyDescent="0.2">
      <c r="A12" t="s">
        <v>409</v>
      </c>
      <c r="B12" t="s">
        <v>410</v>
      </c>
      <c r="C12" t="s">
        <v>411</v>
      </c>
      <c r="D12">
        <v>15</v>
      </c>
      <c r="E12">
        <v>132</v>
      </c>
      <c r="F12">
        <v>165</v>
      </c>
      <c r="G12">
        <v>111</v>
      </c>
      <c r="H12">
        <v>114</v>
      </c>
      <c r="I12">
        <v>115</v>
      </c>
      <c r="J12">
        <v>118</v>
      </c>
      <c r="K12">
        <v>93</v>
      </c>
      <c r="L12">
        <v>153</v>
      </c>
      <c r="M12">
        <v>116</v>
      </c>
      <c r="N12">
        <v>125</v>
      </c>
      <c r="O12">
        <v>90</v>
      </c>
      <c r="P12">
        <v>93</v>
      </c>
      <c r="Q12">
        <v>81</v>
      </c>
      <c r="R12">
        <v>90</v>
      </c>
      <c r="S12">
        <v>80</v>
      </c>
      <c r="T12">
        <v>80</v>
      </c>
      <c r="U12">
        <v>104</v>
      </c>
      <c r="V12">
        <v>104</v>
      </c>
      <c r="W12">
        <v>106</v>
      </c>
      <c r="X12">
        <v>106</v>
      </c>
      <c r="Y12">
        <v>111</v>
      </c>
      <c r="Z12">
        <v>123</v>
      </c>
      <c r="AA12">
        <v>116</v>
      </c>
      <c r="AB12">
        <v>137</v>
      </c>
    </row>
    <row r="13" spans="1:28" x14ac:dyDescent="0.2">
      <c r="A13" t="s">
        <v>409</v>
      </c>
      <c r="B13" t="s">
        <v>410</v>
      </c>
      <c r="C13" t="s">
        <v>412</v>
      </c>
      <c r="D13">
        <v>0</v>
      </c>
      <c r="E13">
        <v>126</v>
      </c>
      <c r="F13">
        <v>132</v>
      </c>
      <c r="G13">
        <v>111</v>
      </c>
      <c r="H13">
        <v>111</v>
      </c>
      <c r="I13">
        <v>100</v>
      </c>
      <c r="J13">
        <v>112</v>
      </c>
      <c r="K13">
        <v>111</v>
      </c>
      <c r="L13">
        <v>129</v>
      </c>
      <c r="M13">
        <v>116</v>
      </c>
      <c r="N13">
        <v>116</v>
      </c>
      <c r="O13">
        <v>90</v>
      </c>
      <c r="P13">
        <v>93</v>
      </c>
      <c r="Q13">
        <v>87</v>
      </c>
      <c r="R13">
        <v>87</v>
      </c>
      <c r="S13">
        <v>80</v>
      </c>
      <c r="T13">
        <v>80</v>
      </c>
      <c r="U13">
        <v>104</v>
      </c>
      <c r="V13">
        <v>107</v>
      </c>
      <c r="W13">
        <v>94</v>
      </c>
      <c r="X13">
        <v>106</v>
      </c>
      <c r="Y13">
        <v>120</v>
      </c>
      <c r="Z13">
        <v>120</v>
      </c>
      <c r="AA13">
        <v>131</v>
      </c>
      <c r="AB13">
        <v>131</v>
      </c>
    </row>
    <row r="14" spans="1:28" x14ac:dyDescent="0.2">
      <c r="A14" t="s">
        <v>409</v>
      </c>
      <c r="B14" t="s">
        <v>410</v>
      </c>
      <c r="C14" t="s">
        <v>412</v>
      </c>
      <c r="D14">
        <v>3</v>
      </c>
      <c r="E14">
        <v>126</v>
      </c>
      <c r="F14">
        <v>126</v>
      </c>
      <c r="G14">
        <v>111</v>
      </c>
      <c r="H14">
        <v>111</v>
      </c>
      <c r="I14">
        <v>100</v>
      </c>
      <c r="J14">
        <v>103</v>
      </c>
      <c r="K14">
        <v>141</v>
      </c>
      <c r="L14">
        <v>144</v>
      </c>
      <c r="M14">
        <v>116</v>
      </c>
      <c r="N14">
        <v>125</v>
      </c>
      <c r="O14">
        <v>93</v>
      </c>
      <c r="P14">
        <v>93</v>
      </c>
      <c r="Q14">
        <v>66</v>
      </c>
      <c r="R14">
        <v>84</v>
      </c>
      <c r="S14">
        <v>80</v>
      </c>
      <c r="T14">
        <v>80</v>
      </c>
      <c r="U14">
        <v>104</v>
      </c>
      <c r="V14">
        <v>107</v>
      </c>
      <c r="W14">
        <v>100</v>
      </c>
      <c r="X14">
        <v>106</v>
      </c>
      <c r="Y14">
        <v>117</v>
      </c>
      <c r="Z14">
        <v>123</v>
      </c>
      <c r="AA14">
        <v>131</v>
      </c>
      <c r="AB14">
        <v>137</v>
      </c>
    </row>
    <row r="15" spans="1:28" x14ac:dyDescent="0.2">
      <c r="A15" t="s">
        <v>409</v>
      </c>
      <c r="B15" t="s">
        <v>410</v>
      </c>
      <c r="C15" t="s">
        <v>413</v>
      </c>
      <c r="D15">
        <v>12</v>
      </c>
      <c r="E15">
        <v>129</v>
      </c>
      <c r="F15">
        <v>138</v>
      </c>
      <c r="G15">
        <v>111</v>
      </c>
      <c r="H15">
        <v>129</v>
      </c>
      <c r="I15">
        <v>100</v>
      </c>
      <c r="J15">
        <v>115</v>
      </c>
      <c r="K15">
        <v>120</v>
      </c>
      <c r="L15">
        <v>135</v>
      </c>
      <c r="M15">
        <v>116</v>
      </c>
      <c r="N15">
        <v>125</v>
      </c>
      <c r="O15">
        <v>90</v>
      </c>
      <c r="P15">
        <v>93</v>
      </c>
      <c r="Q15">
        <v>87</v>
      </c>
      <c r="R15">
        <v>90</v>
      </c>
      <c r="S15">
        <v>80</v>
      </c>
      <c r="T15">
        <v>80</v>
      </c>
      <c r="U15">
        <v>104</v>
      </c>
      <c r="V15">
        <v>104</v>
      </c>
      <c r="W15">
        <v>106</v>
      </c>
      <c r="X15">
        <v>106</v>
      </c>
      <c r="Y15">
        <v>120</v>
      </c>
      <c r="Z15">
        <v>123</v>
      </c>
      <c r="AA15">
        <v>116</v>
      </c>
      <c r="AB15">
        <v>161</v>
      </c>
    </row>
    <row r="16" spans="1:28" x14ac:dyDescent="0.2">
      <c r="A16" t="s">
        <v>409</v>
      </c>
      <c r="B16" t="s">
        <v>414</v>
      </c>
      <c r="C16" t="s">
        <v>415</v>
      </c>
      <c r="D16">
        <v>3</v>
      </c>
      <c r="E16">
        <v>126</v>
      </c>
      <c r="F16">
        <v>129</v>
      </c>
      <c r="G16">
        <v>111</v>
      </c>
      <c r="H16">
        <v>129</v>
      </c>
      <c r="I16">
        <v>112</v>
      </c>
      <c r="J16">
        <v>121</v>
      </c>
      <c r="K16">
        <v>105</v>
      </c>
      <c r="L16">
        <v>138</v>
      </c>
      <c r="M16">
        <v>116</v>
      </c>
      <c r="N16">
        <v>125</v>
      </c>
      <c r="O16">
        <v>90</v>
      </c>
      <c r="P16">
        <v>96</v>
      </c>
      <c r="Q16">
        <v>81</v>
      </c>
      <c r="R16">
        <v>87</v>
      </c>
      <c r="S16">
        <v>80</v>
      </c>
      <c r="T16">
        <v>80</v>
      </c>
      <c r="U16">
        <v>104</v>
      </c>
      <c r="V16">
        <v>110</v>
      </c>
      <c r="W16">
        <v>100</v>
      </c>
      <c r="X16">
        <v>106</v>
      </c>
      <c r="Y16">
        <v>120</v>
      </c>
      <c r="Z16">
        <v>129</v>
      </c>
      <c r="AA16">
        <v>134</v>
      </c>
      <c r="AB16">
        <v>146</v>
      </c>
    </row>
    <row r="17" spans="1:28" x14ac:dyDescent="0.2">
      <c r="A17" t="s">
        <v>409</v>
      </c>
      <c r="B17" t="s">
        <v>414</v>
      </c>
      <c r="C17" t="s">
        <v>415</v>
      </c>
      <c r="D17">
        <v>6</v>
      </c>
      <c r="E17">
        <v>129</v>
      </c>
      <c r="F17">
        <v>129</v>
      </c>
      <c r="G17">
        <v>111</v>
      </c>
      <c r="H17">
        <v>111</v>
      </c>
      <c r="I17">
        <v>91</v>
      </c>
      <c r="J17">
        <v>121</v>
      </c>
      <c r="K17">
        <v>132</v>
      </c>
      <c r="L17">
        <v>144</v>
      </c>
      <c r="M17">
        <v>116</v>
      </c>
      <c r="N17">
        <v>116</v>
      </c>
      <c r="O17">
        <v>84</v>
      </c>
      <c r="P17">
        <v>90</v>
      </c>
      <c r="Q17">
        <v>84</v>
      </c>
      <c r="R17">
        <v>84</v>
      </c>
      <c r="S17">
        <v>80</v>
      </c>
      <c r="T17">
        <v>83</v>
      </c>
      <c r="U17">
        <v>104</v>
      </c>
      <c r="V17">
        <v>107</v>
      </c>
      <c r="W17">
        <v>97</v>
      </c>
      <c r="X17">
        <v>109</v>
      </c>
      <c r="Y17">
        <v>117</v>
      </c>
      <c r="Z17">
        <v>120</v>
      </c>
      <c r="AA17">
        <v>131</v>
      </c>
      <c r="AB17">
        <v>131</v>
      </c>
    </row>
    <row r="18" spans="1:28" x14ac:dyDescent="0.2">
      <c r="A18" t="s">
        <v>409</v>
      </c>
      <c r="B18" t="s">
        <v>414</v>
      </c>
      <c r="C18" t="s">
        <v>415</v>
      </c>
      <c r="D18">
        <v>9</v>
      </c>
      <c r="E18">
        <v>111</v>
      </c>
      <c r="F18">
        <v>129</v>
      </c>
      <c r="G18">
        <v>111</v>
      </c>
      <c r="H18">
        <v>111</v>
      </c>
      <c r="I18">
        <v>91</v>
      </c>
      <c r="J18">
        <v>121</v>
      </c>
      <c r="K18">
        <v>132</v>
      </c>
      <c r="L18">
        <v>144</v>
      </c>
      <c r="M18">
        <v>116</v>
      </c>
      <c r="N18">
        <v>116</v>
      </c>
      <c r="O18">
        <v>84</v>
      </c>
      <c r="P18">
        <v>90</v>
      </c>
      <c r="Q18">
        <v>84</v>
      </c>
      <c r="R18">
        <v>84</v>
      </c>
      <c r="S18">
        <v>80</v>
      </c>
      <c r="T18">
        <v>83</v>
      </c>
      <c r="U18">
        <v>104</v>
      </c>
      <c r="V18">
        <v>107</v>
      </c>
      <c r="W18">
        <v>97</v>
      </c>
      <c r="X18">
        <v>109</v>
      </c>
      <c r="Y18">
        <v>117</v>
      </c>
      <c r="Z18">
        <v>120</v>
      </c>
      <c r="AA18">
        <v>131</v>
      </c>
      <c r="AB18">
        <v>131</v>
      </c>
    </row>
    <row r="19" spans="1:28" x14ac:dyDescent="0.2">
      <c r="A19" t="s">
        <v>409</v>
      </c>
      <c r="B19" t="s">
        <v>414</v>
      </c>
      <c r="C19" t="s">
        <v>415</v>
      </c>
      <c r="D19">
        <v>12</v>
      </c>
      <c r="E19">
        <v>132</v>
      </c>
      <c r="F19">
        <v>135</v>
      </c>
      <c r="G19">
        <v>111</v>
      </c>
      <c r="H19">
        <v>111</v>
      </c>
      <c r="I19">
        <v>103</v>
      </c>
      <c r="J19">
        <v>118</v>
      </c>
      <c r="K19">
        <v>141</v>
      </c>
      <c r="L19">
        <v>144</v>
      </c>
      <c r="M19">
        <v>116</v>
      </c>
      <c r="N19">
        <v>125</v>
      </c>
      <c r="O19">
        <v>81</v>
      </c>
      <c r="P19">
        <v>93</v>
      </c>
      <c r="Q19">
        <v>81</v>
      </c>
      <c r="R19">
        <v>84</v>
      </c>
      <c r="S19">
        <v>80</v>
      </c>
      <c r="T19">
        <v>80</v>
      </c>
      <c r="U19">
        <v>104</v>
      </c>
      <c r="V19">
        <v>110</v>
      </c>
      <c r="W19">
        <v>91</v>
      </c>
      <c r="X19">
        <v>109</v>
      </c>
      <c r="Y19">
        <v>120</v>
      </c>
      <c r="Z19">
        <v>120</v>
      </c>
      <c r="AA19">
        <v>131</v>
      </c>
      <c r="AB19">
        <v>137</v>
      </c>
    </row>
    <row r="20" spans="1:28" x14ac:dyDescent="0.2">
      <c r="A20" t="s">
        <v>409</v>
      </c>
      <c r="B20" t="s">
        <v>414</v>
      </c>
      <c r="C20" t="s">
        <v>411</v>
      </c>
      <c r="D20">
        <v>0</v>
      </c>
      <c r="E20">
        <v>126</v>
      </c>
      <c r="F20">
        <v>132</v>
      </c>
      <c r="G20">
        <v>111</v>
      </c>
      <c r="H20">
        <v>126</v>
      </c>
      <c r="I20">
        <v>112</v>
      </c>
      <c r="J20">
        <v>121</v>
      </c>
      <c r="K20">
        <v>105</v>
      </c>
      <c r="L20">
        <v>138</v>
      </c>
      <c r="M20">
        <v>116</v>
      </c>
      <c r="N20">
        <v>125</v>
      </c>
      <c r="O20">
        <v>90</v>
      </c>
      <c r="P20">
        <v>96</v>
      </c>
      <c r="Q20">
        <v>84</v>
      </c>
      <c r="R20">
        <v>84</v>
      </c>
      <c r="S20">
        <v>80</v>
      </c>
      <c r="T20">
        <v>80</v>
      </c>
      <c r="U20">
        <v>104</v>
      </c>
      <c r="V20">
        <v>110</v>
      </c>
      <c r="W20">
        <v>100</v>
      </c>
      <c r="X20">
        <v>106</v>
      </c>
      <c r="Y20">
        <v>120</v>
      </c>
      <c r="Z20">
        <v>129</v>
      </c>
      <c r="AA20">
        <v>134</v>
      </c>
      <c r="AB20">
        <v>146</v>
      </c>
    </row>
    <row r="21" spans="1:28" x14ac:dyDescent="0.2">
      <c r="A21" t="s">
        <v>409</v>
      </c>
      <c r="B21" t="s">
        <v>414</v>
      </c>
      <c r="C21" t="s">
        <v>411</v>
      </c>
      <c r="D21">
        <v>3</v>
      </c>
      <c r="E21">
        <v>111</v>
      </c>
      <c r="F21">
        <v>132</v>
      </c>
      <c r="G21">
        <v>111</v>
      </c>
      <c r="H21">
        <v>111</v>
      </c>
      <c r="I21">
        <v>112</v>
      </c>
      <c r="J21">
        <v>127</v>
      </c>
      <c r="K21">
        <v>111</v>
      </c>
      <c r="L21">
        <v>141</v>
      </c>
      <c r="M21">
        <v>110</v>
      </c>
      <c r="N21">
        <v>116</v>
      </c>
      <c r="O21">
        <v>93</v>
      </c>
      <c r="P21">
        <v>93</v>
      </c>
      <c r="Q21">
        <v>84</v>
      </c>
      <c r="R21">
        <v>105</v>
      </c>
      <c r="S21">
        <v>80</v>
      </c>
      <c r="T21">
        <v>80</v>
      </c>
      <c r="U21">
        <v>107</v>
      </c>
      <c r="V21">
        <v>107</v>
      </c>
      <c r="W21">
        <v>91</v>
      </c>
      <c r="X21">
        <v>100</v>
      </c>
      <c r="Y21">
        <v>108</v>
      </c>
      <c r="Z21">
        <v>120</v>
      </c>
      <c r="AA21">
        <v>131</v>
      </c>
      <c r="AB21">
        <v>131</v>
      </c>
    </row>
    <row r="22" spans="1:28" x14ac:dyDescent="0.2">
      <c r="A22" t="s">
        <v>409</v>
      </c>
      <c r="B22" t="s">
        <v>414</v>
      </c>
      <c r="C22" t="s">
        <v>411</v>
      </c>
      <c r="D22">
        <v>6</v>
      </c>
      <c r="E22">
        <v>129</v>
      </c>
      <c r="F22">
        <v>129</v>
      </c>
      <c r="G22">
        <v>111</v>
      </c>
      <c r="H22">
        <v>111</v>
      </c>
      <c r="I22">
        <v>91</v>
      </c>
      <c r="J22">
        <v>121</v>
      </c>
      <c r="K22">
        <v>132</v>
      </c>
      <c r="L22">
        <v>132</v>
      </c>
      <c r="M22">
        <v>116</v>
      </c>
      <c r="N22">
        <v>116</v>
      </c>
      <c r="O22">
        <v>84</v>
      </c>
      <c r="P22">
        <v>90</v>
      </c>
      <c r="Q22">
        <v>84</v>
      </c>
      <c r="R22">
        <v>84</v>
      </c>
      <c r="S22">
        <v>83</v>
      </c>
      <c r="T22">
        <v>83</v>
      </c>
      <c r="U22">
        <v>104</v>
      </c>
      <c r="V22">
        <v>107</v>
      </c>
      <c r="W22">
        <v>97</v>
      </c>
      <c r="X22">
        <v>109</v>
      </c>
      <c r="Y22">
        <v>117</v>
      </c>
      <c r="Z22">
        <v>120</v>
      </c>
      <c r="AA22">
        <v>131</v>
      </c>
      <c r="AB22">
        <v>131</v>
      </c>
    </row>
    <row r="23" spans="1:28" x14ac:dyDescent="0.2">
      <c r="A23" t="s">
        <v>409</v>
      </c>
      <c r="B23" t="s">
        <v>414</v>
      </c>
      <c r="C23" t="s">
        <v>411</v>
      </c>
      <c r="D23">
        <v>9</v>
      </c>
      <c r="E23">
        <v>111</v>
      </c>
      <c r="F23">
        <v>132</v>
      </c>
      <c r="G23">
        <v>111</v>
      </c>
      <c r="H23">
        <v>111</v>
      </c>
      <c r="I23">
        <v>112</v>
      </c>
      <c r="J23">
        <v>115</v>
      </c>
      <c r="K23">
        <v>123</v>
      </c>
      <c r="L23">
        <v>141</v>
      </c>
      <c r="M23">
        <v>116</v>
      </c>
      <c r="N23">
        <v>125</v>
      </c>
      <c r="O23">
        <v>93</v>
      </c>
      <c r="P23">
        <v>93</v>
      </c>
      <c r="Q23">
        <v>84</v>
      </c>
      <c r="R23">
        <v>84</v>
      </c>
      <c r="S23">
        <v>80</v>
      </c>
      <c r="T23">
        <v>80</v>
      </c>
      <c r="U23">
        <v>107</v>
      </c>
      <c r="V23">
        <v>107</v>
      </c>
      <c r="W23">
        <v>100</v>
      </c>
      <c r="X23">
        <v>106</v>
      </c>
      <c r="Y23">
        <v>120</v>
      </c>
      <c r="Z23">
        <v>120</v>
      </c>
      <c r="AA23">
        <v>131</v>
      </c>
      <c r="AB23">
        <v>131</v>
      </c>
    </row>
    <row r="24" spans="1:28" x14ac:dyDescent="0.2">
      <c r="A24" t="s">
        <v>409</v>
      </c>
      <c r="B24" t="s">
        <v>414</v>
      </c>
      <c r="C24" t="s">
        <v>411</v>
      </c>
      <c r="D24">
        <v>12</v>
      </c>
      <c r="E24">
        <v>129</v>
      </c>
      <c r="F24">
        <v>132</v>
      </c>
      <c r="G24">
        <v>111</v>
      </c>
      <c r="H24">
        <v>111</v>
      </c>
      <c r="I24">
        <v>103</v>
      </c>
      <c r="J24">
        <v>118</v>
      </c>
      <c r="K24">
        <v>138</v>
      </c>
      <c r="L24">
        <v>144</v>
      </c>
      <c r="M24">
        <v>119</v>
      </c>
      <c r="N24">
        <v>128</v>
      </c>
      <c r="O24">
        <v>81</v>
      </c>
      <c r="P24">
        <v>93</v>
      </c>
      <c r="Q24">
        <v>81</v>
      </c>
      <c r="R24">
        <v>84</v>
      </c>
      <c r="S24">
        <v>80</v>
      </c>
      <c r="T24">
        <v>80</v>
      </c>
      <c r="U24">
        <v>104</v>
      </c>
      <c r="V24">
        <v>110</v>
      </c>
      <c r="W24">
        <v>81</v>
      </c>
      <c r="X24">
        <v>109</v>
      </c>
      <c r="Y24">
        <v>120</v>
      </c>
      <c r="Z24">
        <v>120</v>
      </c>
      <c r="AA24">
        <v>131</v>
      </c>
      <c r="AB24">
        <v>137</v>
      </c>
    </row>
    <row r="25" spans="1:28" x14ac:dyDescent="0.2">
      <c r="A25" t="s">
        <v>409</v>
      </c>
      <c r="B25" t="s">
        <v>414</v>
      </c>
      <c r="C25" t="s">
        <v>412</v>
      </c>
      <c r="D25">
        <v>0</v>
      </c>
      <c r="E25">
        <v>126</v>
      </c>
      <c r="F25">
        <v>129</v>
      </c>
      <c r="G25">
        <v>111</v>
      </c>
      <c r="H25">
        <v>129</v>
      </c>
      <c r="I25">
        <v>112</v>
      </c>
      <c r="J25">
        <v>121</v>
      </c>
      <c r="K25">
        <v>105</v>
      </c>
      <c r="L25">
        <v>138</v>
      </c>
      <c r="M25">
        <v>116</v>
      </c>
      <c r="N25">
        <v>125</v>
      </c>
      <c r="O25">
        <v>90</v>
      </c>
      <c r="P25">
        <v>96</v>
      </c>
      <c r="Q25">
        <v>84</v>
      </c>
      <c r="R25">
        <v>87</v>
      </c>
      <c r="S25">
        <v>80</v>
      </c>
      <c r="T25">
        <v>80</v>
      </c>
      <c r="U25">
        <v>104</v>
      </c>
      <c r="V25">
        <v>110</v>
      </c>
      <c r="W25">
        <v>100</v>
      </c>
      <c r="X25">
        <v>106</v>
      </c>
      <c r="Y25">
        <v>120</v>
      </c>
      <c r="Z25">
        <v>129</v>
      </c>
      <c r="AA25">
        <v>134</v>
      </c>
      <c r="AB25">
        <v>146</v>
      </c>
    </row>
    <row r="26" spans="1:28" x14ac:dyDescent="0.2">
      <c r="A26" t="s">
        <v>409</v>
      </c>
      <c r="B26" t="s">
        <v>414</v>
      </c>
      <c r="C26" t="s">
        <v>412</v>
      </c>
      <c r="D26">
        <v>3</v>
      </c>
      <c r="E26">
        <v>132</v>
      </c>
      <c r="F26">
        <v>165</v>
      </c>
      <c r="G26">
        <v>111</v>
      </c>
      <c r="H26">
        <v>114</v>
      </c>
      <c r="I26">
        <v>115</v>
      </c>
      <c r="J26">
        <v>118</v>
      </c>
      <c r="K26">
        <v>93</v>
      </c>
      <c r="L26">
        <v>153</v>
      </c>
      <c r="M26">
        <v>116</v>
      </c>
      <c r="N26">
        <v>125</v>
      </c>
      <c r="O26">
        <v>90</v>
      </c>
      <c r="P26">
        <v>93</v>
      </c>
      <c r="Q26">
        <v>81</v>
      </c>
      <c r="R26">
        <v>90</v>
      </c>
      <c r="S26">
        <v>80</v>
      </c>
      <c r="T26">
        <v>80</v>
      </c>
      <c r="U26">
        <v>104</v>
      </c>
      <c r="V26">
        <v>104</v>
      </c>
      <c r="W26">
        <v>106</v>
      </c>
      <c r="X26">
        <v>106</v>
      </c>
      <c r="Y26">
        <v>111</v>
      </c>
      <c r="Z26">
        <v>123</v>
      </c>
      <c r="AA26">
        <v>116</v>
      </c>
      <c r="AB26">
        <v>137</v>
      </c>
    </row>
    <row r="27" spans="1:28" x14ac:dyDescent="0.2">
      <c r="A27" t="s">
        <v>409</v>
      </c>
      <c r="B27" t="s">
        <v>414</v>
      </c>
      <c r="C27" t="s">
        <v>412</v>
      </c>
      <c r="D27">
        <v>6</v>
      </c>
      <c r="E27">
        <v>129</v>
      </c>
      <c r="F27">
        <v>129</v>
      </c>
      <c r="G27">
        <v>111</v>
      </c>
      <c r="H27">
        <v>111</v>
      </c>
      <c r="I27">
        <v>91</v>
      </c>
      <c r="J27">
        <v>121</v>
      </c>
      <c r="K27">
        <v>132</v>
      </c>
      <c r="L27">
        <v>144</v>
      </c>
      <c r="M27">
        <v>116</v>
      </c>
      <c r="N27">
        <v>116</v>
      </c>
      <c r="O27">
        <v>84</v>
      </c>
      <c r="P27">
        <v>90</v>
      </c>
      <c r="Q27">
        <v>84</v>
      </c>
      <c r="R27">
        <v>84</v>
      </c>
      <c r="S27">
        <v>80</v>
      </c>
      <c r="T27">
        <v>83</v>
      </c>
      <c r="U27">
        <v>104</v>
      </c>
      <c r="V27">
        <v>107</v>
      </c>
      <c r="W27">
        <v>97</v>
      </c>
      <c r="X27">
        <v>109</v>
      </c>
      <c r="Y27">
        <v>117</v>
      </c>
      <c r="Z27">
        <v>120</v>
      </c>
      <c r="AA27">
        <v>131</v>
      </c>
      <c r="AB27">
        <v>131</v>
      </c>
    </row>
    <row r="28" spans="1:28" x14ac:dyDescent="0.2">
      <c r="A28" t="s">
        <v>409</v>
      </c>
      <c r="B28" t="s">
        <v>414</v>
      </c>
      <c r="C28" t="s">
        <v>412</v>
      </c>
      <c r="D28">
        <v>9</v>
      </c>
      <c r="E28">
        <v>129</v>
      </c>
      <c r="F28">
        <v>129</v>
      </c>
      <c r="G28">
        <v>111</v>
      </c>
      <c r="H28">
        <v>111</v>
      </c>
      <c r="I28">
        <v>91</v>
      </c>
      <c r="J28">
        <v>121</v>
      </c>
      <c r="K28">
        <v>132</v>
      </c>
      <c r="L28">
        <v>144</v>
      </c>
      <c r="M28">
        <v>116</v>
      </c>
      <c r="N28">
        <v>116</v>
      </c>
      <c r="O28">
        <v>84</v>
      </c>
      <c r="P28">
        <v>90</v>
      </c>
      <c r="Q28">
        <v>84</v>
      </c>
      <c r="R28">
        <v>84</v>
      </c>
      <c r="S28">
        <v>80</v>
      </c>
      <c r="T28">
        <v>83</v>
      </c>
      <c r="U28">
        <v>104</v>
      </c>
      <c r="V28">
        <v>107</v>
      </c>
      <c r="W28">
        <v>97</v>
      </c>
      <c r="X28">
        <v>109</v>
      </c>
      <c r="Y28">
        <v>117</v>
      </c>
      <c r="Z28">
        <v>120</v>
      </c>
      <c r="AA28">
        <v>131</v>
      </c>
      <c r="AB28">
        <v>131</v>
      </c>
    </row>
    <row r="29" spans="1:28" x14ac:dyDescent="0.2">
      <c r="A29" t="s">
        <v>409</v>
      </c>
      <c r="B29" t="s">
        <v>414</v>
      </c>
      <c r="C29" t="s">
        <v>412</v>
      </c>
      <c r="D29">
        <v>12</v>
      </c>
      <c r="E29">
        <v>132</v>
      </c>
      <c r="F29">
        <v>141</v>
      </c>
      <c r="G29">
        <v>111</v>
      </c>
      <c r="H29">
        <v>129</v>
      </c>
      <c r="I29">
        <v>100</v>
      </c>
      <c r="J29">
        <v>115</v>
      </c>
      <c r="K29">
        <v>120</v>
      </c>
      <c r="L29">
        <v>135</v>
      </c>
      <c r="M29">
        <v>116</v>
      </c>
      <c r="N29">
        <v>125</v>
      </c>
      <c r="O29">
        <v>93</v>
      </c>
      <c r="P29">
        <v>93</v>
      </c>
      <c r="Q29">
        <v>87</v>
      </c>
      <c r="R29">
        <v>90</v>
      </c>
      <c r="S29">
        <v>80</v>
      </c>
      <c r="T29">
        <v>80</v>
      </c>
      <c r="U29">
        <v>104</v>
      </c>
      <c r="V29">
        <v>104</v>
      </c>
      <c r="W29">
        <v>106</v>
      </c>
      <c r="X29">
        <v>106</v>
      </c>
      <c r="Y29">
        <v>120</v>
      </c>
      <c r="Z29">
        <v>123</v>
      </c>
      <c r="AA29">
        <v>116</v>
      </c>
      <c r="AB29">
        <v>161</v>
      </c>
    </row>
    <row r="30" spans="1:28" x14ac:dyDescent="0.2">
      <c r="A30" t="s">
        <v>409</v>
      </c>
      <c r="B30" t="s">
        <v>414</v>
      </c>
      <c r="C30" t="s">
        <v>412</v>
      </c>
      <c r="D30">
        <v>15</v>
      </c>
      <c r="E30">
        <v>129</v>
      </c>
      <c r="F30">
        <v>132</v>
      </c>
      <c r="G30">
        <v>111</v>
      </c>
      <c r="H30">
        <v>111</v>
      </c>
      <c r="I30">
        <v>103</v>
      </c>
      <c r="J30">
        <v>118</v>
      </c>
      <c r="K30">
        <v>141</v>
      </c>
      <c r="L30">
        <v>144</v>
      </c>
      <c r="M30">
        <v>116</v>
      </c>
      <c r="N30">
        <v>125</v>
      </c>
      <c r="O30">
        <v>81</v>
      </c>
      <c r="P30">
        <v>93</v>
      </c>
      <c r="Q30">
        <v>81</v>
      </c>
      <c r="R30">
        <v>84</v>
      </c>
      <c r="S30">
        <v>80</v>
      </c>
      <c r="T30">
        <v>80</v>
      </c>
      <c r="U30">
        <v>104</v>
      </c>
      <c r="V30">
        <v>110</v>
      </c>
      <c r="W30">
        <v>91</v>
      </c>
      <c r="X30">
        <v>109</v>
      </c>
      <c r="Y30">
        <v>120</v>
      </c>
      <c r="Z30">
        <v>120</v>
      </c>
      <c r="AA30">
        <v>131</v>
      </c>
      <c r="AB30">
        <v>137</v>
      </c>
    </row>
    <row r="31" spans="1:28" x14ac:dyDescent="0.2">
      <c r="A31" t="s">
        <v>409</v>
      </c>
      <c r="B31" t="s">
        <v>414</v>
      </c>
      <c r="C31" t="s">
        <v>413</v>
      </c>
      <c r="D31">
        <v>0</v>
      </c>
      <c r="E31">
        <v>126</v>
      </c>
      <c r="F31">
        <v>129</v>
      </c>
      <c r="G31">
        <v>111</v>
      </c>
      <c r="H31">
        <v>129</v>
      </c>
      <c r="I31">
        <v>112</v>
      </c>
      <c r="J31">
        <v>121</v>
      </c>
      <c r="K31">
        <v>105</v>
      </c>
      <c r="L31">
        <v>138</v>
      </c>
      <c r="M31">
        <v>116</v>
      </c>
      <c r="N31">
        <v>125</v>
      </c>
      <c r="O31">
        <v>90</v>
      </c>
      <c r="P31">
        <v>96</v>
      </c>
      <c r="Q31">
        <v>84</v>
      </c>
      <c r="R31">
        <v>87</v>
      </c>
      <c r="S31">
        <v>80</v>
      </c>
      <c r="T31">
        <v>80</v>
      </c>
      <c r="U31">
        <v>92</v>
      </c>
      <c r="V31">
        <v>104</v>
      </c>
      <c r="W31">
        <v>100</v>
      </c>
      <c r="X31">
        <v>106</v>
      </c>
      <c r="Y31">
        <v>120</v>
      </c>
      <c r="Z31">
        <v>129</v>
      </c>
      <c r="AA31">
        <v>134</v>
      </c>
      <c r="AB31">
        <v>146</v>
      </c>
    </row>
    <row r="32" spans="1:28" x14ac:dyDescent="0.2">
      <c r="A32" t="s">
        <v>409</v>
      </c>
      <c r="B32" t="s">
        <v>414</v>
      </c>
      <c r="C32" t="s">
        <v>413</v>
      </c>
      <c r="D32">
        <v>3</v>
      </c>
      <c r="E32">
        <v>129</v>
      </c>
      <c r="F32">
        <v>132</v>
      </c>
      <c r="G32">
        <v>111</v>
      </c>
      <c r="H32">
        <v>111</v>
      </c>
      <c r="I32">
        <v>91</v>
      </c>
      <c r="J32">
        <v>124</v>
      </c>
      <c r="K32">
        <v>141</v>
      </c>
      <c r="L32">
        <v>144</v>
      </c>
      <c r="M32">
        <v>116</v>
      </c>
      <c r="N32">
        <v>116</v>
      </c>
      <c r="O32">
        <v>90</v>
      </c>
      <c r="P32">
        <v>93</v>
      </c>
      <c r="Q32">
        <v>84</v>
      </c>
      <c r="R32">
        <v>84</v>
      </c>
      <c r="S32">
        <v>80</v>
      </c>
      <c r="T32">
        <v>83</v>
      </c>
      <c r="U32">
        <v>104</v>
      </c>
      <c r="V32">
        <v>107</v>
      </c>
      <c r="W32">
        <v>97</v>
      </c>
      <c r="X32">
        <v>109</v>
      </c>
      <c r="Y32">
        <v>120</v>
      </c>
      <c r="Z32">
        <v>120</v>
      </c>
      <c r="AA32">
        <v>131</v>
      </c>
      <c r="AB32">
        <v>131</v>
      </c>
    </row>
    <row r="33" spans="1:28" x14ac:dyDescent="0.2">
      <c r="A33" t="s">
        <v>409</v>
      </c>
      <c r="B33" t="s">
        <v>414</v>
      </c>
      <c r="C33" t="s">
        <v>413</v>
      </c>
      <c r="D33">
        <v>6</v>
      </c>
      <c r="E33">
        <v>129</v>
      </c>
      <c r="F33">
        <v>129</v>
      </c>
      <c r="G33">
        <v>111</v>
      </c>
      <c r="H33">
        <v>111</v>
      </c>
      <c r="I33">
        <v>91</v>
      </c>
      <c r="J33">
        <v>121</v>
      </c>
      <c r="K33">
        <v>132</v>
      </c>
      <c r="L33">
        <v>144</v>
      </c>
      <c r="M33">
        <v>116</v>
      </c>
      <c r="N33">
        <v>116</v>
      </c>
      <c r="O33">
        <v>84</v>
      </c>
      <c r="P33">
        <v>90</v>
      </c>
      <c r="Q33">
        <v>84</v>
      </c>
      <c r="R33">
        <v>84</v>
      </c>
      <c r="S33">
        <v>80</v>
      </c>
      <c r="T33">
        <v>83</v>
      </c>
      <c r="U33">
        <v>104</v>
      </c>
      <c r="V33">
        <v>107</v>
      </c>
      <c r="W33">
        <v>97</v>
      </c>
      <c r="X33">
        <v>109</v>
      </c>
      <c r="Y33">
        <v>117</v>
      </c>
      <c r="Z33">
        <v>120</v>
      </c>
      <c r="AA33">
        <v>131</v>
      </c>
      <c r="AB33">
        <v>131</v>
      </c>
    </row>
    <row r="34" spans="1:28" x14ac:dyDescent="0.2">
      <c r="A34" t="s">
        <v>422</v>
      </c>
      <c r="B34" t="s">
        <v>414</v>
      </c>
      <c r="C34" t="s">
        <v>413</v>
      </c>
      <c r="D34">
        <v>9</v>
      </c>
      <c r="E34">
        <v>132</v>
      </c>
      <c r="F34">
        <v>132</v>
      </c>
      <c r="G34">
        <v>111</v>
      </c>
      <c r="H34">
        <v>111</v>
      </c>
      <c r="I34">
        <v>112</v>
      </c>
      <c r="J34">
        <v>115</v>
      </c>
      <c r="K34">
        <v>123</v>
      </c>
      <c r="L34">
        <v>141</v>
      </c>
      <c r="M34">
        <v>116</v>
      </c>
      <c r="N34">
        <v>125</v>
      </c>
      <c r="O34">
        <v>93</v>
      </c>
      <c r="P34">
        <v>93</v>
      </c>
      <c r="Q34">
        <v>84</v>
      </c>
      <c r="R34">
        <v>84</v>
      </c>
      <c r="S34">
        <v>80</v>
      </c>
      <c r="T34">
        <v>80</v>
      </c>
      <c r="U34">
        <v>107</v>
      </c>
      <c r="V34">
        <v>107</v>
      </c>
      <c r="W34">
        <v>100</v>
      </c>
      <c r="X34">
        <v>106</v>
      </c>
      <c r="Y34">
        <v>120</v>
      </c>
      <c r="Z34">
        <v>120</v>
      </c>
      <c r="AA34">
        <v>131</v>
      </c>
      <c r="AB34">
        <v>131</v>
      </c>
    </row>
    <row r="35" spans="1:28" x14ac:dyDescent="0.2">
      <c r="A35" t="s">
        <v>409</v>
      </c>
      <c r="B35" t="s">
        <v>414</v>
      </c>
      <c r="C35" t="s">
        <v>413</v>
      </c>
      <c r="D35">
        <v>12</v>
      </c>
      <c r="E35">
        <v>126</v>
      </c>
      <c r="F35">
        <v>126</v>
      </c>
      <c r="G35">
        <v>111</v>
      </c>
      <c r="H35">
        <v>114</v>
      </c>
      <c r="I35">
        <v>97</v>
      </c>
      <c r="J35">
        <v>112</v>
      </c>
      <c r="K35">
        <v>99</v>
      </c>
      <c r="L35">
        <v>141</v>
      </c>
      <c r="M35">
        <v>116</v>
      </c>
      <c r="N35">
        <v>116</v>
      </c>
      <c r="O35">
        <v>93</v>
      </c>
      <c r="P35">
        <v>93</v>
      </c>
      <c r="Q35">
        <v>87</v>
      </c>
      <c r="R35">
        <v>90</v>
      </c>
      <c r="S35">
        <v>71</v>
      </c>
      <c r="T35">
        <v>80</v>
      </c>
      <c r="U35">
        <v>107</v>
      </c>
      <c r="V35">
        <v>110</v>
      </c>
      <c r="W35">
        <v>91</v>
      </c>
      <c r="X35">
        <v>109</v>
      </c>
      <c r="Y35">
        <v>120</v>
      </c>
      <c r="Z35">
        <v>120</v>
      </c>
      <c r="AA35">
        <v>131</v>
      </c>
      <c r="AB35">
        <v>131</v>
      </c>
    </row>
    <row r="36" spans="1:28" x14ac:dyDescent="0.2">
      <c r="A36" t="s">
        <v>409</v>
      </c>
      <c r="B36" t="s">
        <v>414</v>
      </c>
      <c r="C36" t="s">
        <v>413</v>
      </c>
      <c r="D36">
        <v>15</v>
      </c>
      <c r="E36">
        <v>129</v>
      </c>
      <c r="F36">
        <v>132</v>
      </c>
      <c r="G36">
        <v>111</v>
      </c>
      <c r="H36">
        <v>111</v>
      </c>
      <c r="I36">
        <v>100</v>
      </c>
      <c r="J36">
        <v>118</v>
      </c>
      <c r="K36" s="25">
        <v>0</v>
      </c>
      <c r="L36" s="25">
        <v>0</v>
      </c>
      <c r="M36">
        <v>116</v>
      </c>
      <c r="N36">
        <v>125</v>
      </c>
      <c r="O36">
        <v>96</v>
      </c>
      <c r="P36">
        <v>96</v>
      </c>
      <c r="Q36">
        <v>84</v>
      </c>
      <c r="R36">
        <v>87</v>
      </c>
      <c r="S36">
        <v>80</v>
      </c>
      <c r="T36">
        <v>80</v>
      </c>
      <c r="U36">
        <v>104</v>
      </c>
      <c r="V36">
        <v>104</v>
      </c>
      <c r="W36">
        <v>106</v>
      </c>
      <c r="X36">
        <v>106</v>
      </c>
      <c r="Y36">
        <v>117</v>
      </c>
      <c r="Z36">
        <v>120</v>
      </c>
      <c r="AA36">
        <v>119</v>
      </c>
      <c r="AB36">
        <v>134</v>
      </c>
    </row>
    <row r="37" spans="1:28" x14ac:dyDescent="0.2">
      <c r="A37" t="s">
        <v>409</v>
      </c>
      <c r="B37" t="s">
        <v>416</v>
      </c>
      <c r="C37" t="s">
        <v>415</v>
      </c>
      <c r="D37">
        <v>0</v>
      </c>
      <c r="E37">
        <v>129</v>
      </c>
      <c r="F37">
        <v>138</v>
      </c>
      <c r="G37">
        <v>123</v>
      </c>
      <c r="H37">
        <v>144</v>
      </c>
      <c r="I37">
        <v>112</v>
      </c>
      <c r="J37">
        <v>115</v>
      </c>
      <c r="K37">
        <v>129</v>
      </c>
      <c r="L37">
        <v>156</v>
      </c>
      <c r="M37">
        <v>116</v>
      </c>
      <c r="N37">
        <v>116</v>
      </c>
      <c r="O37">
        <v>90</v>
      </c>
      <c r="P37">
        <v>96</v>
      </c>
      <c r="Q37">
        <v>81</v>
      </c>
      <c r="R37">
        <v>87</v>
      </c>
      <c r="S37">
        <v>80</v>
      </c>
      <c r="T37">
        <v>80</v>
      </c>
      <c r="U37">
        <v>92</v>
      </c>
      <c r="V37">
        <v>107</v>
      </c>
      <c r="W37">
        <v>106</v>
      </c>
      <c r="X37">
        <v>109</v>
      </c>
      <c r="Y37">
        <v>120</v>
      </c>
      <c r="Z37">
        <v>120</v>
      </c>
      <c r="AA37">
        <v>131</v>
      </c>
      <c r="AB37">
        <v>134</v>
      </c>
    </row>
    <row r="38" spans="1:28" x14ac:dyDescent="0.2">
      <c r="A38" t="s">
        <v>409</v>
      </c>
      <c r="B38" t="s">
        <v>416</v>
      </c>
      <c r="C38" t="s">
        <v>415</v>
      </c>
      <c r="D38">
        <v>3</v>
      </c>
      <c r="E38">
        <v>129</v>
      </c>
      <c r="F38">
        <v>135</v>
      </c>
      <c r="G38">
        <v>111</v>
      </c>
      <c r="H38">
        <v>123</v>
      </c>
      <c r="I38">
        <v>115</v>
      </c>
      <c r="J38">
        <v>115</v>
      </c>
      <c r="K38">
        <v>114</v>
      </c>
      <c r="L38">
        <v>141</v>
      </c>
      <c r="M38">
        <v>116</v>
      </c>
      <c r="N38">
        <v>116</v>
      </c>
      <c r="O38">
        <v>87</v>
      </c>
      <c r="P38">
        <v>90</v>
      </c>
      <c r="Q38">
        <v>84</v>
      </c>
      <c r="R38">
        <v>87</v>
      </c>
      <c r="S38">
        <v>80</v>
      </c>
      <c r="T38">
        <v>80</v>
      </c>
      <c r="U38">
        <v>104</v>
      </c>
      <c r="V38">
        <v>107</v>
      </c>
      <c r="W38">
        <v>106</v>
      </c>
      <c r="X38">
        <v>109</v>
      </c>
      <c r="Y38">
        <v>120</v>
      </c>
      <c r="Z38">
        <v>120</v>
      </c>
      <c r="AA38">
        <v>134</v>
      </c>
      <c r="AB38">
        <v>137</v>
      </c>
    </row>
    <row r="39" spans="1:28" x14ac:dyDescent="0.2">
      <c r="A39" t="s">
        <v>409</v>
      </c>
      <c r="B39" t="s">
        <v>416</v>
      </c>
      <c r="C39" t="s">
        <v>415</v>
      </c>
      <c r="D39">
        <v>6</v>
      </c>
      <c r="E39">
        <v>129</v>
      </c>
      <c r="F39">
        <v>135</v>
      </c>
      <c r="G39">
        <v>111</v>
      </c>
      <c r="H39">
        <v>123</v>
      </c>
      <c r="I39">
        <v>115</v>
      </c>
      <c r="J39">
        <v>115</v>
      </c>
      <c r="K39">
        <v>114</v>
      </c>
      <c r="L39">
        <v>141</v>
      </c>
      <c r="M39">
        <v>116</v>
      </c>
      <c r="N39">
        <v>116</v>
      </c>
      <c r="O39">
        <v>87</v>
      </c>
      <c r="P39">
        <v>90</v>
      </c>
      <c r="Q39">
        <v>84</v>
      </c>
      <c r="R39">
        <v>87</v>
      </c>
      <c r="S39">
        <v>80</v>
      </c>
      <c r="T39">
        <v>80</v>
      </c>
      <c r="U39">
        <v>104</v>
      </c>
      <c r="V39">
        <v>107</v>
      </c>
      <c r="W39">
        <v>106</v>
      </c>
      <c r="X39">
        <v>109</v>
      </c>
      <c r="Y39">
        <v>120</v>
      </c>
      <c r="Z39">
        <v>120</v>
      </c>
      <c r="AA39">
        <v>134</v>
      </c>
      <c r="AB39">
        <v>137</v>
      </c>
    </row>
    <row r="40" spans="1:28" x14ac:dyDescent="0.2">
      <c r="A40" t="s">
        <v>409</v>
      </c>
      <c r="B40" t="s">
        <v>416</v>
      </c>
      <c r="C40" t="s">
        <v>415</v>
      </c>
      <c r="D40">
        <v>9</v>
      </c>
      <c r="E40">
        <v>129</v>
      </c>
      <c r="F40">
        <v>135</v>
      </c>
      <c r="G40">
        <v>111</v>
      </c>
      <c r="H40">
        <v>123</v>
      </c>
      <c r="I40">
        <v>115</v>
      </c>
      <c r="J40">
        <v>115</v>
      </c>
      <c r="K40">
        <v>114</v>
      </c>
      <c r="L40">
        <v>141</v>
      </c>
      <c r="M40">
        <v>116</v>
      </c>
      <c r="N40">
        <v>116</v>
      </c>
      <c r="O40">
        <v>87</v>
      </c>
      <c r="P40">
        <v>90</v>
      </c>
      <c r="Q40">
        <v>84</v>
      </c>
      <c r="R40">
        <v>87</v>
      </c>
      <c r="S40">
        <v>80</v>
      </c>
      <c r="T40">
        <v>80</v>
      </c>
      <c r="U40">
        <v>104</v>
      </c>
      <c r="V40">
        <v>107</v>
      </c>
      <c r="W40">
        <v>106</v>
      </c>
      <c r="X40">
        <v>109</v>
      </c>
      <c r="Y40">
        <v>120</v>
      </c>
      <c r="Z40">
        <v>120</v>
      </c>
      <c r="AA40">
        <v>134</v>
      </c>
      <c r="AB40">
        <v>137</v>
      </c>
    </row>
    <row r="41" spans="1:28" x14ac:dyDescent="0.2">
      <c r="A41" t="s">
        <v>409</v>
      </c>
      <c r="B41" t="s">
        <v>416</v>
      </c>
      <c r="C41" t="s">
        <v>411</v>
      </c>
      <c r="D41">
        <v>0</v>
      </c>
      <c r="E41">
        <v>126</v>
      </c>
      <c r="F41">
        <v>126</v>
      </c>
      <c r="G41">
        <v>105</v>
      </c>
      <c r="H41">
        <v>111</v>
      </c>
      <c r="I41">
        <v>112</v>
      </c>
      <c r="J41">
        <v>124</v>
      </c>
      <c r="K41">
        <v>102</v>
      </c>
      <c r="L41">
        <v>141</v>
      </c>
      <c r="M41">
        <v>125</v>
      </c>
      <c r="N41">
        <v>125</v>
      </c>
      <c r="O41">
        <v>93</v>
      </c>
      <c r="P41">
        <v>93</v>
      </c>
      <c r="Q41">
        <v>84</v>
      </c>
      <c r="R41">
        <v>84</v>
      </c>
      <c r="S41">
        <v>80</v>
      </c>
      <c r="T41">
        <v>80</v>
      </c>
      <c r="U41">
        <v>104</v>
      </c>
      <c r="V41">
        <v>107</v>
      </c>
      <c r="W41">
        <v>106</v>
      </c>
      <c r="X41">
        <v>106</v>
      </c>
      <c r="Y41">
        <v>120</v>
      </c>
      <c r="Z41">
        <v>120</v>
      </c>
      <c r="AA41">
        <v>131</v>
      </c>
      <c r="AB41">
        <v>131</v>
      </c>
    </row>
    <row r="42" spans="1:28" x14ac:dyDescent="0.2">
      <c r="A42" t="s">
        <v>409</v>
      </c>
      <c r="B42" t="s">
        <v>416</v>
      </c>
      <c r="C42" t="s">
        <v>411</v>
      </c>
      <c r="D42">
        <v>3</v>
      </c>
      <c r="E42">
        <v>129</v>
      </c>
      <c r="F42">
        <v>135</v>
      </c>
      <c r="G42">
        <v>111</v>
      </c>
      <c r="H42">
        <v>123</v>
      </c>
      <c r="I42">
        <v>115</v>
      </c>
      <c r="J42">
        <v>115</v>
      </c>
      <c r="K42">
        <v>114</v>
      </c>
      <c r="L42">
        <v>141</v>
      </c>
      <c r="M42">
        <v>116</v>
      </c>
      <c r="N42">
        <v>116</v>
      </c>
      <c r="O42">
        <v>87</v>
      </c>
      <c r="P42">
        <v>90</v>
      </c>
      <c r="Q42">
        <v>84</v>
      </c>
      <c r="R42">
        <v>87</v>
      </c>
      <c r="S42">
        <v>80</v>
      </c>
      <c r="T42">
        <v>80</v>
      </c>
      <c r="U42">
        <v>104</v>
      </c>
      <c r="V42">
        <v>107</v>
      </c>
      <c r="W42">
        <v>106</v>
      </c>
      <c r="X42">
        <v>109</v>
      </c>
      <c r="Y42">
        <v>120</v>
      </c>
      <c r="Z42">
        <v>120</v>
      </c>
      <c r="AA42">
        <v>134</v>
      </c>
      <c r="AB42">
        <v>137</v>
      </c>
    </row>
    <row r="43" spans="1:28" x14ac:dyDescent="0.2">
      <c r="A43" t="s">
        <v>409</v>
      </c>
      <c r="B43" t="s">
        <v>416</v>
      </c>
      <c r="C43" t="s">
        <v>411</v>
      </c>
      <c r="D43">
        <v>6</v>
      </c>
      <c r="E43">
        <v>129</v>
      </c>
      <c r="F43">
        <v>135</v>
      </c>
      <c r="G43">
        <v>111</v>
      </c>
      <c r="H43">
        <v>123</v>
      </c>
      <c r="I43">
        <v>115</v>
      </c>
      <c r="J43">
        <v>115</v>
      </c>
      <c r="K43">
        <v>114</v>
      </c>
      <c r="L43">
        <v>141</v>
      </c>
      <c r="M43">
        <v>116</v>
      </c>
      <c r="N43">
        <v>116</v>
      </c>
      <c r="O43">
        <v>87</v>
      </c>
      <c r="P43">
        <v>90</v>
      </c>
      <c r="Q43">
        <v>84</v>
      </c>
      <c r="R43">
        <v>87</v>
      </c>
      <c r="S43">
        <v>80</v>
      </c>
      <c r="T43">
        <v>80</v>
      </c>
      <c r="U43">
        <v>104</v>
      </c>
      <c r="V43">
        <v>107</v>
      </c>
      <c r="W43">
        <v>106</v>
      </c>
      <c r="X43">
        <v>109</v>
      </c>
      <c r="Y43">
        <v>120</v>
      </c>
      <c r="Z43">
        <v>120</v>
      </c>
      <c r="AA43">
        <v>134</v>
      </c>
      <c r="AB43">
        <v>137</v>
      </c>
    </row>
    <row r="44" spans="1:28" x14ac:dyDescent="0.2">
      <c r="A44" t="s">
        <v>409</v>
      </c>
      <c r="B44" t="s">
        <v>416</v>
      </c>
      <c r="C44" t="s">
        <v>411</v>
      </c>
      <c r="D44">
        <v>9</v>
      </c>
      <c r="E44">
        <v>129</v>
      </c>
      <c r="F44">
        <v>135</v>
      </c>
      <c r="G44">
        <v>111</v>
      </c>
      <c r="H44">
        <v>123</v>
      </c>
      <c r="I44">
        <v>115</v>
      </c>
      <c r="J44">
        <v>115</v>
      </c>
      <c r="K44">
        <v>114</v>
      </c>
      <c r="L44">
        <v>141</v>
      </c>
      <c r="M44">
        <v>116</v>
      </c>
      <c r="N44">
        <v>116</v>
      </c>
      <c r="O44">
        <v>87</v>
      </c>
      <c r="P44">
        <v>90</v>
      </c>
      <c r="Q44">
        <v>84</v>
      </c>
      <c r="R44">
        <v>87</v>
      </c>
      <c r="S44">
        <v>80</v>
      </c>
      <c r="T44">
        <v>80</v>
      </c>
      <c r="U44">
        <v>104</v>
      </c>
      <c r="V44">
        <v>107</v>
      </c>
      <c r="W44">
        <v>106</v>
      </c>
      <c r="X44">
        <v>109</v>
      </c>
      <c r="Y44">
        <v>120</v>
      </c>
      <c r="Z44">
        <v>120</v>
      </c>
      <c r="AA44">
        <v>134</v>
      </c>
      <c r="AB44">
        <v>137</v>
      </c>
    </row>
    <row r="45" spans="1:28" x14ac:dyDescent="0.2">
      <c r="A45" t="s">
        <v>409</v>
      </c>
      <c r="B45" t="s">
        <v>416</v>
      </c>
      <c r="C45" t="s">
        <v>412</v>
      </c>
      <c r="D45">
        <v>0</v>
      </c>
      <c r="E45">
        <v>126</v>
      </c>
      <c r="F45">
        <v>132</v>
      </c>
      <c r="G45">
        <v>111</v>
      </c>
      <c r="H45">
        <v>144</v>
      </c>
      <c r="I45">
        <v>100</v>
      </c>
      <c r="J45">
        <v>112</v>
      </c>
      <c r="K45">
        <v>135</v>
      </c>
      <c r="L45">
        <v>144</v>
      </c>
      <c r="M45">
        <v>116</v>
      </c>
      <c r="N45">
        <v>125</v>
      </c>
      <c r="O45">
        <v>90</v>
      </c>
      <c r="P45">
        <v>93</v>
      </c>
      <c r="Q45">
        <v>84</v>
      </c>
      <c r="R45">
        <v>84</v>
      </c>
      <c r="S45">
        <v>80</v>
      </c>
      <c r="T45">
        <v>80</v>
      </c>
      <c r="U45">
        <v>104</v>
      </c>
      <c r="V45">
        <v>107</v>
      </c>
      <c r="W45">
        <v>97</v>
      </c>
      <c r="X45">
        <v>97</v>
      </c>
      <c r="Y45">
        <v>120</v>
      </c>
      <c r="Z45">
        <v>120</v>
      </c>
      <c r="AA45">
        <v>131</v>
      </c>
      <c r="AB45">
        <v>131</v>
      </c>
    </row>
    <row r="46" spans="1:28" x14ac:dyDescent="0.2">
      <c r="A46" t="s">
        <v>409</v>
      </c>
      <c r="B46" t="s">
        <v>416</v>
      </c>
      <c r="C46" t="s">
        <v>412</v>
      </c>
      <c r="D46">
        <v>3</v>
      </c>
      <c r="E46">
        <v>129</v>
      </c>
      <c r="F46">
        <v>129</v>
      </c>
      <c r="G46">
        <v>111</v>
      </c>
      <c r="H46">
        <v>114</v>
      </c>
      <c r="I46">
        <v>100</v>
      </c>
      <c r="J46">
        <v>115</v>
      </c>
      <c r="K46">
        <v>135</v>
      </c>
      <c r="L46">
        <v>156</v>
      </c>
      <c r="M46">
        <v>116</v>
      </c>
      <c r="N46">
        <v>125</v>
      </c>
      <c r="O46">
        <v>90</v>
      </c>
      <c r="P46">
        <v>93</v>
      </c>
      <c r="Q46">
        <v>84</v>
      </c>
      <c r="R46">
        <v>87</v>
      </c>
      <c r="S46">
        <v>80</v>
      </c>
      <c r="T46">
        <v>83</v>
      </c>
      <c r="U46">
        <v>107</v>
      </c>
      <c r="V46">
        <v>107</v>
      </c>
      <c r="W46">
        <v>91</v>
      </c>
      <c r="X46">
        <v>91</v>
      </c>
      <c r="Y46">
        <v>126</v>
      </c>
      <c r="Z46">
        <v>126</v>
      </c>
      <c r="AA46">
        <v>122</v>
      </c>
      <c r="AB46">
        <v>131</v>
      </c>
    </row>
    <row r="47" spans="1:28" x14ac:dyDescent="0.2">
      <c r="A47" t="s">
        <v>409</v>
      </c>
      <c r="B47" t="s">
        <v>416</v>
      </c>
      <c r="C47" t="s">
        <v>412</v>
      </c>
      <c r="D47">
        <v>9</v>
      </c>
      <c r="E47">
        <v>129</v>
      </c>
      <c r="F47">
        <v>135</v>
      </c>
      <c r="G47">
        <v>111</v>
      </c>
      <c r="H47">
        <v>123</v>
      </c>
      <c r="I47">
        <v>115</v>
      </c>
      <c r="J47">
        <v>115</v>
      </c>
      <c r="K47">
        <v>114</v>
      </c>
      <c r="L47">
        <v>141</v>
      </c>
      <c r="M47">
        <v>116</v>
      </c>
      <c r="N47">
        <v>116</v>
      </c>
      <c r="O47">
        <v>87</v>
      </c>
      <c r="P47">
        <v>90</v>
      </c>
      <c r="Q47">
        <v>84</v>
      </c>
      <c r="R47">
        <v>87</v>
      </c>
      <c r="S47">
        <v>80</v>
      </c>
      <c r="T47">
        <v>80</v>
      </c>
      <c r="U47">
        <v>104</v>
      </c>
      <c r="V47">
        <v>107</v>
      </c>
      <c r="W47">
        <v>106</v>
      </c>
      <c r="X47">
        <v>109</v>
      </c>
      <c r="Y47">
        <v>120</v>
      </c>
      <c r="Z47">
        <v>120</v>
      </c>
      <c r="AA47">
        <v>134</v>
      </c>
      <c r="AB47">
        <v>137</v>
      </c>
    </row>
    <row r="48" spans="1:28" x14ac:dyDescent="0.2">
      <c r="A48" t="s">
        <v>409</v>
      </c>
      <c r="B48" t="s">
        <v>416</v>
      </c>
      <c r="C48" t="s">
        <v>413</v>
      </c>
      <c r="D48">
        <v>0</v>
      </c>
      <c r="E48">
        <v>126</v>
      </c>
      <c r="F48">
        <v>126</v>
      </c>
      <c r="G48">
        <v>105</v>
      </c>
      <c r="H48">
        <v>111</v>
      </c>
      <c r="I48">
        <v>112</v>
      </c>
      <c r="J48">
        <v>124</v>
      </c>
      <c r="K48">
        <v>102</v>
      </c>
      <c r="L48">
        <v>141</v>
      </c>
      <c r="M48">
        <v>125</v>
      </c>
      <c r="N48">
        <v>125</v>
      </c>
      <c r="O48">
        <v>93</v>
      </c>
      <c r="P48">
        <v>93</v>
      </c>
      <c r="Q48">
        <v>84</v>
      </c>
      <c r="R48">
        <v>84</v>
      </c>
      <c r="S48">
        <v>80</v>
      </c>
      <c r="T48">
        <v>80</v>
      </c>
      <c r="U48">
        <v>104</v>
      </c>
      <c r="V48">
        <v>107</v>
      </c>
      <c r="W48">
        <v>106</v>
      </c>
      <c r="X48">
        <v>106</v>
      </c>
      <c r="Y48">
        <v>120</v>
      </c>
      <c r="Z48">
        <v>120</v>
      </c>
      <c r="AA48">
        <v>131</v>
      </c>
      <c r="AB48">
        <v>131</v>
      </c>
    </row>
    <row r="49" spans="1:28" x14ac:dyDescent="0.2">
      <c r="A49" t="s">
        <v>409</v>
      </c>
      <c r="B49" t="s">
        <v>416</v>
      </c>
      <c r="C49" t="s">
        <v>413</v>
      </c>
      <c r="D49">
        <v>3</v>
      </c>
      <c r="E49">
        <v>129</v>
      </c>
      <c r="F49">
        <v>135</v>
      </c>
      <c r="G49">
        <v>111</v>
      </c>
      <c r="H49">
        <v>123</v>
      </c>
      <c r="I49">
        <v>115</v>
      </c>
      <c r="J49">
        <v>115</v>
      </c>
      <c r="K49">
        <v>114</v>
      </c>
      <c r="L49">
        <v>141</v>
      </c>
      <c r="M49">
        <v>116</v>
      </c>
      <c r="N49">
        <v>116</v>
      </c>
      <c r="O49">
        <v>87</v>
      </c>
      <c r="P49">
        <v>90</v>
      </c>
      <c r="Q49">
        <v>84</v>
      </c>
      <c r="R49">
        <v>87</v>
      </c>
      <c r="S49">
        <v>80</v>
      </c>
      <c r="T49">
        <v>80</v>
      </c>
      <c r="U49">
        <v>104</v>
      </c>
      <c r="V49">
        <v>107</v>
      </c>
      <c r="W49">
        <v>106</v>
      </c>
      <c r="X49">
        <v>109</v>
      </c>
      <c r="Y49">
        <v>120</v>
      </c>
      <c r="Z49">
        <v>120</v>
      </c>
      <c r="AA49">
        <v>137</v>
      </c>
      <c r="AB49">
        <v>137</v>
      </c>
    </row>
    <row r="50" spans="1:28" x14ac:dyDescent="0.2">
      <c r="A50" t="s">
        <v>409</v>
      </c>
      <c r="B50" t="s">
        <v>416</v>
      </c>
      <c r="C50" t="s">
        <v>413</v>
      </c>
      <c r="D50">
        <v>6</v>
      </c>
      <c r="E50">
        <v>129</v>
      </c>
      <c r="F50">
        <v>162</v>
      </c>
      <c r="G50">
        <v>111</v>
      </c>
      <c r="H50">
        <v>111</v>
      </c>
      <c r="I50">
        <v>91</v>
      </c>
      <c r="J50">
        <v>118</v>
      </c>
      <c r="K50">
        <v>99</v>
      </c>
      <c r="L50">
        <v>159</v>
      </c>
      <c r="M50">
        <v>116</v>
      </c>
      <c r="N50">
        <v>116</v>
      </c>
      <c r="O50">
        <v>90</v>
      </c>
      <c r="P50">
        <v>93</v>
      </c>
      <c r="Q50">
        <v>84</v>
      </c>
      <c r="R50">
        <v>84</v>
      </c>
      <c r="S50">
        <v>80</v>
      </c>
      <c r="T50">
        <v>80</v>
      </c>
      <c r="U50">
        <v>104</v>
      </c>
      <c r="V50">
        <v>104</v>
      </c>
      <c r="W50">
        <v>106</v>
      </c>
      <c r="X50">
        <v>106</v>
      </c>
      <c r="Y50">
        <v>111</v>
      </c>
      <c r="Z50">
        <v>120</v>
      </c>
      <c r="AA50">
        <v>116</v>
      </c>
      <c r="AB50">
        <v>170</v>
      </c>
    </row>
    <row r="51" spans="1:28" x14ac:dyDescent="0.2">
      <c r="A51" t="s">
        <v>409</v>
      </c>
      <c r="B51" t="s">
        <v>416</v>
      </c>
      <c r="C51" t="s">
        <v>413</v>
      </c>
      <c r="D51">
        <v>9</v>
      </c>
      <c r="E51">
        <v>129</v>
      </c>
      <c r="F51">
        <v>129</v>
      </c>
      <c r="G51">
        <v>111</v>
      </c>
      <c r="H51">
        <v>111</v>
      </c>
      <c r="I51">
        <v>91</v>
      </c>
      <c r="J51">
        <v>118</v>
      </c>
      <c r="K51">
        <v>90</v>
      </c>
      <c r="L51">
        <v>147</v>
      </c>
      <c r="M51">
        <v>113</v>
      </c>
      <c r="N51">
        <v>116</v>
      </c>
      <c r="O51">
        <v>93</v>
      </c>
      <c r="P51">
        <v>93</v>
      </c>
      <c r="Q51">
        <v>75</v>
      </c>
      <c r="R51">
        <v>84</v>
      </c>
      <c r="S51">
        <v>77</v>
      </c>
      <c r="T51">
        <v>80</v>
      </c>
      <c r="U51">
        <v>92</v>
      </c>
      <c r="V51">
        <v>104</v>
      </c>
      <c r="W51">
        <v>106</v>
      </c>
      <c r="X51">
        <v>106</v>
      </c>
      <c r="Y51">
        <v>111</v>
      </c>
      <c r="Z51">
        <v>120</v>
      </c>
      <c r="AA51">
        <v>134</v>
      </c>
      <c r="AB51">
        <v>134</v>
      </c>
    </row>
    <row r="52" spans="1:28" x14ac:dyDescent="0.2">
      <c r="A52" t="s">
        <v>409</v>
      </c>
      <c r="B52" t="s">
        <v>417</v>
      </c>
      <c r="C52" t="s">
        <v>415</v>
      </c>
      <c r="D52">
        <v>0</v>
      </c>
      <c r="E52">
        <v>129</v>
      </c>
      <c r="F52">
        <v>129</v>
      </c>
      <c r="G52">
        <v>111</v>
      </c>
      <c r="H52">
        <v>111</v>
      </c>
      <c r="I52">
        <v>91</v>
      </c>
      <c r="J52">
        <v>118</v>
      </c>
      <c r="K52">
        <v>90</v>
      </c>
      <c r="L52">
        <v>147</v>
      </c>
      <c r="M52">
        <v>113</v>
      </c>
      <c r="N52">
        <v>116</v>
      </c>
      <c r="O52">
        <v>93</v>
      </c>
      <c r="P52">
        <v>93</v>
      </c>
      <c r="Q52">
        <v>75</v>
      </c>
      <c r="R52">
        <v>84</v>
      </c>
      <c r="S52">
        <v>77</v>
      </c>
      <c r="T52">
        <v>80</v>
      </c>
      <c r="U52">
        <v>92</v>
      </c>
      <c r="V52">
        <v>104</v>
      </c>
      <c r="W52">
        <v>106</v>
      </c>
      <c r="X52">
        <v>106</v>
      </c>
      <c r="Y52">
        <v>111</v>
      </c>
      <c r="Z52">
        <v>120</v>
      </c>
      <c r="AA52">
        <v>134</v>
      </c>
      <c r="AB52">
        <v>134</v>
      </c>
    </row>
    <row r="53" spans="1:28" x14ac:dyDescent="0.2">
      <c r="A53" t="s">
        <v>409</v>
      </c>
      <c r="B53" t="s">
        <v>417</v>
      </c>
      <c r="C53" t="s">
        <v>415</v>
      </c>
      <c r="D53">
        <v>3</v>
      </c>
      <c r="E53">
        <v>129</v>
      </c>
      <c r="F53">
        <v>129</v>
      </c>
      <c r="G53">
        <v>111</v>
      </c>
      <c r="H53">
        <v>111</v>
      </c>
      <c r="I53">
        <v>91</v>
      </c>
      <c r="J53">
        <v>118</v>
      </c>
      <c r="K53">
        <v>90</v>
      </c>
      <c r="L53">
        <v>147</v>
      </c>
      <c r="M53">
        <v>113</v>
      </c>
      <c r="N53">
        <v>116</v>
      </c>
      <c r="O53">
        <v>93</v>
      </c>
      <c r="P53">
        <v>93</v>
      </c>
      <c r="Q53">
        <v>75</v>
      </c>
      <c r="R53">
        <v>84</v>
      </c>
      <c r="S53">
        <v>77</v>
      </c>
      <c r="T53">
        <v>80</v>
      </c>
      <c r="U53">
        <v>92</v>
      </c>
      <c r="V53">
        <v>104</v>
      </c>
      <c r="W53">
        <v>106</v>
      </c>
      <c r="X53">
        <v>106</v>
      </c>
      <c r="Y53">
        <v>111</v>
      </c>
      <c r="Z53">
        <v>120</v>
      </c>
      <c r="AA53">
        <v>134</v>
      </c>
      <c r="AB53">
        <v>134</v>
      </c>
    </row>
    <row r="54" spans="1:28" x14ac:dyDescent="0.2">
      <c r="A54" t="s">
        <v>409</v>
      </c>
      <c r="B54" t="s">
        <v>417</v>
      </c>
      <c r="C54" t="s">
        <v>415</v>
      </c>
      <c r="D54">
        <v>6</v>
      </c>
      <c r="E54">
        <v>126</v>
      </c>
      <c r="F54">
        <v>126</v>
      </c>
      <c r="G54">
        <v>111</v>
      </c>
      <c r="H54">
        <v>111</v>
      </c>
      <c r="I54">
        <v>82</v>
      </c>
      <c r="J54">
        <v>121</v>
      </c>
      <c r="K54">
        <v>90</v>
      </c>
      <c r="L54">
        <v>138</v>
      </c>
      <c r="M54">
        <v>113</v>
      </c>
      <c r="N54">
        <v>116</v>
      </c>
      <c r="O54">
        <v>93</v>
      </c>
      <c r="P54">
        <v>105</v>
      </c>
      <c r="Q54">
        <v>75</v>
      </c>
      <c r="R54">
        <v>75</v>
      </c>
      <c r="S54">
        <v>77</v>
      </c>
      <c r="T54">
        <v>80</v>
      </c>
      <c r="U54">
        <v>92</v>
      </c>
      <c r="V54">
        <v>107</v>
      </c>
      <c r="W54">
        <v>106</v>
      </c>
      <c r="X54">
        <v>106</v>
      </c>
      <c r="Y54">
        <v>120</v>
      </c>
      <c r="Z54">
        <v>120</v>
      </c>
      <c r="AA54">
        <v>131</v>
      </c>
      <c r="AB54">
        <v>131</v>
      </c>
    </row>
    <row r="55" spans="1:28" x14ac:dyDescent="0.2">
      <c r="A55" t="s">
        <v>409</v>
      </c>
      <c r="B55" t="s">
        <v>417</v>
      </c>
      <c r="C55" t="s">
        <v>415</v>
      </c>
      <c r="D55">
        <v>9</v>
      </c>
      <c r="E55">
        <v>123</v>
      </c>
      <c r="F55">
        <v>126</v>
      </c>
      <c r="G55">
        <v>111</v>
      </c>
      <c r="H55">
        <v>117</v>
      </c>
      <c r="I55">
        <v>100</v>
      </c>
      <c r="J55">
        <v>115</v>
      </c>
      <c r="K55">
        <v>123</v>
      </c>
      <c r="L55">
        <v>147</v>
      </c>
      <c r="M55">
        <v>116</v>
      </c>
      <c r="N55">
        <v>125</v>
      </c>
      <c r="O55">
        <v>90</v>
      </c>
      <c r="P55">
        <v>93</v>
      </c>
      <c r="Q55">
        <v>84</v>
      </c>
      <c r="R55">
        <v>87</v>
      </c>
      <c r="S55">
        <v>80</v>
      </c>
      <c r="T55">
        <v>80</v>
      </c>
      <c r="U55">
        <v>107</v>
      </c>
      <c r="V55">
        <v>107</v>
      </c>
      <c r="W55">
        <v>106</v>
      </c>
      <c r="X55">
        <v>109</v>
      </c>
      <c r="Y55">
        <v>117</v>
      </c>
      <c r="Z55">
        <v>117</v>
      </c>
      <c r="AA55">
        <v>131</v>
      </c>
      <c r="AB55">
        <v>131</v>
      </c>
    </row>
    <row r="56" spans="1:28" x14ac:dyDescent="0.2">
      <c r="A56" t="s">
        <v>409</v>
      </c>
      <c r="B56" t="s">
        <v>417</v>
      </c>
      <c r="C56" t="s">
        <v>411</v>
      </c>
      <c r="D56">
        <v>0</v>
      </c>
      <c r="E56">
        <v>126</v>
      </c>
      <c r="F56">
        <v>129</v>
      </c>
      <c r="G56">
        <v>111</v>
      </c>
      <c r="H56">
        <v>135</v>
      </c>
      <c r="I56">
        <v>100</v>
      </c>
      <c r="J56">
        <v>136</v>
      </c>
      <c r="K56">
        <v>129</v>
      </c>
      <c r="L56">
        <v>135</v>
      </c>
      <c r="M56">
        <v>116</v>
      </c>
      <c r="N56">
        <v>125</v>
      </c>
      <c r="O56">
        <v>93</v>
      </c>
      <c r="P56">
        <v>93</v>
      </c>
      <c r="Q56">
        <v>84</v>
      </c>
      <c r="R56">
        <v>102</v>
      </c>
      <c r="S56">
        <v>80</v>
      </c>
      <c r="T56">
        <v>80</v>
      </c>
      <c r="U56">
        <v>104</v>
      </c>
      <c r="V56">
        <v>104</v>
      </c>
      <c r="W56">
        <v>91</v>
      </c>
      <c r="X56">
        <v>109</v>
      </c>
      <c r="Y56">
        <v>120</v>
      </c>
      <c r="Z56">
        <v>120</v>
      </c>
      <c r="AA56">
        <v>131</v>
      </c>
      <c r="AB56">
        <v>137</v>
      </c>
    </row>
    <row r="57" spans="1:28" x14ac:dyDescent="0.2">
      <c r="A57" t="s">
        <v>409</v>
      </c>
      <c r="B57" t="s">
        <v>417</v>
      </c>
      <c r="C57" t="s">
        <v>411</v>
      </c>
      <c r="D57">
        <v>3</v>
      </c>
      <c r="E57">
        <v>126</v>
      </c>
      <c r="F57">
        <v>126</v>
      </c>
      <c r="G57">
        <v>111</v>
      </c>
      <c r="H57">
        <v>117</v>
      </c>
      <c r="I57">
        <v>109</v>
      </c>
      <c r="J57">
        <v>118</v>
      </c>
      <c r="K57">
        <v>93</v>
      </c>
      <c r="L57">
        <v>141</v>
      </c>
      <c r="M57">
        <v>116</v>
      </c>
      <c r="N57">
        <v>125</v>
      </c>
      <c r="O57">
        <v>84</v>
      </c>
      <c r="P57">
        <v>93</v>
      </c>
      <c r="Q57">
        <v>84</v>
      </c>
      <c r="R57">
        <v>87</v>
      </c>
      <c r="S57">
        <v>80</v>
      </c>
      <c r="T57">
        <v>80</v>
      </c>
      <c r="U57">
        <v>107</v>
      </c>
      <c r="V57">
        <v>110</v>
      </c>
      <c r="W57">
        <v>109</v>
      </c>
      <c r="X57">
        <v>109</v>
      </c>
      <c r="Y57">
        <v>117</v>
      </c>
      <c r="Z57">
        <v>126</v>
      </c>
      <c r="AA57">
        <v>128</v>
      </c>
      <c r="AB57">
        <v>140</v>
      </c>
    </row>
    <row r="58" spans="1:28" x14ac:dyDescent="0.2">
      <c r="A58" t="s">
        <v>409</v>
      </c>
      <c r="B58" t="s">
        <v>417</v>
      </c>
      <c r="C58" t="s">
        <v>411</v>
      </c>
      <c r="D58">
        <v>6</v>
      </c>
      <c r="E58">
        <v>129</v>
      </c>
      <c r="F58">
        <v>129</v>
      </c>
      <c r="G58">
        <v>111</v>
      </c>
      <c r="H58">
        <v>111</v>
      </c>
      <c r="I58">
        <v>97</v>
      </c>
      <c r="J58">
        <v>124</v>
      </c>
      <c r="K58">
        <v>99</v>
      </c>
      <c r="L58">
        <v>156</v>
      </c>
      <c r="M58">
        <v>116</v>
      </c>
      <c r="N58">
        <v>116</v>
      </c>
      <c r="O58">
        <v>90</v>
      </c>
      <c r="P58">
        <v>99</v>
      </c>
      <c r="Q58">
        <v>84</v>
      </c>
      <c r="R58">
        <v>87</v>
      </c>
      <c r="S58">
        <v>80</v>
      </c>
      <c r="T58">
        <v>80</v>
      </c>
      <c r="U58">
        <v>107</v>
      </c>
      <c r="V58">
        <v>110</v>
      </c>
      <c r="W58">
        <v>100</v>
      </c>
      <c r="X58">
        <v>106</v>
      </c>
      <c r="Y58">
        <v>120</v>
      </c>
      <c r="Z58">
        <v>120</v>
      </c>
      <c r="AA58">
        <v>119</v>
      </c>
      <c r="AB58">
        <v>134</v>
      </c>
    </row>
    <row r="59" spans="1:28" x14ac:dyDescent="0.2">
      <c r="A59" t="s">
        <v>409</v>
      </c>
      <c r="B59" t="s">
        <v>417</v>
      </c>
      <c r="C59" t="s">
        <v>411</v>
      </c>
      <c r="D59">
        <v>9</v>
      </c>
      <c r="E59">
        <v>126</v>
      </c>
      <c r="F59">
        <v>126</v>
      </c>
      <c r="G59">
        <v>111</v>
      </c>
      <c r="H59">
        <v>111</v>
      </c>
      <c r="I59">
        <v>103</v>
      </c>
      <c r="J59">
        <v>121</v>
      </c>
      <c r="K59">
        <v>138</v>
      </c>
      <c r="L59">
        <v>141</v>
      </c>
      <c r="M59">
        <v>116</v>
      </c>
      <c r="N59">
        <v>125</v>
      </c>
      <c r="O59">
        <v>90</v>
      </c>
      <c r="P59">
        <v>96</v>
      </c>
      <c r="Q59">
        <v>84</v>
      </c>
      <c r="R59">
        <v>84</v>
      </c>
      <c r="S59">
        <v>80</v>
      </c>
      <c r="T59">
        <v>80</v>
      </c>
      <c r="U59">
        <v>104</v>
      </c>
      <c r="V59">
        <v>104</v>
      </c>
      <c r="W59">
        <v>100</v>
      </c>
      <c r="X59">
        <v>106</v>
      </c>
      <c r="Y59">
        <v>117</v>
      </c>
      <c r="Z59">
        <v>120</v>
      </c>
      <c r="AA59">
        <v>122</v>
      </c>
      <c r="AB59">
        <v>131</v>
      </c>
    </row>
    <row r="60" spans="1:28" x14ac:dyDescent="0.2">
      <c r="A60" t="s">
        <v>409</v>
      </c>
      <c r="B60" t="s">
        <v>417</v>
      </c>
      <c r="C60" t="s">
        <v>411</v>
      </c>
      <c r="D60">
        <v>12</v>
      </c>
      <c r="E60">
        <v>129</v>
      </c>
      <c r="F60">
        <v>129</v>
      </c>
      <c r="G60">
        <v>111</v>
      </c>
      <c r="H60">
        <v>111</v>
      </c>
      <c r="I60">
        <v>106</v>
      </c>
      <c r="J60">
        <v>112</v>
      </c>
      <c r="K60">
        <v>132</v>
      </c>
      <c r="L60">
        <v>144</v>
      </c>
      <c r="M60">
        <v>116</v>
      </c>
      <c r="N60">
        <v>116</v>
      </c>
      <c r="O60">
        <v>93</v>
      </c>
      <c r="P60">
        <v>96</v>
      </c>
      <c r="Q60">
        <v>84</v>
      </c>
      <c r="R60">
        <v>84</v>
      </c>
      <c r="S60">
        <v>80</v>
      </c>
      <c r="T60">
        <v>80</v>
      </c>
      <c r="U60">
        <v>104</v>
      </c>
      <c r="V60">
        <v>107</v>
      </c>
      <c r="W60">
        <v>106</v>
      </c>
      <c r="X60">
        <v>109</v>
      </c>
      <c r="Y60">
        <v>117</v>
      </c>
      <c r="Z60">
        <v>120</v>
      </c>
      <c r="AA60">
        <v>131</v>
      </c>
      <c r="AB60">
        <v>131</v>
      </c>
    </row>
    <row r="61" spans="1:28" x14ac:dyDescent="0.2">
      <c r="A61" t="s">
        <v>409</v>
      </c>
      <c r="B61" t="s">
        <v>417</v>
      </c>
      <c r="C61" t="s">
        <v>412</v>
      </c>
      <c r="D61">
        <v>0</v>
      </c>
      <c r="E61">
        <v>126</v>
      </c>
      <c r="F61">
        <v>129</v>
      </c>
      <c r="G61">
        <v>111</v>
      </c>
      <c r="H61">
        <v>111</v>
      </c>
      <c r="I61">
        <v>103</v>
      </c>
      <c r="J61">
        <v>130</v>
      </c>
      <c r="K61">
        <v>135</v>
      </c>
      <c r="L61">
        <v>144</v>
      </c>
      <c r="M61">
        <v>116</v>
      </c>
      <c r="N61">
        <v>116</v>
      </c>
      <c r="O61">
        <v>93</v>
      </c>
      <c r="P61">
        <v>93</v>
      </c>
      <c r="Q61">
        <v>84</v>
      </c>
      <c r="R61">
        <v>84</v>
      </c>
      <c r="S61">
        <v>80</v>
      </c>
      <c r="T61">
        <v>80</v>
      </c>
      <c r="U61">
        <v>104</v>
      </c>
      <c r="V61">
        <v>107</v>
      </c>
      <c r="W61">
        <v>106</v>
      </c>
      <c r="X61">
        <v>109</v>
      </c>
      <c r="Y61">
        <v>120</v>
      </c>
      <c r="Z61">
        <v>126</v>
      </c>
      <c r="AA61">
        <v>137</v>
      </c>
      <c r="AB61">
        <v>161</v>
      </c>
    </row>
    <row r="62" spans="1:28" x14ac:dyDescent="0.2">
      <c r="A62" t="s">
        <v>409</v>
      </c>
      <c r="B62" t="s">
        <v>417</v>
      </c>
      <c r="C62" t="s">
        <v>412</v>
      </c>
      <c r="D62">
        <v>3</v>
      </c>
      <c r="E62">
        <v>126</v>
      </c>
      <c r="F62">
        <v>126</v>
      </c>
      <c r="G62">
        <v>111</v>
      </c>
      <c r="H62">
        <v>111</v>
      </c>
      <c r="I62">
        <v>82</v>
      </c>
      <c r="J62">
        <v>121</v>
      </c>
      <c r="K62">
        <v>90</v>
      </c>
      <c r="L62">
        <v>138</v>
      </c>
      <c r="M62">
        <v>113</v>
      </c>
      <c r="N62">
        <v>116</v>
      </c>
      <c r="O62">
        <v>93</v>
      </c>
      <c r="P62">
        <v>105</v>
      </c>
      <c r="Q62">
        <v>75</v>
      </c>
      <c r="R62">
        <v>75</v>
      </c>
      <c r="S62">
        <v>77</v>
      </c>
      <c r="T62">
        <v>80</v>
      </c>
      <c r="U62">
        <v>92</v>
      </c>
      <c r="V62">
        <v>107</v>
      </c>
      <c r="W62">
        <v>106</v>
      </c>
      <c r="X62">
        <v>106</v>
      </c>
      <c r="Y62">
        <v>120</v>
      </c>
      <c r="Z62">
        <v>120</v>
      </c>
      <c r="AA62">
        <v>131</v>
      </c>
      <c r="AB62">
        <v>131</v>
      </c>
    </row>
    <row r="63" spans="1:28" x14ac:dyDescent="0.2">
      <c r="A63" t="s">
        <v>409</v>
      </c>
      <c r="B63" t="s">
        <v>417</v>
      </c>
      <c r="C63" t="s">
        <v>412</v>
      </c>
      <c r="D63">
        <v>6</v>
      </c>
      <c r="E63">
        <v>126</v>
      </c>
      <c r="F63">
        <v>126</v>
      </c>
      <c r="G63">
        <v>111</v>
      </c>
      <c r="H63">
        <v>111</v>
      </c>
      <c r="I63">
        <v>82</v>
      </c>
      <c r="J63">
        <v>121</v>
      </c>
      <c r="K63">
        <v>90</v>
      </c>
      <c r="L63">
        <v>138</v>
      </c>
      <c r="M63">
        <v>113</v>
      </c>
      <c r="N63">
        <v>116</v>
      </c>
      <c r="O63">
        <v>93</v>
      </c>
      <c r="P63">
        <v>105</v>
      </c>
      <c r="Q63">
        <v>75</v>
      </c>
      <c r="R63">
        <v>75</v>
      </c>
      <c r="S63">
        <v>77</v>
      </c>
      <c r="T63">
        <v>80</v>
      </c>
      <c r="U63">
        <v>92</v>
      </c>
      <c r="V63">
        <v>107</v>
      </c>
      <c r="W63">
        <v>106</v>
      </c>
      <c r="X63">
        <v>106</v>
      </c>
      <c r="Y63">
        <v>120</v>
      </c>
      <c r="Z63">
        <v>120</v>
      </c>
      <c r="AA63">
        <v>131</v>
      </c>
      <c r="AB63">
        <v>131</v>
      </c>
    </row>
    <row r="64" spans="1:28" x14ac:dyDescent="0.2">
      <c r="A64" t="s">
        <v>409</v>
      </c>
      <c r="B64" t="s">
        <v>417</v>
      </c>
      <c r="C64" t="s">
        <v>412</v>
      </c>
      <c r="D64">
        <v>9</v>
      </c>
      <c r="E64">
        <v>132</v>
      </c>
      <c r="F64">
        <v>132</v>
      </c>
      <c r="G64">
        <v>111</v>
      </c>
      <c r="H64">
        <v>111</v>
      </c>
      <c r="I64">
        <v>109</v>
      </c>
      <c r="J64">
        <v>124</v>
      </c>
      <c r="K64">
        <v>111</v>
      </c>
      <c r="L64">
        <v>147</v>
      </c>
      <c r="M64">
        <v>116</v>
      </c>
      <c r="N64">
        <v>125</v>
      </c>
      <c r="O64">
        <v>90</v>
      </c>
      <c r="P64">
        <v>93</v>
      </c>
      <c r="Q64">
        <v>84</v>
      </c>
      <c r="R64">
        <v>90</v>
      </c>
      <c r="S64">
        <v>80</v>
      </c>
      <c r="T64">
        <v>80</v>
      </c>
      <c r="U64">
        <v>104</v>
      </c>
      <c r="V64">
        <v>107</v>
      </c>
      <c r="W64">
        <v>106</v>
      </c>
      <c r="X64">
        <v>106</v>
      </c>
      <c r="Y64">
        <v>120</v>
      </c>
      <c r="Z64">
        <v>120</v>
      </c>
      <c r="AA64">
        <v>134</v>
      </c>
      <c r="AB64">
        <v>140</v>
      </c>
    </row>
    <row r="65" spans="1:28" x14ac:dyDescent="0.2">
      <c r="A65" t="s">
        <v>409</v>
      </c>
      <c r="B65" t="s">
        <v>417</v>
      </c>
      <c r="C65" t="s">
        <v>413</v>
      </c>
      <c r="D65">
        <v>0</v>
      </c>
      <c r="E65">
        <v>126</v>
      </c>
      <c r="F65">
        <v>126</v>
      </c>
      <c r="G65">
        <v>111</v>
      </c>
      <c r="H65">
        <v>117</v>
      </c>
      <c r="I65">
        <v>109</v>
      </c>
      <c r="J65">
        <v>118</v>
      </c>
      <c r="K65">
        <v>93</v>
      </c>
      <c r="L65">
        <v>141</v>
      </c>
      <c r="M65">
        <v>116</v>
      </c>
      <c r="N65">
        <v>125</v>
      </c>
      <c r="O65">
        <v>84</v>
      </c>
      <c r="P65">
        <v>93</v>
      </c>
      <c r="Q65">
        <v>84</v>
      </c>
      <c r="R65">
        <v>87</v>
      </c>
      <c r="S65">
        <v>80</v>
      </c>
      <c r="T65">
        <v>80</v>
      </c>
      <c r="U65">
        <v>107</v>
      </c>
      <c r="V65">
        <v>110</v>
      </c>
      <c r="W65">
        <v>106</v>
      </c>
      <c r="X65">
        <v>109</v>
      </c>
      <c r="Y65">
        <v>117</v>
      </c>
      <c r="Z65">
        <v>126</v>
      </c>
      <c r="AA65">
        <v>128</v>
      </c>
      <c r="AB65">
        <v>140</v>
      </c>
    </row>
    <row r="66" spans="1:28" x14ac:dyDescent="0.2">
      <c r="A66" t="s">
        <v>409</v>
      </c>
      <c r="B66" t="s">
        <v>417</v>
      </c>
      <c r="C66" t="s">
        <v>413</v>
      </c>
      <c r="D66">
        <v>3</v>
      </c>
      <c r="E66">
        <v>129</v>
      </c>
      <c r="F66">
        <v>129</v>
      </c>
      <c r="G66">
        <v>111</v>
      </c>
      <c r="H66">
        <v>111</v>
      </c>
      <c r="I66">
        <v>100</v>
      </c>
      <c r="J66">
        <v>115</v>
      </c>
      <c r="K66">
        <v>141</v>
      </c>
      <c r="L66">
        <v>159</v>
      </c>
      <c r="M66">
        <v>125</v>
      </c>
      <c r="N66">
        <v>125</v>
      </c>
      <c r="O66">
        <v>90</v>
      </c>
      <c r="P66">
        <v>90</v>
      </c>
      <c r="Q66">
        <v>90</v>
      </c>
      <c r="R66">
        <v>90</v>
      </c>
      <c r="S66">
        <v>80</v>
      </c>
      <c r="T66">
        <v>83</v>
      </c>
      <c r="U66">
        <v>104</v>
      </c>
      <c r="V66">
        <v>104</v>
      </c>
      <c r="W66">
        <v>106</v>
      </c>
      <c r="X66">
        <v>106</v>
      </c>
      <c r="Y66">
        <v>117</v>
      </c>
      <c r="Z66">
        <v>120</v>
      </c>
      <c r="AA66">
        <v>134</v>
      </c>
      <c r="AB66">
        <v>137</v>
      </c>
    </row>
    <row r="67" spans="1:28" x14ac:dyDescent="0.2">
      <c r="A67" t="s">
        <v>409</v>
      </c>
      <c r="B67" t="s">
        <v>417</v>
      </c>
      <c r="C67" t="s">
        <v>413</v>
      </c>
      <c r="D67">
        <v>6</v>
      </c>
      <c r="E67">
        <v>126</v>
      </c>
      <c r="F67">
        <v>126</v>
      </c>
      <c r="G67">
        <v>111</v>
      </c>
      <c r="H67">
        <v>117</v>
      </c>
      <c r="I67">
        <v>109</v>
      </c>
      <c r="J67">
        <v>118</v>
      </c>
      <c r="K67">
        <v>93</v>
      </c>
      <c r="L67">
        <v>141</v>
      </c>
      <c r="M67">
        <v>116</v>
      </c>
      <c r="N67">
        <v>125</v>
      </c>
      <c r="O67">
        <v>84</v>
      </c>
      <c r="P67">
        <v>93</v>
      </c>
      <c r="Q67">
        <v>84</v>
      </c>
      <c r="R67">
        <v>87</v>
      </c>
      <c r="S67">
        <v>80</v>
      </c>
      <c r="T67">
        <v>80</v>
      </c>
      <c r="U67">
        <v>107</v>
      </c>
      <c r="V67">
        <v>110</v>
      </c>
      <c r="W67">
        <v>109</v>
      </c>
      <c r="X67">
        <v>109</v>
      </c>
      <c r="Y67">
        <v>117</v>
      </c>
      <c r="Z67">
        <v>126</v>
      </c>
      <c r="AA67">
        <v>128</v>
      </c>
      <c r="AB67">
        <v>140</v>
      </c>
    </row>
    <row r="68" spans="1:28" x14ac:dyDescent="0.2">
      <c r="A68" t="s">
        <v>409</v>
      </c>
      <c r="B68" t="s">
        <v>418</v>
      </c>
      <c r="C68" t="s">
        <v>415</v>
      </c>
      <c r="D68">
        <v>0</v>
      </c>
      <c r="E68">
        <v>123</v>
      </c>
      <c r="F68">
        <v>126</v>
      </c>
      <c r="G68">
        <v>111</v>
      </c>
      <c r="H68">
        <v>129</v>
      </c>
      <c r="I68">
        <v>82</v>
      </c>
      <c r="J68">
        <v>118</v>
      </c>
      <c r="K68">
        <v>129</v>
      </c>
      <c r="L68">
        <v>147</v>
      </c>
      <c r="M68">
        <v>113</v>
      </c>
      <c r="N68">
        <v>125</v>
      </c>
      <c r="O68">
        <v>90</v>
      </c>
      <c r="P68">
        <v>93</v>
      </c>
      <c r="Q68">
        <v>75</v>
      </c>
      <c r="R68">
        <v>87</v>
      </c>
      <c r="S68">
        <v>80</v>
      </c>
      <c r="T68">
        <v>80</v>
      </c>
      <c r="U68">
        <v>92</v>
      </c>
      <c r="V68">
        <v>104</v>
      </c>
      <c r="W68">
        <v>106</v>
      </c>
      <c r="X68">
        <v>106</v>
      </c>
      <c r="Y68">
        <v>120</v>
      </c>
      <c r="Z68">
        <v>120</v>
      </c>
      <c r="AA68">
        <v>116</v>
      </c>
      <c r="AB68">
        <v>116</v>
      </c>
    </row>
    <row r="69" spans="1:28" x14ac:dyDescent="0.2">
      <c r="A69" t="s">
        <v>409</v>
      </c>
      <c r="B69" t="s">
        <v>418</v>
      </c>
      <c r="C69" t="s">
        <v>415</v>
      </c>
      <c r="D69">
        <v>3</v>
      </c>
      <c r="E69">
        <v>129</v>
      </c>
      <c r="F69">
        <v>129</v>
      </c>
      <c r="G69">
        <v>111</v>
      </c>
      <c r="H69">
        <v>111</v>
      </c>
      <c r="I69">
        <v>82</v>
      </c>
      <c r="J69">
        <v>118</v>
      </c>
      <c r="K69">
        <v>90</v>
      </c>
      <c r="L69">
        <v>141</v>
      </c>
      <c r="M69">
        <v>113</v>
      </c>
      <c r="N69">
        <v>116</v>
      </c>
      <c r="O69">
        <v>93</v>
      </c>
      <c r="P69">
        <v>105</v>
      </c>
      <c r="Q69">
        <v>75</v>
      </c>
      <c r="R69">
        <v>75</v>
      </c>
      <c r="S69">
        <v>77</v>
      </c>
      <c r="T69">
        <v>80</v>
      </c>
      <c r="U69">
        <v>92</v>
      </c>
      <c r="V69">
        <v>107</v>
      </c>
      <c r="W69">
        <v>106</v>
      </c>
      <c r="X69">
        <v>106</v>
      </c>
      <c r="Y69">
        <v>120</v>
      </c>
      <c r="Z69">
        <v>120</v>
      </c>
      <c r="AA69">
        <v>137</v>
      </c>
      <c r="AB69">
        <v>137</v>
      </c>
    </row>
    <row r="70" spans="1:28" x14ac:dyDescent="0.2">
      <c r="A70" t="s">
        <v>409</v>
      </c>
      <c r="B70" t="s">
        <v>418</v>
      </c>
      <c r="C70" t="s">
        <v>415</v>
      </c>
      <c r="D70">
        <v>6</v>
      </c>
      <c r="E70">
        <v>129</v>
      </c>
      <c r="F70">
        <v>129</v>
      </c>
      <c r="G70">
        <v>117</v>
      </c>
      <c r="H70">
        <v>117</v>
      </c>
      <c r="I70">
        <v>103</v>
      </c>
      <c r="J70">
        <v>118</v>
      </c>
      <c r="K70">
        <v>144</v>
      </c>
      <c r="L70">
        <v>159</v>
      </c>
      <c r="M70">
        <v>116</v>
      </c>
      <c r="N70">
        <v>116</v>
      </c>
      <c r="O70">
        <v>93</v>
      </c>
      <c r="P70">
        <v>93</v>
      </c>
      <c r="Q70">
        <v>84</v>
      </c>
      <c r="R70">
        <v>84</v>
      </c>
      <c r="S70">
        <v>80</v>
      </c>
      <c r="T70">
        <v>80</v>
      </c>
      <c r="U70">
        <v>104</v>
      </c>
      <c r="V70">
        <v>107</v>
      </c>
      <c r="W70">
        <v>106</v>
      </c>
      <c r="X70">
        <v>106</v>
      </c>
      <c r="Y70">
        <v>117</v>
      </c>
      <c r="Z70">
        <v>120</v>
      </c>
      <c r="AA70">
        <v>131</v>
      </c>
      <c r="AB70">
        <v>131</v>
      </c>
    </row>
    <row r="71" spans="1:28" x14ac:dyDescent="0.2">
      <c r="A71" t="s">
        <v>409</v>
      </c>
      <c r="B71" t="s">
        <v>418</v>
      </c>
      <c r="C71" t="s">
        <v>415</v>
      </c>
      <c r="D71">
        <v>9</v>
      </c>
      <c r="E71">
        <v>129</v>
      </c>
      <c r="F71">
        <v>138</v>
      </c>
      <c r="G71">
        <v>111</v>
      </c>
      <c r="H71">
        <v>111</v>
      </c>
      <c r="I71">
        <v>100</v>
      </c>
      <c r="J71">
        <v>115</v>
      </c>
      <c r="K71">
        <v>141</v>
      </c>
      <c r="L71">
        <v>153</v>
      </c>
      <c r="M71">
        <v>116</v>
      </c>
      <c r="N71">
        <v>125</v>
      </c>
      <c r="O71">
        <v>84</v>
      </c>
      <c r="P71">
        <v>93</v>
      </c>
      <c r="Q71">
        <v>90</v>
      </c>
      <c r="R71">
        <v>105</v>
      </c>
      <c r="S71">
        <v>80</v>
      </c>
      <c r="T71">
        <v>80</v>
      </c>
      <c r="U71">
        <v>107</v>
      </c>
      <c r="V71">
        <v>110</v>
      </c>
      <c r="W71">
        <v>106</v>
      </c>
      <c r="X71">
        <v>106</v>
      </c>
      <c r="Y71">
        <v>120</v>
      </c>
      <c r="Z71">
        <v>120</v>
      </c>
      <c r="AA71">
        <v>131</v>
      </c>
      <c r="AB71">
        <v>134</v>
      </c>
    </row>
    <row r="72" spans="1:28" x14ac:dyDescent="0.2">
      <c r="A72" t="s">
        <v>409</v>
      </c>
      <c r="B72" t="s">
        <v>418</v>
      </c>
      <c r="C72" t="s">
        <v>415</v>
      </c>
      <c r="D72">
        <v>12</v>
      </c>
      <c r="E72">
        <v>129</v>
      </c>
      <c r="F72">
        <v>135</v>
      </c>
      <c r="G72">
        <v>111</v>
      </c>
      <c r="H72">
        <v>132</v>
      </c>
      <c r="I72">
        <v>112</v>
      </c>
      <c r="J72">
        <v>115</v>
      </c>
      <c r="K72">
        <v>132</v>
      </c>
      <c r="L72">
        <v>147</v>
      </c>
      <c r="M72">
        <v>116</v>
      </c>
      <c r="N72">
        <v>116</v>
      </c>
      <c r="O72">
        <v>93</v>
      </c>
      <c r="P72">
        <v>93</v>
      </c>
      <c r="Q72">
        <v>84</v>
      </c>
      <c r="R72">
        <v>84</v>
      </c>
      <c r="S72">
        <v>80</v>
      </c>
      <c r="T72">
        <v>80</v>
      </c>
      <c r="U72">
        <v>104</v>
      </c>
      <c r="V72">
        <v>107</v>
      </c>
      <c r="W72">
        <v>109</v>
      </c>
      <c r="X72">
        <v>109</v>
      </c>
      <c r="Y72">
        <v>117</v>
      </c>
      <c r="Z72">
        <v>120</v>
      </c>
      <c r="AA72">
        <v>140</v>
      </c>
      <c r="AB72">
        <v>170</v>
      </c>
    </row>
    <row r="73" spans="1:28" x14ac:dyDescent="0.2">
      <c r="A73" t="s">
        <v>409</v>
      </c>
      <c r="B73" t="s">
        <v>418</v>
      </c>
      <c r="C73" t="s">
        <v>411</v>
      </c>
      <c r="D73">
        <v>0</v>
      </c>
      <c r="E73">
        <v>126</v>
      </c>
      <c r="F73">
        <v>132</v>
      </c>
      <c r="G73">
        <v>111</v>
      </c>
      <c r="H73">
        <v>111</v>
      </c>
      <c r="I73">
        <v>103</v>
      </c>
      <c r="J73">
        <v>112</v>
      </c>
      <c r="K73">
        <v>123</v>
      </c>
      <c r="L73">
        <v>150</v>
      </c>
      <c r="M73">
        <v>113</v>
      </c>
      <c r="N73">
        <v>116</v>
      </c>
      <c r="O73">
        <v>93</v>
      </c>
      <c r="P73">
        <v>93</v>
      </c>
      <c r="Q73">
        <v>81</v>
      </c>
      <c r="R73">
        <v>87</v>
      </c>
      <c r="S73">
        <v>80</v>
      </c>
      <c r="T73">
        <v>83</v>
      </c>
      <c r="U73">
        <v>104</v>
      </c>
      <c r="V73">
        <v>110</v>
      </c>
      <c r="W73">
        <v>103</v>
      </c>
      <c r="X73">
        <v>109</v>
      </c>
      <c r="Y73">
        <v>120</v>
      </c>
      <c r="Z73">
        <v>126</v>
      </c>
      <c r="AA73">
        <v>134</v>
      </c>
      <c r="AB73">
        <v>134</v>
      </c>
    </row>
    <row r="74" spans="1:28" x14ac:dyDescent="0.2">
      <c r="A74" t="s">
        <v>409</v>
      </c>
      <c r="B74" t="s">
        <v>418</v>
      </c>
      <c r="C74" t="s">
        <v>411</v>
      </c>
      <c r="D74">
        <v>3</v>
      </c>
      <c r="E74">
        <v>129</v>
      </c>
      <c r="F74">
        <v>129</v>
      </c>
      <c r="G74">
        <v>111</v>
      </c>
      <c r="H74">
        <v>111</v>
      </c>
      <c r="I74">
        <v>109</v>
      </c>
      <c r="J74">
        <v>133</v>
      </c>
      <c r="K74">
        <v>141</v>
      </c>
      <c r="L74">
        <v>168</v>
      </c>
      <c r="M74">
        <v>116</v>
      </c>
      <c r="N74">
        <v>125</v>
      </c>
      <c r="O74">
        <v>96</v>
      </c>
      <c r="P74">
        <v>96</v>
      </c>
      <c r="Q74">
        <v>84</v>
      </c>
      <c r="R74">
        <v>87</v>
      </c>
      <c r="S74">
        <v>80</v>
      </c>
      <c r="T74">
        <v>80</v>
      </c>
      <c r="U74">
        <v>104</v>
      </c>
      <c r="V74">
        <v>107</v>
      </c>
      <c r="W74">
        <v>91</v>
      </c>
      <c r="X74">
        <v>106</v>
      </c>
      <c r="Y74">
        <v>120</v>
      </c>
      <c r="Z74">
        <v>120</v>
      </c>
      <c r="AA74">
        <v>131</v>
      </c>
      <c r="AB74">
        <v>131</v>
      </c>
    </row>
    <row r="75" spans="1:28" x14ac:dyDescent="0.2">
      <c r="A75" t="s">
        <v>409</v>
      </c>
      <c r="B75" t="s">
        <v>418</v>
      </c>
      <c r="C75" t="s">
        <v>411</v>
      </c>
      <c r="D75">
        <v>6</v>
      </c>
      <c r="E75">
        <v>129</v>
      </c>
      <c r="F75">
        <v>135</v>
      </c>
      <c r="G75">
        <v>111</v>
      </c>
      <c r="H75">
        <v>114</v>
      </c>
      <c r="I75">
        <v>109</v>
      </c>
      <c r="J75">
        <v>118</v>
      </c>
      <c r="K75">
        <v>132</v>
      </c>
      <c r="L75">
        <v>147</v>
      </c>
      <c r="M75">
        <v>116</v>
      </c>
      <c r="N75">
        <v>116</v>
      </c>
      <c r="O75">
        <v>93</v>
      </c>
      <c r="P75">
        <v>96</v>
      </c>
      <c r="Q75">
        <v>84</v>
      </c>
      <c r="R75">
        <v>84</v>
      </c>
      <c r="S75">
        <v>80</v>
      </c>
      <c r="T75">
        <v>80</v>
      </c>
      <c r="U75">
        <v>92</v>
      </c>
      <c r="V75">
        <v>107</v>
      </c>
      <c r="W75">
        <v>106</v>
      </c>
      <c r="X75">
        <v>109</v>
      </c>
      <c r="Y75">
        <v>123</v>
      </c>
      <c r="Z75">
        <v>132</v>
      </c>
      <c r="AA75">
        <v>137</v>
      </c>
      <c r="AB75">
        <v>137</v>
      </c>
    </row>
    <row r="76" spans="1:28" x14ac:dyDescent="0.2">
      <c r="A76" t="s">
        <v>409</v>
      </c>
      <c r="B76" t="s">
        <v>418</v>
      </c>
      <c r="C76" t="s">
        <v>411</v>
      </c>
      <c r="D76">
        <v>9</v>
      </c>
      <c r="E76">
        <v>129</v>
      </c>
      <c r="F76">
        <v>132</v>
      </c>
      <c r="G76">
        <v>111</v>
      </c>
      <c r="H76">
        <v>111</v>
      </c>
      <c r="I76">
        <v>121</v>
      </c>
      <c r="J76">
        <v>121</v>
      </c>
      <c r="K76">
        <v>93</v>
      </c>
      <c r="L76">
        <v>132</v>
      </c>
      <c r="M76">
        <v>116</v>
      </c>
      <c r="N76">
        <v>125</v>
      </c>
      <c r="O76">
        <v>90</v>
      </c>
      <c r="P76">
        <v>96</v>
      </c>
      <c r="Q76">
        <v>87</v>
      </c>
      <c r="R76">
        <v>87</v>
      </c>
      <c r="S76">
        <v>80</v>
      </c>
      <c r="T76">
        <v>80</v>
      </c>
      <c r="U76">
        <v>104</v>
      </c>
      <c r="V76">
        <v>104</v>
      </c>
      <c r="W76">
        <v>106</v>
      </c>
      <c r="X76">
        <v>106</v>
      </c>
      <c r="Y76">
        <v>111</v>
      </c>
      <c r="Z76">
        <v>111</v>
      </c>
      <c r="AA76">
        <v>119</v>
      </c>
      <c r="AB76">
        <v>119</v>
      </c>
    </row>
    <row r="77" spans="1:28" x14ac:dyDescent="0.2">
      <c r="A77" t="s">
        <v>409</v>
      </c>
      <c r="B77" t="s">
        <v>418</v>
      </c>
      <c r="C77" t="s">
        <v>411</v>
      </c>
      <c r="D77">
        <v>12</v>
      </c>
      <c r="E77">
        <v>126</v>
      </c>
      <c r="F77">
        <v>132</v>
      </c>
      <c r="G77">
        <v>111</v>
      </c>
      <c r="H77">
        <v>111</v>
      </c>
      <c r="I77">
        <v>82</v>
      </c>
      <c r="J77">
        <v>121</v>
      </c>
      <c r="K77">
        <v>90</v>
      </c>
      <c r="L77">
        <v>153</v>
      </c>
      <c r="M77">
        <v>116</v>
      </c>
      <c r="N77">
        <v>116</v>
      </c>
      <c r="O77">
        <v>90</v>
      </c>
      <c r="P77">
        <v>93</v>
      </c>
      <c r="Q77">
        <v>87</v>
      </c>
      <c r="R77">
        <v>87</v>
      </c>
      <c r="S77">
        <v>80</v>
      </c>
      <c r="T77">
        <v>80</v>
      </c>
      <c r="U77">
        <v>92</v>
      </c>
      <c r="V77">
        <v>104</v>
      </c>
      <c r="W77">
        <v>106</v>
      </c>
      <c r="X77">
        <v>106</v>
      </c>
      <c r="Y77">
        <v>111</v>
      </c>
      <c r="Z77">
        <v>111</v>
      </c>
      <c r="AA77">
        <v>137</v>
      </c>
      <c r="AB77">
        <v>137</v>
      </c>
    </row>
    <row r="78" spans="1:28" x14ac:dyDescent="0.2">
      <c r="A78" t="s">
        <v>409</v>
      </c>
      <c r="B78" t="s">
        <v>418</v>
      </c>
      <c r="C78" t="s">
        <v>411</v>
      </c>
      <c r="D78">
        <v>15</v>
      </c>
      <c r="E78">
        <v>129</v>
      </c>
      <c r="F78">
        <v>132</v>
      </c>
      <c r="G78">
        <v>111</v>
      </c>
      <c r="H78">
        <v>111</v>
      </c>
      <c r="I78">
        <v>121</v>
      </c>
      <c r="J78">
        <v>121</v>
      </c>
      <c r="K78">
        <v>93</v>
      </c>
      <c r="L78">
        <v>132</v>
      </c>
      <c r="M78">
        <v>116</v>
      </c>
      <c r="N78">
        <v>125</v>
      </c>
      <c r="O78">
        <v>90</v>
      </c>
      <c r="P78">
        <v>96</v>
      </c>
      <c r="Q78">
        <v>87</v>
      </c>
      <c r="R78">
        <v>87</v>
      </c>
      <c r="S78">
        <v>80</v>
      </c>
      <c r="T78">
        <v>80</v>
      </c>
      <c r="U78">
        <v>104</v>
      </c>
      <c r="V78">
        <v>104</v>
      </c>
      <c r="W78">
        <v>106</v>
      </c>
      <c r="X78">
        <v>106</v>
      </c>
      <c r="Y78">
        <v>111</v>
      </c>
      <c r="Z78">
        <v>111</v>
      </c>
      <c r="AA78">
        <v>119</v>
      </c>
      <c r="AB78">
        <v>119</v>
      </c>
    </row>
    <row r="79" spans="1:28" x14ac:dyDescent="0.2">
      <c r="A79" t="s">
        <v>409</v>
      </c>
      <c r="B79" t="s">
        <v>418</v>
      </c>
      <c r="C79" t="s">
        <v>412</v>
      </c>
      <c r="D79">
        <v>0</v>
      </c>
      <c r="E79">
        <v>129</v>
      </c>
      <c r="F79">
        <v>129</v>
      </c>
      <c r="G79">
        <v>111</v>
      </c>
      <c r="H79">
        <v>111</v>
      </c>
      <c r="I79">
        <v>82</v>
      </c>
      <c r="J79">
        <v>118</v>
      </c>
      <c r="K79">
        <v>90</v>
      </c>
      <c r="L79">
        <v>141</v>
      </c>
      <c r="M79">
        <v>113</v>
      </c>
      <c r="N79">
        <v>116</v>
      </c>
      <c r="O79">
        <v>93</v>
      </c>
      <c r="P79">
        <v>105</v>
      </c>
      <c r="Q79">
        <v>75</v>
      </c>
      <c r="R79">
        <v>75</v>
      </c>
      <c r="S79">
        <v>77</v>
      </c>
      <c r="T79">
        <v>80</v>
      </c>
      <c r="U79">
        <v>92</v>
      </c>
      <c r="V79">
        <v>107</v>
      </c>
      <c r="W79">
        <v>106</v>
      </c>
      <c r="X79">
        <v>106</v>
      </c>
      <c r="Y79">
        <v>120</v>
      </c>
      <c r="Z79">
        <v>120</v>
      </c>
      <c r="AA79">
        <v>137</v>
      </c>
      <c r="AB79">
        <v>137</v>
      </c>
    </row>
    <row r="80" spans="1:28" x14ac:dyDescent="0.2">
      <c r="A80" t="s">
        <v>409</v>
      </c>
      <c r="B80" t="s">
        <v>418</v>
      </c>
      <c r="C80" t="s">
        <v>412</v>
      </c>
      <c r="D80">
        <v>3</v>
      </c>
      <c r="E80">
        <v>129</v>
      </c>
      <c r="F80">
        <v>129</v>
      </c>
      <c r="G80">
        <v>111</v>
      </c>
      <c r="H80">
        <v>111</v>
      </c>
      <c r="I80">
        <v>82</v>
      </c>
      <c r="J80">
        <v>118</v>
      </c>
      <c r="K80">
        <v>90</v>
      </c>
      <c r="L80">
        <v>141</v>
      </c>
      <c r="M80">
        <v>113</v>
      </c>
      <c r="N80">
        <v>116</v>
      </c>
      <c r="O80">
        <v>93</v>
      </c>
      <c r="P80">
        <v>105</v>
      </c>
      <c r="Q80">
        <v>75</v>
      </c>
      <c r="R80">
        <v>75</v>
      </c>
      <c r="S80">
        <v>77</v>
      </c>
      <c r="T80">
        <v>80</v>
      </c>
      <c r="U80">
        <v>92</v>
      </c>
      <c r="V80">
        <v>107</v>
      </c>
      <c r="W80">
        <v>106</v>
      </c>
      <c r="X80">
        <v>106</v>
      </c>
      <c r="Y80">
        <v>120</v>
      </c>
      <c r="Z80">
        <v>120</v>
      </c>
      <c r="AA80">
        <v>137</v>
      </c>
      <c r="AB80">
        <v>137</v>
      </c>
    </row>
    <row r="81" spans="1:28" x14ac:dyDescent="0.2">
      <c r="A81" t="s">
        <v>409</v>
      </c>
      <c r="B81" t="s">
        <v>418</v>
      </c>
      <c r="C81" t="s">
        <v>412</v>
      </c>
      <c r="D81">
        <v>6</v>
      </c>
      <c r="E81">
        <v>129</v>
      </c>
      <c r="F81">
        <v>132</v>
      </c>
      <c r="G81">
        <v>111</v>
      </c>
      <c r="H81">
        <v>111</v>
      </c>
      <c r="I81">
        <v>121</v>
      </c>
      <c r="J81">
        <v>121</v>
      </c>
      <c r="K81">
        <v>93</v>
      </c>
      <c r="L81">
        <v>132</v>
      </c>
      <c r="M81">
        <v>116</v>
      </c>
      <c r="N81">
        <v>125</v>
      </c>
      <c r="O81">
        <v>90</v>
      </c>
      <c r="P81">
        <v>96</v>
      </c>
      <c r="Q81">
        <v>87</v>
      </c>
      <c r="R81">
        <v>87</v>
      </c>
      <c r="S81">
        <v>80</v>
      </c>
      <c r="T81">
        <v>80</v>
      </c>
      <c r="U81">
        <v>104</v>
      </c>
      <c r="V81">
        <v>104</v>
      </c>
      <c r="W81">
        <v>106</v>
      </c>
      <c r="X81">
        <v>106</v>
      </c>
      <c r="Y81">
        <v>111</v>
      </c>
      <c r="Z81">
        <v>111</v>
      </c>
      <c r="AA81">
        <v>119</v>
      </c>
      <c r="AB81">
        <v>119</v>
      </c>
    </row>
    <row r="82" spans="1:28" x14ac:dyDescent="0.2">
      <c r="A82" t="s">
        <v>409</v>
      </c>
      <c r="B82" t="s">
        <v>418</v>
      </c>
      <c r="C82" t="s">
        <v>412</v>
      </c>
      <c r="D82">
        <v>9</v>
      </c>
      <c r="E82">
        <v>117</v>
      </c>
      <c r="F82">
        <v>126</v>
      </c>
      <c r="G82">
        <v>111</v>
      </c>
      <c r="H82">
        <v>117</v>
      </c>
      <c r="I82">
        <v>118</v>
      </c>
      <c r="J82">
        <v>124</v>
      </c>
      <c r="K82">
        <v>129</v>
      </c>
      <c r="L82">
        <v>141</v>
      </c>
      <c r="M82">
        <v>125</v>
      </c>
      <c r="N82">
        <v>125</v>
      </c>
      <c r="O82">
        <v>93</v>
      </c>
      <c r="P82">
        <v>96</v>
      </c>
      <c r="Q82">
        <v>84</v>
      </c>
      <c r="R82">
        <v>90</v>
      </c>
      <c r="S82">
        <v>80</v>
      </c>
      <c r="T82">
        <v>80</v>
      </c>
      <c r="U82">
        <v>104</v>
      </c>
      <c r="V82">
        <v>110</v>
      </c>
      <c r="W82">
        <v>97</v>
      </c>
      <c r="X82">
        <v>106</v>
      </c>
      <c r="Y82">
        <v>117</v>
      </c>
      <c r="Z82">
        <v>120</v>
      </c>
      <c r="AA82">
        <v>131</v>
      </c>
      <c r="AB82">
        <v>131</v>
      </c>
    </row>
    <row r="83" spans="1:28" x14ac:dyDescent="0.2">
      <c r="A83" t="s">
        <v>409</v>
      </c>
      <c r="B83" t="s">
        <v>418</v>
      </c>
      <c r="C83" t="s">
        <v>412</v>
      </c>
      <c r="D83">
        <v>15</v>
      </c>
      <c r="E83">
        <v>126</v>
      </c>
      <c r="F83">
        <v>129</v>
      </c>
      <c r="G83">
        <v>114</v>
      </c>
      <c r="H83">
        <v>120</v>
      </c>
      <c r="I83">
        <v>100</v>
      </c>
      <c r="J83">
        <v>118</v>
      </c>
      <c r="K83">
        <v>111</v>
      </c>
      <c r="L83">
        <v>129</v>
      </c>
      <c r="M83">
        <v>116</v>
      </c>
      <c r="N83">
        <v>116</v>
      </c>
      <c r="O83">
        <v>93</v>
      </c>
      <c r="P83">
        <v>93</v>
      </c>
      <c r="Q83">
        <v>84</v>
      </c>
      <c r="R83">
        <v>93</v>
      </c>
      <c r="S83">
        <v>80</v>
      </c>
      <c r="T83">
        <v>80</v>
      </c>
      <c r="U83">
        <v>107</v>
      </c>
      <c r="V83">
        <v>110</v>
      </c>
      <c r="W83">
        <v>106</v>
      </c>
      <c r="X83">
        <v>106</v>
      </c>
      <c r="Y83">
        <v>111</v>
      </c>
      <c r="Z83">
        <v>120</v>
      </c>
      <c r="AA83">
        <v>131</v>
      </c>
      <c r="AB83">
        <v>131</v>
      </c>
    </row>
    <row r="84" spans="1:28" x14ac:dyDescent="0.2">
      <c r="A84" t="s">
        <v>409</v>
      </c>
      <c r="B84" t="s">
        <v>418</v>
      </c>
      <c r="C84" t="s">
        <v>413</v>
      </c>
      <c r="D84">
        <v>0</v>
      </c>
      <c r="E84">
        <v>117</v>
      </c>
      <c r="F84">
        <v>129</v>
      </c>
      <c r="G84">
        <v>111</v>
      </c>
      <c r="H84">
        <v>111</v>
      </c>
      <c r="I84">
        <v>103</v>
      </c>
      <c r="J84">
        <v>115</v>
      </c>
      <c r="K84">
        <v>99</v>
      </c>
      <c r="L84">
        <v>111</v>
      </c>
      <c r="M84">
        <v>113</v>
      </c>
      <c r="N84">
        <v>125</v>
      </c>
      <c r="O84">
        <v>90</v>
      </c>
      <c r="P84">
        <v>93</v>
      </c>
      <c r="Q84">
        <v>84</v>
      </c>
      <c r="R84">
        <v>87</v>
      </c>
      <c r="S84">
        <v>80</v>
      </c>
      <c r="T84">
        <v>80</v>
      </c>
      <c r="U84">
        <v>104</v>
      </c>
      <c r="V84">
        <v>107</v>
      </c>
      <c r="W84">
        <v>106</v>
      </c>
      <c r="X84">
        <v>106</v>
      </c>
      <c r="Y84">
        <v>117</v>
      </c>
      <c r="Z84">
        <v>120</v>
      </c>
      <c r="AA84">
        <v>131</v>
      </c>
      <c r="AB84">
        <v>137</v>
      </c>
    </row>
    <row r="85" spans="1:28" x14ac:dyDescent="0.2">
      <c r="A85" t="s">
        <v>409</v>
      </c>
      <c r="B85" t="s">
        <v>418</v>
      </c>
      <c r="C85" t="s">
        <v>413</v>
      </c>
      <c r="D85">
        <v>3</v>
      </c>
      <c r="E85">
        <v>126</v>
      </c>
      <c r="F85">
        <v>129</v>
      </c>
      <c r="G85">
        <v>111</v>
      </c>
      <c r="H85">
        <v>120</v>
      </c>
      <c r="I85">
        <v>106</v>
      </c>
      <c r="J85">
        <v>115</v>
      </c>
      <c r="K85">
        <v>129</v>
      </c>
      <c r="L85">
        <v>162</v>
      </c>
      <c r="M85">
        <v>116</v>
      </c>
      <c r="N85">
        <v>125</v>
      </c>
      <c r="O85">
        <v>90</v>
      </c>
      <c r="P85">
        <v>90</v>
      </c>
      <c r="Q85">
        <v>84</v>
      </c>
      <c r="R85">
        <v>87</v>
      </c>
      <c r="S85">
        <v>80</v>
      </c>
      <c r="T85">
        <v>80</v>
      </c>
      <c r="U85">
        <v>107</v>
      </c>
      <c r="V85">
        <v>107</v>
      </c>
      <c r="W85">
        <v>106</v>
      </c>
      <c r="X85">
        <v>106</v>
      </c>
      <c r="Y85">
        <v>108</v>
      </c>
      <c r="Z85">
        <v>117</v>
      </c>
      <c r="AA85">
        <v>134</v>
      </c>
      <c r="AB85">
        <v>167</v>
      </c>
    </row>
    <row r="86" spans="1:28" x14ac:dyDescent="0.2">
      <c r="A86" t="s">
        <v>409</v>
      </c>
      <c r="B86" t="s">
        <v>418</v>
      </c>
      <c r="C86" t="s">
        <v>413</v>
      </c>
      <c r="D86">
        <v>6</v>
      </c>
      <c r="E86">
        <v>126</v>
      </c>
      <c r="F86">
        <v>129</v>
      </c>
      <c r="G86">
        <v>108</v>
      </c>
      <c r="H86">
        <v>111</v>
      </c>
      <c r="I86">
        <v>109</v>
      </c>
      <c r="J86">
        <v>115</v>
      </c>
      <c r="K86">
        <v>132</v>
      </c>
      <c r="L86">
        <v>153</v>
      </c>
      <c r="M86">
        <v>116</v>
      </c>
      <c r="N86">
        <v>116</v>
      </c>
      <c r="O86">
        <v>96</v>
      </c>
      <c r="P86">
        <v>99</v>
      </c>
      <c r="Q86">
        <v>84</v>
      </c>
      <c r="R86">
        <v>87</v>
      </c>
      <c r="S86">
        <v>80</v>
      </c>
      <c r="T86">
        <v>80</v>
      </c>
      <c r="U86">
        <v>92</v>
      </c>
      <c r="V86">
        <v>104</v>
      </c>
      <c r="W86">
        <v>97</v>
      </c>
      <c r="X86">
        <v>106</v>
      </c>
      <c r="Y86">
        <v>123</v>
      </c>
      <c r="Z86">
        <v>132</v>
      </c>
      <c r="AA86">
        <v>128</v>
      </c>
      <c r="AB86">
        <v>137</v>
      </c>
    </row>
    <row r="87" spans="1:28" x14ac:dyDescent="0.2">
      <c r="A87" t="s">
        <v>409</v>
      </c>
      <c r="B87" t="s">
        <v>418</v>
      </c>
      <c r="C87" t="s">
        <v>413</v>
      </c>
      <c r="D87">
        <v>12</v>
      </c>
      <c r="E87">
        <v>126</v>
      </c>
      <c r="F87">
        <v>129</v>
      </c>
      <c r="G87">
        <v>123</v>
      </c>
      <c r="H87">
        <v>123</v>
      </c>
      <c r="I87">
        <v>94</v>
      </c>
      <c r="J87">
        <v>133</v>
      </c>
      <c r="K87">
        <v>138</v>
      </c>
      <c r="L87">
        <v>150</v>
      </c>
      <c r="M87">
        <v>116</v>
      </c>
      <c r="N87">
        <v>125</v>
      </c>
      <c r="O87">
        <v>96</v>
      </c>
      <c r="P87">
        <v>111</v>
      </c>
      <c r="Q87">
        <v>84</v>
      </c>
      <c r="R87">
        <v>87</v>
      </c>
      <c r="S87">
        <v>80</v>
      </c>
      <c r="T87">
        <v>89</v>
      </c>
      <c r="U87">
        <v>104</v>
      </c>
      <c r="V87">
        <v>107</v>
      </c>
      <c r="W87">
        <v>91</v>
      </c>
      <c r="X87">
        <v>109</v>
      </c>
      <c r="Y87">
        <v>120</v>
      </c>
      <c r="Z87">
        <v>126</v>
      </c>
      <c r="AA87">
        <v>131</v>
      </c>
      <c r="AB87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F6AC-907C-4B14-AEF5-7897CF22F3E2}">
  <dimension ref="A1:AD130"/>
  <sheetViews>
    <sheetView topLeftCell="A44" zoomScale="150" zoomScaleNormal="150" workbookViewId="0">
      <selection activeCell="S107" sqref="S107"/>
    </sheetView>
  </sheetViews>
  <sheetFormatPr baseColWidth="10" defaultColWidth="8.83203125" defaultRowHeight="16" x14ac:dyDescent="0.2"/>
  <cols>
    <col min="1" max="1" width="3.1640625" style="5" bestFit="1" customWidth="1"/>
    <col min="2" max="2" width="2.1640625" style="5" bestFit="1" customWidth="1"/>
    <col min="3" max="3" width="3" style="5" bestFit="1" customWidth="1"/>
    <col min="4" max="4" width="2" style="5" bestFit="1" customWidth="1"/>
    <col min="5" max="8" width="4" style="12" bestFit="1" customWidth="1"/>
    <col min="9" max="9" width="4.1640625" style="12" bestFit="1" customWidth="1"/>
    <col min="10" max="12" width="4" style="12" bestFit="1" customWidth="1"/>
    <col min="13" max="14" width="4.1640625" style="15" bestFit="1" customWidth="1"/>
    <col min="15" max="15" width="4" style="15" bestFit="1" customWidth="1"/>
    <col min="16" max="16" width="4" style="15" customWidth="1"/>
    <col min="17" max="17" width="3.1640625" style="15" bestFit="1" customWidth="1"/>
    <col min="18" max="18" width="4" style="15" customWidth="1"/>
    <col min="19" max="19" width="4.33203125" style="15" bestFit="1" customWidth="1"/>
    <col min="20" max="20" width="4.1640625" style="15" bestFit="1" customWidth="1"/>
    <col min="21" max="21" width="4.1640625" style="18" bestFit="1" customWidth="1"/>
    <col min="22" max="26" width="4" style="18" bestFit="1" customWidth="1"/>
    <col min="27" max="28" width="4.1640625" style="21" bestFit="1" customWidth="1"/>
  </cols>
  <sheetData>
    <row r="1" spans="1:28" s="10" customFormat="1" x14ac:dyDescent="0.2">
      <c r="A1" s="9" t="str">
        <f>Identifier!B108</f>
        <v>CB</v>
      </c>
      <c r="B1" s="9" t="str">
        <f>Identifier!C108</f>
        <v>A</v>
      </c>
      <c r="C1" s="9" t="str">
        <f>Identifier!D108</f>
        <v>T2</v>
      </c>
      <c r="D1" s="9" t="str">
        <f>Identifier!E108</f>
        <v>3</v>
      </c>
      <c r="E1" s="11">
        <f>Scoring!B111</f>
        <v>129</v>
      </c>
      <c r="F1" s="11">
        <f>Scoring!C111</f>
        <v>132</v>
      </c>
      <c r="G1" s="11">
        <f>Scoring!D111</f>
        <v>111</v>
      </c>
      <c r="H1" s="11">
        <f>Scoring!E111</f>
        <v>111</v>
      </c>
      <c r="I1" s="11">
        <f>Scoring!F111</f>
        <v>100</v>
      </c>
      <c r="J1" s="11">
        <f>Scoring!G111</f>
        <v>118</v>
      </c>
      <c r="K1" s="11">
        <f>Scoring!H111</f>
        <v>93</v>
      </c>
      <c r="L1" s="11">
        <f>Scoring!I111</f>
        <v>150</v>
      </c>
      <c r="M1" s="14">
        <f>Scoring!K111</f>
        <v>116</v>
      </c>
      <c r="N1" s="14">
        <f>Scoring!L111</f>
        <v>125</v>
      </c>
      <c r="O1" s="14">
        <f>Scoring!M111</f>
        <v>96</v>
      </c>
      <c r="P1" s="14">
        <f>Scoring!N111</f>
        <v>96</v>
      </c>
      <c r="Q1" s="14">
        <f>Scoring!O111</f>
        <v>84</v>
      </c>
      <c r="R1" s="14">
        <f>Scoring!P111</f>
        <v>87</v>
      </c>
      <c r="S1" s="14">
        <f>Scoring!Q111</f>
        <v>80</v>
      </c>
      <c r="T1" s="14">
        <f>Scoring!R111</f>
        <v>80</v>
      </c>
      <c r="U1" s="17">
        <f>Scoring!T111</f>
        <v>104</v>
      </c>
      <c r="V1" s="17">
        <f>Scoring!U111</f>
        <v>104</v>
      </c>
      <c r="W1" s="17">
        <f>Scoring!V111</f>
        <v>106</v>
      </c>
      <c r="X1" s="17">
        <f>Scoring!W111</f>
        <v>106</v>
      </c>
      <c r="Y1" s="17">
        <f>Scoring!X111</f>
        <v>117</v>
      </c>
      <c r="Z1" s="17">
        <f>Scoring!Y111</f>
        <v>120</v>
      </c>
      <c r="AA1" s="17">
        <f>Scoring!Z111</f>
        <v>119</v>
      </c>
      <c r="AB1" s="17">
        <f>Scoring!AA111</f>
        <v>134</v>
      </c>
    </row>
    <row r="2" spans="1:28" x14ac:dyDescent="0.2">
      <c r="A2" s="5" t="str">
        <f>Identifier!B109</f>
        <v>CB</v>
      </c>
      <c r="B2" s="5" t="str">
        <f>Identifier!C109</f>
        <v>A</v>
      </c>
      <c r="C2" s="5" t="str">
        <f>Identifier!D109</f>
        <v>T2</v>
      </c>
      <c r="D2" s="5" t="str">
        <f>Identifier!E109</f>
        <v>6</v>
      </c>
      <c r="E2" s="12">
        <f>Scoring!B112</f>
        <v>129</v>
      </c>
      <c r="F2" s="12">
        <f>Scoring!C112</f>
        <v>129</v>
      </c>
      <c r="G2" s="12">
        <f>Scoring!D112</f>
        <v>99</v>
      </c>
      <c r="H2" s="12">
        <f>Scoring!E112</f>
        <v>123</v>
      </c>
      <c r="I2" s="12">
        <f>Scoring!F112</f>
        <v>100</v>
      </c>
      <c r="J2" s="12">
        <f>Scoring!G112</f>
        <v>118</v>
      </c>
      <c r="K2" s="12">
        <f>Scoring!H112</f>
        <v>99</v>
      </c>
      <c r="L2" s="12">
        <f>Scoring!I112</f>
        <v>150</v>
      </c>
      <c r="M2" s="15">
        <f>Scoring!K112</f>
        <v>119</v>
      </c>
      <c r="N2" s="15">
        <f>Scoring!L112</f>
        <v>119</v>
      </c>
      <c r="O2" s="15">
        <f>Scoring!M112</f>
        <v>96</v>
      </c>
      <c r="P2" s="15">
        <f>Scoring!N112</f>
        <v>99</v>
      </c>
      <c r="Q2" s="15">
        <f>Scoring!O112</f>
        <v>84</v>
      </c>
      <c r="R2" s="15">
        <f>Scoring!P112</f>
        <v>84</v>
      </c>
      <c r="S2" s="15">
        <f>Scoring!Q112</f>
        <v>83</v>
      </c>
      <c r="T2" s="15">
        <f>Scoring!R112</f>
        <v>83</v>
      </c>
      <c r="U2" s="18">
        <f>Scoring!T112</f>
        <v>104</v>
      </c>
      <c r="V2" s="18">
        <f>Scoring!U112</f>
        <v>107</v>
      </c>
      <c r="W2" s="18">
        <f>Scoring!V112</f>
        <v>97</v>
      </c>
      <c r="X2" s="18">
        <f>Scoring!W112</f>
        <v>106</v>
      </c>
      <c r="Y2" s="18">
        <f>Scoring!X112</f>
        <v>111</v>
      </c>
      <c r="Z2" s="18">
        <f>Scoring!Y112</f>
        <v>117</v>
      </c>
      <c r="AA2" s="18">
        <f>Scoring!Z112</f>
        <v>134</v>
      </c>
      <c r="AB2" s="18">
        <f>Scoring!AA112</f>
        <v>134</v>
      </c>
    </row>
    <row r="3" spans="1:28" x14ac:dyDescent="0.2">
      <c r="A3" s="5" t="str">
        <f>Identifier!B41</f>
        <v>CB</v>
      </c>
      <c r="B3" s="5" t="str">
        <f>Identifier!C41</f>
        <v>A</v>
      </c>
      <c r="C3" s="5" t="str">
        <f>Identifier!D41</f>
        <v>T2</v>
      </c>
      <c r="D3" s="5" t="str">
        <f>Identifier!E41</f>
        <v>9</v>
      </c>
      <c r="E3" s="12">
        <f>Scoring!B44</f>
        <v>129</v>
      </c>
      <c r="F3" s="12">
        <f>Scoring!C44</f>
        <v>132</v>
      </c>
      <c r="G3" s="12">
        <f>Scoring!D44</f>
        <v>111</v>
      </c>
      <c r="H3" s="12">
        <f>Scoring!E44</f>
        <v>120</v>
      </c>
      <c r="I3" s="12">
        <f>Scoring!F44</f>
        <v>103</v>
      </c>
      <c r="J3" s="12">
        <f>Scoring!G44</f>
        <v>115</v>
      </c>
      <c r="K3" s="12">
        <f>Scoring!H44</f>
        <v>108</v>
      </c>
      <c r="L3" s="12">
        <f>Scoring!I44</f>
        <v>141</v>
      </c>
      <c r="M3" s="15">
        <f>Scoring!K44</f>
        <v>116</v>
      </c>
      <c r="N3" s="15">
        <f>Scoring!L44</f>
        <v>125</v>
      </c>
      <c r="O3" s="15">
        <f>Scoring!M44</f>
        <v>93</v>
      </c>
      <c r="P3" s="15">
        <f>Scoring!N44</f>
        <v>93</v>
      </c>
      <c r="Q3" s="15">
        <f>Scoring!O44</f>
        <v>84</v>
      </c>
      <c r="R3" s="15">
        <f>Scoring!P44</f>
        <v>87</v>
      </c>
      <c r="S3" s="15">
        <f>Scoring!Q44</f>
        <v>80</v>
      </c>
      <c r="T3" s="15">
        <f>Scoring!R44</f>
        <v>80</v>
      </c>
      <c r="U3" s="18">
        <f>Scoring!T44</f>
        <v>104</v>
      </c>
      <c r="V3" s="18">
        <f>Scoring!U44</f>
        <v>107</v>
      </c>
      <c r="W3" s="18">
        <f>Scoring!V44</f>
        <v>109</v>
      </c>
      <c r="X3" s="18">
        <f>Scoring!W44</f>
        <v>109</v>
      </c>
      <c r="Y3" s="18">
        <f>Scoring!X44</f>
        <v>120</v>
      </c>
      <c r="Z3" s="18">
        <f>Scoring!Y44</f>
        <v>123</v>
      </c>
      <c r="AA3" s="18">
        <f>Scoring!Z44</f>
        <v>134</v>
      </c>
      <c r="AB3" s="18">
        <f>Scoring!AA44</f>
        <v>134</v>
      </c>
    </row>
    <row r="4" spans="1:28" x14ac:dyDescent="0.2">
      <c r="A4" s="5" t="str">
        <f>Identifier!B79</f>
        <v>CB</v>
      </c>
      <c r="B4" s="5" t="str">
        <f>Identifier!C79</f>
        <v>A</v>
      </c>
      <c r="C4" s="5" t="str">
        <f>Identifier!D79</f>
        <v>T2</v>
      </c>
      <c r="D4" s="5" t="str">
        <f>Identifier!E79</f>
        <v>9</v>
      </c>
      <c r="E4" s="12">
        <f>Scoring!B82</f>
        <v>129</v>
      </c>
      <c r="F4" s="12">
        <f>Scoring!C82</f>
        <v>132</v>
      </c>
      <c r="G4" s="12">
        <f>Scoring!D82</f>
        <v>111</v>
      </c>
      <c r="H4" s="12">
        <f>Scoring!E82</f>
        <v>120</v>
      </c>
      <c r="I4" s="12">
        <f>Scoring!F82</f>
        <v>103</v>
      </c>
      <c r="J4" s="12">
        <f>Scoring!G82</f>
        <v>115</v>
      </c>
      <c r="K4" s="12">
        <f>Scoring!H82</f>
        <v>108</v>
      </c>
      <c r="L4" s="12">
        <f>Scoring!I82</f>
        <v>141</v>
      </c>
      <c r="M4" s="15">
        <f>Scoring!K82</f>
        <v>116</v>
      </c>
      <c r="N4" s="15">
        <f>Scoring!L82</f>
        <v>125</v>
      </c>
      <c r="O4" s="15">
        <f>Scoring!M82</f>
        <v>93</v>
      </c>
      <c r="P4" s="15">
        <f>Scoring!N82</f>
        <v>93</v>
      </c>
      <c r="Q4" s="15">
        <f>Scoring!O82</f>
        <v>84</v>
      </c>
      <c r="R4" s="15">
        <f>Scoring!P82</f>
        <v>87</v>
      </c>
      <c r="S4" s="15">
        <f>Scoring!Q82</f>
        <v>80</v>
      </c>
      <c r="T4" s="15">
        <f>Scoring!R82</f>
        <v>80</v>
      </c>
      <c r="U4" s="18">
        <f>Scoring!T82</f>
        <v>104</v>
      </c>
      <c r="V4" s="18">
        <f>Scoring!U82</f>
        <v>107</v>
      </c>
      <c r="W4" s="18">
        <f>Scoring!V82</f>
        <v>109</v>
      </c>
      <c r="X4" s="18">
        <f>Scoring!W82</f>
        <v>109</v>
      </c>
      <c r="Y4" s="18">
        <f>Scoring!X82</f>
        <v>120</v>
      </c>
      <c r="Z4" s="18">
        <f>Scoring!Y82</f>
        <v>123</v>
      </c>
      <c r="AA4" s="18">
        <f>Scoring!Z82</f>
        <v>134</v>
      </c>
      <c r="AB4" s="18">
        <f>Scoring!AA82</f>
        <v>134</v>
      </c>
    </row>
    <row r="5" spans="1:28" x14ac:dyDescent="0.2">
      <c r="A5" s="5" t="str">
        <f>Identifier!B42</f>
        <v>CB</v>
      </c>
      <c r="B5" s="5" t="str">
        <f>Identifier!C42</f>
        <v>A</v>
      </c>
      <c r="C5" s="5" t="str">
        <f>Identifier!D42</f>
        <v>T2</v>
      </c>
      <c r="D5" s="5" t="str">
        <f>Identifier!E42</f>
        <v>12</v>
      </c>
      <c r="E5" s="12">
        <f>Scoring!B45</f>
        <v>129</v>
      </c>
      <c r="F5" s="12">
        <f>Scoring!C45</f>
        <v>132</v>
      </c>
      <c r="G5" s="12">
        <f>Scoring!D45</f>
        <v>111</v>
      </c>
      <c r="H5" s="12">
        <f>Scoring!E45</f>
        <v>120</v>
      </c>
      <c r="I5" s="12">
        <f>Scoring!F45</f>
        <v>103</v>
      </c>
      <c r="J5" s="12">
        <f>Scoring!G45</f>
        <v>115</v>
      </c>
      <c r="K5" s="12">
        <f>Scoring!H45</f>
        <v>108</v>
      </c>
      <c r="L5" s="12">
        <f>Scoring!I45</f>
        <v>141</v>
      </c>
      <c r="M5" s="15">
        <f>Scoring!K45</f>
        <v>116</v>
      </c>
      <c r="N5" s="15">
        <f>Scoring!L45</f>
        <v>125</v>
      </c>
      <c r="O5" s="15">
        <f>Scoring!M45</f>
        <v>93</v>
      </c>
      <c r="P5" s="15">
        <f>Scoring!N45</f>
        <v>93</v>
      </c>
      <c r="Q5" s="15">
        <f>Scoring!O45</f>
        <v>84</v>
      </c>
      <c r="R5" s="15">
        <f>Scoring!P45</f>
        <v>87</v>
      </c>
      <c r="S5" s="15">
        <f>Scoring!Q45</f>
        <v>80</v>
      </c>
      <c r="T5" s="15">
        <f>Scoring!R45</f>
        <v>80</v>
      </c>
      <c r="U5" s="18">
        <f>Scoring!T45</f>
        <v>104</v>
      </c>
      <c r="V5" s="18">
        <f>Scoring!U45</f>
        <v>107</v>
      </c>
      <c r="W5" s="18">
        <f>Scoring!V45</f>
        <v>109</v>
      </c>
      <c r="X5" s="18">
        <f>Scoring!W45</f>
        <v>109</v>
      </c>
      <c r="Y5" s="18">
        <f>Scoring!X45</f>
        <v>120</v>
      </c>
      <c r="Z5" s="18">
        <f>Scoring!Y45</f>
        <v>123</v>
      </c>
      <c r="AA5" s="18">
        <f>Scoring!Z45</f>
        <v>134</v>
      </c>
      <c r="AB5" s="18">
        <f>Scoring!AA45</f>
        <v>134</v>
      </c>
    </row>
    <row r="6" spans="1:28" x14ac:dyDescent="0.2">
      <c r="A6" s="5" t="str">
        <f>Identifier!B80</f>
        <v>CB</v>
      </c>
      <c r="B6" s="5" t="str">
        <f>Identifier!C80</f>
        <v>A</v>
      </c>
      <c r="C6" s="5" t="str">
        <f>Identifier!D80</f>
        <v>T2</v>
      </c>
      <c r="D6" s="5" t="str">
        <f>Identifier!E80</f>
        <v>12</v>
      </c>
      <c r="E6" s="12">
        <f>Scoring!B83</f>
        <v>129</v>
      </c>
      <c r="F6" s="12">
        <f>Scoring!C83</f>
        <v>132</v>
      </c>
      <c r="G6" s="12">
        <f>Scoring!D83</f>
        <v>111</v>
      </c>
      <c r="H6" s="12">
        <f>Scoring!E83</f>
        <v>120</v>
      </c>
      <c r="I6" s="12">
        <f>Scoring!F83</f>
        <v>103</v>
      </c>
      <c r="J6" s="12">
        <f>Scoring!G83</f>
        <v>115</v>
      </c>
      <c r="K6" s="12">
        <f>Scoring!H83</f>
        <v>108</v>
      </c>
      <c r="L6" s="12">
        <f>Scoring!I83</f>
        <v>141</v>
      </c>
      <c r="M6" s="15">
        <f>Scoring!K83</f>
        <v>116</v>
      </c>
      <c r="N6" s="15">
        <f>Scoring!L83</f>
        <v>125</v>
      </c>
      <c r="O6" s="15">
        <f>Scoring!M83</f>
        <v>93</v>
      </c>
      <c r="P6" s="15">
        <f>Scoring!N83</f>
        <v>93</v>
      </c>
      <c r="Q6" s="15">
        <f>Scoring!O83</f>
        <v>84</v>
      </c>
      <c r="R6" s="15">
        <f>Scoring!P83</f>
        <v>87</v>
      </c>
      <c r="S6" s="15">
        <f>Scoring!Q83</f>
        <v>80</v>
      </c>
      <c r="T6" s="15">
        <f>Scoring!R83</f>
        <v>80</v>
      </c>
      <c r="U6" s="18">
        <f>Scoring!T83</f>
        <v>104</v>
      </c>
      <c r="V6" s="18">
        <f>Scoring!U83</f>
        <v>107</v>
      </c>
      <c r="W6" s="18">
        <f>Scoring!V83</f>
        <v>109</v>
      </c>
      <c r="X6" s="18">
        <f>Scoring!W83</f>
        <v>109</v>
      </c>
      <c r="Y6" s="18">
        <f>Scoring!X83</f>
        <v>120</v>
      </c>
      <c r="Z6" s="18">
        <f>Scoring!Y83</f>
        <v>123</v>
      </c>
      <c r="AA6" s="18">
        <f>Scoring!Z83</f>
        <v>134</v>
      </c>
      <c r="AB6" s="18">
        <f>Scoring!AA83</f>
        <v>134</v>
      </c>
    </row>
    <row r="7" spans="1:28" x14ac:dyDescent="0.2">
      <c r="A7" s="5" t="str">
        <f>Identifier!B110</f>
        <v>CB</v>
      </c>
      <c r="B7" s="5" t="str">
        <f>Identifier!C110</f>
        <v>A</v>
      </c>
      <c r="C7" s="5" t="str">
        <f>Identifier!D110</f>
        <v>T2</v>
      </c>
      <c r="D7" s="5" t="str">
        <f>Identifier!E110</f>
        <v>15</v>
      </c>
      <c r="E7" s="12">
        <f>Scoring!B113</f>
        <v>132</v>
      </c>
      <c r="F7" s="12">
        <f>Scoring!C113</f>
        <v>165</v>
      </c>
      <c r="G7" s="12">
        <f>Scoring!D113</f>
        <v>111</v>
      </c>
      <c r="H7" s="12">
        <f>Scoring!E113</f>
        <v>114</v>
      </c>
      <c r="I7" s="12">
        <f>Scoring!F113</f>
        <v>115</v>
      </c>
      <c r="J7" s="12">
        <f>Scoring!G113</f>
        <v>118</v>
      </c>
      <c r="K7" s="12">
        <f>Scoring!H113</f>
        <v>93</v>
      </c>
      <c r="L7" s="12">
        <f>Scoring!I113</f>
        <v>153</v>
      </c>
      <c r="M7" s="15">
        <f>Scoring!K113</f>
        <v>116</v>
      </c>
      <c r="N7" s="15">
        <f>Scoring!L113</f>
        <v>125</v>
      </c>
      <c r="O7" s="15">
        <f>Scoring!M113</f>
        <v>90</v>
      </c>
      <c r="P7" s="15">
        <f>Scoring!N113</f>
        <v>93</v>
      </c>
      <c r="Q7" s="15">
        <f>Scoring!O113</f>
        <v>81</v>
      </c>
      <c r="R7" s="15">
        <f>Scoring!P113</f>
        <v>90</v>
      </c>
      <c r="S7" s="15">
        <f>Scoring!Q113</f>
        <v>80</v>
      </c>
      <c r="T7" s="15">
        <f>Scoring!R113</f>
        <v>80</v>
      </c>
      <c r="U7" s="18">
        <f>Scoring!T113</f>
        <v>104</v>
      </c>
      <c r="V7" s="18">
        <f>Scoring!U113</f>
        <v>104</v>
      </c>
      <c r="W7" s="18">
        <f>Scoring!V113</f>
        <v>106</v>
      </c>
      <c r="X7" s="18">
        <f>Scoring!W113</f>
        <v>106</v>
      </c>
      <c r="Y7" s="18">
        <f>Scoring!X113</f>
        <v>111</v>
      </c>
      <c r="Z7" s="18">
        <f>Scoring!Y113</f>
        <v>123</v>
      </c>
      <c r="AA7" s="18">
        <f>Scoring!Z113</f>
        <v>116</v>
      </c>
      <c r="AB7" s="18">
        <f>Scoring!AA113</f>
        <v>137</v>
      </c>
    </row>
    <row r="8" spans="1:28" x14ac:dyDescent="0.2">
      <c r="A8" s="5" t="str">
        <f>Identifier!B81</f>
        <v>CB</v>
      </c>
      <c r="B8" s="5" t="str">
        <f>Identifier!C81</f>
        <v>A</v>
      </c>
      <c r="C8" s="5" t="str">
        <f>Identifier!D81</f>
        <v>T3</v>
      </c>
      <c r="D8" s="5" t="str">
        <f>Identifier!E81</f>
        <v>0</v>
      </c>
      <c r="E8" s="13">
        <v>126</v>
      </c>
      <c r="F8" s="13">
        <v>132</v>
      </c>
      <c r="G8" s="13">
        <v>111</v>
      </c>
      <c r="H8" s="13">
        <v>111</v>
      </c>
      <c r="I8" s="13">
        <v>100</v>
      </c>
      <c r="J8" s="13">
        <v>112</v>
      </c>
      <c r="K8" s="13">
        <v>111</v>
      </c>
      <c r="L8" s="13">
        <v>129</v>
      </c>
      <c r="M8" s="16">
        <v>116</v>
      </c>
      <c r="N8" s="16">
        <v>116</v>
      </c>
      <c r="O8" s="16">
        <v>90</v>
      </c>
      <c r="P8" s="16">
        <v>93</v>
      </c>
      <c r="Q8" s="16">
        <v>87</v>
      </c>
      <c r="R8" s="16">
        <v>87</v>
      </c>
      <c r="S8" s="16">
        <v>80</v>
      </c>
      <c r="T8" s="16">
        <v>80</v>
      </c>
      <c r="U8" s="19">
        <v>104</v>
      </c>
      <c r="V8" s="19">
        <v>107</v>
      </c>
      <c r="W8" s="19">
        <v>94</v>
      </c>
      <c r="X8" s="19">
        <v>106</v>
      </c>
      <c r="Y8" s="19">
        <v>120</v>
      </c>
      <c r="Z8" s="19">
        <v>120</v>
      </c>
      <c r="AA8" s="20">
        <v>131</v>
      </c>
      <c r="AB8" s="20">
        <v>131</v>
      </c>
    </row>
    <row r="9" spans="1:28" x14ac:dyDescent="0.2">
      <c r="A9" s="5" t="str">
        <f>Identifier!B44</f>
        <v>CB</v>
      </c>
      <c r="B9" s="5" t="str">
        <f>Identifier!C44</f>
        <v>A</v>
      </c>
      <c r="C9" s="5" t="str">
        <f>Identifier!D44</f>
        <v>T3</v>
      </c>
      <c r="D9" s="5" t="str">
        <f>Identifier!E44</f>
        <v>3</v>
      </c>
      <c r="E9" s="12">
        <f>Scoring!B47</f>
        <v>126</v>
      </c>
      <c r="F9" s="12">
        <f>Scoring!C47</f>
        <v>126</v>
      </c>
      <c r="G9" s="12">
        <f>Scoring!D47</f>
        <v>111</v>
      </c>
      <c r="H9" s="12">
        <f>Scoring!E47</f>
        <v>111</v>
      </c>
      <c r="I9" s="12">
        <f>Scoring!F47</f>
        <v>100</v>
      </c>
      <c r="J9" s="12">
        <f>Scoring!G47</f>
        <v>103</v>
      </c>
      <c r="K9" s="12">
        <f>Scoring!H47</f>
        <v>141</v>
      </c>
      <c r="L9" s="12">
        <f>Scoring!I47</f>
        <v>144</v>
      </c>
      <c r="M9" s="15">
        <f>Scoring!K47</f>
        <v>116</v>
      </c>
      <c r="N9" s="15">
        <f>Scoring!L47</f>
        <v>125</v>
      </c>
      <c r="O9" s="15">
        <f>Scoring!M47</f>
        <v>93</v>
      </c>
      <c r="P9" s="15">
        <f>Scoring!N47</f>
        <v>93</v>
      </c>
      <c r="Q9" s="15">
        <f>Scoring!O47</f>
        <v>66</v>
      </c>
      <c r="R9" s="15">
        <f>Scoring!P47</f>
        <v>84</v>
      </c>
      <c r="S9" s="15">
        <f>Scoring!Q47</f>
        <v>80</v>
      </c>
      <c r="T9" s="15">
        <f>Scoring!R47</f>
        <v>80</v>
      </c>
      <c r="U9" s="18">
        <f>Scoring!T47</f>
        <v>104</v>
      </c>
      <c r="V9" s="18">
        <f>Scoring!U47</f>
        <v>107</v>
      </c>
      <c r="W9" s="18">
        <f>Scoring!V47</f>
        <v>100</v>
      </c>
      <c r="X9" s="18">
        <f>Scoring!W47</f>
        <v>106</v>
      </c>
      <c r="Y9" s="18">
        <f>Scoring!X47</f>
        <v>117</v>
      </c>
      <c r="Z9" s="18">
        <f>Scoring!Y47</f>
        <v>123</v>
      </c>
      <c r="AA9" s="18">
        <f>Scoring!Z47</f>
        <v>131</v>
      </c>
      <c r="AB9" s="18">
        <f>Scoring!AA47</f>
        <v>137</v>
      </c>
    </row>
    <row r="10" spans="1:28" x14ac:dyDescent="0.2">
      <c r="A10" s="5" t="str">
        <f>Identifier!B82</f>
        <v>CB</v>
      </c>
      <c r="B10" s="5" t="str">
        <f>Identifier!C82</f>
        <v>A</v>
      </c>
      <c r="C10" s="5" t="str">
        <f>Identifier!D82</f>
        <v>T3</v>
      </c>
      <c r="D10" s="5" t="str">
        <f>Identifier!E82</f>
        <v>3</v>
      </c>
      <c r="E10" s="12">
        <f>Scoring!B85</f>
        <v>126</v>
      </c>
      <c r="F10" s="12">
        <f>Scoring!C85</f>
        <v>126</v>
      </c>
      <c r="G10" s="12">
        <f>Scoring!D85</f>
        <v>111</v>
      </c>
      <c r="H10" s="12">
        <f>Scoring!E85</f>
        <v>111</v>
      </c>
      <c r="I10" s="12">
        <f>Scoring!F85</f>
        <v>100</v>
      </c>
      <c r="J10" s="12">
        <f>Scoring!G85</f>
        <v>103</v>
      </c>
      <c r="K10" s="12">
        <f>Scoring!H85</f>
        <v>141</v>
      </c>
      <c r="L10" s="12">
        <f>Scoring!I85</f>
        <v>144</v>
      </c>
      <c r="M10" s="15">
        <f>Scoring!K85</f>
        <v>116</v>
      </c>
      <c r="N10" s="15">
        <f>Scoring!L85</f>
        <v>125</v>
      </c>
      <c r="O10" s="15">
        <f>Scoring!M85</f>
        <v>93</v>
      </c>
      <c r="P10" s="15">
        <f>Scoring!N85</f>
        <v>93</v>
      </c>
      <c r="Q10" s="15">
        <f>Scoring!O85</f>
        <v>84</v>
      </c>
      <c r="R10" s="15">
        <f>Scoring!P85</f>
        <v>84</v>
      </c>
      <c r="S10" s="15">
        <f>Scoring!Q85</f>
        <v>80</v>
      </c>
      <c r="T10" s="15">
        <f>Scoring!R85</f>
        <v>80</v>
      </c>
      <c r="U10" s="18">
        <f>Scoring!T85</f>
        <v>104</v>
      </c>
      <c r="V10" s="18">
        <f>Scoring!U85</f>
        <v>107</v>
      </c>
      <c r="W10" s="18">
        <f>Scoring!V85</f>
        <v>100</v>
      </c>
      <c r="X10" s="18">
        <f>Scoring!W85</f>
        <v>106</v>
      </c>
      <c r="Y10" s="18">
        <f>Scoring!X85</f>
        <v>117</v>
      </c>
      <c r="Z10" s="18">
        <f>Scoring!Y85</f>
        <v>123</v>
      </c>
      <c r="AA10" s="18">
        <f>Scoring!Z85</f>
        <v>131</v>
      </c>
      <c r="AB10" s="18">
        <f>Scoring!AA85</f>
        <v>137</v>
      </c>
    </row>
    <row r="11" spans="1:28" x14ac:dyDescent="0.2">
      <c r="A11" s="5" t="str">
        <f>Identifier!B111</f>
        <v>CB</v>
      </c>
      <c r="B11" s="5" t="str">
        <f>Identifier!C111</f>
        <v>A</v>
      </c>
      <c r="C11" s="5" t="str">
        <f>Identifier!D111</f>
        <v>T4</v>
      </c>
      <c r="D11" s="5" t="str">
        <f>Identifier!E111</f>
        <v>12</v>
      </c>
      <c r="E11" s="12">
        <f>Scoring!B114</f>
        <v>129</v>
      </c>
      <c r="F11" s="12">
        <f>Scoring!C114</f>
        <v>138</v>
      </c>
      <c r="G11" s="12">
        <f>Scoring!D114</f>
        <v>111</v>
      </c>
      <c r="H11" s="12">
        <f>Scoring!E114</f>
        <v>129</v>
      </c>
      <c r="I11" s="12">
        <f>Scoring!F114</f>
        <v>100</v>
      </c>
      <c r="J11" s="12">
        <f>Scoring!G114</f>
        <v>115</v>
      </c>
      <c r="K11" s="12">
        <f>Scoring!H114</f>
        <v>120</v>
      </c>
      <c r="L11" s="12">
        <f>Scoring!I114</f>
        <v>135</v>
      </c>
      <c r="M11" s="15">
        <f>Scoring!K114</f>
        <v>116</v>
      </c>
      <c r="N11" s="15">
        <f>Scoring!L114</f>
        <v>125</v>
      </c>
      <c r="O11" s="15">
        <f>Scoring!M114</f>
        <v>90</v>
      </c>
      <c r="P11" s="15">
        <f>Scoring!N114</f>
        <v>93</v>
      </c>
      <c r="Q11" s="15">
        <f>Scoring!O114</f>
        <v>87</v>
      </c>
      <c r="R11" s="15">
        <f>Scoring!P114</f>
        <v>90</v>
      </c>
      <c r="S11" s="15">
        <f>Scoring!Q114</f>
        <v>80</v>
      </c>
      <c r="T11" s="15">
        <f>Scoring!R114</f>
        <v>80</v>
      </c>
      <c r="U11" s="18">
        <f>Scoring!T114</f>
        <v>104</v>
      </c>
      <c r="V11" s="18">
        <f>Scoring!U114</f>
        <v>104</v>
      </c>
      <c r="W11" s="18">
        <f>Scoring!V114</f>
        <v>106</v>
      </c>
      <c r="X11" s="18">
        <f>Scoring!W114</f>
        <v>106</v>
      </c>
      <c r="Y11" s="18">
        <f>Scoring!X114</f>
        <v>120</v>
      </c>
      <c r="Z11" s="18">
        <f>Scoring!Y114</f>
        <v>123</v>
      </c>
      <c r="AA11" s="18">
        <f>Scoring!Z114</f>
        <v>116</v>
      </c>
      <c r="AB11" s="18">
        <f>Scoring!AA114</f>
        <v>161</v>
      </c>
    </row>
    <row r="12" spans="1:28" x14ac:dyDescent="0.2">
      <c r="A12" s="5" t="str">
        <f>Identifier!B245</f>
        <v>CB</v>
      </c>
      <c r="B12" s="5" t="str">
        <f>Identifier!C245</f>
        <v>B</v>
      </c>
      <c r="C12" s="5" t="str">
        <f>Identifier!D245</f>
        <v>T1</v>
      </c>
      <c r="D12" s="5" t="str">
        <f>Identifier!E245</f>
        <v>3</v>
      </c>
      <c r="E12" s="8">
        <v>126</v>
      </c>
      <c r="F12" s="8">
        <v>129</v>
      </c>
      <c r="G12" s="8">
        <v>111</v>
      </c>
      <c r="H12" s="8">
        <v>129</v>
      </c>
      <c r="I12" s="8">
        <v>112</v>
      </c>
      <c r="J12" s="8">
        <v>121</v>
      </c>
      <c r="K12" s="8">
        <v>105</v>
      </c>
      <c r="L12" s="8">
        <v>138</v>
      </c>
      <c r="M12" s="8">
        <v>116</v>
      </c>
      <c r="N12" s="8">
        <v>125</v>
      </c>
      <c r="O12" s="8">
        <v>90</v>
      </c>
      <c r="P12" s="8">
        <v>96</v>
      </c>
      <c r="Q12" s="8">
        <v>81</v>
      </c>
      <c r="R12" s="8">
        <v>87</v>
      </c>
      <c r="S12" s="8">
        <v>80</v>
      </c>
      <c r="T12" s="8">
        <v>80</v>
      </c>
      <c r="U12" s="8">
        <v>104</v>
      </c>
      <c r="V12" s="8">
        <v>110</v>
      </c>
      <c r="W12" s="8">
        <v>100</v>
      </c>
      <c r="X12" s="8">
        <v>106</v>
      </c>
      <c r="Y12" s="8">
        <v>120</v>
      </c>
      <c r="Z12" s="8">
        <v>129</v>
      </c>
      <c r="AA12" s="8">
        <v>134</v>
      </c>
      <c r="AB12" s="8">
        <v>146</v>
      </c>
    </row>
    <row r="13" spans="1:28" x14ac:dyDescent="0.2">
      <c r="A13" s="5" t="str">
        <f>Identifier!B191</f>
        <v>CB</v>
      </c>
      <c r="B13" s="5" t="str">
        <f>Identifier!C191</f>
        <v>B</v>
      </c>
      <c r="C13" s="5" t="str">
        <f>Identifier!D191</f>
        <v>T1</v>
      </c>
      <c r="D13" s="5" t="str">
        <f>Identifier!E191</f>
        <v>6</v>
      </c>
      <c r="E13" s="12">
        <f>Scoring!B194</f>
        <v>129</v>
      </c>
      <c r="F13" s="12">
        <f>Scoring!C194</f>
        <v>129</v>
      </c>
      <c r="G13" s="12">
        <f>Scoring!D194</f>
        <v>111</v>
      </c>
      <c r="H13" s="12">
        <f>Scoring!E194</f>
        <v>111</v>
      </c>
      <c r="I13" s="12">
        <f>Scoring!F194</f>
        <v>91</v>
      </c>
      <c r="J13" s="12">
        <f>Scoring!G194</f>
        <v>121</v>
      </c>
      <c r="K13" s="12">
        <f>Scoring!H194</f>
        <v>132</v>
      </c>
      <c r="L13" s="12">
        <f>Scoring!I194</f>
        <v>144</v>
      </c>
      <c r="M13" s="15">
        <f>Scoring!K194</f>
        <v>116</v>
      </c>
      <c r="N13" s="15">
        <f>Scoring!L194</f>
        <v>116</v>
      </c>
      <c r="O13" s="15">
        <f>Scoring!M194</f>
        <v>84</v>
      </c>
      <c r="P13" s="15">
        <f>Scoring!N194</f>
        <v>90</v>
      </c>
      <c r="Q13" s="15">
        <f>Scoring!O194</f>
        <v>84</v>
      </c>
      <c r="R13" s="15">
        <f>Scoring!P194</f>
        <v>84</v>
      </c>
      <c r="S13" s="15">
        <f>Scoring!Q194</f>
        <v>80</v>
      </c>
      <c r="T13" s="15">
        <f>Scoring!R194</f>
        <v>83</v>
      </c>
      <c r="U13" s="18">
        <f>Scoring!T194</f>
        <v>104</v>
      </c>
      <c r="V13" s="18">
        <f>Scoring!U194</f>
        <v>107</v>
      </c>
      <c r="W13" s="18">
        <f>Scoring!V194</f>
        <v>97</v>
      </c>
      <c r="X13" s="18">
        <f>Scoring!W194</f>
        <v>109</v>
      </c>
      <c r="Y13" s="18">
        <f>Scoring!X194</f>
        <v>117</v>
      </c>
      <c r="Z13" s="18">
        <f>Scoring!Y194</f>
        <v>120</v>
      </c>
      <c r="AA13" s="18">
        <f>Scoring!Z194</f>
        <v>131</v>
      </c>
      <c r="AB13" s="18">
        <f>Scoring!AA194</f>
        <v>131</v>
      </c>
    </row>
    <row r="14" spans="1:28" x14ac:dyDescent="0.2">
      <c r="A14" s="5" t="str">
        <f>Identifier!B192</f>
        <v>CB</v>
      </c>
      <c r="B14" s="5" t="str">
        <f>Identifier!C192</f>
        <v>B</v>
      </c>
      <c r="C14" s="5" t="str">
        <f>Identifier!D192</f>
        <v>T1</v>
      </c>
      <c r="D14" s="5" t="str">
        <f>Identifier!E192</f>
        <v>9</v>
      </c>
      <c r="E14" s="12">
        <f>Scoring!B195</f>
        <v>111</v>
      </c>
      <c r="F14" s="12">
        <f>Scoring!C195</f>
        <v>129</v>
      </c>
      <c r="G14" s="12">
        <f>Scoring!D195</f>
        <v>111</v>
      </c>
      <c r="H14" s="12">
        <f>Scoring!E195</f>
        <v>111</v>
      </c>
      <c r="I14" s="12">
        <f>Scoring!F195</f>
        <v>91</v>
      </c>
      <c r="J14" s="12">
        <f>Scoring!G195</f>
        <v>121</v>
      </c>
      <c r="K14" s="12">
        <f>Scoring!H195</f>
        <v>132</v>
      </c>
      <c r="L14" s="12">
        <f>Scoring!I195</f>
        <v>144</v>
      </c>
      <c r="M14" s="15">
        <f>Scoring!K195</f>
        <v>116</v>
      </c>
      <c r="N14" s="15">
        <f>Scoring!L195</f>
        <v>116</v>
      </c>
      <c r="O14" s="15">
        <f>Scoring!M195</f>
        <v>84</v>
      </c>
      <c r="P14" s="15">
        <f>Scoring!N195</f>
        <v>90</v>
      </c>
      <c r="Q14" s="15">
        <f>Scoring!O195</f>
        <v>84</v>
      </c>
      <c r="R14" s="15">
        <f>Scoring!P195</f>
        <v>84</v>
      </c>
      <c r="S14" s="15">
        <f>Scoring!Q195</f>
        <v>80</v>
      </c>
      <c r="T14" s="15">
        <f>Scoring!R195</f>
        <v>83</v>
      </c>
      <c r="U14" s="18">
        <f>Scoring!T195</f>
        <v>104</v>
      </c>
      <c r="V14" s="18">
        <f>Scoring!U195</f>
        <v>107</v>
      </c>
      <c r="W14" s="18">
        <f>Scoring!V195</f>
        <v>97</v>
      </c>
      <c r="X14" s="18">
        <f>Scoring!W195</f>
        <v>109</v>
      </c>
      <c r="Y14" s="18">
        <f>Scoring!X195</f>
        <v>117</v>
      </c>
      <c r="Z14" s="18">
        <f>Scoring!Y195</f>
        <v>120</v>
      </c>
      <c r="AA14" s="18">
        <f>Scoring!Z195</f>
        <v>131</v>
      </c>
      <c r="AB14" s="18">
        <f>Scoring!AA195</f>
        <v>131</v>
      </c>
    </row>
    <row r="15" spans="1:28" x14ac:dyDescent="0.2">
      <c r="A15" s="5" t="str">
        <f>Identifier!B201</f>
        <v>CB</v>
      </c>
      <c r="B15" s="5" t="str">
        <f>Identifier!C201</f>
        <v>B</v>
      </c>
      <c r="C15" s="5" t="str">
        <f>Identifier!D201</f>
        <v>T1</v>
      </c>
      <c r="D15" s="5" t="str">
        <f>Identifier!E201</f>
        <v>12</v>
      </c>
      <c r="E15" s="8">
        <v>132</v>
      </c>
      <c r="F15" s="8">
        <v>135</v>
      </c>
      <c r="G15" s="8">
        <v>111</v>
      </c>
      <c r="H15" s="8">
        <v>111</v>
      </c>
      <c r="I15" s="8">
        <v>103</v>
      </c>
      <c r="J15" s="8">
        <v>118</v>
      </c>
      <c r="K15" s="8">
        <v>141</v>
      </c>
      <c r="L15" s="8">
        <v>144</v>
      </c>
      <c r="M15" s="8">
        <v>116</v>
      </c>
      <c r="N15" s="8">
        <v>125</v>
      </c>
      <c r="O15" s="8">
        <v>81</v>
      </c>
      <c r="P15" s="8">
        <v>93</v>
      </c>
      <c r="Q15" s="8">
        <v>81</v>
      </c>
      <c r="R15" s="8">
        <v>84</v>
      </c>
      <c r="S15" s="8">
        <v>80</v>
      </c>
      <c r="T15" s="8">
        <v>80</v>
      </c>
      <c r="U15" s="8">
        <v>104</v>
      </c>
      <c r="V15" s="8">
        <v>110</v>
      </c>
      <c r="W15" s="8">
        <v>91</v>
      </c>
      <c r="X15" s="8">
        <v>109</v>
      </c>
      <c r="Y15" s="8">
        <v>120</v>
      </c>
      <c r="Z15" s="8">
        <v>120</v>
      </c>
      <c r="AA15" s="8">
        <v>131</v>
      </c>
      <c r="AB15" s="8">
        <v>137</v>
      </c>
    </row>
    <row r="16" spans="1:28" x14ac:dyDescent="0.2">
      <c r="A16" s="5" t="str">
        <f>Identifier!B202</f>
        <v>CB</v>
      </c>
      <c r="B16" s="5" t="str">
        <f>Identifier!C202</f>
        <v>B</v>
      </c>
      <c r="C16" s="5" t="str">
        <f>Identifier!D202</f>
        <v>T2</v>
      </c>
      <c r="D16" s="5" t="str">
        <f>Identifier!E202</f>
        <v>0</v>
      </c>
      <c r="E16" s="12">
        <f>Scoring!B205</f>
        <v>126</v>
      </c>
      <c r="F16" s="12">
        <f>Scoring!C205</f>
        <v>132</v>
      </c>
      <c r="G16" s="12">
        <f>Scoring!D205</f>
        <v>111</v>
      </c>
      <c r="H16" s="12">
        <f>Scoring!E205</f>
        <v>126</v>
      </c>
      <c r="I16" s="12">
        <f>Scoring!F205</f>
        <v>112</v>
      </c>
      <c r="J16" s="12">
        <f>Scoring!G205</f>
        <v>121</v>
      </c>
      <c r="K16" s="12">
        <f>Scoring!H205</f>
        <v>105</v>
      </c>
      <c r="L16" s="12">
        <f>Scoring!I205</f>
        <v>138</v>
      </c>
      <c r="M16" s="15">
        <f>Scoring!K205</f>
        <v>116</v>
      </c>
      <c r="N16" s="15">
        <f>Scoring!L205</f>
        <v>125</v>
      </c>
      <c r="O16" s="15">
        <f>Scoring!M205</f>
        <v>90</v>
      </c>
      <c r="P16" s="15">
        <f>Scoring!N205</f>
        <v>96</v>
      </c>
      <c r="Q16" s="15">
        <f>Scoring!O205</f>
        <v>84</v>
      </c>
      <c r="R16" s="15">
        <f>Scoring!P205</f>
        <v>84</v>
      </c>
      <c r="S16" s="15">
        <f>Scoring!Q205</f>
        <v>80</v>
      </c>
      <c r="T16" s="15">
        <f>Scoring!R205</f>
        <v>80</v>
      </c>
      <c r="U16" s="18">
        <f>Scoring!T205</f>
        <v>104</v>
      </c>
      <c r="V16" s="18">
        <f>Scoring!U205</f>
        <v>110</v>
      </c>
      <c r="W16" s="18">
        <f>Scoring!V205</f>
        <v>100</v>
      </c>
      <c r="X16" s="18">
        <f>Scoring!W205</f>
        <v>106</v>
      </c>
      <c r="Y16" s="18">
        <f>Scoring!X205</f>
        <v>120</v>
      </c>
      <c r="Z16" s="18">
        <f>Scoring!Y205</f>
        <v>129</v>
      </c>
      <c r="AA16" s="18">
        <f>Scoring!Z205</f>
        <v>134</v>
      </c>
      <c r="AB16" s="18">
        <f>Scoring!AA205</f>
        <v>146</v>
      </c>
    </row>
    <row r="17" spans="1:30" x14ac:dyDescent="0.2">
      <c r="A17" s="5" t="str">
        <f>Identifier!B203</f>
        <v>CB</v>
      </c>
      <c r="B17" s="5" t="str">
        <f>Identifier!C203</f>
        <v>B</v>
      </c>
      <c r="C17" s="5" t="str">
        <f>Identifier!D203</f>
        <v>T2</v>
      </c>
      <c r="D17" s="5" t="str">
        <f>Identifier!E203</f>
        <v>3</v>
      </c>
      <c r="E17" s="12">
        <f>Scoring!B206</f>
        <v>111</v>
      </c>
      <c r="F17" s="12">
        <f>Scoring!C206</f>
        <v>132</v>
      </c>
      <c r="G17" s="12">
        <f>Scoring!D206</f>
        <v>111</v>
      </c>
      <c r="H17" s="12">
        <f>Scoring!E206</f>
        <v>111</v>
      </c>
      <c r="I17" s="12">
        <f>Scoring!F206</f>
        <v>112</v>
      </c>
      <c r="J17" s="12">
        <f>Scoring!G206</f>
        <v>127</v>
      </c>
      <c r="K17" s="12">
        <f>Scoring!H206</f>
        <v>111</v>
      </c>
      <c r="L17" s="12">
        <f>Scoring!I206</f>
        <v>141</v>
      </c>
      <c r="M17" s="15">
        <f>Scoring!K206</f>
        <v>110</v>
      </c>
      <c r="N17" s="15">
        <f>Scoring!L206</f>
        <v>116</v>
      </c>
      <c r="O17" s="15">
        <f>Scoring!M206</f>
        <v>93</v>
      </c>
      <c r="P17" s="15">
        <f>Scoring!N206</f>
        <v>93</v>
      </c>
      <c r="Q17" s="15">
        <f>Scoring!O206</f>
        <v>84</v>
      </c>
      <c r="R17" s="15">
        <f>Scoring!P206</f>
        <v>105</v>
      </c>
      <c r="S17" s="15">
        <f>Scoring!Q206</f>
        <v>80</v>
      </c>
      <c r="T17" s="15">
        <f>Scoring!R206</f>
        <v>80</v>
      </c>
      <c r="U17" s="18">
        <f>Scoring!T206</f>
        <v>107</v>
      </c>
      <c r="V17" s="18">
        <f>Scoring!U206</f>
        <v>107</v>
      </c>
      <c r="W17" s="18">
        <f>Scoring!V206</f>
        <v>91</v>
      </c>
      <c r="X17" s="18">
        <f>Scoring!W206</f>
        <v>100</v>
      </c>
      <c r="Y17" s="18">
        <f>Scoring!X206</f>
        <v>108</v>
      </c>
      <c r="Z17" s="18">
        <f>Scoring!Y206</f>
        <v>120</v>
      </c>
      <c r="AA17" s="18">
        <f>Scoring!Z206</f>
        <v>131</v>
      </c>
      <c r="AB17" s="18">
        <f>Scoring!AA206</f>
        <v>131</v>
      </c>
    </row>
    <row r="18" spans="1:30" x14ac:dyDescent="0.2">
      <c r="A18" s="5" t="str">
        <f>Identifier!B183</f>
        <v>CB</v>
      </c>
      <c r="B18" s="5" t="str">
        <f>Identifier!C183</f>
        <v>B</v>
      </c>
      <c r="C18" s="5" t="str">
        <f>Identifier!D183</f>
        <v>T2</v>
      </c>
      <c r="D18" s="5" t="str">
        <f>Identifier!E183</f>
        <v>6</v>
      </c>
      <c r="E18" s="12">
        <f>Scoring!B186</f>
        <v>129</v>
      </c>
      <c r="F18" s="12">
        <f>Scoring!C186</f>
        <v>129</v>
      </c>
      <c r="G18" s="12">
        <f>Scoring!D186</f>
        <v>111</v>
      </c>
      <c r="H18" s="12">
        <f>Scoring!E186</f>
        <v>111</v>
      </c>
      <c r="I18" s="12">
        <f>Scoring!F186</f>
        <v>91</v>
      </c>
      <c r="J18" s="12">
        <f>Scoring!G186</f>
        <v>121</v>
      </c>
      <c r="K18" s="12">
        <f>Scoring!H186</f>
        <v>132</v>
      </c>
      <c r="L18" s="12">
        <f>Scoring!I186</f>
        <v>132</v>
      </c>
      <c r="M18" s="15">
        <f>Scoring!K186</f>
        <v>116</v>
      </c>
      <c r="N18" s="15">
        <f>Scoring!L186</f>
        <v>116</v>
      </c>
      <c r="O18" s="15">
        <f>Scoring!M186</f>
        <v>84</v>
      </c>
      <c r="P18" s="15">
        <f>Scoring!N186</f>
        <v>90</v>
      </c>
      <c r="Q18" s="15">
        <f>Scoring!O186</f>
        <v>84</v>
      </c>
      <c r="R18" s="15">
        <f>Scoring!P186</f>
        <v>84</v>
      </c>
      <c r="S18" s="15">
        <f>Scoring!Q186</f>
        <v>83</v>
      </c>
      <c r="T18" s="15">
        <f>Scoring!R186</f>
        <v>83</v>
      </c>
      <c r="U18" s="18">
        <f>Scoring!T186</f>
        <v>104</v>
      </c>
      <c r="V18" s="18">
        <f>Scoring!U186</f>
        <v>107</v>
      </c>
      <c r="W18" s="18">
        <f>Scoring!V186</f>
        <v>97</v>
      </c>
      <c r="X18" s="18">
        <f>Scoring!W186</f>
        <v>109</v>
      </c>
      <c r="Y18" s="18">
        <f>Scoring!X186</f>
        <v>117</v>
      </c>
      <c r="Z18" s="18">
        <f>Scoring!Y186</f>
        <v>120</v>
      </c>
      <c r="AA18" s="18">
        <f>Scoring!Z186</f>
        <v>131</v>
      </c>
      <c r="AB18" s="18">
        <f>Scoring!AA186</f>
        <v>131</v>
      </c>
    </row>
    <row r="19" spans="1:30" x14ac:dyDescent="0.2">
      <c r="A19" s="5" t="str">
        <f>Identifier!B184</f>
        <v>CB</v>
      </c>
      <c r="B19" s="5" t="str">
        <f>Identifier!C184</f>
        <v>B</v>
      </c>
      <c r="C19" s="5" t="str">
        <f>Identifier!D184</f>
        <v>T2</v>
      </c>
      <c r="D19" s="5" t="str">
        <f>Identifier!E184</f>
        <v>9</v>
      </c>
      <c r="E19" s="12">
        <f>Scoring!B187</f>
        <v>111</v>
      </c>
      <c r="F19" s="12">
        <f>Scoring!C187</f>
        <v>132</v>
      </c>
      <c r="G19" s="12">
        <f>Scoring!D187</f>
        <v>111</v>
      </c>
      <c r="H19" s="12">
        <f>Scoring!E187</f>
        <v>111</v>
      </c>
      <c r="I19" s="12">
        <f>Scoring!F187</f>
        <v>112</v>
      </c>
      <c r="J19" s="12">
        <f>Scoring!G187</f>
        <v>115</v>
      </c>
      <c r="K19" s="12">
        <f>Scoring!H187</f>
        <v>123</v>
      </c>
      <c r="L19" s="12">
        <f>Scoring!I187</f>
        <v>141</v>
      </c>
      <c r="M19" s="15">
        <f>Scoring!K187</f>
        <v>116</v>
      </c>
      <c r="N19" s="15">
        <f>Scoring!L187</f>
        <v>125</v>
      </c>
      <c r="O19" s="15">
        <f>Scoring!M187</f>
        <v>93</v>
      </c>
      <c r="P19" s="15">
        <f>Scoring!N187</f>
        <v>93</v>
      </c>
      <c r="Q19" s="15">
        <f>Scoring!O187</f>
        <v>84</v>
      </c>
      <c r="R19" s="15">
        <f>Scoring!P187</f>
        <v>84</v>
      </c>
      <c r="S19" s="15">
        <f>Scoring!Q187</f>
        <v>80</v>
      </c>
      <c r="T19" s="15">
        <f>Scoring!R187</f>
        <v>80</v>
      </c>
      <c r="U19" s="18">
        <f>Scoring!T187</f>
        <v>107</v>
      </c>
      <c r="V19" s="18">
        <f>Scoring!U187</f>
        <v>107</v>
      </c>
      <c r="W19" s="18">
        <f>Scoring!V187</f>
        <v>100</v>
      </c>
      <c r="X19" s="18">
        <f>Scoring!W187</f>
        <v>106</v>
      </c>
      <c r="Y19" s="18">
        <f>Scoring!X187</f>
        <v>120</v>
      </c>
      <c r="Z19" s="18">
        <f>Scoring!Y187</f>
        <v>120</v>
      </c>
      <c r="AA19" s="18">
        <f>Scoring!Z187</f>
        <v>131</v>
      </c>
      <c r="AB19" s="18">
        <f>Scoring!AA187</f>
        <v>131</v>
      </c>
    </row>
    <row r="20" spans="1:30" x14ac:dyDescent="0.2">
      <c r="A20" s="5" t="str">
        <f>Identifier!B185</f>
        <v>CB</v>
      </c>
      <c r="B20" s="5" t="str">
        <f>Identifier!C185</f>
        <v>B</v>
      </c>
      <c r="C20" s="5" t="str">
        <f>Identifier!D185</f>
        <v>T2</v>
      </c>
      <c r="D20" s="5" t="str">
        <f>Identifier!E185</f>
        <v>12</v>
      </c>
      <c r="E20" s="12">
        <f>Scoring!B188</f>
        <v>129</v>
      </c>
      <c r="F20" s="12">
        <f>Scoring!C188</f>
        <v>132</v>
      </c>
      <c r="G20" s="12">
        <f>Scoring!D188</f>
        <v>111</v>
      </c>
      <c r="H20" s="12">
        <f>Scoring!E188</f>
        <v>111</v>
      </c>
      <c r="I20" s="12">
        <f>Scoring!F188</f>
        <v>103</v>
      </c>
      <c r="J20" s="12">
        <f>Scoring!G188</f>
        <v>118</v>
      </c>
      <c r="K20" s="12">
        <f>Scoring!H188</f>
        <v>138</v>
      </c>
      <c r="L20" s="12">
        <f>Scoring!I188</f>
        <v>144</v>
      </c>
      <c r="M20" s="15">
        <f>Scoring!K188</f>
        <v>119</v>
      </c>
      <c r="N20" s="15">
        <f>Scoring!L188</f>
        <v>128</v>
      </c>
      <c r="O20" s="15">
        <f>Scoring!M188</f>
        <v>81</v>
      </c>
      <c r="P20" s="15">
        <f>Scoring!N188</f>
        <v>93</v>
      </c>
      <c r="Q20" s="15">
        <f>Scoring!O188</f>
        <v>81</v>
      </c>
      <c r="R20" s="15">
        <f>Scoring!P188</f>
        <v>84</v>
      </c>
      <c r="S20" s="15">
        <f>Scoring!Q188</f>
        <v>80</v>
      </c>
      <c r="T20" s="15">
        <f>Scoring!R188</f>
        <v>80</v>
      </c>
      <c r="U20" s="18">
        <f>Scoring!T188</f>
        <v>104</v>
      </c>
      <c r="V20" s="18">
        <f>Scoring!U188</f>
        <v>110</v>
      </c>
      <c r="W20" s="18">
        <f>Scoring!V188</f>
        <v>81</v>
      </c>
      <c r="X20" s="18">
        <f>Scoring!W188</f>
        <v>109</v>
      </c>
      <c r="Y20" s="18">
        <f>Scoring!X188</f>
        <v>120</v>
      </c>
      <c r="Z20" s="18">
        <f>Scoring!Y188</f>
        <v>120</v>
      </c>
      <c r="AA20" s="18">
        <f>Scoring!Z188</f>
        <v>131</v>
      </c>
      <c r="AB20" s="18">
        <f>Scoring!AA188</f>
        <v>137</v>
      </c>
    </row>
    <row r="21" spans="1:30" x14ac:dyDescent="0.2">
      <c r="A21" s="5" t="str">
        <f>Identifier!B186</f>
        <v>CB</v>
      </c>
      <c r="B21" s="5" t="str">
        <f>Identifier!C186</f>
        <v>B</v>
      </c>
      <c r="C21" s="5" t="str">
        <f>Identifier!D186</f>
        <v>T3</v>
      </c>
      <c r="D21" s="5" t="str">
        <f>Identifier!E186</f>
        <v>0</v>
      </c>
      <c r="E21" s="12">
        <f>Scoring!B189</f>
        <v>126</v>
      </c>
      <c r="F21" s="12">
        <f>Scoring!C189</f>
        <v>129</v>
      </c>
      <c r="G21" s="12">
        <f>Scoring!D189</f>
        <v>111</v>
      </c>
      <c r="H21" s="12">
        <f>Scoring!E189</f>
        <v>129</v>
      </c>
      <c r="I21" s="12">
        <f>Scoring!F189</f>
        <v>112</v>
      </c>
      <c r="J21" s="12">
        <f>Scoring!G189</f>
        <v>121</v>
      </c>
      <c r="K21" s="12">
        <f>Scoring!H189</f>
        <v>105</v>
      </c>
      <c r="L21" s="12">
        <f>Scoring!I189</f>
        <v>138</v>
      </c>
      <c r="M21" s="15">
        <f>Scoring!K189</f>
        <v>116</v>
      </c>
      <c r="N21" s="15">
        <f>Scoring!L189</f>
        <v>125</v>
      </c>
      <c r="O21" s="15">
        <f>Scoring!M189</f>
        <v>90</v>
      </c>
      <c r="P21" s="15">
        <f>Scoring!N189</f>
        <v>96</v>
      </c>
      <c r="Q21" s="15">
        <f>Scoring!O189</f>
        <v>84</v>
      </c>
      <c r="R21" s="15">
        <f>Scoring!P189</f>
        <v>87</v>
      </c>
      <c r="S21" s="15">
        <f>Scoring!Q189</f>
        <v>80</v>
      </c>
      <c r="T21" s="15">
        <f>Scoring!R189</f>
        <v>80</v>
      </c>
      <c r="U21" s="18">
        <f>Scoring!T189</f>
        <v>104</v>
      </c>
      <c r="V21" s="18">
        <f>Scoring!U189</f>
        <v>110</v>
      </c>
      <c r="W21" s="18">
        <f>Scoring!V189</f>
        <v>100</v>
      </c>
      <c r="X21" s="18">
        <f>Scoring!W189</f>
        <v>106</v>
      </c>
      <c r="Y21" s="18">
        <f>Scoring!X189</f>
        <v>120</v>
      </c>
      <c r="Z21" s="18">
        <f>Scoring!Y189</f>
        <v>129</v>
      </c>
      <c r="AA21" s="18">
        <f>Scoring!Z189</f>
        <v>134</v>
      </c>
      <c r="AB21" s="18">
        <f>Scoring!AA189</f>
        <v>146</v>
      </c>
    </row>
    <row r="22" spans="1:30" x14ac:dyDescent="0.2">
      <c r="A22" s="5" t="str">
        <f>Identifier!B112</f>
        <v>CB</v>
      </c>
      <c r="B22" s="5" t="str">
        <f>Identifier!C112</f>
        <v>B</v>
      </c>
      <c r="C22" s="5" t="str">
        <f>Identifier!D112</f>
        <v>T3</v>
      </c>
      <c r="D22" s="5" t="str">
        <f>Identifier!E112</f>
        <v>3</v>
      </c>
      <c r="E22" s="12">
        <f>Scoring!B115</f>
        <v>132</v>
      </c>
      <c r="F22" s="12">
        <f>Scoring!C115</f>
        <v>165</v>
      </c>
      <c r="G22" s="12">
        <f>Scoring!D115</f>
        <v>111</v>
      </c>
      <c r="H22" s="12">
        <f>Scoring!E115</f>
        <v>114</v>
      </c>
      <c r="I22" s="12">
        <f>Scoring!F115</f>
        <v>115</v>
      </c>
      <c r="J22" s="12">
        <f>Scoring!G115</f>
        <v>118</v>
      </c>
      <c r="K22" s="12">
        <f>Scoring!H115</f>
        <v>93</v>
      </c>
      <c r="L22" s="12">
        <f>Scoring!I115</f>
        <v>153</v>
      </c>
      <c r="M22" s="15">
        <f>Scoring!K115</f>
        <v>116</v>
      </c>
      <c r="N22" s="15">
        <f>Scoring!L115</f>
        <v>125</v>
      </c>
      <c r="O22" s="15">
        <f>Scoring!M115</f>
        <v>90</v>
      </c>
      <c r="P22" s="15">
        <f>Scoring!N115</f>
        <v>93</v>
      </c>
      <c r="Q22" s="15">
        <f>Scoring!O115</f>
        <v>81</v>
      </c>
      <c r="R22" s="15">
        <f>Scoring!P115</f>
        <v>90</v>
      </c>
      <c r="S22" s="15">
        <f>Scoring!Q115</f>
        <v>80</v>
      </c>
      <c r="T22" s="15">
        <f>Scoring!R115</f>
        <v>80</v>
      </c>
      <c r="U22" s="18">
        <f>Scoring!T115</f>
        <v>104</v>
      </c>
      <c r="V22" s="18">
        <f>Scoring!U115</f>
        <v>104</v>
      </c>
      <c r="W22" s="18">
        <f>Scoring!V115</f>
        <v>106</v>
      </c>
      <c r="X22" s="18">
        <f>Scoring!W115</f>
        <v>106</v>
      </c>
      <c r="Y22" s="18">
        <f>Scoring!X115</f>
        <v>111</v>
      </c>
      <c r="Z22" s="18">
        <f>Scoring!Y115</f>
        <v>123</v>
      </c>
      <c r="AA22" s="18">
        <f>Scoring!Z115</f>
        <v>116</v>
      </c>
      <c r="AB22" s="18">
        <f>Scoring!AA115</f>
        <v>137</v>
      </c>
    </row>
    <row r="23" spans="1:30" x14ac:dyDescent="0.2">
      <c r="A23" s="5" t="str">
        <f>Identifier!B1</f>
        <v>CB</v>
      </c>
      <c r="B23" s="5" t="str">
        <f>Identifier!C1</f>
        <v>B</v>
      </c>
      <c r="C23" s="5" t="str">
        <f>Identifier!D1</f>
        <v>T3</v>
      </c>
      <c r="D23" s="5" t="str">
        <f>Identifier!E1</f>
        <v>6</v>
      </c>
      <c r="E23" s="12">
        <f>Scoring!B4</f>
        <v>129</v>
      </c>
      <c r="F23" s="12">
        <f>Scoring!C4</f>
        <v>129</v>
      </c>
      <c r="G23" s="12">
        <f>Scoring!D4</f>
        <v>111</v>
      </c>
      <c r="H23" s="12">
        <f>Scoring!E4</f>
        <v>111</v>
      </c>
      <c r="I23" s="12">
        <f>Scoring!F4</f>
        <v>91</v>
      </c>
      <c r="J23" s="12">
        <f>Scoring!G4</f>
        <v>121</v>
      </c>
      <c r="K23" s="12">
        <f>Scoring!H4</f>
        <v>132</v>
      </c>
      <c r="L23" s="12">
        <f>Scoring!I4</f>
        <v>144</v>
      </c>
      <c r="M23" s="15">
        <f>Scoring!K4</f>
        <v>116</v>
      </c>
      <c r="N23" s="15">
        <f>Scoring!L4</f>
        <v>116</v>
      </c>
      <c r="O23" s="15">
        <f>Scoring!M4</f>
        <v>84</v>
      </c>
      <c r="P23" s="15">
        <f>Scoring!N4</f>
        <v>90</v>
      </c>
      <c r="Q23" s="15">
        <f>Scoring!O4</f>
        <v>84</v>
      </c>
      <c r="R23" s="15">
        <f>Scoring!P4</f>
        <v>84</v>
      </c>
      <c r="S23" s="15">
        <f>Scoring!Q4</f>
        <v>80</v>
      </c>
      <c r="T23" s="15">
        <f>Scoring!R4</f>
        <v>83</v>
      </c>
      <c r="U23" s="18">
        <f>Scoring!T4</f>
        <v>104</v>
      </c>
      <c r="V23" s="18">
        <f>Scoring!U4</f>
        <v>107</v>
      </c>
      <c r="W23" s="18">
        <f>Scoring!V4</f>
        <v>97</v>
      </c>
      <c r="X23" s="18">
        <f>Scoring!W4</f>
        <v>109</v>
      </c>
      <c r="Y23" s="18">
        <f>Scoring!X4</f>
        <v>117</v>
      </c>
      <c r="Z23" s="18">
        <f>Scoring!Y4</f>
        <v>120</v>
      </c>
      <c r="AA23" s="18">
        <f>Scoring!Z4</f>
        <v>131</v>
      </c>
      <c r="AB23" s="18">
        <f>Scoring!AA4</f>
        <v>131</v>
      </c>
      <c r="AD23" t="s">
        <v>336</v>
      </c>
    </row>
    <row r="24" spans="1:30" x14ac:dyDescent="0.2">
      <c r="A24" s="5" t="str">
        <f>Identifier!B113</f>
        <v>CB</v>
      </c>
      <c r="B24" s="5" t="str">
        <f>Identifier!C113</f>
        <v>B</v>
      </c>
      <c r="C24" s="5" t="str">
        <f>Identifier!D113</f>
        <v>T3</v>
      </c>
      <c r="D24" s="5" t="str">
        <f>Identifier!E113</f>
        <v>6</v>
      </c>
      <c r="E24" s="12">
        <f>Scoring!B116</f>
        <v>129</v>
      </c>
      <c r="F24" s="12">
        <f>Scoring!C116</f>
        <v>129</v>
      </c>
      <c r="G24" s="12">
        <f>Scoring!D116</f>
        <v>99</v>
      </c>
      <c r="H24" s="12">
        <f>Scoring!E116</f>
        <v>123</v>
      </c>
      <c r="I24" s="12">
        <f>Scoring!F116</f>
        <v>100</v>
      </c>
      <c r="J24" s="12">
        <f>Scoring!G116</f>
        <v>118</v>
      </c>
      <c r="K24" s="12">
        <f>Scoring!H116</f>
        <v>99</v>
      </c>
      <c r="L24" s="12">
        <f>Scoring!I116</f>
        <v>150</v>
      </c>
      <c r="M24" s="15">
        <f>Scoring!K116</f>
        <v>116</v>
      </c>
      <c r="N24" s="15">
        <f>Scoring!L116</f>
        <v>116</v>
      </c>
      <c r="O24" s="15">
        <f>Scoring!M116</f>
        <v>93</v>
      </c>
      <c r="P24" s="15">
        <f>Scoring!N116</f>
        <v>96</v>
      </c>
      <c r="Q24" s="15">
        <f>Scoring!O116</f>
        <v>84</v>
      </c>
      <c r="R24" s="15">
        <f>Scoring!P116</f>
        <v>84</v>
      </c>
      <c r="S24" s="15">
        <f>Scoring!Q116</f>
        <v>80</v>
      </c>
      <c r="T24" s="15">
        <f>Scoring!R116</f>
        <v>80</v>
      </c>
      <c r="U24" s="18">
        <f>Scoring!T116</f>
        <v>104</v>
      </c>
      <c r="V24" s="18">
        <f>Scoring!U116</f>
        <v>107</v>
      </c>
      <c r="W24" s="18">
        <f>Scoring!V116</f>
        <v>97</v>
      </c>
      <c r="X24" s="18">
        <f>Scoring!W116</f>
        <v>106</v>
      </c>
      <c r="Y24" s="18">
        <f>Scoring!X116</f>
        <v>111</v>
      </c>
      <c r="Z24" s="18">
        <f>Scoring!Y116</f>
        <v>117</v>
      </c>
      <c r="AA24" s="18">
        <f>Scoring!Z116</f>
        <v>134</v>
      </c>
      <c r="AB24" s="18">
        <f>Scoring!AA116</f>
        <v>134</v>
      </c>
    </row>
    <row r="25" spans="1:30" x14ac:dyDescent="0.2">
      <c r="A25" s="5" t="str">
        <f>Identifier!B2</f>
        <v>CB</v>
      </c>
      <c r="B25" s="5" t="str">
        <f>Identifier!C2</f>
        <v>B</v>
      </c>
      <c r="C25" s="5" t="str">
        <f>Identifier!D2</f>
        <v>T3</v>
      </c>
      <c r="D25" s="5" t="str">
        <f>Identifier!E2</f>
        <v>9</v>
      </c>
      <c r="E25" s="12">
        <f>Scoring!B5</f>
        <v>129</v>
      </c>
      <c r="F25" s="12">
        <f>Scoring!C5</f>
        <v>129</v>
      </c>
      <c r="G25" s="12">
        <f>Scoring!D5</f>
        <v>111</v>
      </c>
      <c r="H25" s="12">
        <f>Scoring!E5</f>
        <v>111</v>
      </c>
      <c r="I25" s="12">
        <f>Scoring!F5</f>
        <v>91</v>
      </c>
      <c r="J25" s="12">
        <f>Scoring!G5</f>
        <v>121</v>
      </c>
      <c r="K25" s="12">
        <f>Scoring!H5</f>
        <v>132</v>
      </c>
      <c r="L25" s="12">
        <f>Scoring!I5</f>
        <v>144</v>
      </c>
      <c r="M25" s="15">
        <f>Scoring!K5</f>
        <v>116</v>
      </c>
      <c r="N25" s="15">
        <f>Scoring!L5</f>
        <v>116</v>
      </c>
      <c r="O25" s="15">
        <f>Scoring!M5</f>
        <v>84</v>
      </c>
      <c r="P25" s="15">
        <f>Scoring!N5</f>
        <v>90</v>
      </c>
      <c r="Q25" s="15">
        <f>Scoring!O5</f>
        <v>84</v>
      </c>
      <c r="R25" s="15">
        <f>Scoring!P5</f>
        <v>84</v>
      </c>
      <c r="S25" s="15">
        <f>Scoring!Q5</f>
        <v>80</v>
      </c>
      <c r="T25" s="15">
        <f>Scoring!R5</f>
        <v>83</v>
      </c>
      <c r="U25" s="18">
        <f>Scoring!T5</f>
        <v>104</v>
      </c>
      <c r="V25" s="18">
        <f>Scoring!U5</f>
        <v>107</v>
      </c>
      <c r="W25" s="18">
        <f>Scoring!V5</f>
        <v>97</v>
      </c>
      <c r="X25" s="18">
        <f>Scoring!W5</f>
        <v>109</v>
      </c>
      <c r="Y25" s="18">
        <f>Scoring!X5</f>
        <v>117</v>
      </c>
      <c r="Z25" s="18">
        <f>Scoring!Y5</f>
        <v>120</v>
      </c>
      <c r="AA25" s="18">
        <f>Scoring!Z5</f>
        <v>131</v>
      </c>
      <c r="AB25" s="18">
        <f>Scoring!AA5</f>
        <v>131</v>
      </c>
    </row>
    <row r="26" spans="1:30" x14ac:dyDescent="0.2">
      <c r="A26" s="5" t="str">
        <f>Identifier!B114</f>
        <v>CB</v>
      </c>
      <c r="B26" s="5" t="str">
        <f>Identifier!C114</f>
        <v>B</v>
      </c>
      <c r="C26" s="5" t="str">
        <f>Identifier!D114</f>
        <v>T3</v>
      </c>
      <c r="D26" s="5" t="str">
        <f>Identifier!E114</f>
        <v>9</v>
      </c>
      <c r="E26" s="12">
        <f>Scoring!B117</f>
        <v>138</v>
      </c>
      <c r="F26" s="12">
        <f>Scoring!C117</f>
        <v>138</v>
      </c>
      <c r="G26" s="12">
        <f>Scoring!D117</f>
        <v>111</v>
      </c>
      <c r="H26" s="12">
        <f>Scoring!E117</f>
        <v>111</v>
      </c>
      <c r="I26" s="12">
        <f>Scoring!F117</f>
        <v>91</v>
      </c>
      <c r="J26" s="12">
        <f>Scoring!G117</f>
        <v>103</v>
      </c>
      <c r="K26" s="12">
        <f>Scoring!H117</f>
        <v>93</v>
      </c>
      <c r="L26" s="12">
        <f>Scoring!I117</f>
        <v>132</v>
      </c>
      <c r="M26" s="15">
        <f>Scoring!K117</f>
        <v>116</v>
      </c>
      <c r="N26" s="15">
        <f>Scoring!L117</f>
        <v>116</v>
      </c>
      <c r="O26" s="15">
        <f>Scoring!M117</f>
        <v>93</v>
      </c>
      <c r="P26" s="15">
        <f>Scoring!N117</f>
        <v>96</v>
      </c>
      <c r="Q26" s="15">
        <f>Scoring!O117</f>
        <v>84</v>
      </c>
      <c r="R26" s="15">
        <f>Scoring!P117</f>
        <v>87</v>
      </c>
      <c r="S26" s="15">
        <f>Scoring!Q117</f>
        <v>80</v>
      </c>
      <c r="T26" s="15">
        <f>Scoring!R117</f>
        <v>80</v>
      </c>
      <c r="U26" s="18">
        <f>Scoring!T117</f>
        <v>104</v>
      </c>
      <c r="V26" s="18">
        <f>Scoring!U117</f>
        <v>107</v>
      </c>
      <c r="W26" s="18">
        <f>Scoring!V117</f>
        <v>106</v>
      </c>
      <c r="X26" s="18">
        <f>Scoring!W117</f>
        <v>106</v>
      </c>
      <c r="Y26" s="18">
        <f>Scoring!X117</f>
        <v>111</v>
      </c>
      <c r="Z26" s="18">
        <f>Scoring!Y117</f>
        <v>120</v>
      </c>
      <c r="AA26" s="18">
        <f>Scoring!Z117</f>
        <v>134</v>
      </c>
      <c r="AB26" s="18">
        <f>Scoring!AA117</f>
        <v>182</v>
      </c>
    </row>
    <row r="27" spans="1:30" x14ac:dyDescent="0.2">
      <c r="A27" s="5" t="str">
        <f>Identifier!B3</f>
        <v>CB</v>
      </c>
      <c r="B27" s="5" t="str">
        <f>Identifier!C3</f>
        <v>B</v>
      </c>
      <c r="C27" s="5" t="str">
        <f>Identifier!D3</f>
        <v>T3</v>
      </c>
      <c r="D27" s="5" t="str">
        <f>Identifier!E3</f>
        <v>12</v>
      </c>
      <c r="E27" s="12">
        <f>Scoring!B6</f>
        <v>132</v>
      </c>
      <c r="F27" s="12">
        <f>Scoring!C6</f>
        <v>132</v>
      </c>
      <c r="G27" s="12">
        <f>Scoring!D6</f>
        <v>111</v>
      </c>
      <c r="H27" s="12">
        <f>Scoring!E6</f>
        <v>111</v>
      </c>
      <c r="I27" s="12">
        <f>Scoring!F6</f>
        <v>112</v>
      </c>
      <c r="J27" s="12">
        <f>Scoring!G6</f>
        <v>115</v>
      </c>
      <c r="K27" s="12">
        <f>Scoring!H6</f>
        <v>123</v>
      </c>
      <c r="L27" s="12">
        <f>Scoring!I6</f>
        <v>141</v>
      </c>
      <c r="M27" s="15">
        <f>Scoring!K6</f>
        <v>116</v>
      </c>
      <c r="N27" s="15">
        <f>Scoring!L6</f>
        <v>125</v>
      </c>
      <c r="O27" s="15">
        <f>Scoring!M6</f>
        <v>93</v>
      </c>
      <c r="P27" s="15">
        <f>Scoring!N6</f>
        <v>93</v>
      </c>
      <c r="Q27" s="15">
        <f>Scoring!O6</f>
        <v>84</v>
      </c>
      <c r="R27" s="15">
        <f>Scoring!P6</f>
        <v>84</v>
      </c>
      <c r="S27" s="15">
        <f>Scoring!Q6</f>
        <v>80</v>
      </c>
      <c r="T27" s="15">
        <f>Scoring!R6</f>
        <v>80</v>
      </c>
      <c r="U27" s="18">
        <f>Scoring!T6</f>
        <v>104</v>
      </c>
      <c r="V27" s="18">
        <f>Scoring!U6</f>
        <v>107</v>
      </c>
      <c r="W27" s="18">
        <f>Scoring!V6</f>
        <v>100</v>
      </c>
      <c r="X27" s="18">
        <f>Scoring!W6</f>
        <v>106</v>
      </c>
      <c r="Y27" s="18">
        <f>Scoring!X6</f>
        <v>120</v>
      </c>
      <c r="Z27" s="18">
        <f>Scoring!Y6</f>
        <v>120</v>
      </c>
      <c r="AA27" s="18">
        <f>Scoring!Z6</f>
        <v>131</v>
      </c>
      <c r="AB27" s="18">
        <f>Scoring!AA6</f>
        <v>131</v>
      </c>
    </row>
    <row r="28" spans="1:30" x14ac:dyDescent="0.2">
      <c r="A28" s="5" t="str">
        <f>Identifier!B115</f>
        <v>CB</v>
      </c>
      <c r="B28" s="5" t="str">
        <f>Identifier!C115</f>
        <v>B</v>
      </c>
      <c r="C28" s="5" t="str">
        <f>Identifier!D115</f>
        <v>T3</v>
      </c>
      <c r="D28" s="5" t="str">
        <f>Identifier!E115</f>
        <v>12</v>
      </c>
      <c r="E28" s="12">
        <f>Scoring!B118</f>
        <v>132</v>
      </c>
      <c r="F28" s="12">
        <f>Scoring!C118</f>
        <v>141</v>
      </c>
      <c r="G28" s="12">
        <f>Scoring!D118</f>
        <v>111</v>
      </c>
      <c r="H28" s="12">
        <f>Scoring!E118</f>
        <v>129</v>
      </c>
      <c r="I28" s="12">
        <f>Scoring!F118</f>
        <v>100</v>
      </c>
      <c r="J28" s="12">
        <f>Scoring!G118</f>
        <v>115</v>
      </c>
      <c r="K28" s="12">
        <f>Scoring!H118</f>
        <v>120</v>
      </c>
      <c r="L28" s="12">
        <f>Scoring!I118</f>
        <v>135</v>
      </c>
      <c r="M28" s="15">
        <f>Scoring!K118</f>
        <v>116</v>
      </c>
      <c r="N28" s="15">
        <f>Scoring!L118</f>
        <v>125</v>
      </c>
      <c r="O28" s="15">
        <f>Scoring!M118</f>
        <v>93</v>
      </c>
      <c r="P28" s="15">
        <f>Scoring!N118</f>
        <v>93</v>
      </c>
      <c r="Q28" s="15">
        <f>Scoring!O118</f>
        <v>87</v>
      </c>
      <c r="R28" s="15">
        <f>Scoring!P118</f>
        <v>90</v>
      </c>
      <c r="S28" s="15">
        <f>Scoring!Q118</f>
        <v>80</v>
      </c>
      <c r="T28" s="15">
        <f>Scoring!R118</f>
        <v>80</v>
      </c>
      <c r="U28" s="18">
        <f>Scoring!T118</f>
        <v>104</v>
      </c>
      <c r="V28" s="18">
        <f>Scoring!U118</f>
        <v>104</v>
      </c>
      <c r="W28" s="18">
        <f>Scoring!V118</f>
        <v>106</v>
      </c>
      <c r="X28" s="18">
        <f>Scoring!W118</f>
        <v>106</v>
      </c>
      <c r="Y28" s="18">
        <f>Scoring!X118</f>
        <v>120</v>
      </c>
      <c r="Z28" s="18">
        <f>Scoring!Y118</f>
        <v>123</v>
      </c>
      <c r="AA28" s="18">
        <f>Scoring!Z118</f>
        <v>116</v>
      </c>
      <c r="AB28" s="18">
        <f>Scoring!AA118</f>
        <v>161</v>
      </c>
    </row>
    <row r="29" spans="1:30" x14ac:dyDescent="0.2">
      <c r="A29" s="5" t="str">
        <f>Identifier!B4</f>
        <v>CB</v>
      </c>
      <c r="B29" s="5" t="str">
        <f>Identifier!C4</f>
        <v>B</v>
      </c>
      <c r="C29" s="5" t="str">
        <f>Identifier!D4</f>
        <v>T3</v>
      </c>
      <c r="D29" s="5" t="str">
        <f>Identifier!E4</f>
        <v>15</v>
      </c>
      <c r="E29" s="12">
        <f>Scoring!B7</f>
        <v>129</v>
      </c>
      <c r="F29" s="12">
        <f>Scoring!C7</f>
        <v>132</v>
      </c>
      <c r="G29" s="12">
        <f>Scoring!D7</f>
        <v>111</v>
      </c>
      <c r="H29" s="12">
        <f>Scoring!E7</f>
        <v>111</v>
      </c>
      <c r="I29" s="12">
        <f>Scoring!F7</f>
        <v>103</v>
      </c>
      <c r="J29" s="12">
        <f>Scoring!G7</f>
        <v>118</v>
      </c>
      <c r="K29" s="12">
        <f>Scoring!H7</f>
        <v>141</v>
      </c>
      <c r="L29" s="12">
        <f>Scoring!I7</f>
        <v>144</v>
      </c>
      <c r="M29" s="15">
        <f>Scoring!K7</f>
        <v>116</v>
      </c>
      <c r="N29" s="15">
        <f>Scoring!L7</f>
        <v>125</v>
      </c>
      <c r="O29" s="15">
        <f>Scoring!M7</f>
        <v>81</v>
      </c>
      <c r="P29" s="15">
        <f>Scoring!N7</f>
        <v>93</v>
      </c>
      <c r="Q29" s="15">
        <f>Scoring!O7</f>
        <v>81</v>
      </c>
      <c r="R29" s="15">
        <f>Scoring!P7</f>
        <v>84</v>
      </c>
      <c r="S29" s="15">
        <f>Scoring!Q7</f>
        <v>80</v>
      </c>
      <c r="T29" s="15">
        <f>Scoring!R7</f>
        <v>80</v>
      </c>
      <c r="U29" s="18">
        <f>Scoring!T7</f>
        <v>104</v>
      </c>
      <c r="V29" s="18">
        <f>Scoring!U7</f>
        <v>110</v>
      </c>
      <c r="W29" s="18">
        <f>Scoring!V7</f>
        <v>91</v>
      </c>
      <c r="X29" s="18">
        <f>Scoring!W7</f>
        <v>109</v>
      </c>
      <c r="Y29" s="18">
        <f>Scoring!X7</f>
        <v>120</v>
      </c>
      <c r="Z29" s="18">
        <f>Scoring!Y7</f>
        <v>120</v>
      </c>
      <c r="AA29" s="18">
        <f>Scoring!Z7</f>
        <v>131</v>
      </c>
      <c r="AB29" s="18">
        <f>Scoring!AA7</f>
        <v>137</v>
      </c>
    </row>
    <row r="30" spans="1:30" x14ac:dyDescent="0.2">
      <c r="A30" s="5" t="str">
        <f>Identifier!B117</f>
        <v>CB</v>
      </c>
      <c r="B30" s="5" t="str">
        <f>Identifier!C117</f>
        <v>B</v>
      </c>
      <c r="C30" s="5" t="str">
        <f>Identifier!D117</f>
        <v>T3</v>
      </c>
      <c r="D30" s="5" t="str">
        <f>Identifier!E117</f>
        <v>15</v>
      </c>
      <c r="E30" s="12">
        <f>Scoring!B120</f>
        <v>132</v>
      </c>
      <c r="F30" s="12">
        <f>Scoring!C120</f>
        <v>165</v>
      </c>
      <c r="G30" s="12">
        <f>Scoring!D120</f>
        <v>111</v>
      </c>
      <c r="H30" s="12">
        <f>Scoring!E120</f>
        <v>114</v>
      </c>
      <c r="I30" s="12">
        <f>Scoring!F120</f>
        <v>115</v>
      </c>
      <c r="J30" s="12">
        <f>Scoring!G120</f>
        <v>118</v>
      </c>
      <c r="K30" s="12">
        <f>Scoring!H120</f>
        <v>93</v>
      </c>
      <c r="L30" s="12">
        <f>Scoring!I120</f>
        <v>153</v>
      </c>
      <c r="M30" s="15">
        <f>Scoring!K120</f>
        <v>116</v>
      </c>
      <c r="N30" s="15">
        <f>Scoring!L120</f>
        <v>125</v>
      </c>
      <c r="O30" s="15">
        <f>Scoring!M120</f>
        <v>90</v>
      </c>
      <c r="P30" s="15">
        <f>Scoring!N120</f>
        <v>93</v>
      </c>
      <c r="Q30" s="15">
        <f>Scoring!O120</f>
        <v>81</v>
      </c>
      <c r="R30" s="15">
        <f>Scoring!P120</f>
        <v>90</v>
      </c>
      <c r="S30" s="15">
        <f>Scoring!Q120</f>
        <v>80</v>
      </c>
      <c r="T30" s="15">
        <f>Scoring!R120</f>
        <v>80</v>
      </c>
      <c r="U30" s="18">
        <f>Scoring!T120</f>
        <v>104</v>
      </c>
      <c r="V30" s="18">
        <f>Scoring!U120</f>
        <v>104</v>
      </c>
      <c r="W30" s="18">
        <f>Scoring!V120</f>
        <v>106</v>
      </c>
      <c r="X30" s="18">
        <f>Scoring!W120</f>
        <v>106</v>
      </c>
      <c r="Y30" s="18">
        <f>Scoring!X120</f>
        <v>111</v>
      </c>
      <c r="Z30" s="18">
        <f>Scoring!Y120</f>
        <v>123</v>
      </c>
      <c r="AA30" s="18">
        <f>Scoring!Z120</f>
        <v>116</v>
      </c>
      <c r="AB30" s="18">
        <f>Scoring!AA120</f>
        <v>137</v>
      </c>
    </row>
    <row r="31" spans="1:30" x14ac:dyDescent="0.2">
      <c r="A31" s="5" t="str">
        <f>Identifier!B5</f>
        <v>CB</v>
      </c>
      <c r="B31" s="5" t="str">
        <f>Identifier!C5</f>
        <v>B</v>
      </c>
      <c r="C31" s="5" t="str">
        <f>Identifier!D5</f>
        <v>T4</v>
      </c>
      <c r="D31" s="5" t="str">
        <f>Identifier!E5</f>
        <v>0</v>
      </c>
      <c r="E31" s="12">
        <f>Scoring!B8</f>
        <v>126</v>
      </c>
      <c r="F31" s="12">
        <f>Scoring!C8</f>
        <v>129</v>
      </c>
      <c r="G31" s="12">
        <f>Scoring!D8</f>
        <v>111</v>
      </c>
      <c r="H31" s="12">
        <f>Scoring!E8</f>
        <v>129</v>
      </c>
      <c r="I31" s="12">
        <f>Scoring!F8</f>
        <v>112</v>
      </c>
      <c r="J31" s="12">
        <f>Scoring!G8</f>
        <v>121</v>
      </c>
      <c r="K31" s="12">
        <f>Scoring!H8</f>
        <v>105</v>
      </c>
      <c r="L31" s="12">
        <f>Scoring!I8</f>
        <v>138</v>
      </c>
      <c r="M31" s="15">
        <f>Scoring!K8</f>
        <v>116</v>
      </c>
      <c r="N31" s="15">
        <f>Scoring!L8</f>
        <v>125</v>
      </c>
      <c r="O31" s="15">
        <f>Scoring!M8</f>
        <v>90</v>
      </c>
      <c r="P31" s="15">
        <f>Scoring!N8</f>
        <v>96</v>
      </c>
      <c r="Q31" s="15">
        <f>Scoring!O8</f>
        <v>84</v>
      </c>
      <c r="R31" s="15">
        <f>Scoring!P8</f>
        <v>87</v>
      </c>
      <c r="S31" s="15">
        <f>Scoring!Q8</f>
        <v>80</v>
      </c>
      <c r="T31" s="15">
        <f>Scoring!R8</f>
        <v>80</v>
      </c>
      <c r="U31" s="18">
        <f>Scoring!T8</f>
        <v>92</v>
      </c>
      <c r="V31" s="18">
        <f>Scoring!U8</f>
        <v>104</v>
      </c>
      <c r="W31" s="18">
        <f>Scoring!V8</f>
        <v>100</v>
      </c>
      <c r="X31" s="18">
        <f>Scoring!W8</f>
        <v>106</v>
      </c>
      <c r="Y31" s="18">
        <f>Scoring!X8</f>
        <v>120</v>
      </c>
      <c r="Z31" s="18">
        <f>Scoring!Y8</f>
        <v>129</v>
      </c>
      <c r="AA31" s="18">
        <f>Scoring!Z8</f>
        <v>134</v>
      </c>
      <c r="AB31" s="18">
        <f>Scoring!AA8</f>
        <v>146</v>
      </c>
    </row>
    <row r="32" spans="1:30" x14ac:dyDescent="0.2">
      <c r="A32" s="5" t="str">
        <f>Identifier!B118</f>
        <v>CB</v>
      </c>
      <c r="B32" s="5" t="str">
        <f>Identifier!C118</f>
        <v>B</v>
      </c>
      <c r="C32" s="5" t="str">
        <f>Identifier!D118</f>
        <v>T4</v>
      </c>
      <c r="D32" s="5" t="str">
        <f>Identifier!E118</f>
        <v>0</v>
      </c>
      <c r="E32" s="12">
        <f>Scoring!B121</f>
        <v>138</v>
      </c>
      <c r="F32" s="12">
        <f>Scoring!C121</f>
        <v>138</v>
      </c>
      <c r="G32" s="12">
        <f>Scoring!D121</f>
        <v>111</v>
      </c>
      <c r="H32" s="12">
        <f>Scoring!E121</f>
        <v>111</v>
      </c>
      <c r="I32" s="12">
        <f>Scoring!F121</f>
        <v>91</v>
      </c>
      <c r="J32" s="12">
        <f>Scoring!G121</f>
        <v>103</v>
      </c>
      <c r="K32" s="12">
        <f>Scoring!H121</f>
        <v>93</v>
      </c>
      <c r="L32" s="12">
        <f>Scoring!I121</f>
        <v>132</v>
      </c>
      <c r="M32" s="15">
        <f>Scoring!K121</f>
        <v>116</v>
      </c>
      <c r="N32" s="15">
        <f>Scoring!L121</f>
        <v>116</v>
      </c>
      <c r="O32" s="15">
        <f>Scoring!M121</f>
        <v>93</v>
      </c>
      <c r="P32" s="15">
        <f>Scoring!N121</f>
        <v>96</v>
      </c>
      <c r="Q32" s="15">
        <f>Scoring!O121</f>
        <v>84</v>
      </c>
      <c r="R32" s="15">
        <f>Scoring!P121</f>
        <v>87</v>
      </c>
      <c r="S32" s="15">
        <f>Scoring!Q121</f>
        <v>80</v>
      </c>
      <c r="T32" s="15">
        <f>Scoring!R121</f>
        <v>80</v>
      </c>
      <c r="U32" s="18">
        <f>Scoring!T121</f>
        <v>104</v>
      </c>
      <c r="V32" s="18">
        <f>Scoring!U121</f>
        <v>107</v>
      </c>
      <c r="W32" s="18">
        <f>Scoring!V121</f>
        <v>106</v>
      </c>
      <c r="X32" s="18">
        <f>Scoring!W121</f>
        <v>106</v>
      </c>
      <c r="Y32" s="18">
        <f>Scoring!X121</f>
        <v>111</v>
      </c>
      <c r="Z32" s="18">
        <f>Scoring!Y121</f>
        <v>120</v>
      </c>
      <c r="AA32" s="18">
        <f>Scoring!Z121</f>
        <v>134</v>
      </c>
      <c r="AB32" s="18">
        <f>Scoring!AA121</f>
        <v>182</v>
      </c>
    </row>
    <row r="33" spans="1:28" x14ac:dyDescent="0.2">
      <c r="A33" s="5" t="str">
        <f>Identifier!B6</f>
        <v>CB</v>
      </c>
      <c r="B33" s="5" t="str">
        <f>Identifier!C6</f>
        <v>B</v>
      </c>
      <c r="C33" s="5" t="str">
        <f>Identifier!D6</f>
        <v>T4</v>
      </c>
      <c r="D33" s="5" t="str">
        <f>Identifier!E6</f>
        <v>3</v>
      </c>
      <c r="E33" s="12">
        <f>Scoring!B9</f>
        <v>129</v>
      </c>
      <c r="F33" s="12">
        <f>Scoring!C9</f>
        <v>132</v>
      </c>
      <c r="G33" s="12">
        <f>Scoring!D9</f>
        <v>111</v>
      </c>
      <c r="H33" s="12">
        <f>Scoring!E9</f>
        <v>111</v>
      </c>
      <c r="I33" s="12">
        <f>Scoring!F9</f>
        <v>91</v>
      </c>
      <c r="J33" s="12">
        <f>Scoring!G9</f>
        <v>124</v>
      </c>
      <c r="K33" s="12">
        <f>Scoring!H9</f>
        <v>141</v>
      </c>
      <c r="L33" s="12">
        <f>Scoring!I9</f>
        <v>144</v>
      </c>
      <c r="M33" s="15">
        <f>Scoring!K9</f>
        <v>116</v>
      </c>
      <c r="N33" s="15">
        <f>Scoring!L9</f>
        <v>116</v>
      </c>
      <c r="O33" s="15">
        <f>Scoring!M9</f>
        <v>90</v>
      </c>
      <c r="P33" s="15">
        <f>Scoring!N9</f>
        <v>93</v>
      </c>
      <c r="Q33" s="15">
        <f>Scoring!O9</f>
        <v>84</v>
      </c>
      <c r="R33" s="15">
        <f>Scoring!P9</f>
        <v>84</v>
      </c>
      <c r="S33" s="15">
        <f>Scoring!Q9</f>
        <v>80</v>
      </c>
      <c r="T33" s="15">
        <f>Scoring!R9</f>
        <v>83</v>
      </c>
      <c r="U33" s="18">
        <f>Scoring!T9</f>
        <v>104</v>
      </c>
      <c r="V33" s="18">
        <f>Scoring!U9</f>
        <v>107</v>
      </c>
      <c r="W33" s="18">
        <f>Scoring!V9</f>
        <v>97</v>
      </c>
      <c r="X33" s="18">
        <f>Scoring!W9</f>
        <v>109</v>
      </c>
      <c r="Y33" s="18">
        <f>Scoring!X9</f>
        <v>120</v>
      </c>
      <c r="Z33" s="18">
        <f>Scoring!Y9</f>
        <v>120</v>
      </c>
      <c r="AA33" s="18">
        <f>Scoring!Z9</f>
        <v>131</v>
      </c>
      <c r="AB33" s="18">
        <f>Scoring!AA9</f>
        <v>131</v>
      </c>
    </row>
    <row r="34" spans="1:28" x14ac:dyDescent="0.2">
      <c r="A34" s="5" t="str">
        <f>Identifier!B119</f>
        <v>CB</v>
      </c>
      <c r="B34" s="5" t="str">
        <f>Identifier!C119</f>
        <v>B</v>
      </c>
      <c r="C34" s="5" t="str">
        <f>Identifier!D119</f>
        <v>T4</v>
      </c>
      <c r="D34" s="5" t="str">
        <f>Identifier!E119</f>
        <v>3</v>
      </c>
      <c r="E34" s="12">
        <f>Scoring!B122</f>
        <v>138</v>
      </c>
      <c r="F34" s="12">
        <f>Scoring!C122</f>
        <v>138</v>
      </c>
      <c r="G34" s="12">
        <f>Scoring!D122</f>
        <v>111</v>
      </c>
      <c r="H34" s="12">
        <f>Scoring!E122</f>
        <v>111</v>
      </c>
      <c r="I34" s="12">
        <f>Scoring!F122</f>
        <v>91</v>
      </c>
      <c r="J34" s="12">
        <f>Scoring!G122</f>
        <v>103</v>
      </c>
      <c r="K34" s="12">
        <f>Scoring!H122</f>
        <v>93</v>
      </c>
      <c r="L34" s="12">
        <f>Scoring!I122</f>
        <v>132</v>
      </c>
      <c r="M34" s="15">
        <f>Scoring!K122</f>
        <v>116</v>
      </c>
      <c r="N34" s="15">
        <f>Scoring!L122</f>
        <v>116</v>
      </c>
      <c r="O34" s="15">
        <f>Scoring!M122</f>
        <v>93</v>
      </c>
      <c r="P34" s="15">
        <f>Scoring!N122</f>
        <v>96</v>
      </c>
      <c r="Q34" s="15">
        <f>Scoring!O122</f>
        <v>84</v>
      </c>
      <c r="R34" s="15">
        <f>Scoring!P122</f>
        <v>87</v>
      </c>
      <c r="S34" s="15">
        <f>Scoring!Q122</f>
        <v>80</v>
      </c>
      <c r="T34" s="15">
        <f>Scoring!R122</f>
        <v>80</v>
      </c>
      <c r="U34" s="18">
        <f>Scoring!T122</f>
        <v>104</v>
      </c>
      <c r="V34" s="18">
        <f>Scoring!U122</f>
        <v>107</v>
      </c>
      <c r="W34" s="18">
        <f>Scoring!V122</f>
        <v>106</v>
      </c>
      <c r="X34" s="18">
        <f>Scoring!W122</f>
        <v>106</v>
      </c>
      <c r="Y34" s="18">
        <f>Scoring!X122</f>
        <v>111</v>
      </c>
      <c r="Z34" s="18">
        <f>Scoring!Y122</f>
        <v>120</v>
      </c>
      <c r="AA34" s="18">
        <f>Scoring!Z122</f>
        <v>134</v>
      </c>
      <c r="AB34" s="18">
        <f>Scoring!AA122</f>
        <v>182</v>
      </c>
    </row>
    <row r="35" spans="1:28" x14ac:dyDescent="0.2">
      <c r="A35" s="5" t="str">
        <f>Identifier!B7</f>
        <v>CB</v>
      </c>
      <c r="B35" s="5" t="str">
        <f>Identifier!C7</f>
        <v>B</v>
      </c>
      <c r="C35" s="5" t="str">
        <f>Identifier!D7</f>
        <v>T4</v>
      </c>
      <c r="D35" s="5" t="str">
        <f>Identifier!E7</f>
        <v>6</v>
      </c>
      <c r="E35" s="12">
        <f>Scoring!B10</f>
        <v>129</v>
      </c>
      <c r="F35" s="12">
        <f>Scoring!C10</f>
        <v>129</v>
      </c>
      <c r="G35" s="12">
        <f>Scoring!D10</f>
        <v>111</v>
      </c>
      <c r="H35" s="12">
        <f>Scoring!E10</f>
        <v>111</v>
      </c>
      <c r="I35" s="12">
        <f>Scoring!F10</f>
        <v>91</v>
      </c>
      <c r="J35" s="12">
        <f>Scoring!G10</f>
        <v>121</v>
      </c>
      <c r="K35" s="12">
        <f>Scoring!H10</f>
        <v>132</v>
      </c>
      <c r="L35" s="12">
        <f>Scoring!I10</f>
        <v>144</v>
      </c>
      <c r="M35" s="15">
        <f>Scoring!K10</f>
        <v>116</v>
      </c>
      <c r="N35" s="15">
        <f>Scoring!L10</f>
        <v>116</v>
      </c>
      <c r="O35" s="15">
        <f>Scoring!M10</f>
        <v>84</v>
      </c>
      <c r="P35" s="15">
        <f>Scoring!N10</f>
        <v>90</v>
      </c>
      <c r="Q35" s="15">
        <f>Scoring!O10</f>
        <v>84</v>
      </c>
      <c r="R35" s="15">
        <f>Scoring!P10</f>
        <v>84</v>
      </c>
      <c r="S35" s="15">
        <f>Scoring!Q10</f>
        <v>80</v>
      </c>
      <c r="T35" s="15">
        <f>Scoring!R10</f>
        <v>83</v>
      </c>
      <c r="U35" s="18">
        <f>Scoring!T10</f>
        <v>104</v>
      </c>
      <c r="V35" s="18">
        <f>Scoring!U10</f>
        <v>107</v>
      </c>
      <c r="W35" s="18">
        <f>Scoring!V10</f>
        <v>97</v>
      </c>
      <c r="X35" s="18">
        <f>Scoring!W10</f>
        <v>109</v>
      </c>
      <c r="Y35" s="18">
        <f>Scoring!X10</f>
        <v>117</v>
      </c>
      <c r="Z35" s="18">
        <f>Scoring!Y10</f>
        <v>120</v>
      </c>
      <c r="AA35" s="18">
        <f>Scoring!Z10</f>
        <v>131</v>
      </c>
      <c r="AB35" s="18">
        <f>Scoring!AA10</f>
        <v>131</v>
      </c>
    </row>
    <row r="36" spans="1:28" x14ac:dyDescent="0.2">
      <c r="A36" s="5" t="str">
        <f>Identifier!B120</f>
        <v>CB</v>
      </c>
      <c r="B36" s="5" t="str">
        <f>Identifier!C120</f>
        <v>B</v>
      </c>
      <c r="C36" s="5" t="str">
        <f>Identifier!D120</f>
        <v>T4</v>
      </c>
      <c r="D36" s="5" t="str">
        <f>Identifier!E120</f>
        <v>6</v>
      </c>
      <c r="E36" s="12">
        <f>Scoring!B123</f>
        <v>138</v>
      </c>
      <c r="F36" s="12">
        <f>Scoring!C123</f>
        <v>138</v>
      </c>
      <c r="G36" s="12">
        <f>Scoring!D123</f>
        <v>111</v>
      </c>
      <c r="H36" s="12">
        <f>Scoring!E123</f>
        <v>111</v>
      </c>
      <c r="I36" s="12">
        <f>Scoring!F123</f>
        <v>91</v>
      </c>
      <c r="J36" s="12">
        <f>Scoring!G123</f>
        <v>103</v>
      </c>
      <c r="K36" s="12">
        <f>Scoring!H123</f>
        <v>93</v>
      </c>
      <c r="L36" s="12">
        <f>Scoring!I123</f>
        <v>132</v>
      </c>
      <c r="M36" s="15">
        <f>Scoring!K123</f>
        <v>116</v>
      </c>
      <c r="N36" s="15">
        <f>Scoring!L123</f>
        <v>116</v>
      </c>
      <c r="O36" s="15">
        <f>Scoring!M123</f>
        <v>93</v>
      </c>
      <c r="P36" s="15">
        <f>Scoring!N123</f>
        <v>96</v>
      </c>
      <c r="Q36" s="15">
        <f>Scoring!O123</f>
        <v>84</v>
      </c>
      <c r="R36" s="15">
        <f>Scoring!P123</f>
        <v>87</v>
      </c>
      <c r="S36" s="15">
        <f>Scoring!Q123</f>
        <v>80</v>
      </c>
      <c r="T36" s="15">
        <f>Scoring!R123</f>
        <v>80</v>
      </c>
      <c r="U36" s="18">
        <f>Scoring!T123</f>
        <v>104</v>
      </c>
      <c r="V36" s="18">
        <f>Scoring!U123</f>
        <v>104</v>
      </c>
      <c r="W36" s="18">
        <f>Scoring!V123</f>
        <v>106</v>
      </c>
      <c r="X36" s="18">
        <f>Scoring!W123</f>
        <v>106</v>
      </c>
      <c r="Y36" s="18">
        <f>Scoring!X123</f>
        <v>111</v>
      </c>
      <c r="Z36" s="18">
        <f>Scoring!Y123</f>
        <v>120</v>
      </c>
      <c r="AA36" s="18">
        <f>Scoring!Z123</f>
        <v>134</v>
      </c>
      <c r="AB36" s="18">
        <f>Scoring!AA123</f>
        <v>182</v>
      </c>
    </row>
    <row r="37" spans="1:28" x14ac:dyDescent="0.2">
      <c r="A37" s="5" t="str">
        <f>Identifier!B187</f>
        <v>CB</v>
      </c>
      <c r="B37" s="5" t="str">
        <f>Identifier!C187</f>
        <v>B</v>
      </c>
      <c r="C37" s="5" t="str">
        <f>Identifier!D187</f>
        <v>T4</v>
      </c>
      <c r="D37" s="5" t="str">
        <f>Identifier!E187</f>
        <v>9</v>
      </c>
      <c r="E37" s="12">
        <f>Scoring!B190</f>
        <v>132</v>
      </c>
      <c r="F37" s="12">
        <f>Scoring!C190</f>
        <v>132</v>
      </c>
      <c r="G37" s="12">
        <f>Scoring!D190</f>
        <v>111</v>
      </c>
      <c r="H37" s="12">
        <f>Scoring!E190</f>
        <v>111</v>
      </c>
      <c r="I37" s="12">
        <f>Scoring!F190</f>
        <v>112</v>
      </c>
      <c r="J37" s="12">
        <f>Scoring!G190</f>
        <v>115</v>
      </c>
      <c r="K37" s="12">
        <f>Scoring!H190</f>
        <v>123</v>
      </c>
      <c r="L37" s="12">
        <f>Scoring!I190</f>
        <v>141</v>
      </c>
      <c r="M37" s="15">
        <f>Scoring!K190</f>
        <v>116</v>
      </c>
      <c r="N37" s="15">
        <f>Scoring!L190</f>
        <v>125</v>
      </c>
      <c r="O37" s="15">
        <f>Scoring!M190</f>
        <v>93</v>
      </c>
      <c r="P37" s="15">
        <f>Scoring!N190</f>
        <v>93</v>
      </c>
      <c r="Q37" s="15">
        <f>Scoring!O190</f>
        <v>84</v>
      </c>
      <c r="R37" s="15">
        <f>Scoring!P190</f>
        <v>84</v>
      </c>
      <c r="S37" s="15">
        <f>Scoring!Q190</f>
        <v>80</v>
      </c>
      <c r="T37" s="15">
        <f>Scoring!R190</f>
        <v>80</v>
      </c>
      <c r="U37" s="18">
        <f>Scoring!T190</f>
        <v>107</v>
      </c>
      <c r="V37" s="18">
        <f>Scoring!U190</f>
        <v>107</v>
      </c>
      <c r="W37" s="18">
        <f>Scoring!V190</f>
        <v>100</v>
      </c>
      <c r="X37" s="18">
        <f>Scoring!W190</f>
        <v>106</v>
      </c>
      <c r="Y37" s="18">
        <f>Scoring!X190</f>
        <v>120</v>
      </c>
      <c r="Z37" s="18">
        <f>Scoring!Y190</f>
        <v>120</v>
      </c>
      <c r="AA37" s="18">
        <f>Scoring!Z190</f>
        <v>131</v>
      </c>
      <c r="AB37" s="18">
        <f>Scoring!AA190</f>
        <v>131</v>
      </c>
    </row>
    <row r="38" spans="1:28" x14ac:dyDescent="0.2">
      <c r="A38" s="5" t="str">
        <f>Identifier!B8</f>
        <v>CB</v>
      </c>
      <c r="B38" s="5" t="str">
        <f>Identifier!C8</f>
        <v>B</v>
      </c>
      <c r="C38" s="5" t="str">
        <f>Identifier!D8</f>
        <v>T4</v>
      </c>
      <c r="D38" s="5" t="str">
        <f>Identifier!E8</f>
        <v>12</v>
      </c>
      <c r="E38" s="12">
        <f>Scoring!B11</f>
        <v>126</v>
      </c>
      <c r="F38" s="12">
        <f>Scoring!C11</f>
        <v>126</v>
      </c>
      <c r="G38" s="12">
        <f>Scoring!D11</f>
        <v>111</v>
      </c>
      <c r="H38" s="12">
        <f>Scoring!E11</f>
        <v>114</v>
      </c>
      <c r="I38" s="12">
        <f>Scoring!F11</f>
        <v>97</v>
      </c>
      <c r="J38" s="12">
        <f>Scoring!G11</f>
        <v>112</v>
      </c>
      <c r="K38" s="12">
        <f>Scoring!H11</f>
        <v>99</v>
      </c>
      <c r="L38" s="12">
        <f>Scoring!I11</f>
        <v>141</v>
      </c>
      <c r="M38" s="15">
        <f>Scoring!K11</f>
        <v>116</v>
      </c>
      <c r="N38" s="15">
        <f>Scoring!L11</f>
        <v>116</v>
      </c>
      <c r="O38" s="15">
        <f>Scoring!M11</f>
        <v>93</v>
      </c>
      <c r="P38" s="15">
        <f>Scoring!N11</f>
        <v>93</v>
      </c>
      <c r="Q38" s="15">
        <f>Scoring!O11</f>
        <v>87</v>
      </c>
      <c r="R38" s="15">
        <f>Scoring!P11</f>
        <v>90</v>
      </c>
      <c r="S38" s="15">
        <f>Scoring!Q11</f>
        <v>71</v>
      </c>
      <c r="T38" s="15">
        <f>Scoring!R11</f>
        <v>80</v>
      </c>
      <c r="U38" s="18">
        <f>Scoring!T11</f>
        <v>107</v>
      </c>
      <c r="V38" s="18">
        <f>Scoring!U11</f>
        <v>110</v>
      </c>
      <c r="W38" s="18">
        <f>Scoring!V11</f>
        <v>91</v>
      </c>
      <c r="X38" s="18">
        <f>Scoring!W11</f>
        <v>109</v>
      </c>
      <c r="Y38" s="18">
        <f>Scoring!X11</f>
        <v>120</v>
      </c>
      <c r="Z38" s="18">
        <f>Scoring!Y11</f>
        <v>120</v>
      </c>
      <c r="AA38" s="18">
        <f>Scoring!Z11</f>
        <v>131</v>
      </c>
      <c r="AB38" s="18">
        <f>Scoring!AA11</f>
        <v>131</v>
      </c>
    </row>
    <row r="39" spans="1:28" x14ac:dyDescent="0.2">
      <c r="A39" s="5" t="str">
        <f>Identifier!B121</f>
        <v>CB</v>
      </c>
      <c r="B39" s="5" t="str">
        <f>Identifier!C121</f>
        <v>B</v>
      </c>
      <c r="C39" s="5" t="str">
        <f>Identifier!D121</f>
        <v>T4</v>
      </c>
      <c r="D39" s="5" t="str">
        <f>Identifier!E121</f>
        <v>12</v>
      </c>
      <c r="E39" s="12">
        <f>Scoring!B124</f>
        <v>129</v>
      </c>
      <c r="F39" s="12">
        <f>Scoring!C124</f>
        <v>132</v>
      </c>
      <c r="G39" s="12">
        <f>Scoring!D124</f>
        <v>111</v>
      </c>
      <c r="H39" s="12">
        <f>Scoring!E124</f>
        <v>129</v>
      </c>
      <c r="I39" s="12">
        <f>Scoring!F124</f>
        <v>100</v>
      </c>
      <c r="J39" s="12">
        <f>Scoring!G124</f>
        <v>115</v>
      </c>
      <c r="K39" s="5">
        <f>Scoring!H124</f>
        <v>0</v>
      </c>
      <c r="L39" s="5">
        <f>Scoring!I124</f>
        <v>0</v>
      </c>
      <c r="M39" s="15">
        <f>Scoring!K124</f>
        <v>116</v>
      </c>
      <c r="N39" s="15">
        <f>Scoring!L124</f>
        <v>125</v>
      </c>
      <c r="O39" s="15">
        <f>Scoring!M124</f>
        <v>93</v>
      </c>
      <c r="P39" s="15">
        <f>Scoring!N124</f>
        <v>99</v>
      </c>
      <c r="Q39" s="15">
        <f>Scoring!O124</f>
        <v>84</v>
      </c>
      <c r="R39" s="15">
        <f>Scoring!P124</f>
        <v>90</v>
      </c>
      <c r="S39" s="15">
        <f>Scoring!Q124</f>
        <v>80</v>
      </c>
      <c r="T39" s="15">
        <f>Scoring!R124</f>
        <v>80</v>
      </c>
      <c r="U39" s="18">
        <f>Scoring!T124</f>
        <v>104</v>
      </c>
      <c r="V39" s="18">
        <f>Scoring!U124</f>
        <v>104</v>
      </c>
      <c r="W39" s="18">
        <f>Scoring!V124</f>
        <v>106</v>
      </c>
      <c r="X39" s="18">
        <f>Scoring!W124</f>
        <v>106</v>
      </c>
      <c r="Y39" s="18">
        <f>Scoring!X124</f>
        <v>114</v>
      </c>
      <c r="Z39" s="18">
        <f>Scoring!Y124</f>
        <v>120</v>
      </c>
      <c r="AA39" s="18">
        <f>Scoring!Z124</f>
        <v>116</v>
      </c>
      <c r="AB39" s="18">
        <f>Scoring!AA124</f>
        <v>134</v>
      </c>
    </row>
    <row r="40" spans="1:28" x14ac:dyDescent="0.2">
      <c r="A40" s="5" t="str">
        <f>Identifier!B122</f>
        <v>CB</v>
      </c>
      <c r="B40" s="5" t="str">
        <f>Identifier!C122</f>
        <v>B</v>
      </c>
      <c r="C40" s="5" t="str">
        <f>Identifier!D122</f>
        <v>T4</v>
      </c>
      <c r="D40" s="5" t="str">
        <f>Identifier!E122</f>
        <v>15</v>
      </c>
      <c r="E40" s="12">
        <f>Scoring!B125</f>
        <v>129</v>
      </c>
      <c r="F40" s="12">
        <f>Scoring!C125</f>
        <v>132</v>
      </c>
      <c r="G40" s="12">
        <f>Scoring!D125</f>
        <v>111</v>
      </c>
      <c r="H40" s="12">
        <f>Scoring!E125</f>
        <v>111</v>
      </c>
      <c r="I40" s="12">
        <f>Scoring!F125</f>
        <v>100</v>
      </c>
      <c r="J40" s="12">
        <f>Scoring!G125</f>
        <v>118</v>
      </c>
      <c r="K40" s="5">
        <f>Scoring!H125</f>
        <v>0</v>
      </c>
      <c r="L40" s="5">
        <f>Scoring!I125</f>
        <v>0</v>
      </c>
      <c r="M40" s="15">
        <f>Scoring!K125</f>
        <v>116</v>
      </c>
      <c r="N40" s="15">
        <f>Scoring!L125</f>
        <v>125</v>
      </c>
      <c r="O40" s="15">
        <f>Scoring!M125</f>
        <v>96</v>
      </c>
      <c r="P40" s="15">
        <f>Scoring!N125</f>
        <v>96</v>
      </c>
      <c r="Q40" s="15">
        <f>Scoring!O125</f>
        <v>84</v>
      </c>
      <c r="R40" s="15">
        <f>Scoring!P125</f>
        <v>87</v>
      </c>
      <c r="S40" s="15">
        <f>Scoring!Q125</f>
        <v>80</v>
      </c>
      <c r="T40" s="15">
        <f>Scoring!R125</f>
        <v>80</v>
      </c>
      <c r="U40" s="18">
        <f>Scoring!T125</f>
        <v>104</v>
      </c>
      <c r="V40" s="18">
        <f>Scoring!U125</f>
        <v>104</v>
      </c>
      <c r="W40" s="18">
        <f>Scoring!V125</f>
        <v>106</v>
      </c>
      <c r="X40" s="18">
        <f>Scoring!W125</f>
        <v>106</v>
      </c>
      <c r="Y40" s="18">
        <f>Scoring!X125</f>
        <v>117</v>
      </c>
      <c r="Z40" s="18">
        <f>Scoring!Y125</f>
        <v>120</v>
      </c>
      <c r="AA40" s="18">
        <f>Scoring!Z125</f>
        <v>119</v>
      </c>
      <c r="AB40" s="18">
        <f>Scoring!AA125</f>
        <v>134</v>
      </c>
    </row>
    <row r="41" spans="1:28" x14ac:dyDescent="0.2">
      <c r="A41" s="5" t="str">
        <f>Identifier!B246</f>
        <v>CB</v>
      </c>
      <c r="B41" s="5" t="str">
        <f>Identifier!C246</f>
        <v>C</v>
      </c>
      <c r="C41" s="5" t="str">
        <f>Identifier!D246</f>
        <v>T1</v>
      </c>
      <c r="D41" s="5" t="str">
        <f>Identifier!E246</f>
        <v>0</v>
      </c>
      <c r="E41" s="8">
        <v>129</v>
      </c>
      <c r="F41" s="8">
        <v>138</v>
      </c>
      <c r="G41" s="8">
        <v>123</v>
      </c>
      <c r="H41" s="8">
        <v>144</v>
      </c>
      <c r="I41" s="8">
        <v>112</v>
      </c>
      <c r="J41" s="8">
        <v>115</v>
      </c>
      <c r="K41" s="8">
        <v>129</v>
      </c>
      <c r="L41" s="8">
        <v>156</v>
      </c>
      <c r="M41" s="8">
        <v>116</v>
      </c>
      <c r="N41" s="8">
        <v>116</v>
      </c>
      <c r="O41" s="8">
        <v>90</v>
      </c>
      <c r="P41" s="8">
        <v>96</v>
      </c>
      <c r="Q41" s="8">
        <v>81</v>
      </c>
      <c r="R41" s="8">
        <v>87</v>
      </c>
      <c r="S41" s="8">
        <v>80</v>
      </c>
      <c r="T41" s="8">
        <v>80</v>
      </c>
      <c r="U41" s="8">
        <v>92</v>
      </c>
      <c r="V41" s="8">
        <v>107</v>
      </c>
      <c r="W41" s="8">
        <v>106</v>
      </c>
      <c r="X41" s="8">
        <v>109</v>
      </c>
      <c r="Y41" s="8">
        <v>120</v>
      </c>
      <c r="Z41" s="8">
        <v>120</v>
      </c>
      <c r="AA41" s="8">
        <v>131</v>
      </c>
      <c r="AB41" s="8">
        <v>134</v>
      </c>
    </row>
    <row r="42" spans="1:28" x14ac:dyDescent="0.2">
      <c r="A42" s="5" t="str">
        <f>Identifier!B188</f>
        <v>CB</v>
      </c>
      <c r="B42" s="5" t="str">
        <f>Identifier!C188</f>
        <v>C</v>
      </c>
      <c r="C42" s="5" t="str">
        <f>Identifier!D188</f>
        <v>T1</v>
      </c>
      <c r="D42" s="5" t="str">
        <f>Identifier!E188</f>
        <v>3</v>
      </c>
      <c r="E42" s="12">
        <f>Scoring!B191</f>
        <v>129</v>
      </c>
      <c r="F42" s="12">
        <f>Scoring!C191</f>
        <v>135</v>
      </c>
      <c r="G42" s="12">
        <f>Scoring!D191</f>
        <v>111</v>
      </c>
      <c r="H42" s="12">
        <f>Scoring!E191</f>
        <v>123</v>
      </c>
      <c r="I42" s="12">
        <f>Scoring!F191</f>
        <v>115</v>
      </c>
      <c r="J42" s="12">
        <f>Scoring!G191</f>
        <v>115</v>
      </c>
      <c r="K42" s="12">
        <f>Scoring!H191</f>
        <v>114</v>
      </c>
      <c r="L42" s="12">
        <f>Scoring!I191</f>
        <v>141</v>
      </c>
      <c r="M42" s="15">
        <f>Scoring!K191</f>
        <v>116</v>
      </c>
      <c r="N42" s="15">
        <f>Scoring!L191</f>
        <v>116</v>
      </c>
      <c r="O42" s="15">
        <f>Scoring!M191</f>
        <v>87</v>
      </c>
      <c r="P42" s="15">
        <f>Scoring!N191</f>
        <v>90</v>
      </c>
      <c r="Q42" s="15">
        <f>Scoring!O191</f>
        <v>84</v>
      </c>
      <c r="R42" s="15">
        <f>Scoring!P191</f>
        <v>87</v>
      </c>
      <c r="S42" s="15">
        <f>Scoring!Q191</f>
        <v>80</v>
      </c>
      <c r="T42" s="15">
        <f>Scoring!R191</f>
        <v>80</v>
      </c>
      <c r="U42" s="18">
        <f>Scoring!T191</f>
        <v>104</v>
      </c>
      <c r="V42" s="18">
        <f>Scoring!U191</f>
        <v>107</v>
      </c>
      <c r="W42" s="18">
        <f>Scoring!V191</f>
        <v>106</v>
      </c>
      <c r="X42" s="18">
        <f>Scoring!W191</f>
        <v>109</v>
      </c>
      <c r="Y42" s="18">
        <f>Scoring!X191</f>
        <v>120</v>
      </c>
      <c r="Z42" s="18">
        <f>Scoring!Y191</f>
        <v>120</v>
      </c>
      <c r="AA42" s="18">
        <f>Scoring!Z191</f>
        <v>134</v>
      </c>
      <c r="AB42" s="18">
        <f>Scoring!AA191</f>
        <v>137</v>
      </c>
    </row>
    <row r="43" spans="1:28" x14ac:dyDescent="0.2">
      <c r="A43" s="5" t="str">
        <f>Identifier!B189</f>
        <v>CB</v>
      </c>
      <c r="B43" s="5" t="str">
        <f>Identifier!C189</f>
        <v>C</v>
      </c>
      <c r="C43" s="5" t="str">
        <f>Identifier!D189</f>
        <v>T1</v>
      </c>
      <c r="D43" s="5" t="str">
        <f>Identifier!E189</f>
        <v>6</v>
      </c>
      <c r="E43" s="12">
        <f>Scoring!B192</f>
        <v>129</v>
      </c>
      <c r="F43" s="12">
        <f>Scoring!C192</f>
        <v>135</v>
      </c>
      <c r="G43" s="12">
        <f>Scoring!D192</f>
        <v>111</v>
      </c>
      <c r="H43" s="12">
        <f>Scoring!E192</f>
        <v>123</v>
      </c>
      <c r="I43" s="12">
        <f>Scoring!F192</f>
        <v>115</v>
      </c>
      <c r="J43" s="12">
        <f>Scoring!G192</f>
        <v>115</v>
      </c>
      <c r="K43" s="12">
        <f>Scoring!H192</f>
        <v>114</v>
      </c>
      <c r="L43" s="12">
        <f>Scoring!I192</f>
        <v>141</v>
      </c>
      <c r="M43" s="15">
        <f>Scoring!K192</f>
        <v>116</v>
      </c>
      <c r="N43" s="15">
        <f>Scoring!L192</f>
        <v>116</v>
      </c>
      <c r="O43" s="15">
        <f>Scoring!M192</f>
        <v>87</v>
      </c>
      <c r="P43" s="15">
        <f>Scoring!N192</f>
        <v>90</v>
      </c>
      <c r="Q43" s="15">
        <f>Scoring!O192</f>
        <v>84</v>
      </c>
      <c r="R43" s="15">
        <f>Scoring!P192</f>
        <v>87</v>
      </c>
      <c r="S43" s="15">
        <f>Scoring!Q192</f>
        <v>80</v>
      </c>
      <c r="T43" s="15">
        <f>Scoring!R192</f>
        <v>80</v>
      </c>
      <c r="U43" s="18">
        <f>Scoring!T192</f>
        <v>104</v>
      </c>
      <c r="V43" s="18">
        <f>Scoring!U192</f>
        <v>107</v>
      </c>
      <c r="W43" s="18">
        <f>Scoring!V192</f>
        <v>106</v>
      </c>
      <c r="X43" s="18">
        <f>Scoring!W192</f>
        <v>109</v>
      </c>
      <c r="Y43" s="18">
        <f>Scoring!X192</f>
        <v>120</v>
      </c>
      <c r="Z43" s="18">
        <f>Scoring!Y192</f>
        <v>120</v>
      </c>
      <c r="AA43" s="18">
        <f>Scoring!Z192</f>
        <v>134</v>
      </c>
      <c r="AB43" s="18">
        <f>Scoring!AA192</f>
        <v>137</v>
      </c>
    </row>
    <row r="44" spans="1:28" x14ac:dyDescent="0.2">
      <c r="A44" s="5" t="str">
        <f>Identifier!B190</f>
        <v>CB</v>
      </c>
      <c r="B44" s="5" t="str">
        <f>Identifier!C190</f>
        <v>C</v>
      </c>
      <c r="C44" s="5" t="str">
        <f>Identifier!D190</f>
        <v>T1</v>
      </c>
      <c r="D44" s="5" t="str">
        <f>Identifier!E190</f>
        <v>9</v>
      </c>
      <c r="E44" s="12">
        <f>Scoring!B193</f>
        <v>129</v>
      </c>
      <c r="F44" s="12">
        <f>Scoring!C193</f>
        <v>135</v>
      </c>
      <c r="G44" s="12">
        <f>Scoring!D193</f>
        <v>111</v>
      </c>
      <c r="H44" s="12">
        <f>Scoring!E193</f>
        <v>123</v>
      </c>
      <c r="I44" s="12">
        <f>Scoring!F193</f>
        <v>115</v>
      </c>
      <c r="J44" s="12">
        <f>Scoring!G193</f>
        <v>115</v>
      </c>
      <c r="K44" s="12">
        <f>Scoring!H193</f>
        <v>114</v>
      </c>
      <c r="L44" s="12">
        <f>Scoring!I193</f>
        <v>141</v>
      </c>
      <c r="M44" s="15">
        <f>Scoring!K193</f>
        <v>116</v>
      </c>
      <c r="N44" s="15">
        <f>Scoring!L193</f>
        <v>116</v>
      </c>
      <c r="O44" s="15">
        <f>Scoring!M193</f>
        <v>87</v>
      </c>
      <c r="P44" s="15">
        <f>Scoring!N193</f>
        <v>90</v>
      </c>
      <c r="Q44" s="15">
        <f>Scoring!O193</f>
        <v>84</v>
      </c>
      <c r="R44" s="15">
        <f>Scoring!P193</f>
        <v>87</v>
      </c>
      <c r="S44" s="15">
        <f>Scoring!Q193</f>
        <v>80</v>
      </c>
      <c r="T44" s="15">
        <f>Scoring!R193</f>
        <v>80</v>
      </c>
      <c r="U44" s="18">
        <f>Scoring!T193</f>
        <v>104</v>
      </c>
      <c r="V44" s="18">
        <f>Scoring!U193</f>
        <v>107</v>
      </c>
      <c r="W44" s="18">
        <f>Scoring!V193</f>
        <v>106</v>
      </c>
      <c r="X44" s="18">
        <f>Scoring!W193</f>
        <v>109</v>
      </c>
      <c r="Y44" s="18">
        <f>Scoring!X193</f>
        <v>120</v>
      </c>
      <c r="Z44" s="18">
        <f>Scoring!Y193</f>
        <v>120</v>
      </c>
      <c r="AA44" s="18">
        <f>Scoring!Z193</f>
        <v>134</v>
      </c>
      <c r="AB44" s="18">
        <f>Scoring!AA193</f>
        <v>137</v>
      </c>
    </row>
    <row r="45" spans="1:28" x14ac:dyDescent="0.2">
      <c r="A45" s="5" t="str">
        <f>Identifier!B193</f>
        <v>CB</v>
      </c>
      <c r="B45" s="5" t="str">
        <f>Identifier!C193</f>
        <v>C</v>
      </c>
      <c r="C45" s="5" t="str">
        <f>Identifier!D193</f>
        <v>T2</v>
      </c>
      <c r="D45" s="5" t="str">
        <f>Identifier!E193</f>
        <v>0</v>
      </c>
      <c r="E45" s="12">
        <f>Scoring!B196</f>
        <v>126</v>
      </c>
      <c r="F45" s="12">
        <f>Scoring!C196</f>
        <v>126</v>
      </c>
      <c r="G45" s="12">
        <f>Scoring!D196</f>
        <v>105</v>
      </c>
      <c r="H45" s="12">
        <f>Scoring!E196</f>
        <v>111</v>
      </c>
      <c r="I45" s="12">
        <f>Scoring!F196</f>
        <v>112</v>
      </c>
      <c r="J45" s="12">
        <f>Scoring!G196</f>
        <v>124</v>
      </c>
      <c r="K45" s="12">
        <f>Scoring!H196</f>
        <v>102</v>
      </c>
      <c r="L45" s="12">
        <f>Scoring!I196</f>
        <v>141</v>
      </c>
      <c r="M45" s="15">
        <f>Scoring!K196</f>
        <v>125</v>
      </c>
      <c r="N45" s="15">
        <f>Scoring!L196</f>
        <v>125</v>
      </c>
      <c r="O45" s="15">
        <f>Scoring!M196</f>
        <v>93</v>
      </c>
      <c r="P45" s="15">
        <f>Scoring!N196</f>
        <v>93</v>
      </c>
      <c r="Q45" s="15">
        <f>Scoring!O196</f>
        <v>84</v>
      </c>
      <c r="R45" s="15">
        <f>Scoring!P196</f>
        <v>84</v>
      </c>
      <c r="S45" s="15">
        <f>Scoring!Q196</f>
        <v>80</v>
      </c>
      <c r="T45" s="15">
        <f>Scoring!R196</f>
        <v>80</v>
      </c>
      <c r="U45" s="18">
        <f>Scoring!T196</f>
        <v>104</v>
      </c>
      <c r="V45" s="18">
        <f>Scoring!U196</f>
        <v>107</v>
      </c>
      <c r="W45" s="18">
        <f>Scoring!V196</f>
        <v>106</v>
      </c>
      <c r="X45" s="18">
        <f>Scoring!W196</f>
        <v>106</v>
      </c>
      <c r="Y45" s="18">
        <f>Scoring!X196</f>
        <v>120</v>
      </c>
      <c r="Z45" s="18">
        <f>Scoring!Y196</f>
        <v>120</v>
      </c>
      <c r="AA45" s="18">
        <f>Scoring!Z196</f>
        <v>131</v>
      </c>
      <c r="AB45" s="18">
        <f>Scoring!AA196</f>
        <v>131</v>
      </c>
    </row>
    <row r="46" spans="1:28" x14ac:dyDescent="0.2">
      <c r="A46" s="5" t="str">
        <f>Identifier!B11</f>
        <v>CB</v>
      </c>
      <c r="B46" s="5" t="str">
        <f>Identifier!C11</f>
        <v>C</v>
      </c>
      <c r="C46" s="5" t="str">
        <f>Identifier!D11</f>
        <v>T2</v>
      </c>
      <c r="D46" s="5" t="str">
        <f>Identifier!E11</f>
        <v>3</v>
      </c>
      <c r="E46" s="12">
        <f>Scoring!B14</f>
        <v>129</v>
      </c>
      <c r="F46" s="12">
        <f>Scoring!C14</f>
        <v>135</v>
      </c>
      <c r="G46" s="12">
        <f>Scoring!D14</f>
        <v>111</v>
      </c>
      <c r="H46" s="12">
        <f>Scoring!E14</f>
        <v>123</v>
      </c>
      <c r="I46" s="12">
        <f>Scoring!F14</f>
        <v>115</v>
      </c>
      <c r="J46" s="12">
        <f>Scoring!G14</f>
        <v>115</v>
      </c>
      <c r="K46" s="12">
        <f>Scoring!H14</f>
        <v>114</v>
      </c>
      <c r="L46" s="12">
        <f>Scoring!I14</f>
        <v>141</v>
      </c>
      <c r="M46" s="15">
        <f>Scoring!K14</f>
        <v>116</v>
      </c>
      <c r="N46" s="15">
        <f>Scoring!L14</f>
        <v>116</v>
      </c>
      <c r="O46" s="15">
        <f>Scoring!M14</f>
        <v>87</v>
      </c>
      <c r="P46" s="15">
        <f>Scoring!N14</f>
        <v>90</v>
      </c>
      <c r="Q46" s="15">
        <f>Scoring!O14</f>
        <v>84</v>
      </c>
      <c r="R46" s="15">
        <f>Scoring!P14</f>
        <v>87</v>
      </c>
      <c r="S46" s="15">
        <f>Scoring!Q14</f>
        <v>80</v>
      </c>
      <c r="T46" s="15">
        <f>Scoring!R14</f>
        <v>80</v>
      </c>
      <c r="U46" s="18">
        <f>Scoring!T14</f>
        <v>104</v>
      </c>
      <c r="V46" s="18">
        <f>Scoring!U14</f>
        <v>107</v>
      </c>
      <c r="W46" s="18">
        <f>Scoring!V14</f>
        <v>106</v>
      </c>
      <c r="X46" s="18">
        <f>Scoring!W14</f>
        <v>109</v>
      </c>
      <c r="Y46" s="18">
        <f>Scoring!X14</f>
        <v>120</v>
      </c>
      <c r="Z46" s="18">
        <f>Scoring!Y14</f>
        <v>120</v>
      </c>
      <c r="AA46" s="18">
        <f>Scoring!Z14</f>
        <v>134</v>
      </c>
      <c r="AB46" s="18">
        <f>Scoring!AA14</f>
        <v>137</v>
      </c>
    </row>
    <row r="47" spans="1:28" x14ac:dyDescent="0.2">
      <c r="A47" s="5" t="str">
        <f>Identifier!B123</f>
        <v>CB</v>
      </c>
      <c r="B47" s="5" t="str">
        <f>Identifier!C123</f>
        <v>C</v>
      </c>
      <c r="C47" s="5" t="str">
        <f>Identifier!D123</f>
        <v>T2</v>
      </c>
      <c r="D47" s="5" t="str">
        <f>Identifier!E123</f>
        <v>3</v>
      </c>
      <c r="E47" s="12">
        <f>Scoring!B126</f>
        <v>138</v>
      </c>
      <c r="F47" s="12">
        <f>Scoring!C126</f>
        <v>138</v>
      </c>
      <c r="G47" s="12">
        <f>Scoring!D126</f>
        <v>111</v>
      </c>
      <c r="H47" s="12">
        <f>Scoring!E126</f>
        <v>111</v>
      </c>
      <c r="I47" s="12">
        <f>Scoring!F126</f>
        <v>91</v>
      </c>
      <c r="J47" s="12">
        <f>Scoring!G126</f>
        <v>103</v>
      </c>
      <c r="K47" s="12">
        <f>Scoring!H126</f>
        <v>93</v>
      </c>
      <c r="L47" s="12">
        <f>Scoring!I126</f>
        <v>132</v>
      </c>
      <c r="M47" s="15">
        <f>Scoring!K126</f>
        <v>116</v>
      </c>
      <c r="N47" s="15">
        <f>Scoring!L126</f>
        <v>116</v>
      </c>
      <c r="O47" s="15">
        <f>Scoring!M126</f>
        <v>93</v>
      </c>
      <c r="P47" s="15">
        <f>Scoring!N126</f>
        <v>96</v>
      </c>
      <c r="Q47" s="15">
        <f>Scoring!O126</f>
        <v>84</v>
      </c>
      <c r="R47" s="15">
        <f>Scoring!P126</f>
        <v>87</v>
      </c>
      <c r="S47" s="15">
        <f>Scoring!Q126</f>
        <v>80</v>
      </c>
      <c r="T47" s="15">
        <f>Scoring!R126</f>
        <v>80</v>
      </c>
      <c r="U47" s="18">
        <f>Scoring!T126</f>
        <v>104</v>
      </c>
      <c r="V47" s="18">
        <f>Scoring!U126</f>
        <v>107</v>
      </c>
      <c r="W47" s="18">
        <f>Scoring!V126</f>
        <v>106</v>
      </c>
      <c r="X47" s="18">
        <f>Scoring!W126</f>
        <v>106</v>
      </c>
      <c r="Y47" s="18">
        <f>Scoring!X126</f>
        <v>111</v>
      </c>
      <c r="Z47" s="18">
        <f>Scoring!Y126</f>
        <v>120</v>
      </c>
      <c r="AA47" s="18">
        <f>Scoring!Z126</f>
        <v>134</v>
      </c>
      <c r="AB47" s="18">
        <f>Scoring!AA126</f>
        <v>182</v>
      </c>
    </row>
    <row r="48" spans="1:28" x14ac:dyDescent="0.2">
      <c r="A48" s="5" t="str">
        <f>Identifier!B12</f>
        <v>CB</v>
      </c>
      <c r="B48" s="5" t="str">
        <f>Identifier!C12</f>
        <v>C</v>
      </c>
      <c r="C48" s="5" t="str">
        <f>Identifier!D12</f>
        <v>T2</v>
      </c>
      <c r="D48" s="5" t="str">
        <f>Identifier!E12</f>
        <v>6</v>
      </c>
      <c r="E48" s="12">
        <f>Scoring!B15</f>
        <v>129</v>
      </c>
      <c r="F48" s="12">
        <f>Scoring!C15</f>
        <v>135</v>
      </c>
      <c r="G48" s="12">
        <f>Scoring!D15</f>
        <v>111</v>
      </c>
      <c r="H48" s="12">
        <f>Scoring!E15</f>
        <v>123</v>
      </c>
      <c r="I48" s="12">
        <f>Scoring!F15</f>
        <v>115</v>
      </c>
      <c r="J48" s="12">
        <f>Scoring!G15</f>
        <v>115</v>
      </c>
      <c r="K48" s="12">
        <f>Scoring!H15</f>
        <v>114</v>
      </c>
      <c r="L48" s="12">
        <f>Scoring!I15</f>
        <v>141</v>
      </c>
      <c r="M48" s="15">
        <f>Scoring!K15</f>
        <v>116</v>
      </c>
      <c r="N48" s="15">
        <f>Scoring!L15</f>
        <v>116</v>
      </c>
      <c r="O48" s="15">
        <f>Scoring!M15</f>
        <v>87</v>
      </c>
      <c r="P48" s="15">
        <f>Scoring!N15</f>
        <v>90</v>
      </c>
      <c r="Q48" s="15">
        <f>Scoring!O15</f>
        <v>84</v>
      </c>
      <c r="R48" s="15">
        <f>Scoring!P15</f>
        <v>87</v>
      </c>
      <c r="S48" s="15">
        <f>Scoring!Q15</f>
        <v>80</v>
      </c>
      <c r="T48" s="15">
        <f>Scoring!R15</f>
        <v>80</v>
      </c>
      <c r="U48" s="18">
        <f>Scoring!T15</f>
        <v>104</v>
      </c>
      <c r="V48" s="18">
        <f>Scoring!U15</f>
        <v>107</v>
      </c>
      <c r="W48" s="18">
        <f>Scoring!V15</f>
        <v>106</v>
      </c>
      <c r="X48" s="18">
        <f>Scoring!W15</f>
        <v>109</v>
      </c>
      <c r="Y48" s="18">
        <f>Scoring!X15</f>
        <v>120</v>
      </c>
      <c r="Z48" s="18">
        <f>Scoring!Y15</f>
        <v>120</v>
      </c>
      <c r="AA48" s="18">
        <f>Scoring!Z15</f>
        <v>134</v>
      </c>
      <c r="AB48" s="18">
        <f>Scoring!AA15</f>
        <v>137</v>
      </c>
    </row>
    <row r="49" spans="1:28" x14ac:dyDescent="0.2">
      <c r="A49" s="5" t="str">
        <f>Identifier!B124</f>
        <v>CB</v>
      </c>
      <c r="B49" s="5" t="str">
        <f>Identifier!C124</f>
        <v>C</v>
      </c>
      <c r="C49" s="5" t="str">
        <f>Identifier!D124</f>
        <v>T2</v>
      </c>
      <c r="D49" s="5" t="str">
        <f>Identifier!E124</f>
        <v>6</v>
      </c>
      <c r="E49" s="12">
        <f>Scoring!B127</f>
        <v>129</v>
      </c>
      <c r="F49" s="12">
        <f>Scoring!C127</f>
        <v>138</v>
      </c>
      <c r="G49" s="12">
        <f>Scoring!D127</f>
        <v>111</v>
      </c>
      <c r="H49" s="12">
        <f>Scoring!E127</f>
        <v>129</v>
      </c>
      <c r="I49" s="12">
        <f>Scoring!F127</f>
        <v>100</v>
      </c>
      <c r="J49" s="12">
        <f>Scoring!G127</f>
        <v>115</v>
      </c>
      <c r="K49" s="12">
        <f>Scoring!H127</f>
        <v>120</v>
      </c>
      <c r="L49" s="12">
        <f>Scoring!I127</f>
        <v>153</v>
      </c>
      <c r="M49" s="15">
        <f>Scoring!K127</f>
        <v>116</v>
      </c>
      <c r="N49" s="15">
        <f>Scoring!L127</f>
        <v>125</v>
      </c>
      <c r="O49" s="15">
        <f>Scoring!M127</f>
        <v>93</v>
      </c>
      <c r="P49" s="15">
        <f>Scoring!N127</f>
        <v>93</v>
      </c>
      <c r="Q49" s="15">
        <f>Scoring!O127</f>
        <v>87</v>
      </c>
      <c r="R49" s="15">
        <f>Scoring!P127</f>
        <v>90</v>
      </c>
      <c r="S49" s="15">
        <f>Scoring!Q127</f>
        <v>80</v>
      </c>
      <c r="T49" s="15">
        <f>Scoring!R127</f>
        <v>80</v>
      </c>
      <c r="U49" s="18">
        <f>Scoring!T127</f>
        <v>104</v>
      </c>
      <c r="V49" s="18">
        <f>Scoring!U127</f>
        <v>104</v>
      </c>
      <c r="W49" s="18">
        <f>Scoring!V127</f>
        <v>106</v>
      </c>
      <c r="X49" s="18">
        <f>Scoring!W127</f>
        <v>106</v>
      </c>
      <c r="Y49" s="18">
        <f>Scoring!X127</f>
        <v>120</v>
      </c>
      <c r="Z49" s="18">
        <f>Scoring!Y127</f>
        <v>123</v>
      </c>
      <c r="AA49" s="18">
        <f>Scoring!Z127</f>
        <v>116</v>
      </c>
      <c r="AB49" s="18">
        <f>Scoring!AA127</f>
        <v>161</v>
      </c>
    </row>
    <row r="50" spans="1:28" x14ac:dyDescent="0.2">
      <c r="A50" s="5" t="str">
        <f>Identifier!B45</f>
        <v>CB</v>
      </c>
      <c r="B50" s="5" t="str">
        <f>Identifier!C45</f>
        <v>C</v>
      </c>
      <c r="C50" s="5" t="str">
        <f>Identifier!D45</f>
        <v>T2</v>
      </c>
      <c r="D50" s="5" t="str">
        <f>Identifier!E45</f>
        <v>9</v>
      </c>
      <c r="E50" s="12">
        <f>Scoring!B48</f>
        <v>129</v>
      </c>
      <c r="F50" s="12">
        <f>Scoring!C48</f>
        <v>135</v>
      </c>
      <c r="G50" s="12">
        <f>Scoring!D48</f>
        <v>111</v>
      </c>
      <c r="H50" s="12">
        <f>Scoring!E48</f>
        <v>123</v>
      </c>
      <c r="I50" s="12">
        <f>Scoring!F48</f>
        <v>115</v>
      </c>
      <c r="J50" s="12">
        <f>Scoring!G48</f>
        <v>115</v>
      </c>
      <c r="K50" s="12">
        <f>Scoring!H48</f>
        <v>114</v>
      </c>
      <c r="L50" s="12">
        <f>Scoring!I48</f>
        <v>141</v>
      </c>
      <c r="M50" s="15">
        <f>Scoring!K48</f>
        <v>116</v>
      </c>
      <c r="N50" s="15">
        <f>Scoring!L48</f>
        <v>116</v>
      </c>
      <c r="O50" s="15">
        <f>Scoring!M48</f>
        <v>87</v>
      </c>
      <c r="P50" s="15">
        <f>Scoring!N48</f>
        <v>90</v>
      </c>
      <c r="Q50" s="15">
        <f>Scoring!O48</f>
        <v>84</v>
      </c>
      <c r="R50" s="15">
        <f>Scoring!P48</f>
        <v>87</v>
      </c>
      <c r="S50" s="15">
        <f>Scoring!Q48</f>
        <v>80</v>
      </c>
      <c r="T50" s="15">
        <f>Scoring!R48</f>
        <v>80</v>
      </c>
      <c r="U50" s="18">
        <f>Scoring!T48</f>
        <v>104</v>
      </c>
      <c r="V50" s="18">
        <f>Scoring!U48</f>
        <v>107</v>
      </c>
      <c r="W50" s="18">
        <f>Scoring!V48</f>
        <v>106</v>
      </c>
      <c r="X50" s="18">
        <f>Scoring!W48</f>
        <v>109</v>
      </c>
      <c r="Y50" s="18">
        <f>Scoring!X48</f>
        <v>120</v>
      </c>
      <c r="Z50" s="18">
        <f>Scoring!Y48</f>
        <v>120</v>
      </c>
      <c r="AA50" s="18">
        <f>Scoring!Z48</f>
        <v>134</v>
      </c>
      <c r="AB50" s="18">
        <f>Scoring!AA48</f>
        <v>137</v>
      </c>
    </row>
    <row r="51" spans="1:28" x14ac:dyDescent="0.2">
      <c r="A51" s="5" t="str">
        <f>Identifier!B83</f>
        <v>CB</v>
      </c>
      <c r="B51" s="5" t="str">
        <f>Identifier!C83</f>
        <v>C</v>
      </c>
      <c r="C51" s="5" t="str">
        <f>Identifier!D83</f>
        <v>T2</v>
      </c>
      <c r="D51" s="5" t="str">
        <f>Identifier!E83</f>
        <v>9</v>
      </c>
      <c r="E51" s="12">
        <f>Scoring!B86</f>
        <v>129</v>
      </c>
      <c r="F51" s="12">
        <f>Scoring!C86</f>
        <v>135</v>
      </c>
      <c r="G51" s="12">
        <f>Scoring!D86</f>
        <v>111</v>
      </c>
      <c r="H51" s="12">
        <f>Scoring!E86</f>
        <v>123</v>
      </c>
      <c r="I51" s="12">
        <f>Scoring!F86</f>
        <v>115</v>
      </c>
      <c r="J51" s="12">
        <f>Scoring!G86</f>
        <v>115</v>
      </c>
      <c r="K51" s="12">
        <f>Scoring!H86</f>
        <v>114</v>
      </c>
      <c r="L51" s="12">
        <f>Scoring!I86</f>
        <v>141</v>
      </c>
      <c r="M51" s="15">
        <f>Scoring!K86</f>
        <v>116</v>
      </c>
      <c r="N51" s="15">
        <f>Scoring!L86</f>
        <v>116</v>
      </c>
      <c r="O51" s="15">
        <f>Scoring!M86</f>
        <v>87</v>
      </c>
      <c r="P51" s="15">
        <f>Scoring!N86</f>
        <v>90</v>
      </c>
      <c r="Q51" s="15">
        <f>Scoring!O86</f>
        <v>84</v>
      </c>
      <c r="R51" s="15">
        <f>Scoring!P86</f>
        <v>87</v>
      </c>
      <c r="S51" s="15">
        <f>Scoring!Q86</f>
        <v>80</v>
      </c>
      <c r="T51" s="15">
        <f>Scoring!R86</f>
        <v>80</v>
      </c>
      <c r="U51" s="18">
        <f>Scoring!T86</f>
        <v>104</v>
      </c>
      <c r="V51" s="18">
        <f>Scoring!U86</f>
        <v>107</v>
      </c>
      <c r="W51" s="18">
        <f>Scoring!V86</f>
        <v>106</v>
      </c>
      <c r="X51" s="18">
        <f>Scoring!W86</f>
        <v>109</v>
      </c>
      <c r="Y51" s="18">
        <f>Scoring!X86</f>
        <v>120</v>
      </c>
      <c r="Z51" s="18">
        <f>Scoring!Y86</f>
        <v>120</v>
      </c>
      <c r="AA51" s="18">
        <f>Scoring!Z86</f>
        <v>134</v>
      </c>
      <c r="AB51" s="18">
        <f>Scoring!AA86</f>
        <v>137</v>
      </c>
    </row>
    <row r="52" spans="1:28" x14ac:dyDescent="0.2">
      <c r="A52" s="5" t="str">
        <f>Identifier!B46</f>
        <v>CB</v>
      </c>
      <c r="B52" s="5" t="str">
        <f>Identifier!C46</f>
        <v>C</v>
      </c>
      <c r="C52" s="5" t="str">
        <f>Identifier!D46</f>
        <v>T3</v>
      </c>
      <c r="D52" s="5" t="str">
        <f>Identifier!E46</f>
        <v>0</v>
      </c>
      <c r="E52" s="12">
        <f>Scoring!B49</f>
        <v>126</v>
      </c>
      <c r="F52" s="12">
        <f>Scoring!C49</f>
        <v>132</v>
      </c>
      <c r="G52" s="12">
        <f>Scoring!D49</f>
        <v>111</v>
      </c>
      <c r="H52" s="12">
        <f>Scoring!E49</f>
        <v>144</v>
      </c>
      <c r="I52" s="12">
        <f>Scoring!F49</f>
        <v>100</v>
      </c>
      <c r="J52" s="12">
        <f>Scoring!G49</f>
        <v>112</v>
      </c>
      <c r="K52" s="12">
        <f>Scoring!H49</f>
        <v>135</v>
      </c>
      <c r="L52" s="12">
        <f>Scoring!I49</f>
        <v>144</v>
      </c>
      <c r="M52" s="15">
        <f>Scoring!K49</f>
        <v>116</v>
      </c>
      <c r="N52" s="15">
        <f>Scoring!L49</f>
        <v>125</v>
      </c>
      <c r="O52" s="15">
        <f>Scoring!M49</f>
        <v>90</v>
      </c>
      <c r="P52" s="15">
        <f>Scoring!N49</f>
        <v>93</v>
      </c>
      <c r="Q52" s="15">
        <f>Scoring!O49</f>
        <v>84</v>
      </c>
      <c r="R52" s="15">
        <f>Scoring!P49</f>
        <v>84</v>
      </c>
      <c r="S52" s="15">
        <f>Scoring!Q49</f>
        <v>80</v>
      </c>
      <c r="T52" s="15">
        <f>Scoring!R49</f>
        <v>80</v>
      </c>
      <c r="U52" s="18">
        <f>Scoring!T49</f>
        <v>104</v>
      </c>
      <c r="V52" s="18">
        <f>Scoring!U49</f>
        <v>107</v>
      </c>
      <c r="W52" s="18">
        <f>Scoring!V49</f>
        <v>97</v>
      </c>
      <c r="X52" s="18">
        <f>Scoring!W49</f>
        <v>97</v>
      </c>
      <c r="Y52" s="18">
        <f>Scoring!X49</f>
        <v>120</v>
      </c>
      <c r="Z52" s="18">
        <f>Scoring!Y49</f>
        <v>120</v>
      </c>
      <c r="AA52" s="18">
        <f>Scoring!Z49</f>
        <v>131</v>
      </c>
      <c r="AB52" s="18">
        <f>Scoring!AA49</f>
        <v>131</v>
      </c>
    </row>
    <row r="53" spans="1:28" x14ac:dyDescent="0.2">
      <c r="A53" s="5" t="str">
        <f>Identifier!B84</f>
        <v>CB</v>
      </c>
      <c r="B53" s="5" t="str">
        <f>Identifier!C84</f>
        <v>C</v>
      </c>
      <c r="C53" s="5" t="str">
        <f>Identifier!D84</f>
        <v>T3</v>
      </c>
      <c r="D53" s="5" t="str">
        <f>Identifier!E84</f>
        <v>0</v>
      </c>
      <c r="E53" s="12">
        <f>Scoring!B87</f>
        <v>126</v>
      </c>
      <c r="F53" s="12">
        <f>Scoring!C87</f>
        <v>132</v>
      </c>
      <c r="G53" s="12">
        <f>Scoring!D87</f>
        <v>111</v>
      </c>
      <c r="H53" s="12">
        <f>Scoring!E87</f>
        <v>144</v>
      </c>
      <c r="I53" s="12">
        <f>Scoring!F87</f>
        <v>100</v>
      </c>
      <c r="J53" s="12">
        <f>Scoring!G87</f>
        <v>112</v>
      </c>
      <c r="K53" s="12">
        <f>Scoring!H87</f>
        <v>135</v>
      </c>
      <c r="L53" s="12">
        <f>Scoring!I87</f>
        <v>144</v>
      </c>
      <c r="M53" s="15">
        <f>Scoring!K87</f>
        <v>116</v>
      </c>
      <c r="N53" s="15">
        <f>Scoring!L87</f>
        <v>125</v>
      </c>
      <c r="O53" s="15">
        <f>Scoring!M87</f>
        <v>90</v>
      </c>
      <c r="P53" s="15">
        <f>Scoring!N87</f>
        <v>93</v>
      </c>
      <c r="Q53" s="15">
        <f>Scoring!O87</f>
        <v>84</v>
      </c>
      <c r="R53" s="15">
        <f>Scoring!P87</f>
        <v>84</v>
      </c>
      <c r="S53" s="15">
        <f>Scoring!Q87</f>
        <v>80</v>
      </c>
      <c r="T53" s="15">
        <f>Scoring!R87</f>
        <v>80</v>
      </c>
      <c r="U53" s="18">
        <f>Scoring!T87</f>
        <v>104</v>
      </c>
      <c r="V53" s="18">
        <f>Scoring!U87</f>
        <v>107</v>
      </c>
      <c r="W53" s="18">
        <f>Scoring!V87</f>
        <v>97</v>
      </c>
      <c r="X53" s="18">
        <f>Scoring!W87</f>
        <v>97</v>
      </c>
      <c r="Y53" s="18">
        <f>Scoring!X87</f>
        <v>120</v>
      </c>
      <c r="Z53" s="18">
        <f>Scoring!Y87</f>
        <v>120</v>
      </c>
      <c r="AA53" s="18">
        <f>Scoring!Z87</f>
        <v>131</v>
      </c>
      <c r="AB53" s="18">
        <f>Scoring!AA87</f>
        <v>131</v>
      </c>
    </row>
    <row r="54" spans="1:28" x14ac:dyDescent="0.2">
      <c r="A54" s="5" t="str">
        <f>Identifier!B47</f>
        <v>CB</v>
      </c>
      <c r="B54" s="5" t="str">
        <f>Identifier!C47</f>
        <v>C</v>
      </c>
      <c r="C54" s="5" t="str">
        <f>Identifier!D47</f>
        <v>T3</v>
      </c>
      <c r="D54" s="5" t="str">
        <f>Identifier!E47</f>
        <v>3</v>
      </c>
      <c r="E54" s="12">
        <f>Scoring!B50</f>
        <v>129</v>
      </c>
      <c r="F54" s="12">
        <f>Scoring!C50</f>
        <v>129</v>
      </c>
      <c r="G54" s="12">
        <f>Scoring!D50</f>
        <v>111</v>
      </c>
      <c r="H54" s="12">
        <f>Scoring!E50</f>
        <v>114</v>
      </c>
      <c r="I54" s="12">
        <f>Scoring!F50</f>
        <v>100</v>
      </c>
      <c r="J54" s="12">
        <f>Scoring!G50</f>
        <v>115</v>
      </c>
      <c r="K54" s="12">
        <f>Scoring!H50</f>
        <v>135</v>
      </c>
      <c r="L54" s="12">
        <f>Scoring!I50</f>
        <v>156</v>
      </c>
      <c r="M54" s="15">
        <f>Scoring!K50</f>
        <v>116</v>
      </c>
      <c r="N54" s="15">
        <f>Scoring!L50</f>
        <v>125</v>
      </c>
      <c r="O54" s="15">
        <f>Scoring!M50</f>
        <v>90</v>
      </c>
      <c r="P54" s="15">
        <f>Scoring!N50</f>
        <v>93</v>
      </c>
      <c r="Q54" s="15">
        <f>Scoring!O50</f>
        <v>84</v>
      </c>
      <c r="R54" s="15">
        <f>Scoring!P50</f>
        <v>87</v>
      </c>
      <c r="S54" s="15">
        <f>Scoring!Q50</f>
        <v>80</v>
      </c>
      <c r="T54" s="15">
        <f>Scoring!R50</f>
        <v>83</v>
      </c>
      <c r="U54" s="18">
        <f>Scoring!T50</f>
        <v>107</v>
      </c>
      <c r="V54" s="18">
        <f>Scoring!U50</f>
        <v>107</v>
      </c>
      <c r="W54" s="18">
        <f>Scoring!V50</f>
        <v>91</v>
      </c>
      <c r="X54" s="18">
        <f>Scoring!W50</f>
        <v>91</v>
      </c>
      <c r="Y54" s="18">
        <f>Scoring!X50</f>
        <v>126</v>
      </c>
      <c r="Z54" s="18">
        <f>Scoring!Y50</f>
        <v>126</v>
      </c>
      <c r="AA54" s="18">
        <f>Scoring!Z50</f>
        <v>131</v>
      </c>
      <c r="AB54" s="18">
        <f>Scoring!AA50</f>
        <v>131</v>
      </c>
    </row>
    <row r="55" spans="1:28" x14ac:dyDescent="0.2">
      <c r="A55" s="5" t="str">
        <f>Identifier!B85</f>
        <v>CB</v>
      </c>
      <c r="B55" s="5" t="str">
        <f>Identifier!C85</f>
        <v>C</v>
      </c>
      <c r="C55" s="5" t="str">
        <f>Identifier!D85</f>
        <v>T3</v>
      </c>
      <c r="D55" s="5" t="str">
        <f>Identifier!E85</f>
        <v>3</v>
      </c>
      <c r="E55" s="12">
        <f>Scoring!B88</f>
        <v>129</v>
      </c>
      <c r="F55" s="12">
        <f>Scoring!C88</f>
        <v>129</v>
      </c>
      <c r="G55" s="12">
        <f>Scoring!D88</f>
        <v>111</v>
      </c>
      <c r="H55" s="12">
        <f>Scoring!E88</f>
        <v>114</v>
      </c>
      <c r="I55" s="12">
        <f>Scoring!F88</f>
        <v>100</v>
      </c>
      <c r="J55" s="12">
        <f>Scoring!G88</f>
        <v>115</v>
      </c>
      <c r="K55" s="12">
        <f>Scoring!H88</f>
        <v>135</v>
      </c>
      <c r="L55" s="12">
        <f>Scoring!I88</f>
        <v>156</v>
      </c>
      <c r="M55" s="15">
        <f>Scoring!K88</f>
        <v>116</v>
      </c>
      <c r="N55" s="15">
        <f>Scoring!L88</f>
        <v>125</v>
      </c>
      <c r="O55" s="15">
        <f>Scoring!M88</f>
        <v>90</v>
      </c>
      <c r="P55" s="15">
        <f>Scoring!N88</f>
        <v>93</v>
      </c>
      <c r="Q55" s="15">
        <f>Scoring!O88</f>
        <v>84</v>
      </c>
      <c r="R55" s="15">
        <f>Scoring!P88</f>
        <v>87</v>
      </c>
      <c r="S55" s="15">
        <f>Scoring!Q88</f>
        <v>80</v>
      </c>
      <c r="T55" s="15">
        <f>Scoring!R88</f>
        <v>83</v>
      </c>
      <c r="U55" s="18">
        <f>Scoring!T88</f>
        <v>107</v>
      </c>
      <c r="V55" s="18">
        <f>Scoring!U88</f>
        <v>107</v>
      </c>
      <c r="W55" s="18">
        <f>Scoring!V88</f>
        <v>91</v>
      </c>
      <c r="X55" s="18">
        <f>Scoring!W88</f>
        <v>91</v>
      </c>
      <c r="Y55" s="18">
        <f>Scoring!X88</f>
        <v>126</v>
      </c>
      <c r="Z55" s="18">
        <f>Scoring!Y88</f>
        <v>126</v>
      </c>
      <c r="AA55" s="18">
        <f>Scoring!Z88</f>
        <v>122</v>
      </c>
      <c r="AB55" s="18">
        <f>Scoring!AA88</f>
        <v>131</v>
      </c>
    </row>
    <row r="56" spans="1:28" x14ac:dyDescent="0.2">
      <c r="A56" s="5" t="str">
        <f>Identifier!B50</f>
        <v>CB</v>
      </c>
      <c r="B56" s="5" t="str">
        <f>Identifier!C50</f>
        <v>C</v>
      </c>
      <c r="C56" s="5" t="str">
        <f>Identifier!D50</f>
        <v>T3</v>
      </c>
      <c r="D56" s="5" t="str">
        <f>Identifier!E50</f>
        <v>9</v>
      </c>
      <c r="E56" s="12">
        <f>Scoring!B53</f>
        <v>129</v>
      </c>
      <c r="F56" s="12">
        <f>Scoring!C53</f>
        <v>135</v>
      </c>
      <c r="G56" s="12">
        <f>Scoring!D53</f>
        <v>111</v>
      </c>
      <c r="H56" s="12">
        <f>Scoring!E53</f>
        <v>123</v>
      </c>
      <c r="I56" s="12">
        <f>Scoring!F53</f>
        <v>115</v>
      </c>
      <c r="J56" s="12">
        <f>Scoring!G53</f>
        <v>115</v>
      </c>
      <c r="K56" s="12">
        <f>Scoring!H53</f>
        <v>114</v>
      </c>
      <c r="L56" s="12">
        <f>Scoring!I53</f>
        <v>141</v>
      </c>
      <c r="M56" s="15">
        <f>Scoring!K53</f>
        <v>116</v>
      </c>
      <c r="N56" s="15">
        <f>Scoring!L53</f>
        <v>116</v>
      </c>
      <c r="O56" s="15">
        <f>Scoring!M53</f>
        <v>87</v>
      </c>
      <c r="P56" s="15">
        <f>Scoring!N53</f>
        <v>90</v>
      </c>
      <c r="Q56" s="15">
        <f>Scoring!O53</f>
        <v>84</v>
      </c>
      <c r="R56" s="15">
        <f>Scoring!P53</f>
        <v>87</v>
      </c>
      <c r="S56" s="15">
        <f>Scoring!Q53</f>
        <v>80</v>
      </c>
      <c r="T56" s="15">
        <f>Scoring!R53</f>
        <v>80</v>
      </c>
      <c r="U56" s="18">
        <f>Scoring!T53</f>
        <v>104</v>
      </c>
      <c r="V56" s="18">
        <f>Scoring!U53</f>
        <v>107</v>
      </c>
      <c r="W56" s="5">
        <f>Scoring!V53</f>
        <v>0</v>
      </c>
      <c r="X56" s="5">
        <f>Scoring!W53</f>
        <v>0</v>
      </c>
      <c r="Y56" s="5">
        <f>Scoring!X53</f>
        <v>0</v>
      </c>
      <c r="Z56" s="5">
        <f>Scoring!Y53</f>
        <v>0</v>
      </c>
      <c r="AA56" s="5">
        <f>Scoring!Z53</f>
        <v>0</v>
      </c>
      <c r="AB56" s="5">
        <f>Scoring!AA53</f>
        <v>0</v>
      </c>
    </row>
    <row r="57" spans="1:28" x14ac:dyDescent="0.2">
      <c r="A57" s="5" t="str">
        <f>Identifier!B88</f>
        <v>CB</v>
      </c>
      <c r="B57" s="5" t="str">
        <f>Identifier!C88</f>
        <v>C</v>
      </c>
      <c r="C57" s="5" t="str">
        <f>Identifier!D88</f>
        <v>T3</v>
      </c>
      <c r="D57" s="5" t="str">
        <f>Identifier!E88</f>
        <v>9</v>
      </c>
      <c r="E57" s="12">
        <f>Scoring!B91</f>
        <v>129</v>
      </c>
      <c r="F57" s="12">
        <f>Scoring!C91</f>
        <v>135</v>
      </c>
      <c r="G57" s="12">
        <f>Scoring!D91</f>
        <v>111</v>
      </c>
      <c r="H57" s="12">
        <f>Scoring!E91</f>
        <v>123</v>
      </c>
      <c r="I57" s="12">
        <f>Scoring!F91</f>
        <v>115</v>
      </c>
      <c r="J57" s="12">
        <f>Scoring!G91</f>
        <v>115</v>
      </c>
      <c r="K57" s="12">
        <f>Scoring!H91</f>
        <v>114</v>
      </c>
      <c r="L57" s="12">
        <f>Scoring!I91</f>
        <v>141</v>
      </c>
      <c r="M57" s="15">
        <f>Scoring!K91</f>
        <v>116</v>
      </c>
      <c r="N57" s="15">
        <f>Scoring!L91</f>
        <v>116</v>
      </c>
      <c r="O57" s="15">
        <f>Scoring!M91</f>
        <v>87</v>
      </c>
      <c r="P57" s="15">
        <f>Scoring!N91</f>
        <v>90</v>
      </c>
      <c r="Q57" s="15">
        <f>Scoring!O91</f>
        <v>84</v>
      </c>
      <c r="R57" s="15">
        <f>Scoring!P91</f>
        <v>87</v>
      </c>
      <c r="S57" s="15">
        <f>Scoring!Q91</f>
        <v>80</v>
      </c>
      <c r="T57" s="15">
        <f>Scoring!R91</f>
        <v>80</v>
      </c>
      <c r="U57" s="5">
        <f>Scoring!T91</f>
        <v>0</v>
      </c>
      <c r="V57" s="5">
        <f>Scoring!U91</f>
        <v>0</v>
      </c>
      <c r="W57" s="18">
        <f>Scoring!V91</f>
        <v>106</v>
      </c>
      <c r="X57" s="18">
        <f>Scoring!W91</f>
        <v>109</v>
      </c>
      <c r="Y57" s="18">
        <f>Scoring!X91</f>
        <v>120</v>
      </c>
      <c r="Z57" s="18">
        <f>Scoring!Y91</f>
        <v>120</v>
      </c>
      <c r="AA57" s="18">
        <f>Scoring!Z91</f>
        <v>134</v>
      </c>
      <c r="AB57" s="18">
        <f>Scoring!AA91</f>
        <v>137</v>
      </c>
    </row>
    <row r="58" spans="1:28" x14ac:dyDescent="0.2">
      <c r="A58" s="5" t="str">
        <f>Identifier!B51</f>
        <v>CB</v>
      </c>
      <c r="B58" s="5" t="str">
        <f>Identifier!C51</f>
        <v>C</v>
      </c>
      <c r="C58" s="5" t="str">
        <f>Identifier!D51</f>
        <v>T4</v>
      </c>
      <c r="D58" s="5" t="str">
        <f>Identifier!E51</f>
        <v>0</v>
      </c>
      <c r="E58" s="12">
        <f>Scoring!B54</f>
        <v>126</v>
      </c>
      <c r="F58" s="12">
        <f>Scoring!C54</f>
        <v>126</v>
      </c>
      <c r="G58" s="12">
        <f>Scoring!D54</f>
        <v>105</v>
      </c>
      <c r="H58" s="12">
        <f>Scoring!E54</f>
        <v>111</v>
      </c>
      <c r="I58" s="12">
        <f>Scoring!F54</f>
        <v>112</v>
      </c>
      <c r="J58" s="12">
        <f>Scoring!G54</f>
        <v>124</v>
      </c>
      <c r="K58" s="12">
        <f>Scoring!H54</f>
        <v>102</v>
      </c>
      <c r="L58" s="12">
        <f>Scoring!I54</f>
        <v>141</v>
      </c>
      <c r="M58" s="15">
        <f>Scoring!K54</f>
        <v>125</v>
      </c>
      <c r="N58" s="15">
        <f>Scoring!L54</f>
        <v>125</v>
      </c>
      <c r="O58" s="15">
        <f>Scoring!M54</f>
        <v>93</v>
      </c>
      <c r="P58" s="15">
        <f>Scoring!N54</f>
        <v>93</v>
      </c>
      <c r="Q58" s="15">
        <f>Scoring!O54</f>
        <v>84</v>
      </c>
      <c r="R58" s="15">
        <f>Scoring!P54</f>
        <v>84</v>
      </c>
      <c r="S58" s="15">
        <f>Scoring!Q54</f>
        <v>80</v>
      </c>
      <c r="T58" s="15">
        <f>Scoring!R54</f>
        <v>80</v>
      </c>
      <c r="U58" s="18">
        <f>Scoring!T54</f>
        <v>104</v>
      </c>
      <c r="V58" s="18">
        <f>Scoring!U54</f>
        <v>107</v>
      </c>
      <c r="W58" s="18">
        <f>Scoring!V54</f>
        <v>106</v>
      </c>
      <c r="X58" s="18">
        <f>Scoring!W54</f>
        <v>106</v>
      </c>
      <c r="Y58" s="18">
        <f>Scoring!X54</f>
        <v>120</v>
      </c>
      <c r="Z58" s="18">
        <f>Scoring!Y54</f>
        <v>120</v>
      </c>
      <c r="AA58" s="18">
        <f>Scoring!Z54</f>
        <v>131</v>
      </c>
      <c r="AB58" s="18">
        <f>Scoring!AA54</f>
        <v>131</v>
      </c>
    </row>
    <row r="59" spans="1:28" x14ac:dyDescent="0.2">
      <c r="A59" s="5" t="str">
        <f>Identifier!B89</f>
        <v>CB</v>
      </c>
      <c r="B59" s="5" t="str">
        <f>Identifier!C89</f>
        <v>C</v>
      </c>
      <c r="C59" s="5" t="str">
        <f>Identifier!D89</f>
        <v>T4</v>
      </c>
      <c r="D59" s="5" t="str">
        <f>Identifier!E89</f>
        <v>0</v>
      </c>
      <c r="E59" s="12">
        <f>Scoring!B92</f>
        <v>126</v>
      </c>
      <c r="F59" s="12">
        <f>Scoring!C92</f>
        <v>126</v>
      </c>
      <c r="G59" s="12">
        <f>Scoring!D92</f>
        <v>105</v>
      </c>
      <c r="H59" s="12">
        <f>Scoring!E92</f>
        <v>111</v>
      </c>
      <c r="I59" s="12">
        <f>Scoring!F92</f>
        <v>112</v>
      </c>
      <c r="J59" s="12">
        <f>Scoring!G92</f>
        <v>124</v>
      </c>
      <c r="K59" s="12">
        <f>Scoring!H92</f>
        <v>102</v>
      </c>
      <c r="L59" s="12">
        <f>Scoring!I92</f>
        <v>141</v>
      </c>
      <c r="M59" s="15">
        <f>Scoring!K92</f>
        <v>125</v>
      </c>
      <c r="N59" s="15">
        <f>Scoring!L92</f>
        <v>125</v>
      </c>
      <c r="O59" s="15">
        <f>Scoring!M92</f>
        <v>93</v>
      </c>
      <c r="P59" s="15">
        <f>Scoring!N92</f>
        <v>93</v>
      </c>
      <c r="Q59" s="15">
        <f>Scoring!O92</f>
        <v>84</v>
      </c>
      <c r="R59" s="15">
        <f>Scoring!P92</f>
        <v>84</v>
      </c>
      <c r="S59" s="15">
        <f>Scoring!Q92</f>
        <v>80</v>
      </c>
      <c r="T59" s="15">
        <f>Scoring!R92</f>
        <v>80</v>
      </c>
      <c r="U59" s="18">
        <f>Scoring!T92</f>
        <v>104</v>
      </c>
      <c r="V59" s="18">
        <f>Scoring!U92</f>
        <v>107</v>
      </c>
      <c r="W59" s="18">
        <f>Scoring!V92</f>
        <v>106</v>
      </c>
      <c r="X59" s="18">
        <f>Scoring!W92</f>
        <v>106</v>
      </c>
      <c r="Y59" s="18">
        <f>Scoring!X92</f>
        <v>120</v>
      </c>
      <c r="Z59" s="18">
        <f>Scoring!Y92</f>
        <v>120</v>
      </c>
      <c r="AA59" s="18">
        <f>Scoring!Z92</f>
        <v>131</v>
      </c>
      <c r="AB59" s="18">
        <f>Scoring!AA92</f>
        <v>131</v>
      </c>
    </row>
    <row r="60" spans="1:28" x14ac:dyDescent="0.2">
      <c r="A60" s="5" t="str">
        <f>Identifier!B52</f>
        <v>CB</v>
      </c>
      <c r="B60" s="5" t="str">
        <f>Identifier!C52</f>
        <v>C</v>
      </c>
      <c r="C60" s="5" t="str">
        <f>Identifier!D52</f>
        <v>T4</v>
      </c>
      <c r="D60" s="5" t="str">
        <f>Identifier!E52</f>
        <v>3</v>
      </c>
      <c r="E60" s="12">
        <f>Scoring!B55</f>
        <v>129</v>
      </c>
      <c r="F60" s="12">
        <f>Scoring!C55</f>
        <v>135</v>
      </c>
      <c r="G60" s="12">
        <f>Scoring!D55</f>
        <v>111</v>
      </c>
      <c r="H60" s="12">
        <f>Scoring!E55</f>
        <v>123</v>
      </c>
      <c r="I60" s="12">
        <f>Scoring!F55</f>
        <v>115</v>
      </c>
      <c r="J60" s="12">
        <f>Scoring!G55</f>
        <v>115</v>
      </c>
      <c r="K60" s="12">
        <f>Scoring!H55</f>
        <v>114</v>
      </c>
      <c r="L60" s="12">
        <f>Scoring!I55</f>
        <v>141</v>
      </c>
      <c r="M60" s="15">
        <f>Scoring!K55</f>
        <v>116</v>
      </c>
      <c r="N60" s="15">
        <f>Scoring!L55</f>
        <v>116</v>
      </c>
      <c r="O60" s="15">
        <f>Scoring!M55</f>
        <v>87</v>
      </c>
      <c r="P60" s="15">
        <f>Scoring!N55</f>
        <v>90</v>
      </c>
      <c r="Q60" s="15">
        <f>Scoring!O55</f>
        <v>84</v>
      </c>
      <c r="R60" s="15">
        <f>Scoring!P55</f>
        <v>87</v>
      </c>
      <c r="S60" s="15">
        <f>Scoring!Q55</f>
        <v>80</v>
      </c>
      <c r="T60" s="15">
        <f>Scoring!R55</f>
        <v>80</v>
      </c>
      <c r="U60" s="18">
        <f>Scoring!T55</f>
        <v>104</v>
      </c>
      <c r="V60" s="18">
        <f>Scoring!U55</f>
        <v>107</v>
      </c>
      <c r="W60" s="18">
        <f>Scoring!V55</f>
        <v>106</v>
      </c>
      <c r="X60" s="18">
        <f>Scoring!W55</f>
        <v>109</v>
      </c>
      <c r="Y60" s="18">
        <f>Scoring!X55</f>
        <v>120</v>
      </c>
      <c r="Z60" s="18">
        <f>Scoring!Y55</f>
        <v>120</v>
      </c>
      <c r="AA60" s="18">
        <f>Scoring!Z55</f>
        <v>137</v>
      </c>
      <c r="AB60" s="18">
        <f>Scoring!AA55</f>
        <v>137</v>
      </c>
    </row>
    <row r="61" spans="1:28" x14ac:dyDescent="0.2">
      <c r="A61" s="5" t="str">
        <f>Identifier!B90</f>
        <v>CB</v>
      </c>
      <c r="B61" s="5" t="str">
        <f>Identifier!C90</f>
        <v>C</v>
      </c>
      <c r="C61" s="5" t="str">
        <f>Identifier!D90</f>
        <v>T4</v>
      </c>
      <c r="D61" s="5" t="str">
        <f>Identifier!E90</f>
        <v>3</v>
      </c>
      <c r="E61" s="12">
        <f>Scoring!B93</f>
        <v>129</v>
      </c>
      <c r="F61" s="12">
        <f>Scoring!C93</f>
        <v>135</v>
      </c>
      <c r="G61" s="12">
        <f>Scoring!D93</f>
        <v>111</v>
      </c>
      <c r="H61" s="12">
        <f>Scoring!E93</f>
        <v>123</v>
      </c>
      <c r="I61" s="12">
        <f>Scoring!F93</f>
        <v>115</v>
      </c>
      <c r="J61" s="12">
        <f>Scoring!G93</f>
        <v>115</v>
      </c>
      <c r="K61" s="12">
        <f>Scoring!H93</f>
        <v>114</v>
      </c>
      <c r="L61" s="12">
        <f>Scoring!I93</f>
        <v>141</v>
      </c>
      <c r="M61" s="15">
        <f>Scoring!K93</f>
        <v>116</v>
      </c>
      <c r="N61" s="15">
        <f>Scoring!L93</f>
        <v>116</v>
      </c>
      <c r="O61" s="15">
        <f>Scoring!M93</f>
        <v>87</v>
      </c>
      <c r="P61" s="15">
        <f>Scoring!N93</f>
        <v>90</v>
      </c>
      <c r="Q61" s="15">
        <f>Scoring!O93</f>
        <v>84</v>
      </c>
      <c r="R61" s="15">
        <f>Scoring!P93</f>
        <v>87</v>
      </c>
      <c r="S61" s="15">
        <f>Scoring!Q93</f>
        <v>80</v>
      </c>
      <c r="T61" s="15">
        <f>Scoring!R93</f>
        <v>80</v>
      </c>
      <c r="U61" s="18">
        <f>Scoring!T93</f>
        <v>104</v>
      </c>
      <c r="V61" s="18">
        <f>Scoring!U93</f>
        <v>107</v>
      </c>
      <c r="W61" s="18">
        <f>Scoring!V93</f>
        <v>106</v>
      </c>
      <c r="X61" s="18">
        <f>Scoring!W93</f>
        <v>109</v>
      </c>
      <c r="Y61" s="18">
        <f>Scoring!X93</f>
        <v>120</v>
      </c>
      <c r="Z61" s="18">
        <f>Scoring!Y93</f>
        <v>120</v>
      </c>
      <c r="AA61" s="18">
        <f>Scoring!Z93</f>
        <v>137</v>
      </c>
      <c r="AB61" s="18">
        <f>Scoring!AA93</f>
        <v>137</v>
      </c>
    </row>
    <row r="62" spans="1:28" x14ac:dyDescent="0.2">
      <c r="A62" s="5" t="str">
        <f>Identifier!B13</f>
        <v>CB</v>
      </c>
      <c r="B62" s="5" t="str">
        <f>Identifier!C13</f>
        <v>C</v>
      </c>
      <c r="C62" s="5" t="str">
        <f>Identifier!D13</f>
        <v>T4</v>
      </c>
      <c r="D62" s="5" t="str">
        <f>Identifier!E13</f>
        <v>6</v>
      </c>
      <c r="E62" s="12">
        <f>Scoring!B16</f>
        <v>129</v>
      </c>
      <c r="F62" s="12">
        <f>Scoring!C16</f>
        <v>135</v>
      </c>
      <c r="G62" s="12">
        <f>Scoring!D16</f>
        <v>111</v>
      </c>
      <c r="H62" s="12">
        <f>Scoring!E16</f>
        <v>123</v>
      </c>
      <c r="I62" s="12">
        <f>Scoring!F16</f>
        <v>115</v>
      </c>
      <c r="J62" s="12">
        <f>Scoring!G16</f>
        <v>115</v>
      </c>
      <c r="K62" s="12">
        <f>Scoring!H16</f>
        <v>114</v>
      </c>
      <c r="L62" s="12">
        <f>Scoring!I16</f>
        <v>141</v>
      </c>
      <c r="M62" s="15">
        <f>Scoring!K16</f>
        <v>116</v>
      </c>
      <c r="N62" s="15">
        <f>Scoring!L16</f>
        <v>116</v>
      </c>
      <c r="O62" s="15">
        <f>Scoring!M16</f>
        <v>87</v>
      </c>
      <c r="P62" s="15">
        <f>Scoring!N16</f>
        <v>90</v>
      </c>
      <c r="Q62" s="15">
        <f>Scoring!O16</f>
        <v>84</v>
      </c>
      <c r="R62" s="15">
        <f>Scoring!P16</f>
        <v>87</v>
      </c>
      <c r="S62" s="15">
        <f>Scoring!Q16</f>
        <v>80</v>
      </c>
      <c r="T62" s="15">
        <f>Scoring!R16</f>
        <v>80</v>
      </c>
      <c r="U62" s="18">
        <f>Scoring!T16</f>
        <v>104</v>
      </c>
      <c r="V62" s="18">
        <f>Scoring!U16</f>
        <v>107</v>
      </c>
      <c r="W62" s="18">
        <f>Scoring!V16</f>
        <v>106</v>
      </c>
      <c r="X62" s="18">
        <f>Scoring!W16</f>
        <v>109</v>
      </c>
      <c r="Y62" s="18">
        <f>Scoring!X16</f>
        <v>120</v>
      </c>
      <c r="Z62" s="18">
        <f>Scoring!Y16</f>
        <v>120</v>
      </c>
      <c r="AA62" s="18">
        <f>Scoring!Z16</f>
        <v>134</v>
      </c>
      <c r="AB62" s="18">
        <f>Scoring!AA16</f>
        <v>137</v>
      </c>
    </row>
    <row r="63" spans="1:28" x14ac:dyDescent="0.2">
      <c r="A63" s="5" t="str">
        <f>Identifier!B126</f>
        <v>CB</v>
      </c>
      <c r="B63" s="5" t="str">
        <f>Identifier!C126</f>
        <v>C</v>
      </c>
      <c r="C63" s="5" t="str">
        <f>Identifier!D126</f>
        <v>T4</v>
      </c>
      <c r="D63" s="5" t="str">
        <f>Identifier!E126</f>
        <v>6</v>
      </c>
      <c r="E63" s="12">
        <f>Scoring!B129</f>
        <v>129</v>
      </c>
      <c r="F63" s="12">
        <f>Scoring!C129</f>
        <v>162</v>
      </c>
      <c r="G63" s="12">
        <f>Scoring!D129</f>
        <v>111</v>
      </c>
      <c r="H63" s="12">
        <f>Scoring!E129</f>
        <v>111</v>
      </c>
      <c r="I63" s="12">
        <f>Scoring!F129</f>
        <v>91</v>
      </c>
      <c r="J63" s="12">
        <f>Scoring!G129</f>
        <v>118</v>
      </c>
      <c r="K63" s="12">
        <f>Scoring!H129</f>
        <v>99</v>
      </c>
      <c r="L63" s="12">
        <f>Scoring!I129</f>
        <v>159</v>
      </c>
      <c r="M63" s="15">
        <f>Scoring!K129</f>
        <v>116</v>
      </c>
      <c r="N63" s="15">
        <f>Scoring!L129</f>
        <v>116</v>
      </c>
      <c r="O63" s="15">
        <f>Scoring!M129</f>
        <v>90</v>
      </c>
      <c r="P63" s="15">
        <f>Scoring!N129</f>
        <v>93</v>
      </c>
      <c r="Q63" s="15">
        <f>Scoring!O129</f>
        <v>84</v>
      </c>
      <c r="R63" s="15">
        <f>Scoring!P129</f>
        <v>84</v>
      </c>
      <c r="S63" s="15">
        <f>Scoring!Q129</f>
        <v>80</v>
      </c>
      <c r="T63" s="15">
        <f>Scoring!R129</f>
        <v>80</v>
      </c>
      <c r="U63" s="18">
        <f>Scoring!T129</f>
        <v>104</v>
      </c>
      <c r="V63" s="18">
        <f>Scoring!U129</f>
        <v>104</v>
      </c>
      <c r="W63" s="18">
        <f>Scoring!V129</f>
        <v>106</v>
      </c>
      <c r="X63" s="18">
        <f>Scoring!W129</f>
        <v>106</v>
      </c>
      <c r="Y63" s="18">
        <f>Scoring!X129</f>
        <v>111</v>
      </c>
      <c r="Z63" s="18">
        <f>Scoring!Y129</f>
        <v>120</v>
      </c>
      <c r="AA63" s="18">
        <f>Scoring!Z129</f>
        <v>116</v>
      </c>
      <c r="AB63" s="18">
        <f>Scoring!AA129</f>
        <v>170</v>
      </c>
    </row>
    <row r="64" spans="1:28" x14ac:dyDescent="0.2">
      <c r="A64" s="5" t="str">
        <f>Identifier!B14</f>
        <v>CB</v>
      </c>
      <c r="B64" s="5" t="str">
        <f>Identifier!C14</f>
        <v>C</v>
      </c>
      <c r="C64" s="5" t="str">
        <f>Identifier!D14</f>
        <v>T4</v>
      </c>
      <c r="D64" s="5" t="str">
        <f>Identifier!E14</f>
        <v>9</v>
      </c>
      <c r="E64" s="12">
        <f>Scoring!B17</f>
        <v>129</v>
      </c>
      <c r="F64" s="12">
        <f>Scoring!C17</f>
        <v>135</v>
      </c>
      <c r="G64" s="12">
        <f>Scoring!D17</f>
        <v>111</v>
      </c>
      <c r="H64" s="12">
        <f>Scoring!E17</f>
        <v>123</v>
      </c>
      <c r="I64" s="12">
        <f>Scoring!F17</f>
        <v>115</v>
      </c>
      <c r="J64" s="12">
        <f>Scoring!G17</f>
        <v>115</v>
      </c>
      <c r="K64" s="12">
        <f>Scoring!H17</f>
        <v>114</v>
      </c>
      <c r="L64" s="12">
        <f>Scoring!I17</f>
        <v>141</v>
      </c>
      <c r="M64" s="15">
        <f>Scoring!K17</f>
        <v>116</v>
      </c>
      <c r="N64" s="15">
        <f>Scoring!L17</f>
        <v>116</v>
      </c>
      <c r="O64" s="15">
        <f>Scoring!M17</f>
        <v>87</v>
      </c>
      <c r="P64" s="15">
        <f>Scoring!N17</f>
        <v>90</v>
      </c>
      <c r="Q64" s="15">
        <f>Scoring!O17</f>
        <v>84</v>
      </c>
      <c r="R64" s="15">
        <f>Scoring!P17</f>
        <v>87</v>
      </c>
      <c r="S64" s="15">
        <f>Scoring!Q17</f>
        <v>80</v>
      </c>
      <c r="T64" s="15">
        <f>Scoring!R17</f>
        <v>80</v>
      </c>
      <c r="U64" s="18">
        <f>Scoring!T17</f>
        <v>104</v>
      </c>
      <c r="V64" s="18">
        <f>Scoring!U17</f>
        <v>107</v>
      </c>
      <c r="W64" s="18">
        <f>Scoring!V17</f>
        <v>106</v>
      </c>
      <c r="X64" s="18">
        <f>Scoring!W17</f>
        <v>109</v>
      </c>
      <c r="Y64" s="18">
        <f>Scoring!X17</f>
        <v>120</v>
      </c>
      <c r="Z64" s="18">
        <f>Scoring!Y17</f>
        <v>120</v>
      </c>
      <c r="AA64" s="18">
        <f>Scoring!Z17</f>
        <v>134</v>
      </c>
      <c r="AB64" s="18">
        <f>Scoring!AA17</f>
        <v>137</v>
      </c>
    </row>
    <row r="65" spans="1:30" x14ac:dyDescent="0.2">
      <c r="A65" s="5" t="str">
        <f>Identifier!B127</f>
        <v>CB</v>
      </c>
      <c r="B65" s="5" t="str">
        <f>Identifier!C127</f>
        <v>C</v>
      </c>
      <c r="C65" s="5" t="str">
        <f>Identifier!D127</f>
        <v>T4</v>
      </c>
      <c r="D65" s="5" t="str">
        <f>Identifier!E127</f>
        <v>9</v>
      </c>
      <c r="E65" s="12">
        <f>Scoring!B130</f>
        <v>129</v>
      </c>
      <c r="F65" s="12">
        <f>Scoring!C130</f>
        <v>129</v>
      </c>
      <c r="G65" s="12">
        <f>Scoring!D130</f>
        <v>111</v>
      </c>
      <c r="H65" s="12">
        <f>Scoring!E130</f>
        <v>111</v>
      </c>
      <c r="I65" s="12">
        <f>Scoring!F130</f>
        <v>91</v>
      </c>
      <c r="J65" s="12">
        <f>Scoring!G130</f>
        <v>118</v>
      </c>
      <c r="K65" s="12">
        <f>Scoring!H130</f>
        <v>90</v>
      </c>
      <c r="L65" s="12">
        <f>Scoring!I130</f>
        <v>147</v>
      </c>
      <c r="M65" s="15">
        <f>Scoring!K130</f>
        <v>113</v>
      </c>
      <c r="N65" s="15">
        <f>Scoring!L130</f>
        <v>116</v>
      </c>
      <c r="O65" s="15">
        <f>Scoring!M130</f>
        <v>93</v>
      </c>
      <c r="P65" s="15">
        <f>Scoring!N130</f>
        <v>93</v>
      </c>
      <c r="Q65" s="15">
        <f>Scoring!O130</f>
        <v>75</v>
      </c>
      <c r="R65" s="15">
        <f>Scoring!P130</f>
        <v>84</v>
      </c>
      <c r="S65" s="15">
        <f>Scoring!Q130</f>
        <v>77</v>
      </c>
      <c r="T65" s="15">
        <f>Scoring!R130</f>
        <v>80</v>
      </c>
      <c r="U65" s="18">
        <f>Scoring!T130</f>
        <v>92</v>
      </c>
      <c r="V65" s="18">
        <f>Scoring!U130</f>
        <v>104</v>
      </c>
      <c r="W65" s="18">
        <f>Scoring!V130</f>
        <v>106</v>
      </c>
      <c r="X65" s="18">
        <f>Scoring!W130</f>
        <v>106</v>
      </c>
      <c r="Y65" s="18">
        <f>Scoring!X130</f>
        <v>111</v>
      </c>
      <c r="Z65" s="18">
        <f>Scoring!Y130</f>
        <v>120</v>
      </c>
      <c r="AA65" s="18">
        <f>Scoring!Z130</f>
        <v>134</v>
      </c>
      <c r="AB65" s="18">
        <f>Scoring!AA130</f>
        <v>134</v>
      </c>
    </row>
    <row r="66" spans="1:30" x14ac:dyDescent="0.2">
      <c r="A66" s="5" t="str">
        <f>Identifier!B15</f>
        <v>CB</v>
      </c>
      <c r="B66" s="5" t="str">
        <f>Identifier!C15</f>
        <v>D</v>
      </c>
      <c r="C66" s="5" t="str">
        <f>Identifier!D15</f>
        <v>T1</v>
      </c>
      <c r="D66" s="5" t="str">
        <f>Identifier!E15</f>
        <v>0</v>
      </c>
      <c r="E66" s="12">
        <f>Scoring!B18</f>
        <v>126</v>
      </c>
      <c r="F66" s="12">
        <f>Scoring!C18</f>
        <v>129</v>
      </c>
      <c r="G66" s="12">
        <f>Scoring!D18</f>
        <v>111</v>
      </c>
      <c r="H66" s="12">
        <f>Scoring!E18</f>
        <v>135</v>
      </c>
      <c r="I66" s="12">
        <f>Scoring!F18</f>
        <v>100</v>
      </c>
      <c r="J66" s="12">
        <f>Scoring!G18</f>
        <v>136</v>
      </c>
      <c r="K66" s="12">
        <f>Scoring!H18</f>
        <v>129</v>
      </c>
      <c r="L66" s="12">
        <f>Scoring!I18</f>
        <v>135</v>
      </c>
      <c r="M66" s="15">
        <f>Scoring!K18</f>
        <v>116</v>
      </c>
      <c r="N66" s="15">
        <f>Scoring!L18</f>
        <v>125</v>
      </c>
      <c r="O66" s="15">
        <f>Scoring!M18</f>
        <v>93</v>
      </c>
      <c r="P66" s="15">
        <f>Scoring!N18</f>
        <v>93</v>
      </c>
      <c r="Q66" s="15">
        <f>Scoring!O18</f>
        <v>84</v>
      </c>
      <c r="R66" s="15">
        <f>Scoring!P18</f>
        <v>102</v>
      </c>
      <c r="S66" s="15">
        <f>Scoring!Q18</f>
        <v>80</v>
      </c>
      <c r="T66" s="15">
        <f>Scoring!R18</f>
        <v>80</v>
      </c>
      <c r="U66" s="18">
        <f>Scoring!T18</f>
        <v>104</v>
      </c>
      <c r="V66" s="18">
        <f>Scoring!U18</f>
        <v>104</v>
      </c>
      <c r="W66" s="18">
        <f>Scoring!V18</f>
        <v>91</v>
      </c>
      <c r="X66" s="18">
        <f>Scoring!W18</f>
        <v>109</v>
      </c>
      <c r="Y66" s="18">
        <f>Scoring!X18</f>
        <v>120</v>
      </c>
      <c r="Z66" s="18">
        <f>Scoring!Y18</f>
        <v>120</v>
      </c>
      <c r="AA66" s="18">
        <f>Scoring!Z18</f>
        <v>131</v>
      </c>
      <c r="AB66" s="18">
        <f>Scoring!AA18</f>
        <v>137</v>
      </c>
    </row>
    <row r="67" spans="1:30" x14ac:dyDescent="0.2">
      <c r="A67" s="5" t="str">
        <f>Identifier!B128</f>
        <v>CB</v>
      </c>
      <c r="B67" s="5" t="str">
        <f>Identifier!C128</f>
        <v>D</v>
      </c>
      <c r="C67" s="5" t="str">
        <f>Identifier!D128</f>
        <v>T1</v>
      </c>
      <c r="D67" s="5" t="str">
        <f>Identifier!E128</f>
        <v>0</v>
      </c>
      <c r="E67" s="12">
        <f>Scoring!B131</f>
        <v>129</v>
      </c>
      <c r="F67" s="12">
        <f>Scoring!C131</f>
        <v>129</v>
      </c>
      <c r="G67" s="12">
        <f>Scoring!D131</f>
        <v>111</v>
      </c>
      <c r="H67" s="12">
        <f>Scoring!E131</f>
        <v>111</v>
      </c>
      <c r="I67" s="12">
        <f>Scoring!F131</f>
        <v>91</v>
      </c>
      <c r="J67" s="12">
        <f>Scoring!G131</f>
        <v>118</v>
      </c>
      <c r="K67" s="12">
        <f>Scoring!H131</f>
        <v>90</v>
      </c>
      <c r="L67" s="12">
        <f>Scoring!I131</f>
        <v>147</v>
      </c>
      <c r="M67" s="15">
        <f>Scoring!K131</f>
        <v>113</v>
      </c>
      <c r="N67" s="15">
        <f>Scoring!L131</f>
        <v>116</v>
      </c>
      <c r="O67" s="15">
        <f>Scoring!M131</f>
        <v>93</v>
      </c>
      <c r="P67" s="15">
        <f>Scoring!N131</f>
        <v>93</v>
      </c>
      <c r="Q67" s="15">
        <f>Scoring!O131</f>
        <v>75</v>
      </c>
      <c r="R67" s="15">
        <f>Scoring!P131</f>
        <v>84</v>
      </c>
      <c r="S67" s="15">
        <f>Scoring!Q131</f>
        <v>77</v>
      </c>
      <c r="T67" s="15">
        <f>Scoring!R131</f>
        <v>80</v>
      </c>
      <c r="U67" s="18">
        <f>Scoring!T131</f>
        <v>92</v>
      </c>
      <c r="V67" s="18">
        <f>Scoring!U131</f>
        <v>104</v>
      </c>
      <c r="W67" s="18">
        <f>Scoring!V131</f>
        <v>106</v>
      </c>
      <c r="X67" s="18">
        <f>Scoring!W131</f>
        <v>106</v>
      </c>
      <c r="Y67" s="18">
        <f>Scoring!X131</f>
        <v>111</v>
      </c>
      <c r="Z67" s="18">
        <f>Scoring!Y131</f>
        <v>120</v>
      </c>
      <c r="AA67" s="18">
        <f>Scoring!Z131</f>
        <v>134</v>
      </c>
      <c r="AB67" s="18">
        <f>Scoring!AA131</f>
        <v>134</v>
      </c>
    </row>
    <row r="68" spans="1:30" x14ac:dyDescent="0.2">
      <c r="A68" s="5" t="str">
        <f>Identifier!B16</f>
        <v>CB</v>
      </c>
      <c r="B68" s="5" t="str">
        <f>Identifier!C16</f>
        <v>D</v>
      </c>
      <c r="C68" s="5" t="str">
        <f>Identifier!D16</f>
        <v>T1</v>
      </c>
      <c r="D68" s="5" t="str">
        <f>Identifier!E16</f>
        <v>3</v>
      </c>
      <c r="E68" s="12">
        <f>Scoring!B19</f>
        <v>129</v>
      </c>
      <c r="F68" s="12">
        <f>Scoring!C19</f>
        <v>129</v>
      </c>
      <c r="G68" s="12">
        <f>Scoring!D19</f>
        <v>111</v>
      </c>
      <c r="H68" s="12">
        <f>Scoring!E19</f>
        <v>111</v>
      </c>
      <c r="I68" s="12">
        <f>Scoring!F19</f>
        <v>103</v>
      </c>
      <c r="J68" s="12">
        <f>Scoring!G19</f>
        <v>124</v>
      </c>
      <c r="K68" s="12">
        <f>Scoring!H19</f>
        <v>111</v>
      </c>
      <c r="L68" s="12">
        <f>Scoring!I19</f>
        <v>141</v>
      </c>
      <c r="M68" s="15">
        <f>Scoring!K19</f>
        <v>116</v>
      </c>
      <c r="N68" s="15">
        <f>Scoring!L19</f>
        <v>116</v>
      </c>
      <c r="O68" s="15">
        <f>Scoring!M19</f>
        <v>87</v>
      </c>
      <c r="P68" s="15">
        <f>Scoring!N19</f>
        <v>93</v>
      </c>
      <c r="Q68" s="15">
        <f>Scoring!O19</f>
        <v>84</v>
      </c>
      <c r="R68" s="15">
        <f>Scoring!P19</f>
        <v>87</v>
      </c>
      <c r="S68" s="15">
        <f>Scoring!Q19</f>
        <v>80</v>
      </c>
      <c r="T68" s="15">
        <f>Scoring!R19</f>
        <v>80</v>
      </c>
      <c r="U68" s="18">
        <f>Scoring!T19</f>
        <v>110</v>
      </c>
      <c r="V68" s="18">
        <f>Scoring!U19</f>
        <v>122</v>
      </c>
      <c r="W68" s="18">
        <f>Scoring!V19</f>
        <v>91</v>
      </c>
      <c r="X68" s="18">
        <f>Scoring!W19</f>
        <v>106</v>
      </c>
      <c r="Y68" s="18">
        <f>Scoring!X19</f>
        <v>117</v>
      </c>
      <c r="Z68" s="18">
        <f>Scoring!Y19</f>
        <v>120</v>
      </c>
      <c r="AA68" s="18">
        <f>Scoring!Z19</f>
        <v>131</v>
      </c>
      <c r="AB68" s="18">
        <f>Scoring!AA19</f>
        <v>131</v>
      </c>
    </row>
    <row r="69" spans="1:30" x14ac:dyDescent="0.2">
      <c r="A69" s="5" t="str">
        <f>Identifier!B129</f>
        <v>CB</v>
      </c>
      <c r="B69" s="5" t="str">
        <f>Identifier!C129</f>
        <v>D</v>
      </c>
      <c r="C69" s="5" t="str">
        <f>Identifier!D129</f>
        <v>T1</v>
      </c>
      <c r="D69" s="5" t="str">
        <f>Identifier!E129</f>
        <v>3</v>
      </c>
      <c r="E69" s="12">
        <f>Scoring!B132</f>
        <v>129</v>
      </c>
      <c r="F69" s="12">
        <f>Scoring!C132</f>
        <v>129</v>
      </c>
      <c r="G69" s="12">
        <f>Scoring!D132</f>
        <v>111</v>
      </c>
      <c r="H69" s="12">
        <f>Scoring!E132</f>
        <v>111</v>
      </c>
      <c r="I69" s="12">
        <f>Scoring!F132</f>
        <v>91</v>
      </c>
      <c r="J69" s="12">
        <f>Scoring!G132</f>
        <v>118</v>
      </c>
      <c r="K69" s="12">
        <f>Scoring!H132</f>
        <v>90</v>
      </c>
      <c r="L69" s="12">
        <f>Scoring!I132</f>
        <v>147</v>
      </c>
      <c r="M69" s="15">
        <f>Scoring!K132</f>
        <v>113</v>
      </c>
      <c r="N69" s="15">
        <f>Scoring!L132</f>
        <v>116</v>
      </c>
      <c r="O69" s="15">
        <f>Scoring!M132</f>
        <v>93</v>
      </c>
      <c r="P69" s="15">
        <f>Scoring!N132</f>
        <v>93</v>
      </c>
      <c r="Q69" s="15">
        <f>Scoring!O132</f>
        <v>75</v>
      </c>
      <c r="R69" s="15">
        <f>Scoring!P132</f>
        <v>84</v>
      </c>
      <c r="S69" s="15">
        <f>Scoring!Q132</f>
        <v>77</v>
      </c>
      <c r="T69" s="15">
        <f>Scoring!R132</f>
        <v>80</v>
      </c>
      <c r="U69" s="18">
        <f>Scoring!T132</f>
        <v>92</v>
      </c>
      <c r="V69" s="18">
        <f>Scoring!U132</f>
        <v>104</v>
      </c>
      <c r="W69" s="18">
        <f>Scoring!V132</f>
        <v>106</v>
      </c>
      <c r="X69" s="18">
        <f>Scoring!W132</f>
        <v>106</v>
      </c>
      <c r="Y69" s="18">
        <f>Scoring!X132</f>
        <v>111</v>
      </c>
      <c r="Z69" s="18">
        <f>Scoring!Y132</f>
        <v>120</v>
      </c>
      <c r="AA69" s="18">
        <f>Scoring!Z132</f>
        <v>134</v>
      </c>
      <c r="AB69" s="18">
        <f>Scoring!AA132</f>
        <v>134</v>
      </c>
    </row>
    <row r="70" spans="1:30" x14ac:dyDescent="0.2">
      <c r="A70" s="5" t="str">
        <f>Identifier!B17</f>
        <v>CB</v>
      </c>
      <c r="B70" s="5" t="str">
        <f>Identifier!C17</f>
        <v>D</v>
      </c>
      <c r="C70" s="5" t="str">
        <f>Identifier!D17</f>
        <v>T1</v>
      </c>
      <c r="D70" s="5" t="str">
        <f>Identifier!E17</f>
        <v>6</v>
      </c>
      <c r="E70" s="12">
        <f>Scoring!B20</f>
        <v>129</v>
      </c>
      <c r="F70" s="12">
        <f>Scoring!C20</f>
        <v>129</v>
      </c>
      <c r="G70" s="12">
        <f>Scoring!D20</f>
        <v>111</v>
      </c>
      <c r="H70" s="12">
        <f>Scoring!E20</f>
        <v>117</v>
      </c>
      <c r="I70" s="12">
        <f>Scoring!F20</f>
        <v>94</v>
      </c>
      <c r="J70" s="12">
        <f>Scoring!G20</f>
        <v>118</v>
      </c>
      <c r="K70" s="12">
        <f>Scoring!H20</f>
        <v>150</v>
      </c>
      <c r="L70" s="12">
        <f>Scoring!I20</f>
        <v>153</v>
      </c>
      <c r="M70" s="15">
        <f>Scoring!K20</f>
        <v>116</v>
      </c>
      <c r="N70" s="15">
        <f>Scoring!L20</f>
        <v>116</v>
      </c>
      <c r="O70" s="15">
        <f>Scoring!M20</f>
        <v>90</v>
      </c>
      <c r="P70" s="15">
        <f>Scoring!N20</f>
        <v>93</v>
      </c>
      <c r="Q70" s="15">
        <f>Scoring!O20</f>
        <v>81</v>
      </c>
      <c r="R70" s="15">
        <f>Scoring!P20</f>
        <v>84</v>
      </c>
      <c r="S70" s="15">
        <f>Scoring!Q20</f>
        <v>80</v>
      </c>
      <c r="T70" s="15">
        <f>Scoring!R20</f>
        <v>80</v>
      </c>
      <c r="U70" s="18">
        <f>Scoring!T20</f>
        <v>0</v>
      </c>
      <c r="V70" s="18">
        <f>Scoring!U20</f>
        <v>0</v>
      </c>
      <c r="W70" s="18">
        <f>Scoring!V20</f>
        <v>106</v>
      </c>
      <c r="X70" s="18">
        <f>Scoring!W20</f>
        <v>109</v>
      </c>
      <c r="Y70" s="18">
        <f>Scoring!X20</f>
        <v>108</v>
      </c>
      <c r="Z70" s="18">
        <f>Scoring!Y20</f>
        <v>126</v>
      </c>
      <c r="AA70" s="18">
        <f>Scoring!Z20</f>
        <v>131</v>
      </c>
      <c r="AB70" s="18">
        <f>Scoring!AA20</f>
        <v>131</v>
      </c>
    </row>
    <row r="71" spans="1:30" x14ac:dyDescent="0.2">
      <c r="A71" s="5" t="str">
        <f>Identifier!B130</f>
        <v>CB</v>
      </c>
      <c r="B71" s="5" t="str">
        <f>Identifier!C130</f>
        <v>D</v>
      </c>
      <c r="C71" s="5" t="str">
        <f>Identifier!D130</f>
        <v>T1</v>
      </c>
      <c r="D71" s="5" t="str">
        <f>Identifier!E130</f>
        <v>6</v>
      </c>
      <c r="E71" s="12">
        <f>Scoring!B133</f>
        <v>126</v>
      </c>
      <c r="F71" s="12">
        <f>Scoring!C133</f>
        <v>126</v>
      </c>
      <c r="G71" s="12">
        <f>Scoring!D133</f>
        <v>111</v>
      </c>
      <c r="H71" s="12">
        <f>Scoring!E133</f>
        <v>111</v>
      </c>
      <c r="I71" s="12">
        <f>Scoring!F133</f>
        <v>82</v>
      </c>
      <c r="J71" s="12">
        <f>Scoring!G133</f>
        <v>121</v>
      </c>
      <c r="K71" s="12">
        <f>Scoring!H133</f>
        <v>90</v>
      </c>
      <c r="L71" s="12">
        <f>Scoring!I133</f>
        <v>138</v>
      </c>
      <c r="M71" s="15">
        <f>Scoring!K133</f>
        <v>113</v>
      </c>
      <c r="N71" s="15">
        <f>Scoring!L133</f>
        <v>116</v>
      </c>
      <c r="O71" s="15">
        <f>Scoring!M133</f>
        <v>93</v>
      </c>
      <c r="P71" s="15">
        <f>Scoring!N133</f>
        <v>105</v>
      </c>
      <c r="Q71" s="15">
        <f>Scoring!O133</f>
        <v>75</v>
      </c>
      <c r="R71" s="15">
        <f>Scoring!P133</f>
        <v>75</v>
      </c>
      <c r="S71" s="15">
        <f>Scoring!Q133</f>
        <v>77</v>
      </c>
      <c r="T71" s="15">
        <f>Scoring!R133</f>
        <v>80</v>
      </c>
      <c r="U71" s="18">
        <f>Scoring!T133</f>
        <v>92</v>
      </c>
      <c r="V71" s="18">
        <f>Scoring!U133</f>
        <v>107</v>
      </c>
      <c r="W71" s="18">
        <f>Scoring!V133</f>
        <v>106</v>
      </c>
      <c r="X71" s="18">
        <f>Scoring!W133</f>
        <v>106</v>
      </c>
      <c r="Y71" s="18">
        <f>Scoring!X133</f>
        <v>120</v>
      </c>
      <c r="Z71" s="18">
        <f>Scoring!Y133</f>
        <v>120</v>
      </c>
      <c r="AA71" s="18">
        <f>Scoring!Z133</f>
        <v>131</v>
      </c>
      <c r="AB71" s="18">
        <f>Scoring!AA133</f>
        <v>131</v>
      </c>
    </row>
    <row r="72" spans="1:30" x14ac:dyDescent="0.2">
      <c r="A72" s="5" t="str">
        <f>Identifier!B205</f>
        <v>CB</v>
      </c>
      <c r="B72" s="5" t="str">
        <f>Identifier!C205</f>
        <v>D</v>
      </c>
      <c r="C72" s="5" t="str">
        <f>Identifier!D205</f>
        <v>T1</v>
      </c>
      <c r="D72" s="5" t="str">
        <f>Identifier!E205</f>
        <v>9</v>
      </c>
      <c r="E72" s="12">
        <f>Scoring!B208</f>
        <v>123</v>
      </c>
      <c r="F72" s="12">
        <f>Scoring!C208</f>
        <v>126</v>
      </c>
      <c r="G72" s="12">
        <f>Scoring!D208</f>
        <v>111</v>
      </c>
      <c r="H72" s="12">
        <f>Scoring!E208</f>
        <v>117</v>
      </c>
      <c r="I72" s="12">
        <f>Scoring!F208</f>
        <v>100</v>
      </c>
      <c r="J72" s="12">
        <f>Scoring!G208</f>
        <v>115</v>
      </c>
      <c r="K72" s="12">
        <f>Scoring!H208</f>
        <v>123</v>
      </c>
      <c r="L72" s="12">
        <f>Scoring!I208</f>
        <v>147</v>
      </c>
      <c r="M72" s="15">
        <f>Scoring!K208</f>
        <v>116</v>
      </c>
      <c r="N72" s="15">
        <f>Scoring!L208</f>
        <v>125</v>
      </c>
      <c r="O72" s="15">
        <f>Scoring!M208</f>
        <v>90</v>
      </c>
      <c r="P72" s="15">
        <f>Scoring!N208</f>
        <v>93</v>
      </c>
      <c r="Q72" s="15">
        <f>Scoring!O208</f>
        <v>84</v>
      </c>
      <c r="R72" s="15">
        <f>Scoring!P208</f>
        <v>87</v>
      </c>
      <c r="S72" s="15">
        <f>Scoring!Q208</f>
        <v>80</v>
      </c>
      <c r="T72" s="15">
        <f>Scoring!R208</f>
        <v>80</v>
      </c>
      <c r="U72" s="18">
        <f>Scoring!T208</f>
        <v>107</v>
      </c>
      <c r="V72" s="18">
        <f>Scoring!U208</f>
        <v>107</v>
      </c>
      <c r="W72" s="18">
        <f>Scoring!V208</f>
        <v>106</v>
      </c>
      <c r="X72" s="18">
        <f>Scoring!W208</f>
        <v>109</v>
      </c>
      <c r="Y72" s="18">
        <f>Scoring!X208</f>
        <v>117</v>
      </c>
      <c r="Z72" s="18">
        <f>Scoring!Y208</f>
        <v>117</v>
      </c>
      <c r="AA72" s="18">
        <f>Scoring!Z208</f>
        <v>131</v>
      </c>
      <c r="AB72" s="18">
        <f>Scoring!AA208</f>
        <v>131</v>
      </c>
    </row>
    <row r="73" spans="1:30" x14ac:dyDescent="0.2">
      <c r="A73" s="5" t="str">
        <f>Identifier!B54</f>
        <v>CB</v>
      </c>
      <c r="B73" s="5" t="str">
        <f>Identifier!C54</f>
        <v>D</v>
      </c>
      <c r="C73" s="5" t="str">
        <f>Identifier!D54</f>
        <v>T2</v>
      </c>
      <c r="D73" s="5" t="str">
        <f>Identifier!E54</f>
        <v>0</v>
      </c>
      <c r="E73" s="12">
        <f>Scoring!B57</f>
        <v>126</v>
      </c>
      <c r="F73" s="12">
        <f>Scoring!C57</f>
        <v>129</v>
      </c>
      <c r="G73" s="12">
        <f>Scoring!D57</f>
        <v>111</v>
      </c>
      <c r="H73" s="12">
        <f>Scoring!E57</f>
        <v>111</v>
      </c>
      <c r="I73" s="12">
        <f>Scoring!F57</f>
        <v>100</v>
      </c>
      <c r="J73" s="12">
        <f>Scoring!G57</f>
        <v>136</v>
      </c>
      <c r="K73" s="12">
        <f>Scoring!H57</f>
        <v>129</v>
      </c>
      <c r="L73" s="12">
        <f>Scoring!I57</f>
        <v>135</v>
      </c>
      <c r="M73" s="15">
        <f>Scoring!K57</f>
        <v>116</v>
      </c>
      <c r="N73" s="15">
        <f>Scoring!L57</f>
        <v>125</v>
      </c>
      <c r="O73" s="15">
        <f>Scoring!M57</f>
        <v>93</v>
      </c>
      <c r="P73" s="15">
        <f>Scoring!N57</f>
        <v>93</v>
      </c>
      <c r="Q73" s="15">
        <f>Scoring!O57</f>
        <v>84</v>
      </c>
      <c r="R73" s="15">
        <f>Scoring!P57</f>
        <v>102</v>
      </c>
      <c r="S73" s="15">
        <f>Scoring!Q57</f>
        <v>80</v>
      </c>
      <c r="T73" s="15">
        <f>Scoring!R57</f>
        <v>80</v>
      </c>
      <c r="U73" s="18">
        <f>Scoring!T57</f>
        <v>104</v>
      </c>
      <c r="V73" s="18">
        <f>Scoring!U57</f>
        <v>104</v>
      </c>
      <c r="W73" s="18">
        <f>Scoring!V57</f>
        <v>91</v>
      </c>
      <c r="X73" s="18">
        <f>Scoring!W57</f>
        <v>109</v>
      </c>
      <c r="Y73" s="18">
        <f>Scoring!X57</f>
        <v>120</v>
      </c>
      <c r="Z73" s="18">
        <f>Scoring!Y57</f>
        <v>120</v>
      </c>
      <c r="AA73" s="18">
        <f>Scoring!Z57</f>
        <v>131</v>
      </c>
      <c r="AB73" s="18">
        <f>Scoring!AA57</f>
        <v>137</v>
      </c>
    </row>
    <row r="74" spans="1:30" x14ac:dyDescent="0.2">
      <c r="A74" s="5" t="str">
        <f>Identifier!B92</f>
        <v>CB</v>
      </c>
      <c r="B74" s="5" t="str">
        <f>Identifier!C92</f>
        <v>D</v>
      </c>
      <c r="C74" s="5" t="str">
        <f>Identifier!D92</f>
        <v>T2</v>
      </c>
      <c r="D74" s="5" t="str">
        <f>Identifier!E92</f>
        <v>0</v>
      </c>
      <c r="E74" s="12">
        <f>Scoring!B95</f>
        <v>126</v>
      </c>
      <c r="F74" s="12">
        <f>Scoring!C95</f>
        <v>129</v>
      </c>
      <c r="G74" s="12">
        <f>Scoring!D95</f>
        <v>111</v>
      </c>
      <c r="H74" s="12">
        <f>Scoring!E95</f>
        <v>135</v>
      </c>
      <c r="I74" s="12">
        <f>Scoring!F95</f>
        <v>100</v>
      </c>
      <c r="J74" s="12">
        <f>Scoring!G95</f>
        <v>136</v>
      </c>
      <c r="K74" s="12">
        <f>Scoring!H95</f>
        <v>129</v>
      </c>
      <c r="L74" s="12">
        <f>Scoring!I95</f>
        <v>135</v>
      </c>
      <c r="M74" s="15">
        <f>Scoring!K95</f>
        <v>116</v>
      </c>
      <c r="N74" s="15">
        <f>Scoring!L95</f>
        <v>125</v>
      </c>
      <c r="O74" s="15">
        <f>Scoring!M95</f>
        <v>93</v>
      </c>
      <c r="P74" s="15">
        <f>Scoring!N95</f>
        <v>93</v>
      </c>
      <c r="Q74" s="15">
        <f>Scoring!O95</f>
        <v>84</v>
      </c>
      <c r="R74" s="15">
        <f>Scoring!P95</f>
        <v>102</v>
      </c>
      <c r="S74" s="15">
        <f>Scoring!Q95</f>
        <v>80</v>
      </c>
      <c r="T74" s="15">
        <f>Scoring!R95</f>
        <v>80</v>
      </c>
      <c r="U74" s="18">
        <f>Scoring!T95</f>
        <v>104</v>
      </c>
      <c r="V74" s="18">
        <f>Scoring!U95</f>
        <v>104</v>
      </c>
      <c r="W74" s="18">
        <f>Scoring!V95</f>
        <v>91</v>
      </c>
      <c r="X74" s="18">
        <f>Scoring!W95</f>
        <v>109</v>
      </c>
      <c r="Y74" s="18">
        <f>Scoring!X95</f>
        <v>120</v>
      </c>
      <c r="Z74" s="18">
        <f>Scoring!Y95</f>
        <v>120</v>
      </c>
      <c r="AA74" s="18">
        <f>Scoring!Z95</f>
        <v>131</v>
      </c>
      <c r="AB74" s="18">
        <f>Scoring!AA95</f>
        <v>137</v>
      </c>
    </row>
    <row r="75" spans="1:30" x14ac:dyDescent="0.2">
      <c r="A75" s="5" t="str">
        <f>Identifier!B55</f>
        <v>CB</v>
      </c>
      <c r="B75" s="5" t="str">
        <f>Identifier!C55</f>
        <v>D</v>
      </c>
      <c r="C75" s="5" t="str">
        <f>Identifier!D55</f>
        <v>T2</v>
      </c>
      <c r="D75" s="5" t="str">
        <f>Identifier!E55</f>
        <v>3</v>
      </c>
      <c r="E75" s="12">
        <f>Scoring!B58</f>
        <v>126</v>
      </c>
      <c r="F75" s="12">
        <f>Scoring!C58</f>
        <v>126</v>
      </c>
      <c r="G75" s="12">
        <f>Scoring!D58</f>
        <v>111</v>
      </c>
      <c r="H75" s="12">
        <f>Scoring!E58</f>
        <v>111</v>
      </c>
      <c r="I75" s="12">
        <f>Scoring!F58</f>
        <v>109</v>
      </c>
      <c r="J75" s="12">
        <f>Scoring!G58</f>
        <v>118</v>
      </c>
      <c r="K75" s="12">
        <f>Scoring!H58</f>
        <v>93</v>
      </c>
      <c r="L75" s="12">
        <f>Scoring!I58</f>
        <v>141</v>
      </c>
      <c r="M75" s="15">
        <f>Scoring!K58</f>
        <v>116</v>
      </c>
      <c r="N75" s="15">
        <f>Scoring!L58</f>
        <v>125</v>
      </c>
      <c r="O75" s="15">
        <f>Scoring!M58</f>
        <v>84</v>
      </c>
      <c r="P75" s="15">
        <f>Scoring!N58</f>
        <v>93</v>
      </c>
      <c r="Q75" s="15">
        <f>Scoring!O58</f>
        <v>84</v>
      </c>
      <c r="R75" s="15">
        <f>Scoring!P58</f>
        <v>87</v>
      </c>
      <c r="S75" s="15">
        <f>Scoring!Q58</f>
        <v>80</v>
      </c>
      <c r="T75" s="15">
        <f>Scoring!R58</f>
        <v>80</v>
      </c>
      <c r="U75" s="18">
        <f>Scoring!T58</f>
        <v>107</v>
      </c>
      <c r="V75" s="18">
        <f>Scoring!U58</f>
        <v>110</v>
      </c>
      <c r="W75" s="18">
        <f>Scoring!V58</f>
        <v>109</v>
      </c>
      <c r="X75" s="18">
        <f>Scoring!W58</f>
        <v>109</v>
      </c>
      <c r="Y75" s="18">
        <f>Scoring!X58</f>
        <v>117</v>
      </c>
      <c r="Z75" s="18">
        <f>Scoring!Y58</f>
        <v>126</v>
      </c>
      <c r="AA75" s="18">
        <f>Scoring!Z58</f>
        <v>128</v>
      </c>
      <c r="AB75" s="18">
        <f>Scoring!AA58</f>
        <v>140</v>
      </c>
    </row>
    <row r="76" spans="1:30" x14ac:dyDescent="0.2">
      <c r="A76" s="5" t="str">
        <f>Identifier!B93</f>
        <v>CB</v>
      </c>
      <c r="B76" s="5" t="str">
        <f>Identifier!C93</f>
        <v>D</v>
      </c>
      <c r="C76" s="5" t="str">
        <f>Identifier!D93</f>
        <v>T2</v>
      </c>
      <c r="D76" s="5" t="str">
        <f>Identifier!E93</f>
        <v>3</v>
      </c>
      <c r="E76" s="12">
        <f>Scoring!B96</f>
        <v>126</v>
      </c>
      <c r="F76" s="12">
        <f>Scoring!C96</f>
        <v>126</v>
      </c>
      <c r="G76" s="12">
        <f>Scoring!D96</f>
        <v>111</v>
      </c>
      <c r="H76" s="12">
        <f>Scoring!E96</f>
        <v>117</v>
      </c>
      <c r="I76" s="12">
        <f>Scoring!F96</f>
        <v>109</v>
      </c>
      <c r="J76" s="12">
        <f>Scoring!G96</f>
        <v>118</v>
      </c>
      <c r="K76" s="12">
        <f>Scoring!H96</f>
        <v>93</v>
      </c>
      <c r="L76" s="12">
        <f>Scoring!I96</f>
        <v>141</v>
      </c>
      <c r="M76" s="15">
        <f>Scoring!K96</f>
        <v>116</v>
      </c>
      <c r="N76" s="15">
        <f>Scoring!L96</f>
        <v>125</v>
      </c>
      <c r="O76" s="15">
        <f>Scoring!M96</f>
        <v>84</v>
      </c>
      <c r="P76" s="15">
        <f>Scoring!N96</f>
        <v>93</v>
      </c>
      <c r="Q76" s="15">
        <f>Scoring!O96</f>
        <v>84</v>
      </c>
      <c r="R76" s="15">
        <f>Scoring!P96</f>
        <v>87</v>
      </c>
      <c r="S76" s="15">
        <f>Scoring!Q96</f>
        <v>80</v>
      </c>
      <c r="T76" s="15">
        <f>Scoring!R96</f>
        <v>80</v>
      </c>
      <c r="U76" s="18">
        <f>Scoring!T96</f>
        <v>107</v>
      </c>
      <c r="V76" s="18">
        <f>Scoring!U96</f>
        <v>110</v>
      </c>
      <c r="W76" s="18">
        <f>Scoring!V96</f>
        <v>109</v>
      </c>
      <c r="X76" s="18">
        <f>Scoring!W96</f>
        <v>109</v>
      </c>
      <c r="Y76" s="18">
        <f>Scoring!X96</f>
        <v>117</v>
      </c>
      <c r="Z76" s="18">
        <f>Scoring!Y96</f>
        <v>126</v>
      </c>
      <c r="AA76" s="18">
        <f>Scoring!Z96</f>
        <v>128</v>
      </c>
      <c r="AB76" s="18">
        <f>Scoring!AA96</f>
        <v>140</v>
      </c>
    </row>
    <row r="77" spans="1:30" x14ac:dyDescent="0.2">
      <c r="A77" s="5" t="str">
        <f>Identifier!B56</f>
        <v>CB</v>
      </c>
      <c r="B77" s="5" t="str">
        <f>Identifier!C56</f>
        <v>D</v>
      </c>
      <c r="C77" s="5" t="str">
        <f>Identifier!D56</f>
        <v>T2</v>
      </c>
      <c r="D77" s="5" t="str">
        <f>Identifier!E56</f>
        <v>6</v>
      </c>
      <c r="E77" s="12">
        <f>Scoring!B59</f>
        <v>129</v>
      </c>
      <c r="F77" s="12">
        <f>Scoring!C59</f>
        <v>129</v>
      </c>
      <c r="G77" s="12">
        <f>Scoring!D59</f>
        <v>111</v>
      </c>
      <c r="H77" s="12">
        <f>Scoring!E59</f>
        <v>111</v>
      </c>
      <c r="I77" s="12">
        <f>Scoring!F59</f>
        <v>97</v>
      </c>
      <c r="J77" s="12">
        <f>Scoring!G59</f>
        <v>124</v>
      </c>
      <c r="K77" s="12">
        <f>Scoring!H59</f>
        <v>99</v>
      </c>
      <c r="L77" s="12">
        <f>Scoring!I59</f>
        <v>156</v>
      </c>
      <c r="M77" s="15">
        <f>Scoring!K59</f>
        <v>116</v>
      </c>
      <c r="N77" s="15">
        <f>Scoring!L59</f>
        <v>116</v>
      </c>
      <c r="O77" s="15">
        <f>Scoring!M59</f>
        <v>90</v>
      </c>
      <c r="P77" s="15">
        <f>Scoring!N59</f>
        <v>99</v>
      </c>
      <c r="Q77" s="15">
        <f>Scoring!O59</f>
        <v>84</v>
      </c>
      <c r="R77" s="15">
        <f>Scoring!P59</f>
        <v>87</v>
      </c>
      <c r="S77" s="15">
        <f>Scoring!Q59</f>
        <v>80</v>
      </c>
      <c r="T77" s="15">
        <f>Scoring!R59</f>
        <v>80</v>
      </c>
      <c r="U77" s="18">
        <f>Scoring!T59</f>
        <v>107</v>
      </c>
      <c r="V77" s="18">
        <f>Scoring!U59</f>
        <v>110</v>
      </c>
      <c r="W77" s="18">
        <f>Scoring!V59</f>
        <v>100</v>
      </c>
      <c r="X77" s="18">
        <f>Scoring!W59</f>
        <v>106</v>
      </c>
      <c r="Y77" s="18">
        <f>Scoring!X59</f>
        <v>120</v>
      </c>
      <c r="Z77" s="18">
        <f>Scoring!Y59</f>
        <v>120</v>
      </c>
      <c r="AA77" s="18">
        <f>Scoring!Z59</f>
        <v>119</v>
      </c>
      <c r="AB77" s="18">
        <f>Scoring!AA59</f>
        <v>134</v>
      </c>
    </row>
    <row r="78" spans="1:30" x14ac:dyDescent="0.2">
      <c r="A78" s="5" t="str">
        <f>Identifier!B94</f>
        <v>CB</v>
      </c>
      <c r="B78" s="5" t="str">
        <f>Identifier!C94</f>
        <v>D</v>
      </c>
      <c r="C78" s="5" t="str">
        <f>Identifier!D94</f>
        <v>T2</v>
      </c>
      <c r="D78" s="5" t="str">
        <f>Identifier!E94</f>
        <v>6</v>
      </c>
      <c r="E78" s="12">
        <f>Scoring!B97</f>
        <v>129</v>
      </c>
      <c r="F78" s="12">
        <f>Scoring!C97</f>
        <v>129</v>
      </c>
      <c r="G78" s="12">
        <f>Scoring!D97</f>
        <v>111</v>
      </c>
      <c r="H78" s="12">
        <f>Scoring!E97</f>
        <v>111</v>
      </c>
      <c r="I78" s="12">
        <f>Scoring!F97</f>
        <v>97</v>
      </c>
      <c r="J78" s="12">
        <f>Scoring!G97</f>
        <v>124</v>
      </c>
      <c r="K78" s="12">
        <f>Scoring!H97</f>
        <v>99</v>
      </c>
      <c r="L78" s="12">
        <f>Scoring!I97</f>
        <v>156</v>
      </c>
      <c r="M78" s="15">
        <f>Scoring!K97</f>
        <v>116</v>
      </c>
      <c r="N78" s="15">
        <f>Scoring!L97</f>
        <v>116</v>
      </c>
      <c r="O78" s="15">
        <f>Scoring!M97</f>
        <v>90</v>
      </c>
      <c r="P78" s="15">
        <f>Scoring!N97</f>
        <v>99</v>
      </c>
      <c r="Q78" s="15">
        <f>Scoring!O97</f>
        <v>84</v>
      </c>
      <c r="R78" s="15">
        <f>Scoring!P97</f>
        <v>87</v>
      </c>
      <c r="S78" s="15">
        <f>Scoring!Q97</f>
        <v>80</v>
      </c>
      <c r="T78" s="15">
        <f>Scoring!R97</f>
        <v>80</v>
      </c>
      <c r="U78" s="18">
        <f>Scoring!T97</f>
        <v>107</v>
      </c>
      <c r="V78" s="18">
        <f>Scoring!U97</f>
        <v>110</v>
      </c>
      <c r="W78" s="18">
        <f>Scoring!V97</f>
        <v>100</v>
      </c>
      <c r="X78" s="18">
        <f>Scoring!W97</f>
        <v>106</v>
      </c>
      <c r="Y78" s="18">
        <f>Scoring!X97</f>
        <v>120</v>
      </c>
      <c r="Z78" s="18">
        <f>Scoring!Y97</f>
        <v>120</v>
      </c>
      <c r="AA78" s="18">
        <f>Scoring!Z97</f>
        <v>119</v>
      </c>
      <c r="AB78" s="18">
        <f>Scoring!AA97</f>
        <v>134</v>
      </c>
    </row>
    <row r="79" spans="1:30" x14ac:dyDescent="0.2">
      <c r="A79" s="5" t="str">
        <f>Identifier!B57</f>
        <v>CB</v>
      </c>
      <c r="B79" s="5" t="str">
        <f>Identifier!C57</f>
        <v>D</v>
      </c>
      <c r="C79" s="5" t="str">
        <f>Identifier!D57</f>
        <v>T2</v>
      </c>
      <c r="D79" s="5" t="str">
        <f>Identifier!E57</f>
        <v>9</v>
      </c>
      <c r="E79" s="12">
        <f>Scoring!B60</f>
        <v>126</v>
      </c>
      <c r="F79" s="12">
        <f>Scoring!C60</f>
        <v>126</v>
      </c>
      <c r="G79" s="12">
        <f>Scoring!D60</f>
        <v>111</v>
      </c>
      <c r="H79" s="12">
        <f>Scoring!E60</f>
        <v>111</v>
      </c>
      <c r="I79" s="12">
        <f>Scoring!F60</f>
        <v>103</v>
      </c>
      <c r="J79" s="12">
        <f>Scoring!G60</f>
        <v>121</v>
      </c>
      <c r="K79" s="12">
        <f>Scoring!H60</f>
        <v>138</v>
      </c>
      <c r="L79" s="12">
        <f>Scoring!I60</f>
        <v>141</v>
      </c>
      <c r="M79" s="15">
        <f>Scoring!K60</f>
        <v>116</v>
      </c>
      <c r="N79" s="15">
        <f>Scoring!L60</f>
        <v>125</v>
      </c>
      <c r="O79" s="15">
        <f>Scoring!M60</f>
        <v>90</v>
      </c>
      <c r="P79" s="15">
        <f>Scoring!N60</f>
        <v>96</v>
      </c>
      <c r="Q79" s="15">
        <f>Scoring!O60</f>
        <v>84</v>
      </c>
      <c r="R79" s="15">
        <f>Scoring!P60</f>
        <v>84</v>
      </c>
      <c r="S79" s="15">
        <f>Scoring!Q60</f>
        <v>80</v>
      </c>
      <c r="T79" s="15">
        <f>Scoring!R60</f>
        <v>80</v>
      </c>
      <c r="U79" s="18">
        <f>Scoring!T60</f>
        <v>104</v>
      </c>
      <c r="V79" s="18">
        <f>Scoring!U60</f>
        <v>104</v>
      </c>
      <c r="W79" s="18">
        <f>Scoring!V60</f>
        <v>100</v>
      </c>
      <c r="X79" s="18">
        <f>Scoring!W60</f>
        <v>106</v>
      </c>
      <c r="Y79" s="18">
        <f>Scoring!X60</f>
        <v>117</v>
      </c>
      <c r="Z79" s="18">
        <f>Scoring!Y60</f>
        <v>120</v>
      </c>
      <c r="AA79" s="18">
        <f>Scoring!Z60</f>
        <v>122</v>
      </c>
      <c r="AB79" s="18">
        <f>Scoring!AA60</f>
        <v>131</v>
      </c>
    </row>
    <row r="80" spans="1:30" x14ac:dyDescent="0.2">
      <c r="A80" s="5" t="str">
        <f>Identifier!B95</f>
        <v>CB</v>
      </c>
      <c r="B80" s="5" t="str">
        <f>Identifier!C95</f>
        <v>D</v>
      </c>
      <c r="C80" s="5" t="str">
        <f>Identifier!D95</f>
        <v>T2</v>
      </c>
      <c r="D80" s="5" t="str">
        <f>Identifier!E95</f>
        <v>9</v>
      </c>
      <c r="E80" s="12">
        <f>Scoring!B98</f>
        <v>126</v>
      </c>
      <c r="F80" s="12">
        <f>Scoring!C98</f>
        <v>126</v>
      </c>
      <c r="G80" s="12">
        <f>Scoring!D98</f>
        <v>111</v>
      </c>
      <c r="H80" s="12">
        <f>Scoring!E98</f>
        <v>111</v>
      </c>
      <c r="I80" s="12">
        <f>Scoring!F98</f>
        <v>103</v>
      </c>
      <c r="J80" s="12">
        <f>Scoring!G98</f>
        <v>121</v>
      </c>
      <c r="K80" s="12">
        <f>Scoring!H98</f>
        <v>138</v>
      </c>
      <c r="L80" s="12">
        <f>Scoring!I98</f>
        <v>141</v>
      </c>
      <c r="M80" s="15">
        <f>Scoring!K98</f>
        <v>116</v>
      </c>
      <c r="N80" s="15">
        <f>Scoring!L98</f>
        <v>125</v>
      </c>
      <c r="O80" s="15">
        <f>Scoring!M98</f>
        <v>90</v>
      </c>
      <c r="P80" s="15">
        <f>Scoring!N98</f>
        <v>96</v>
      </c>
      <c r="Q80" s="15">
        <f>Scoring!O98</f>
        <v>84</v>
      </c>
      <c r="R80" s="15">
        <f>Scoring!P98</f>
        <v>84</v>
      </c>
      <c r="S80" s="15">
        <f>Scoring!Q98</f>
        <v>80</v>
      </c>
      <c r="T80" s="15">
        <f>Scoring!R98</f>
        <v>80</v>
      </c>
      <c r="U80" s="18">
        <f>Scoring!T98</f>
        <v>104</v>
      </c>
      <c r="V80" s="18">
        <f>Scoring!U98</f>
        <v>104</v>
      </c>
      <c r="W80" s="18">
        <f>Scoring!V98</f>
        <v>100</v>
      </c>
      <c r="X80" s="18">
        <f>Scoring!W98</f>
        <v>106</v>
      </c>
      <c r="Y80" s="18">
        <f>Scoring!X98</f>
        <v>117</v>
      </c>
      <c r="Z80" s="18">
        <f>Scoring!Y98</f>
        <v>120</v>
      </c>
      <c r="AA80" s="18">
        <f>Scoring!Z98</f>
        <v>122</v>
      </c>
      <c r="AB80" s="18">
        <f>Scoring!AA98</f>
        <v>131</v>
      </c>
      <c r="AD80" t="s">
        <v>336</v>
      </c>
    </row>
    <row r="81" spans="1:28" x14ac:dyDescent="0.2">
      <c r="A81" s="5" t="str">
        <f>Identifier!B59</f>
        <v>CB</v>
      </c>
      <c r="B81" s="5" t="str">
        <f>Identifier!C59</f>
        <v>D</v>
      </c>
      <c r="C81" s="5" t="str">
        <f>Identifier!D59</f>
        <v>T2</v>
      </c>
      <c r="D81" s="5" t="str">
        <f>Identifier!E59</f>
        <v>12</v>
      </c>
      <c r="E81" s="12">
        <f>Scoring!B62</f>
        <v>129</v>
      </c>
      <c r="F81" s="12">
        <f>Scoring!C62</f>
        <v>129</v>
      </c>
      <c r="G81" s="12">
        <f>Scoring!D62</f>
        <v>111</v>
      </c>
      <c r="H81" s="12">
        <f>Scoring!E62</f>
        <v>111</v>
      </c>
      <c r="I81" s="12">
        <f>Scoring!F62</f>
        <v>106</v>
      </c>
      <c r="J81" s="12">
        <f>Scoring!G62</f>
        <v>112</v>
      </c>
      <c r="K81" s="12">
        <f>Scoring!H62</f>
        <v>132</v>
      </c>
      <c r="L81" s="12">
        <f>Scoring!I62</f>
        <v>144</v>
      </c>
      <c r="M81" s="15">
        <f>Scoring!K62</f>
        <v>116</v>
      </c>
      <c r="N81" s="15">
        <f>Scoring!L62</f>
        <v>116</v>
      </c>
      <c r="O81" s="15">
        <f>Scoring!M62</f>
        <v>93</v>
      </c>
      <c r="P81" s="15">
        <f>Scoring!N62</f>
        <v>96</v>
      </c>
      <c r="Q81" s="15">
        <f>Scoring!O62</f>
        <v>84</v>
      </c>
      <c r="R81" s="15">
        <f>Scoring!P62</f>
        <v>84</v>
      </c>
      <c r="S81" s="15">
        <f>Scoring!Q62</f>
        <v>80</v>
      </c>
      <c r="T81" s="15">
        <f>Scoring!R62</f>
        <v>80</v>
      </c>
      <c r="U81" s="18">
        <f>Scoring!T62</f>
        <v>104</v>
      </c>
      <c r="V81" s="18">
        <f>Scoring!U62</f>
        <v>107</v>
      </c>
      <c r="W81" s="18">
        <f>Scoring!V62</f>
        <v>106</v>
      </c>
      <c r="X81" s="18">
        <f>Scoring!W62</f>
        <v>109</v>
      </c>
      <c r="Y81" s="18">
        <f>Scoring!X62</f>
        <v>117</v>
      </c>
      <c r="Z81" s="18">
        <f>Scoring!Y62</f>
        <v>120</v>
      </c>
      <c r="AA81" s="18">
        <f>Scoring!Z62</f>
        <v>131</v>
      </c>
      <c r="AB81" s="18">
        <f>Scoring!AA62</f>
        <v>131</v>
      </c>
    </row>
    <row r="82" spans="1:28" x14ac:dyDescent="0.2">
      <c r="A82" s="5" t="str">
        <f>Identifier!B97</f>
        <v>CB</v>
      </c>
      <c r="B82" s="5" t="str">
        <f>Identifier!C97</f>
        <v>D</v>
      </c>
      <c r="C82" s="5" t="str">
        <f>Identifier!D97</f>
        <v>T2</v>
      </c>
      <c r="D82" s="5" t="str">
        <f>Identifier!E97</f>
        <v>12</v>
      </c>
      <c r="E82" s="12">
        <f>Scoring!B100</f>
        <v>129</v>
      </c>
      <c r="F82" s="12">
        <f>Scoring!C100</f>
        <v>129</v>
      </c>
      <c r="G82" s="12">
        <f>Scoring!D100</f>
        <v>111</v>
      </c>
      <c r="H82" s="12">
        <f>Scoring!E100</f>
        <v>111</v>
      </c>
      <c r="I82" s="12">
        <f>Scoring!F100</f>
        <v>106</v>
      </c>
      <c r="J82" s="12">
        <f>Scoring!G100</f>
        <v>112</v>
      </c>
      <c r="K82" s="12">
        <f>Scoring!H100</f>
        <v>132</v>
      </c>
      <c r="L82" s="12">
        <f>Scoring!I100</f>
        <v>144</v>
      </c>
      <c r="M82" s="15">
        <f>Scoring!K100</f>
        <v>116</v>
      </c>
      <c r="N82" s="15">
        <f>Scoring!L100</f>
        <v>116</v>
      </c>
      <c r="O82" s="15">
        <f>Scoring!M100</f>
        <v>93</v>
      </c>
      <c r="P82" s="15">
        <f>Scoring!N100</f>
        <v>96</v>
      </c>
      <c r="Q82" s="15">
        <f>Scoring!O100</f>
        <v>84</v>
      </c>
      <c r="R82" s="15">
        <f>Scoring!P100</f>
        <v>84</v>
      </c>
      <c r="S82" s="15">
        <f>Scoring!Q100</f>
        <v>80</v>
      </c>
      <c r="T82" s="15">
        <f>Scoring!R100</f>
        <v>80</v>
      </c>
      <c r="U82" s="18">
        <f>Scoring!T100</f>
        <v>104</v>
      </c>
      <c r="V82" s="18">
        <f>Scoring!U100</f>
        <v>107</v>
      </c>
      <c r="W82" s="18">
        <f>Scoring!V100</f>
        <v>106</v>
      </c>
      <c r="X82" s="18">
        <f>Scoring!W100</f>
        <v>109</v>
      </c>
      <c r="Y82" s="18">
        <f>Scoring!X100</f>
        <v>117</v>
      </c>
      <c r="Z82" s="18">
        <f>Scoring!Y100</f>
        <v>120</v>
      </c>
      <c r="AA82" s="18">
        <f>Scoring!Z100</f>
        <v>131</v>
      </c>
      <c r="AB82" s="18">
        <f>Scoring!AA100</f>
        <v>131</v>
      </c>
    </row>
    <row r="83" spans="1:28" x14ac:dyDescent="0.2">
      <c r="A83" s="5" t="str">
        <f>Identifier!B60</f>
        <v>CB</v>
      </c>
      <c r="B83" s="5" t="str">
        <f>Identifier!C60</f>
        <v>D</v>
      </c>
      <c r="C83" s="5" t="str">
        <f>Identifier!D60</f>
        <v>T3</v>
      </c>
      <c r="D83" s="5" t="str">
        <f>Identifier!E60</f>
        <v>0</v>
      </c>
      <c r="E83" s="12">
        <f>Scoring!B63</f>
        <v>126</v>
      </c>
      <c r="F83" s="12">
        <f>Scoring!C63</f>
        <v>129</v>
      </c>
      <c r="G83" s="12">
        <f>Scoring!D63</f>
        <v>111</v>
      </c>
      <c r="H83" s="12">
        <f>Scoring!E63</f>
        <v>111</v>
      </c>
      <c r="I83" s="12">
        <f>Scoring!F63</f>
        <v>103</v>
      </c>
      <c r="J83" s="12">
        <f>Scoring!G63</f>
        <v>130</v>
      </c>
      <c r="K83" s="12">
        <f>Scoring!H63</f>
        <v>135</v>
      </c>
      <c r="L83" s="12">
        <f>Scoring!I63</f>
        <v>144</v>
      </c>
      <c r="M83" s="15">
        <f>Scoring!K63</f>
        <v>116</v>
      </c>
      <c r="N83" s="15">
        <f>Scoring!L63</f>
        <v>116</v>
      </c>
      <c r="O83" s="15">
        <f>Scoring!M63</f>
        <v>93</v>
      </c>
      <c r="P83" s="15">
        <f>Scoring!N63</f>
        <v>93</v>
      </c>
      <c r="Q83" s="15">
        <f>Scoring!O63</f>
        <v>84</v>
      </c>
      <c r="R83" s="15">
        <f>Scoring!P63</f>
        <v>84</v>
      </c>
      <c r="S83" s="15">
        <f>Scoring!Q63</f>
        <v>80</v>
      </c>
      <c r="T83" s="15">
        <f>Scoring!R63</f>
        <v>80</v>
      </c>
      <c r="U83" s="18">
        <f>Scoring!T63</f>
        <v>104</v>
      </c>
      <c r="V83" s="18">
        <f>Scoring!U63</f>
        <v>107</v>
      </c>
      <c r="W83" s="18">
        <f>Scoring!V63</f>
        <v>106</v>
      </c>
      <c r="X83" s="18">
        <f>Scoring!W63</f>
        <v>109</v>
      </c>
      <c r="Y83" s="18">
        <f>Scoring!X63</f>
        <v>120</v>
      </c>
      <c r="Z83" s="18">
        <f>Scoring!Y63</f>
        <v>126</v>
      </c>
      <c r="AA83" s="18">
        <f>Scoring!Z63</f>
        <v>137</v>
      </c>
      <c r="AB83" s="18">
        <f>Scoring!AA63</f>
        <v>161</v>
      </c>
    </row>
    <row r="84" spans="1:28" x14ac:dyDescent="0.2">
      <c r="A84" s="5" t="str">
        <f>Identifier!B98</f>
        <v>CB</v>
      </c>
      <c r="B84" s="5" t="str">
        <f>Identifier!C98</f>
        <v>D</v>
      </c>
      <c r="C84" s="5" t="str">
        <f>Identifier!D98</f>
        <v>T3</v>
      </c>
      <c r="D84" s="5" t="str">
        <f>Identifier!E98</f>
        <v>0</v>
      </c>
      <c r="E84" s="12">
        <f>Scoring!B101</f>
        <v>126</v>
      </c>
      <c r="F84" s="12">
        <f>Scoring!C101</f>
        <v>129</v>
      </c>
      <c r="G84" s="12">
        <f>Scoring!D101</f>
        <v>111</v>
      </c>
      <c r="H84" s="12">
        <f>Scoring!E101</f>
        <v>111</v>
      </c>
      <c r="I84" s="12">
        <f>Scoring!F101</f>
        <v>103</v>
      </c>
      <c r="J84" s="12">
        <f>Scoring!G101</f>
        <v>130</v>
      </c>
      <c r="K84" s="12">
        <f>Scoring!H101</f>
        <v>135</v>
      </c>
      <c r="L84" s="12">
        <f>Scoring!I101</f>
        <v>144</v>
      </c>
      <c r="M84" s="15">
        <f>Scoring!K101</f>
        <v>116</v>
      </c>
      <c r="N84" s="15">
        <f>Scoring!L101</f>
        <v>116</v>
      </c>
      <c r="O84" s="15">
        <f>Scoring!M101</f>
        <v>93</v>
      </c>
      <c r="P84" s="15">
        <f>Scoring!N101</f>
        <v>93</v>
      </c>
      <c r="Q84" s="15">
        <f>Scoring!O101</f>
        <v>84</v>
      </c>
      <c r="R84" s="15">
        <f>Scoring!P101</f>
        <v>84</v>
      </c>
      <c r="S84" s="15">
        <f>Scoring!Q101</f>
        <v>80</v>
      </c>
      <c r="T84" s="15">
        <f>Scoring!R101</f>
        <v>80</v>
      </c>
      <c r="U84" s="18">
        <f>Scoring!T101</f>
        <v>104</v>
      </c>
      <c r="V84" s="18">
        <f>Scoring!U101</f>
        <v>107</v>
      </c>
      <c r="W84" s="18">
        <f>Scoring!V101</f>
        <v>106</v>
      </c>
      <c r="X84" s="18">
        <f>Scoring!W101</f>
        <v>109</v>
      </c>
      <c r="Y84" s="18">
        <f>Scoring!X101</f>
        <v>120</v>
      </c>
      <c r="Z84" s="18">
        <f>Scoring!Y101</f>
        <v>126</v>
      </c>
      <c r="AA84" s="18">
        <f>Scoring!Z101</f>
        <v>137</v>
      </c>
      <c r="AB84" s="18">
        <f>Scoring!AA101</f>
        <v>161</v>
      </c>
    </row>
    <row r="85" spans="1:28" x14ac:dyDescent="0.2">
      <c r="A85" s="5" t="str">
        <f>Identifier!B19</f>
        <v>CB</v>
      </c>
      <c r="B85" s="5" t="str">
        <f>Identifier!C19</f>
        <v>D</v>
      </c>
      <c r="C85" s="5" t="str">
        <f>Identifier!D19</f>
        <v>T3</v>
      </c>
      <c r="D85" s="5" t="str">
        <f>Identifier!E19</f>
        <v>3</v>
      </c>
      <c r="E85" s="12">
        <f>Scoring!B22</f>
        <v>126</v>
      </c>
      <c r="F85" s="12">
        <f>Scoring!C22</f>
        <v>126</v>
      </c>
      <c r="G85" s="12">
        <f>Scoring!D22</f>
        <v>111</v>
      </c>
      <c r="H85" s="12">
        <f>Scoring!E22</f>
        <v>117</v>
      </c>
      <c r="I85" s="12">
        <f>Scoring!F22</f>
        <v>109</v>
      </c>
      <c r="J85" s="12">
        <f>Scoring!G22</f>
        <v>118</v>
      </c>
      <c r="K85" s="12">
        <f>Scoring!H22</f>
        <v>93</v>
      </c>
      <c r="L85" s="12">
        <f>Scoring!I22</f>
        <v>141</v>
      </c>
      <c r="M85" s="15">
        <f>Scoring!K22</f>
        <v>116</v>
      </c>
      <c r="N85" s="15">
        <f>Scoring!L22</f>
        <v>125</v>
      </c>
      <c r="O85" s="15">
        <f>Scoring!M22</f>
        <v>84</v>
      </c>
      <c r="P85" s="15">
        <f>Scoring!N22</f>
        <v>93</v>
      </c>
      <c r="Q85" s="15">
        <f>Scoring!O22</f>
        <v>84</v>
      </c>
      <c r="R85" s="15">
        <f>Scoring!P22</f>
        <v>87</v>
      </c>
      <c r="S85" s="15">
        <f>Scoring!Q22</f>
        <v>80</v>
      </c>
      <c r="T85" s="15">
        <f>Scoring!R22</f>
        <v>80</v>
      </c>
      <c r="U85" s="18">
        <f>Scoring!T22</f>
        <v>107</v>
      </c>
      <c r="V85" s="18">
        <f>Scoring!U22</f>
        <v>110</v>
      </c>
      <c r="W85" s="18">
        <f>Scoring!V22</f>
        <v>109</v>
      </c>
      <c r="X85" s="18">
        <f>Scoring!W22</f>
        <v>109</v>
      </c>
      <c r="Y85" s="18">
        <f>Scoring!X22</f>
        <v>117</v>
      </c>
      <c r="Z85" s="18">
        <f>Scoring!Y22</f>
        <v>126</v>
      </c>
      <c r="AA85" s="18">
        <f>Scoring!Z22</f>
        <v>128</v>
      </c>
      <c r="AB85" s="18">
        <f>Scoring!AA22</f>
        <v>140</v>
      </c>
    </row>
    <row r="86" spans="1:28" x14ac:dyDescent="0.2">
      <c r="A86" s="5" t="str">
        <f>Identifier!B131</f>
        <v>CB</v>
      </c>
      <c r="B86" s="5" t="str">
        <f>Identifier!C131</f>
        <v>D</v>
      </c>
      <c r="C86" s="5" t="str">
        <f>Identifier!D131</f>
        <v>T3</v>
      </c>
      <c r="D86" s="5" t="str">
        <f>Identifier!E131</f>
        <v>3</v>
      </c>
      <c r="E86" s="12">
        <f>Scoring!B134</f>
        <v>126</v>
      </c>
      <c r="F86" s="12">
        <f>Scoring!C134</f>
        <v>126</v>
      </c>
      <c r="G86" s="12">
        <f>Scoring!D134</f>
        <v>111</v>
      </c>
      <c r="H86" s="12">
        <f>Scoring!E134</f>
        <v>111</v>
      </c>
      <c r="I86" s="12">
        <f>Scoring!F134</f>
        <v>82</v>
      </c>
      <c r="J86" s="12">
        <f>Scoring!G134</f>
        <v>121</v>
      </c>
      <c r="K86" s="12">
        <f>Scoring!H134</f>
        <v>90</v>
      </c>
      <c r="L86" s="12">
        <f>Scoring!I134</f>
        <v>138</v>
      </c>
      <c r="M86" s="15">
        <f>Scoring!K134</f>
        <v>113</v>
      </c>
      <c r="N86" s="15">
        <f>Scoring!L134</f>
        <v>116</v>
      </c>
      <c r="O86" s="15">
        <f>Scoring!M134</f>
        <v>93</v>
      </c>
      <c r="P86" s="15">
        <f>Scoring!N134</f>
        <v>105</v>
      </c>
      <c r="Q86" s="15">
        <f>Scoring!O134</f>
        <v>75</v>
      </c>
      <c r="R86" s="15">
        <f>Scoring!P134</f>
        <v>75</v>
      </c>
      <c r="S86" s="15">
        <f>Scoring!Q134</f>
        <v>77</v>
      </c>
      <c r="T86" s="15">
        <f>Scoring!R134</f>
        <v>80</v>
      </c>
      <c r="U86" s="18">
        <f>Scoring!T134</f>
        <v>92</v>
      </c>
      <c r="V86" s="18">
        <f>Scoring!U134</f>
        <v>107</v>
      </c>
      <c r="W86" s="18">
        <f>Scoring!V134</f>
        <v>106</v>
      </c>
      <c r="X86" s="18">
        <f>Scoring!W134</f>
        <v>106</v>
      </c>
      <c r="Y86" s="18">
        <f>Scoring!X134</f>
        <v>120</v>
      </c>
      <c r="Z86" s="18">
        <f>Scoring!Y134</f>
        <v>120</v>
      </c>
      <c r="AA86" s="18">
        <f>Scoring!Z134</f>
        <v>131</v>
      </c>
      <c r="AB86" s="18">
        <f>Scoring!AA134</f>
        <v>131</v>
      </c>
    </row>
    <row r="87" spans="1:28" x14ac:dyDescent="0.2">
      <c r="A87" s="5" t="str">
        <f>Identifier!B20</f>
        <v>CB</v>
      </c>
      <c r="B87" s="5" t="str">
        <f>Identifier!C20</f>
        <v>D</v>
      </c>
      <c r="C87" s="5" t="str">
        <f>Identifier!D20</f>
        <v>T3</v>
      </c>
      <c r="D87" s="5" t="str">
        <f>Identifier!E20</f>
        <v>6</v>
      </c>
      <c r="E87" s="12">
        <f>Scoring!B23</f>
        <v>126</v>
      </c>
      <c r="F87" s="12">
        <f>Scoring!C23</f>
        <v>126</v>
      </c>
      <c r="G87" s="12">
        <f>Scoring!D23</f>
        <v>111</v>
      </c>
      <c r="H87" s="12">
        <f>Scoring!E23</f>
        <v>117</v>
      </c>
      <c r="I87" s="12">
        <f>Scoring!F23</f>
        <v>109</v>
      </c>
      <c r="J87" s="12">
        <f>Scoring!G23</f>
        <v>118</v>
      </c>
      <c r="K87" s="12">
        <f>Scoring!H23</f>
        <v>93</v>
      </c>
      <c r="L87" s="12">
        <f>Scoring!I23</f>
        <v>141</v>
      </c>
      <c r="M87" s="15">
        <f>Scoring!K23</f>
        <v>116</v>
      </c>
      <c r="N87" s="15">
        <f>Scoring!L23</f>
        <v>125</v>
      </c>
      <c r="O87" s="15">
        <f>Scoring!M23</f>
        <v>84</v>
      </c>
      <c r="P87" s="15">
        <f>Scoring!N23</f>
        <v>93</v>
      </c>
      <c r="Q87" s="15">
        <f>Scoring!O23</f>
        <v>84</v>
      </c>
      <c r="R87" s="15">
        <f>Scoring!P23</f>
        <v>87</v>
      </c>
      <c r="S87" s="15">
        <f>Scoring!Q23</f>
        <v>80</v>
      </c>
      <c r="T87" s="15">
        <f>Scoring!R23</f>
        <v>80</v>
      </c>
      <c r="U87" s="18">
        <f>Scoring!T23</f>
        <v>107</v>
      </c>
      <c r="V87" s="18">
        <f>Scoring!U23</f>
        <v>110</v>
      </c>
      <c r="W87" s="18">
        <f>Scoring!V23</f>
        <v>109</v>
      </c>
      <c r="X87" s="18">
        <f>Scoring!W23</f>
        <v>109</v>
      </c>
      <c r="Y87" s="18">
        <f>Scoring!X23</f>
        <v>117</v>
      </c>
      <c r="Z87" s="18">
        <f>Scoring!Y23</f>
        <v>126</v>
      </c>
      <c r="AA87" s="18">
        <f>Scoring!Z23</f>
        <v>128</v>
      </c>
      <c r="AB87" s="18">
        <f>Scoring!AA23</f>
        <v>140</v>
      </c>
    </row>
    <row r="88" spans="1:28" x14ac:dyDescent="0.2">
      <c r="A88" s="5" t="str">
        <f>Identifier!B132</f>
        <v>CB</v>
      </c>
      <c r="B88" s="5" t="str">
        <f>Identifier!C132</f>
        <v>D</v>
      </c>
      <c r="C88" s="5" t="str">
        <f>Identifier!D132</f>
        <v>T3</v>
      </c>
      <c r="D88" s="5" t="str">
        <f>Identifier!E132</f>
        <v>6</v>
      </c>
      <c r="E88" s="12">
        <f>Scoring!B135</f>
        <v>126</v>
      </c>
      <c r="F88" s="12">
        <f>Scoring!C135</f>
        <v>126</v>
      </c>
      <c r="G88" s="12">
        <f>Scoring!D135</f>
        <v>111</v>
      </c>
      <c r="H88" s="12">
        <f>Scoring!E135</f>
        <v>111</v>
      </c>
      <c r="I88" s="12">
        <f>Scoring!F135</f>
        <v>82</v>
      </c>
      <c r="J88" s="12">
        <f>Scoring!G135</f>
        <v>121</v>
      </c>
      <c r="K88" s="12">
        <f>Scoring!H135</f>
        <v>90</v>
      </c>
      <c r="L88" s="12">
        <f>Scoring!I135</f>
        <v>138</v>
      </c>
      <c r="M88" s="15">
        <f>Scoring!K135</f>
        <v>113</v>
      </c>
      <c r="N88" s="15">
        <f>Scoring!L135</f>
        <v>116</v>
      </c>
      <c r="O88" s="15">
        <f>Scoring!M135</f>
        <v>93</v>
      </c>
      <c r="P88" s="15">
        <f>Scoring!N135</f>
        <v>105</v>
      </c>
      <c r="Q88" s="15">
        <f>Scoring!O135</f>
        <v>75</v>
      </c>
      <c r="R88" s="15">
        <f>Scoring!P135</f>
        <v>75</v>
      </c>
      <c r="S88" s="15">
        <f>Scoring!Q135</f>
        <v>77</v>
      </c>
      <c r="T88" s="15">
        <f>Scoring!R135</f>
        <v>80</v>
      </c>
      <c r="U88" s="18">
        <f>Scoring!T135</f>
        <v>92</v>
      </c>
      <c r="V88" s="18">
        <f>Scoring!U135</f>
        <v>107</v>
      </c>
      <c r="W88" s="18">
        <f>Scoring!V135</f>
        <v>106</v>
      </c>
      <c r="X88" s="18">
        <f>Scoring!W135</f>
        <v>106</v>
      </c>
      <c r="Y88" s="18">
        <f>Scoring!X135</f>
        <v>120</v>
      </c>
      <c r="Z88" s="18">
        <f>Scoring!Y135</f>
        <v>120</v>
      </c>
      <c r="AA88" s="18">
        <f>Scoring!Z135</f>
        <v>131</v>
      </c>
      <c r="AB88" s="18">
        <f>Scoring!AA135</f>
        <v>131</v>
      </c>
    </row>
    <row r="89" spans="1:28" x14ac:dyDescent="0.2">
      <c r="A89" s="5" t="str">
        <f>Identifier!B61</f>
        <v>CB</v>
      </c>
      <c r="B89" s="5" t="str">
        <f>Identifier!C61</f>
        <v>D</v>
      </c>
      <c r="C89" s="5" t="str">
        <f>Identifier!D61</f>
        <v>T3</v>
      </c>
      <c r="D89" s="5" t="str">
        <f>Identifier!E61</f>
        <v>9</v>
      </c>
      <c r="E89" s="12">
        <f>Scoring!B64</f>
        <v>132</v>
      </c>
      <c r="F89" s="12">
        <f>Scoring!C64</f>
        <v>132</v>
      </c>
      <c r="G89" s="12">
        <f>Scoring!D64</f>
        <v>111</v>
      </c>
      <c r="H89" s="12">
        <f>Scoring!E64</f>
        <v>111</v>
      </c>
      <c r="I89" s="12">
        <f>Scoring!F64</f>
        <v>109</v>
      </c>
      <c r="J89" s="12">
        <f>Scoring!G64</f>
        <v>124</v>
      </c>
      <c r="K89" s="12">
        <f>Scoring!H64</f>
        <v>111</v>
      </c>
      <c r="L89" s="12">
        <f>Scoring!I64</f>
        <v>147</v>
      </c>
      <c r="M89" s="15">
        <f>Scoring!K64</f>
        <v>116</v>
      </c>
      <c r="N89" s="15">
        <f>Scoring!L64</f>
        <v>125</v>
      </c>
      <c r="O89" s="15">
        <f>Scoring!M64</f>
        <v>90</v>
      </c>
      <c r="P89" s="15">
        <f>Scoring!N64</f>
        <v>93</v>
      </c>
      <c r="Q89" s="15">
        <f>Scoring!O64</f>
        <v>84</v>
      </c>
      <c r="R89" s="15">
        <f>Scoring!P64</f>
        <v>90</v>
      </c>
      <c r="S89" s="15">
        <f>Scoring!Q64</f>
        <v>80</v>
      </c>
      <c r="T89" s="15">
        <f>Scoring!R64</f>
        <v>80</v>
      </c>
      <c r="U89" s="18">
        <f>Scoring!T64</f>
        <v>104</v>
      </c>
      <c r="V89" s="18">
        <f>Scoring!U64</f>
        <v>107</v>
      </c>
      <c r="W89" s="18">
        <f>Scoring!V64</f>
        <v>106</v>
      </c>
      <c r="X89" s="18">
        <f>Scoring!W64</f>
        <v>106</v>
      </c>
      <c r="Y89" s="18">
        <f>Scoring!X64</f>
        <v>120</v>
      </c>
      <c r="Z89" s="18">
        <f>Scoring!Y64</f>
        <v>120</v>
      </c>
      <c r="AA89" s="18">
        <f>Scoring!Z64</f>
        <v>134</v>
      </c>
      <c r="AB89" s="18">
        <f>Scoring!AA64</f>
        <v>140</v>
      </c>
    </row>
    <row r="90" spans="1:28" x14ac:dyDescent="0.2">
      <c r="A90" s="5" t="str">
        <f>Identifier!B99</f>
        <v>CB</v>
      </c>
      <c r="B90" s="5" t="str">
        <f>Identifier!C99</f>
        <v>D</v>
      </c>
      <c r="C90" s="5" t="str">
        <f>Identifier!D99</f>
        <v>T3</v>
      </c>
      <c r="D90" s="5" t="str">
        <f>Identifier!E99</f>
        <v>9</v>
      </c>
      <c r="E90" s="12">
        <f>Scoring!B102</f>
        <v>132</v>
      </c>
      <c r="F90" s="12">
        <f>Scoring!C102</f>
        <v>132</v>
      </c>
      <c r="G90" s="12">
        <f>Scoring!D102</f>
        <v>111</v>
      </c>
      <c r="H90" s="12">
        <f>Scoring!E102</f>
        <v>111</v>
      </c>
      <c r="I90" s="12">
        <f>Scoring!F102</f>
        <v>109</v>
      </c>
      <c r="J90" s="12">
        <f>Scoring!G102</f>
        <v>124</v>
      </c>
      <c r="K90" s="12">
        <f>Scoring!H102</f>
        <v>111</v>
      </c>
      <c r="L90" s="12">
        <f>Scoring!I102</f>
        <v>147</v>
      </c>
      <c r="M90" s="15">
        <f>Scoring!K102</f>
        <v>116</v>
      </c>
      <c r="N90" s="15">
        <f>Scoring!L102</f>
        <v>125</v>
      </c>
      <c r="O90" s="15">
        <f>Scoring!M102</f>
        <v>90</v>
      </c>
      <c r="P90" s="15">
        <f>Scoring!N102</f>
        <v>93</v>
      </c>
      <c r="Q90" s="15">
        <f>Scoring!O102</f>
        <v>84</v>
      </c>
      <c r="R90" s="15">
        <f>Scoring!P102</f>
        <v>90</v>
      </c>
      <c r="S90" s="15">
        <f>Scoring!Q102</f>
        <v>80</v>
      </c>
      <c r="T90" s="15">
        <f>Scoring!R102</f>
        <v>80</v>
      </c>
      <c r="U90" s="18">
        <f>Scoring!T102</f>
        <v>104</v>
      </c>
      <c r="V90" s="18">
        <f>Scoring!U102</f>
        <v>107</v>
      </c>
      <c r="W90" s="18">
        <f>Scoring!V102</f>
        <v>106</v>
      </c>
      <c r="X90" s="18">
        <f>Scoring!W102</f>
        <v>106</v>
      </c>
      <c r="Y90" s="18">
        <f>Scoring!X102</f>
        <v>120</v>
      </c>
      <c r="Z90" s="18">
        <f>Scoring!Y102</f>
        <v>120</v>
      </c>
      <c r="AA90" s="18">
        <f>Scoring!Z102</f>
        <v>134</v>
      </c>
      <c r="AB90" s="18">
        <f>Scoring!AA102</f>
        <v>140</v>
      </c>
    </row>
    <row r="91" spans="1:28" x14ac:dyDescent="0.2">
      <c r="A91" s="5" t="str">
        <f>Identifier!B62</f>
        <v>CB</v>
      </c>
      <c r="B91" s="5" t="str">
        <f>Identifier!C62</f>
        <v>D</v>
      </c>
      <c r="C91" s="5" t="str">
        <f>Identifier!D62</f>
        <v>T4</v>
      </c>
      <c r="D91" s="5" t="str">
        <f>Identifier!E62</f>
        <v>0</v>
      </c>
      <c r="E91" s="12">
        <f>Scoring!B65</f>
        <v>126</v>
      </c>
      <c r="F91" s="12">
        <f>Scoring!C65</f>
        <v>126</v>
      </c>
      <c r="G91" s="12">
        <f>Scoring!D65</f>
        <v>111</v>
      </c>
      <c r="H91" s="12">
        <f>Scoring!E65</f>
        <v>117</v>
      </c>
      <c r="I91" s="12">
        <f>Scoring!F65</f>
        <v>109</v>
      </c>
      <c r="J91" s="12">
        <f>Scoring!G65</f>
        <v>118</v>
      </c>
      <c r="K91" s="12">
        <f>Scoring!H65</f>
        <v>93</v>
      </c>
      <c r="L91" s="12">
        <f>Scoring!I65</f>
        <v>141</v>
      </c>
      <c r="M91" s="15">
        <f>Scoring!K65</f>
        <v>116</v>
      </c>
      <c r="N91" s="15">
        <f>Scoring!L65</f>
        <v>125</v>
      </c>
      <c r="O91" s="15">
        <f>Scoring!M65</f>
        <v>84</v>
      </c>
      <c r="P91" s="15">
        <f>Scoring!N65</f>
        <v>93</v>
      </c>
      <c r="Q91" s="15">
        <f>Scoring!O65</f>
        <v>84</v>
      </c>
      <c r="R91" s="15">
        <f>Scoring!P65</f>
        <v>87</v>
      </c>
      <c r="S91" s="15">
        <f>Scoring!Q65</f>
        <v>77</v>
      </c>
      <c r="T91" s="15">
        <f>Scoring!R65</f>
        <v>80</v>
      </c>
      <c r="U91" s="18">
        <f>Scoring!T65</f>
        <v>107</v>
      </c>
      <c r="V91" s="18">
        <f>Scoring!U65</f>
        <v>110</v>
      </c>
      <c r="W91" s="18">
        <f>Scoring!V65</f>
        <v>109</v>
      </c>
      <c r="X91" s="18">
        <f>Scoring!W65</f>
        <v>109</v>
      </c>
      <c r="Y91" s="18">
        <f>Scoring!X65</f>
        <v>117</v>
      </c>
      <c r="Z91" s="18">
        <f>Scoring!Y65</f>
        <v>126</v>
      </c>
      <c r="AA91" s="18">
        <f>Scoring!Z65</f>
        <v>128</v>
      </c>
      <c r="AB91" s="18">
        <f>Scoring!AA65</f>
        <v>140</v>
      </c>
    </row>
    <row r="92" spans="1:28" x14ac:dyDescent="0.2">
      <c r="A92" s="5" t="str">
        <f>Identifier!B100</f>
        <v>CB</v>
      </c>
      <c r="B92" s="5" t="str">
        <f>Identifier!C100</f>
        <v>D</v>
      </c>
      <c r="C92" s="5" t="str">
        <f>Identifier!D100</f>
        <v>T4</v>
      </c>
      <c r="D92" s="5" t="str">
        <f>Identifier!E100</f>
        <v>0</v>
      </c>
      <c r="E92" s="12">
        <f>Scoring!B103</f>
        <v>126</v>
      </c>
      <c r="F92" s="12">
        <f>Scoring!C103</f>
        <v>126</v>
      </c>
      <c r="G92" s="12">
        <f>Scoring!D103</f>
        <v>111</v>
      </c>
      <c r="H92" s="12">
        <f>Scoring!E103</f>
        <v>117</v>
      </c>
      <c r="I92" s="12">
        <f>Scoring!F103</f>
        <v>109</v>
      </c>
      <c r="J92" s="12">
        <f>Scoring!G103</f>
        <v>118</v>
      </c>
      <c r="K92" s="12">
        <f>Scoring!H103</f>
        <v>93</v>
      </c>
      <c r="L92" s="12">
        <f>Scoring!I103</f>
        <v>141</v>
      </c>
      <c r="M92" s="15">
        <f>Scoring!K103</f>
        <v>116</v>
      </c>
      <c r="N92" s="15">
        <f>Scoring!L103</f>
        <v>125</v>
      </c>
      <c r="O92" s="15">
        <f>Scoring!M103</f>
        <v>84</v>
      </c>
      <c r="P92" s="15">
        <f>Scoring!N103</f>
        <v>93</v>
      </c>
      <c r="Q92" s="15">
        <f>Scoring!O103</f>
        <v>84</v>
      </c>
      <c r="R92" s="15">
        <f>Scoring!P103</f>
        <v>87</v>
      </c>
      <c r="S92" s="15">
        <f>Scoring!Q103</f>
        <v>80</v>
      </c>
      <c r="T92" s="15">
        <f>Scoring!R103</f>
        <v>80</v>
      </c>
      <c r="U92" s="18">
        <f>Scoring!T103</f>
        <v>107</v>
      </c>
      <c r="V92" s="18">
        <f>Scoring!U103</f>
        <v>110</v>
      </c>
      <c r="W92" s="18">
        <f>Scoring!V103</f>
        <v>106</v>
      </c>
      <c r="X92" s="18">
        <f>Scoring!W103</f>
        <v>109</v>
      </c>
      <c r="Y92" s="18">
        <f>Scoring!X103</f>
        <v>117</v>
      </c>
      <c r="Z92" s="18">
        <f>Scoring!Y103</f>
        <v>126</v>
      </c>
      <c r="AA92" s="18">
        <f>Scoring!Z103</f>
        <v>128</v>
      </c>
      <c r="AB92" s="18">
        <f>Scoring!AA103</f>
        <v>140</v>
      </c>
    </row>
    <row r="93" spans="1:28" x14ac:dyDescent="0.2">
      <c r="A93" s="5" t="str">
        <f>Identifier!B63</f>
        <v>CB</v>
      </c>
      <c r="B93" s="5" t="str">
        <f>Identifier!C63</f>
        <v>D</v>
      </c>
      <c r="C93" s="5" t="str">
        <f>Identifier!D63</f>
        <v>T4</v>
      </c>
      <c r="D93" s="5" t="str">
        <f>Identifier!E63</f>
        <v>3</v>
      </c>
      <c r="E93" s="12">
        <f>Scoring!B66</f>
        <v>129</v>
      </c>
      <c r="F93" s="12">
        <f>Scoring!C66</f>
        <v>129</v>
      </c>
      <c r="G93" s="12">
        <f>Scoring!D66</f>
        <v>111</v>
      </c>
      <c r="H93" s="12">
        <f>Scoring!E66</f>
        <v>111</v>
      </c>
      <c r="I93" s="12">
        <f>Scoring!F66</f>
        <v>100</v>
      </c>
      <c r="J93" s="12">
        <f>Scoring!G66</f>
        <v>115</v>
      </c>
      <c r="K93" s="12">
        <f>Scoring!H66</f>
        <v>141</v>
      </c>
      <c r="L93" s="12">
        <f>Scoring!I66</f>
        <v>159</v>
      </c>
      <c r="M93" s="15">
        <f>Scoring!K66</f>
        <v>125</v>
      </c>
      <c r="N93" s="15">
        <f>Scoring!L66</f>
        <v>125</v>
      </c>
      <c r="O93" s="15">
        <f>Scoring!M66</f>
        <v>90</v>
      </c>
      <c r="P93" s="15">
        <f>Scoring!N66</f>
        <v>90</v>
      </c>
      <c r="Q93" s="15">
        <f>Scoring!O66</f>
        <v>90</v>
      </c>
      <c r="R93" s="15">
        <f>Scoring!P66</f>
        <v>90</v>
      </c>
      <c r="S93" s="15">
        <f>Scoring!Q66</f>
        <v>80</v>
      </c>
      <c r="T93" s="15">
        <f>Scoring!R66</f>
        <v>83</v>
      </c>
      <c r="U93" s="18">
        <f>Scoring!T66</f>
        <v>104</v>
      </c>
      <c r="V93" s="18">
        <f>Scoring!U66</f>
        <v>104</v>
      </c>
      <c r="W93" s="18">
        <f>Scoring!V66</f>
        <v>106</v>
      </c>
      <c r="X93" s="18">
        <f>Scoring!W66</f>
        <v>106</v>
      </c>
      <c r="Y93" s="18">
        <f>Scoring!X66</f>
        <v>117</v>
      </c>
      <c r="Z93" s="18">
        <f>Scoring!Y66</f>
        <v>120</v>
      </c>
      <c r="AA93" s="18">
        <f>Scoring!Z66</f>
        <v>134</v>
      </c>
      <c r="AB93" s="18">
        <f>Scoring!AA66</f>
        <v>137</v>
      </c>
    </row>
    <row r="94" spans="1:28" x14ac:dyDescent="0.2">
      <c r="A94" s="5" t="str">
        <f>Identifier!B101</f>
        <v>CB</v>
      </c>
      <c r="B94" s="5" t="str">
        <f>Identifier!C101</f>
        <v>D</v>
      </c>
      <c r="C94" s="5" t="str">
        <f>Identifier!D101</f>
        <v>T4</v>
      </c>
      <c r="D94" s="5" t="str">
        <f>Identifier!E101</f>
        <v>3</v>
      </c>
      <c r="E94" s="12">
        <f>Scoring!B104</f>
        <v>129</v>
      </c>
      <c r="F94" s="12">
        <f>Scoring!C104</f>
        <v>129</v>
      </c>
      <c r="G94" s="12">
        <f>Scoring!D104</f>
        <v>111</v>
      </c>
      <c r="H94" s="12">
        <f>Scoring!E104</f>
        <v>111</v>
      </c>
      <c r="I94" s="12">
        <f>Scoring!F104</f>
        <v>100</v>
      </c>
      <c r="J94" s="12">
        <f>Scoring!G104</f>
        <v>115</v>
      </c>
      <c r="K94" s="12">
        <f>Scoring!H104</f>
        <v>141</v>
      </c>
      <c r="L94" s="12">
        <f>Scoring!I104</f>
        <v>159</v>
      </c>
      <c r="M94" s="15">
        <f>Scoring!K104</f>
        <v>125</v>
      </c>
      <c r="N94" s="15">
        <f>Scoring!L104</f>
        <v>125</v>
      </c>
      <c r="O94" s="15">
        <f>Scoring!M104</f>
        <v>90</v>
      </c>
      <c r="P94" s="15">
        <f>Scoring!N104</f>
        <v>90</v>
      </c>
      <c r="Q94" s="15">
        <f>Scoring!O104</f>
        <v>90</v>
      </c>
      <c r="R94" s="15">
        <f>Scoring!P104</f>
        <v>90</v>
      </c>
      <c r="S94" s="15">
        <f>Scoring!Q104</f>
        <v>80</v>
      </c>
      <c r="T94" s="15">
        <f>Scoring!R104</f>
        <v>83</v>
      </c>
      <c r="U94" s="18">
        <f>Scoring!T104</f>
        <v>104</v>
      </c>
      <c r="V94" s="18">
        <f>Scoring!U104</f>
        <v>104</v>
      </c>
      <c r="W94" s="18">
        <f>Scoring!V104</f>
        <v>106</v>
      </c>
      <c r="X94" s="18">
        <f>Scoring!W104</f>
        <v>106</v>
      </c>
      <c r="Y94" s="18">
        <f>Scoring!X104</f>
        <v>117</v>
      </c>
      <c r="Z94" s="18">
        <f>Scoring!Y104</f>
        <v>120</v>
      </c>
      <c r="AA94" s="18">
        <f>Scoring!Z104</f>
        <v>134</v>
      </c>
      <c r="AB94" s="18">
        <f>Scoring!AA104</f>
        <v>137</v>
      </c>
    </row>
    <row r="95" spans="1:28" x14ac:dyDescent="0.2">
      <c r="A95" s="5" t="str">
        <f>Identifier!B64</f>
        <v>CB</v>
      </c>
      <c r="B95" s="5" t="str">
        <f>Identifier!C64</f>
        <v>D</v>
      </c>
      <c r="C95" s="5" t="str">
        <f>Identifier!D64</f>
        <v>T4</v>
      </c>
      <c r="D95" s="5" t="str">
        <f>Identifier!E64</f>
        <v>6</v>
      </c>
      <c r="E95" s="12">
        <f>Scoring!B67</f>
        <v>126</v>
      </c>
      <c r="F95" s="12">
        <f>Scoring!C67</f>
        <v>126</v>
      </c>
      <c r="G95" s="12">
        <f>Scoring!D67</f>
        <v>111</v>
      </c>
      <c r="H95" s="12">
        <f>Scoring!E67</f>
        <v>117</v>
      </c>
      <c r="I95" s="12">
        <f>Scoring!F67</f>
        <v>109</v>
      </c>
      <c r="J95" s="12">
        <f>Scoring!G67</f>
        <v>118</v>
      </c>
      <c r="K95" s="12">
        <f>Scoring!H67</f>
        <v>93</v>
      </c>
      <c r="L95" s="12">
        <f>Scoring!I67</f>
        <v>141</v>
      </c>
      <c r="M95" s="15">
        <f>Scoring!K67</f>
        <v>116</v>
      </c>
      <c r="N95" s="15">
        <f>Scoring!L67</f>
        <v>125</v>
      </c>
      <c r="O95" s="15">
        <f>Scoring!M67</f>
        <v>84</v>
      </c>
      <c r="P95" s="15">
        <f>Scoring!N67</f>
        <v>93</v>
      </c>
      <c r="Q95" s="15">
        <f>Scoring!O67</f>
        <v>84</v>
      </c>
      <c r="R95" s="15">
        <f>Scoring!P67</f>
        <v>87</v>
      </c>
      <c r="S95" s="15">
        <f>Scoring!Q67</f>
        <v>80</v>
      </c>
      <c r="T95" s="15">
        <f>Scoring!R67</f>
        <v>80</v>
      </c>
      <c r="U95" s="18">
        <f>Scoring!T67</f>
        <v>107</v>
      </c>
      <c r="V95" s="18">
        <f>Scoring!U67</f>
        <v>110</v>
      </c>
      <c r="W95" s="18">
        <f>Scoring!V67</f>
        <v>109</v>
      </c>
      <c r="X95" s="18">
        <f>Scoring!W67</f>
        <v>109</v>
      </c>
      <c r="Y95" s="18">
        <f>Scoring!X67</f>
        <v>117</v>
      </c>
      <c r="Z95" s="18">
        <f>Scoring!Y67</f>
        <v>126</v>
      </c>
      <c r="AA95" s="18">
        <f>Scoring!Z67</f>
        <v>128</v>
      </c>
      <c r="AB95" s="18">
        <f>Scoring!AA67</f>
        <v>140</v>
      </c>
    </row>
    <row r="96" spans="1:28" x14ac:dyDescent="0.2">
      <c r="A96" s="5" t="str">
        <f>Identifier!B102</f>
        <v>CB</v>
      </c>
      <c r="B96" s="5" t="str">
        <f>Identifier!C102</f>
        <v>D</v>
      </c>
      <c r="C96" s="5" t="str">
        <f>Identifier!D102</f>
        <v>T4</v>
      </c>
      <c r="D96" s="5" t="str">
        <f>Identifier!E102</f>
        <v>6</v>
      </c>
      <c r="E96" s="12">
        <f>Scoring!B105</f>
        <v>126</v>
      </c>
      <c r="F96" s="12">
        <f>Scoring!C105</f>
        <v>126</v>
      </c>
      <c r="G96" s="12">
        <f>Scoring!D105</f>
        <v>111</v>
      </c>
      <c r="H96" s="12">
        <f>Scoring!E105</f>
        <v>117</v>
      </c>
      <c r="I96" s="12">
        <f>Scoring!F105</f>
        <v>109</v>
      </c>
      <c r="J96" s="12">
        <f>Scoring!G105</f>
        <v>118</v>
      </c>
      <c r="K96" s="12">
        <f>Scoring!H105</f>
        <v>93</v>
      </c>
      <c r="L96" s="12">
        <f>Scoring!I105</f>
        <v>141</v>
      </c>
      <c r="M96" s="15">
        <f>Scoring!K105</f>
        <v>116</v>
      </c>
      <c r="N96" s="15">
        <f>Scoring!L105</f>
        <v>125</v>
      </c>
      <c r="O96" s="15">
        <f>Scoring!M105</f>
        <v>84</v>
      </c>
      <c r="P96" s="15">
        <f>Scoring!N105</f>
        <v>93</v>
      </c>
      <c r="Q96" s="15">
        <f>Scoring!O105</f>
        <v>84</v>
      </c>
      <c r="R96" s="15">
        <f>Scoring!P105</f>
        <v>87</v>
      </c>
      <c r="S96" s="15">
        <f>Scoring!Q105</f>
        <v>80</v>
      </c>
      <c r="T96" s="15">
        <f>Scoring!R105</f>
        <v>80</v>
      </c>
      <c r="U96" s="18">
        <f>Scoring!T105</f>
        <v>107</v>
      </c>
      <c r="V96" s="18">
        <f>Scoring!U105</f>
        <v>110</v>
      </c>
      <c r="W96" s="18">
        <f>Scoring!V105</f>
        <v>109</v>
      </c>
      <c r="X96" s="18">
        <f>Scoring!W105</f>
        <v>109</v>
      </c>
      <c r="Y96" s="18">
        <f>Scoring!X105</f>
        <v>117</v>
      </c>
      <c r="Z96" s="18">
        <f>Scoring!Y105</f>
        <v>126</v>
      </c>
      <c r="AA96" s="18">
        <f>Scoring!Z105</f>
        <v>128</v>
      </c>
      <c r="AB96" s="18">
        <f>Scoring!AA105</f>
        <v>140</v>
      </c>
    </row>
    <row r="97" spans="1:28" x14ac:dyDescent="0.2">
      <c r="A97" s="5" t="str">
        <f>Identifier!B21</f>
        <v>CB</v>
      </c>
      <c r="B97" s="5" t="str">
        <f>Identifier!C21</f>
        <v>E</v>
      </c>
      <c r="C97" s="5" t="str">
        <f>Identifier!D21</f>
        <v>T1</v>
      </c>
      <c r="D97" s="5" t="str">
        <f>Identifier!E21</f>
        <v>0</v>
      </c>
      <c r="E97" s="12">
        <f>Scoring!B24</f>
        <v>126</v>
      </c>
      <c r="F97" s="12">
        <f>Scoring!C24</f>
        <v>135</v>
      </c>
      <c r="G97" s="12">
        <f>Scoring!D24</f>
        <v>111</v>
      </c>
      <c r="H97" s="12">
        <f>Scoring!E24</f>
        <v>111</v>
      </c>
      <c r="I97" s="12">
        <f>Scoring!F24</f>
        <v>106</v>
      </c>
      <c r="J97" s="12">
        <f>Scoring!G24</f>
        <v>115</v>
      </c>
      <c r="K97" s="12">
        <f>Scoring!H24</f>
        <v>153</v>
      </c>
      <c r="L97" s="12">
        <f>Scoring!I24</f>
        <v>162</v>
      </c>
      <c r="M97" s="15">
        <f>Scoring!K24</f>
        <v>116</v>
      </c>
      <c r="N97" s="15">
        <f>Scoring!L24</f>
        <v>122</v>
      </c>
      <c r="O97" s="15">
        <f>Scoring!M24</f>
        <v>93</v>
      </c>
      <c r="P97" s="15">
        <f>Scoring!N24</f>
        <v>96</v>
      </c>
      <c r="Q97" s="15">
        <f>Scoring!O24</f>
        <v>87</v>
      </c>
      <c r="R97" s="15">
        <f>Scoring!P24</f>
        <v>96</v>
      </c>
      <c r="S97" s="15">
        <f>Scoring!Q24</f>
        <v>80</v>
      </c>
      <c r="T97" s="15">
        <f>Scoring!R24</f>
        <v>80</v>
      </c>
      <c r="U97" s="18">
        <f>Scoring!T24</f>
        <v>92</v>
      </c>
      <c r="V97" s="18">
        <f>Scoring!U24</f>
        <v>110</v>
      </c>
      <c r="W97" s="18">
        <f>Scoring!V24</f>
        <v>91</v>
      </c>
      <c r="X97" s="18">
        <f>Scoring!W24</f>
        <v>100</v>
      </c>
      <c r="Y97" s="18">
        <f>Scoring!X24</f>
        <v>120</v>
      </c>
      <c r="Z97" s="18">
        <f>Scoring!Y24</f>
        <v>120</v>
      </c>
      <c r="AA97" s="18">
        <f>Scoring!Z24</f>
        <v>131</v>
      </c>
      <c r="AB97" s="18">
        <f>Scoring!AA24</f>
        <v>134</v>
      </c>
    </row>
    <row r="98" spans="1:28" x14ac:dyDescent="0.2">
      <c r="A98" s="5" t="str">
        <f>Identifier!B133</f>
        <v>CB</v>
      </c>
      <c r="B98" s="5" t="str">
        <f>Identifier!C133</f>
        <v>E</v>
      </c>
      <c r="C98" s="5" t="str">
        <f>Identifier!D133</f>
        <v>T1</v>
      </c>
      <c r="D98" s="5" t="str">
        <f>Identifier!E133</f>
        <v>0</v>
      </c>
      <c r="E98" s="12">
        <f>Scoring!B136</f>
        <v>123</v>
      </c>
      <c r="F98" s="12">
        <f>Scoring!C136</f>
        <v>126</v>
      </c>
      <c r="G98" s="12">
        <f>Scoring!D136</f>
        <v>111</v>
      </c>
      <c r="H98" s="12">
        <f>Scoring!E136</f>
        <v>129</v>
      </c>
      <c r="I98" s="12">
        <f>Scoring!F136</f>
        <v>82</v>
      </c>
      <c r="J98" s="12">
        <f>Scoring!G136</f>
        <v>118</v>
      </c>
      <c r="K98" s="12">
        <f>Scoring!H136</f>
        <v>129</v>
      </c>
      <c r="L98" s="12">
        <f>Scoring!I136</f>
        <v>147</v>
      </c>
      <c r="M98" s="15">
        <f>Scoring!K136</f>
        <v>113</v>
      </c>
      <c r="N98" s="15">
        <f>Scoring!L136</f>
        <v>125</v>
      </c>
      <c r="O98" s="15">
        <f>Scoring!M136</f>
        <v>90</v>
      </c>
      <c r="P98" s="15">
        <f>Scoring!N136</f>
        <v>93</v>
      </c>
      <c r="Q98" s="15">
        <f>Scoring!O136</f>
        <v>75</v>
      </c>
      <c r="R98" s="15">
        <f>Scoring!P136</f>
        <v>87</v>
      </c>
      <c r="S98" s="15">
        <f>Scoring!Q136</f>
        <v>80</v>
      </c>
      <c r="T98" s="15">
        <f>Scoring!R136</f>
        <v>80</v>
      </c>
      <c r="U98" s="18">
        <f>Scoring!T136</f>
        <v>92</v>
      </c>
      <c r="V98" s="18">
        <f>Scoring!U136</f>
        <v>104</v>
      </c>
      <c r="W98" s="18">
        <f>Scoring!V136</f>
        <v>106</v>
      </c>
      <c r="X98" s="18">
        <f>Scoring!W136</f>
        <v>106</v>
      </c>
      <c r="Y98" s="18">
        <f>Scoring!X136</f>
        <v>120</v>
      </c>
      <c r="Z98" s="18">
        <f>Scoring!Y136</f>
        <v>120</v>
      </c>
      <c r="AA98" s="18">
        <f>Scoring!Z136</f>
        <v>116</v>
      </c>
      <c r="AB98" s="18">
        <f>Scoring!AA136</f>
        <v>116</v>
      </c>
    </row>
    <row r="99" spans="1:28" x14ac:dyDescent="0.2">
      <c r="A99" s="5" t="str">
        <f>Identifier!B22</f>
        <v>CB</v>
      </c>
      <c r="B99" s="5" t="str">
        <f>Identifier!C22</f>
        <v>E</v>
      </c>
      <c r="C99" s="5" t="str">
        <f>Identifier!D22</f>
        <v>T1</v>
      </c>
      <c r="D99" s="5" t="str">
        <f>Identifier!E22</f>
        <v>3</v>
      </c>
      <c r="E99" s="12">
        <f>Scoring!B25</f>
        <v>129</v>
      </c>
      <c r="F99" s="12">
        <f>Scoring!C25</f>
        <v>132</v>
      </c>
      <c r="G99" s="12">
        <f>Scoring!D25</f>
        <v>99</v>
      </c>
      <c r="H99" s="12">
        <f>Scoring!E25</f>
        <v>111</v>
      </c>
      <c r="I99" s="12">
        <f>Scoring!F25</f>
        <v>115</v>
      </c>
      <c r="J99" s="12">
        <f>Scoring!G25</f>
        <v>130</v>
      </c>
      <c r="K99" s="12">
        <f>Scoring!H25</f>
        <v>144</v>
      </c>
      <c r="L99" s="12">
        <f>Scoring!I25</f>
        <v>156</v>
      </c>
      <c r="M99" s="15">
        <f>Scoring!K25</f>
        <v>116</v>
      </c>
      <c r="N99" s="15">
        <f>Scoring!L25</f>
        <v>116</v>
      </c>
      <c r="O99" s="15">
        <f>Scoring!M25</f>
        <v>90</v>
      </c>
      <c r="P99" s="15">
        <f>Scoring!N25</f>
        <v>93</v>
      </c>
      <c r="Q99" s="15">
        <f>Scoring!O25</f>
        <v>84</v>
      </c>
      <c r="R99" s="15">
        <f>Scoring!P25</f>
        <v>84</v>
      </c>
      <c r="S99" s="15">
        <f>Scoring!Q25</f>
        <v>80</v>
      </c>
      <c r="T99" s="15">
        <f>Scoring!R25</f>
        <v>80</v>
      </c>
      <c r="U99" s="18">
        <f>Scoring!T25</f>
        <v>107</v>
      </c>
      <c r="V99" s="18">
        <f>Scoring!U25</f>
        <v>110</v>
      </c>
      <c r="W99" s="18">
        <f>Scoring!V25</f>
        <v>106</v>
      </c>
      <c r="X99" s="18">
        <f>Scoring!W25</f>
        <v>109</v>
      </c>
      <c r="Y99" s="18">
        <f>Scoring!X25</f>
        <v>117</v>
      </c>
      <c r="Z99" s="18">
        <f>Scoring!Y25</f>
        <v>120</v>
      </c>
      <c r="AA99" s="18">
        <f>Scoring!Z25</f>
        <v>131</v>
      </c>
      <c r="AB99" s="18">
        <f>Scoring!AA25</f>
        <v>176</v>
      </c>
    </row>
    <row r="100" spans="1:28" x14ac:dyDescent="0.2">
      <c r="A100" s="5" t="str">
        <f>Identifier!B135</f>
        <v>CB</v>
      </c>
      <c r="B100" s="5" t="str">
        <f>Identifier!C135</f>
        <v>E</v>
      </c>
      <c r="C100" s="5" t="str">
        <f>Identifier!D135</f>
        <v>T1</v>
      </c>
      <c r="D100" s="5" t="str">
        <f>Identifier!E135</f>
        <v>3</v>
      </c>
      <c r="E100" s="12">
        <f>Scoring!B138</f>
        <v>129</v>
      </c>
      <c r="F100" s="12">
        <f>Scoring!C138</f>
        <v>129</v>
      </c>
      <c r="G100" s="12">
        <f>Scoring!D138</f>
        <v>111</v>
      </c>
      <c r="H100" s="12">
        <f>Scoring!E138</f>
        <v>111</v>
      </c>
      <c r="I100" s="12">
        <f>Scoring!F138</f>
        <v>82</v>
      </c>
      <c r="J100" s="12">
        <f>Scoring!G138</f>
        <v>118</v>
      </c>
      <c r="K100" s="12">
        <f>Scoring!H138</f>
        <v>90</v>
      </c>
      <c r="L100" s="12">
        <f>Scoring!I138</f>
        <v>141</v>
      </c>
      <c r="M100" s="15">
        <f>Scoring!K138</f>
        <v>113</v>
      </c>
      <c r="N100" s="15">
        <f>Scoring!L138</f>
        <v>116</v>
      </c>
      <c r="O100" s="15">
        <f>Scoring!M138</f>
        <v>93</v>
      </c>
      <c r="P100" s="15">
        <f>Scoring!N138</f>
        <v>105</v>
      </c>
      <c r="Q100" s="15">
        <f>Scoring!O138</f>
        <v>75</v>
      </c>
      <c r="R100" s="15">
        <f>Scoring!P138</f>
        <v>75</v>
      </c>
      <c r="S100" s="15">
        <f>Scoring!Q138</f>
        <v>77</v>
      </c>
      <c r="T100" s="15">
        <f>Scoring!R138</f>
        <v>80</v>
      </c>
      <c r="U100" s="18">
        <f>Scoring!T138</f>
        <v>92</v>
      </c>
      <c r="V100" s="18">
        <f>Scoring!U138</f>
        <v>107</v>
      </c>
      <c r="W100" s="18">
        <f>Scoring!V138</f>
        <v>106</v>
      </c>
      <c r="X100" s="18">
        <f>Scoring!W138</f>
        <v>106</v>
      </c>
      <c r="Y100" s="18">
        <f>Scoring!X138</f>
        <v>120</v>
      </c>
      <c r="Z100" s="18">
        <f>Scoring!Y138</f>
        <v>120</v>
      </c>
      <c r="AA100" s="18">
        <f>Scoring!Z138</f>
        <v>137</v>
      </c>
      <c r="AB100" s="18">
        <f>Scoring!AA138</f>
        <v>137</v>
      </c>
    </row>
    <row r="101" spans="1:28" x14ac:dyDescent="0.2">
      <c r="A101" s="5" t="str">
        <f>Identifier!B65</f>
        <v>CB</v>
      </c>
      <c r="B101" s="5" t="str">
        <f>Identifier!C65</f>
        <v>E</v>
      </c>
      <c r="C101" s="5" t="str">
        <f>Identifier!D65</f>
        <v>T1</v>
      </c>
      <c r="D101" s="5" t="str">
        <f>Identifier!E65</f>
        <v>6</v>
      </c>
      <c r="E101" s="12">
        <f>Scoring!B68</f>
        <v>129</v>
      </c>
      <c r="F101" s="12">
        <f>Scoring!C68</f>
        <v>129</v>
      </c>
      <c r="G101" s="12">
        <f>Scoring!D68</f>
        <v>117</v>
      </c>
      <c r="H101" s="12">
        <f>Scoring!E68</f>
        <v>126</v>
      </c>
      <c r="I101" s="12">
        <f>Scoring!F68</f>
        <v>103</v>
      </c>
      <c r="J101" s="12">
        <f>Scoring!G68</f>
        <v>118</v>
      </c>
      <c r="K101" s="12">
        <f>Scoring!H68</f>
        <v>144</v>
      </c>
      <c r="L101" s="12">
        <f>Scoring!I68</f>
        <v>159</v>
      </c>
      <c r="M101" s="15">
        <f>Scoring!K68</f>
        <v>116</v>
      </c>
      <c r="N101" s="15">
        <f>Scoring!L68</f>
        <v>116</v>
      </c>
      <c r="O101" s="15">
        <f>Scoring!M68</f>
        <v>93</v>
      </c>
      <c r="P101" s="15">
        <f>Scoring!N68</f>
        <v>93</v>
      </c>
      <c r="Q101" s="15">
        <f>Scoring!O68</f>
        <v>84</v>
      </c>
      <c r="R101" s="15">
        <f>Scoring!P68</f>
        <v>84</v>
      </c>
      <c r="S101" s="15">
        <f>Scoring!Q68</f>
        <v>80</v>
      </c>
      <c r="T101" s="15">
        <f>Scoring!R68</f>
        <v>80</v>
      </c>
      <c r="U101" s="18">
        <f>Scoring!T68</f>
        <v>104</v>
      </c>
      <c r="V101" s="18">
        <f>Scoring!U68</f>
        <v>107</v>
      </c>
      <c r="W101" s="18">
        <f>Scoring!V68</f>
        <v>106</v>
      </c>
      <c r="X101" s="18">
        <f>Scoring!W68</f>
        <v>106</v>
      </c>
      <c r="Y101" s="18">
        <f>Scoring!X68</f>
        <v>117</v>
      </c>
      <c r="Z101" s="18">
        <f>Scoring!Y68</f>
        <v>120</v>
      </c>
      <c r="AA101" s="18">
        <f>Scoring!Z68</f>
        <v>131</v>
      </c>
      <c r="AB101" s="18">
        <f>Scoring!AA68</f>
        <v>131</v>
      </c>
    </row>
    <row r="102" spans="1:28" x14ac:dyDescent="0.2">
      <c r="A102" s="5" t="str">
        <f>Identifier!B103</f>
        <v>CB</v>
      </c>
      <c r="B102" s="5" t="str">
        <f>Identifier!C103</f>
        <v>E</v>
      </c>
      <c r="C102" s="5" t="str">
        <f>Identifier!D103</f>
        <v>T1</v>
      </c>
      <c r="D102" s="5" t="str">
        <f>Identifier!E103</f>
        <v>6</v>
      </c>
      <c r="E102" s="12">
        <f>Scoring!B106</f>
        <v>129</v>
      </c>
      <c r="F102" s="12">
        <f>Scoring!C106</f>
        <v>129</v>
      </c>
      <c r="G102" s="12">
        <f>Scoring!D106</f>
        <v>117</v>
      </c>
      <c r="H102" s="12">
        <f>Scoring!E106</f>
        <v>117</v>
      </c>
      <c r="I102" s="12">
        <f>Scoring!F106</f>
        <v>103</v>
      </c>
      <c r="J102" s="12">
        <f>Scoring!G106</f>
        <v>118</v>
      </c>
      <c r="K102" s="12">
        <f>Scoring!H106</f>
        <v>144</v>
      </c>
      <c r="L102" s="12">
        <f>Scoring!I106</f>
        <v>159</v>
      </c>
      <c r="M102" s="15">
        <f>Scoring!K106</f>
        <v>116</v>
      </c>
      <c r="N102" s="15">
        <f>Scoring!L106</f>
        <v>116</v>
      </c>
      <c r="O102" s="15">
        <f>Scoring!M106</f>
        <v>93</v>
      </c>
      <c r="P102" s="15">
        <f>Scoring!N106</f>
        <v>93</v>
      </c>
      <c r="Q102" s="15">
        <f>Scoring!O106</f>
        <v>84</v>
      </c>
      <c r="R102" s="15">
        <f>Scoring!P106</f>
        <v>84</v>
      </c>
      <c r="S102" s="15">
        <f>Scoring!Q106</f>
        <v>80</v>
      </c>
      <c r="T102" s="15">
        <f>Scoring!R106</f>
        <v>80</v>
      </c>
      <c r="U102" s="18">
        <f>Scoring!T106</f>
        <v>104</v>
      </c>
      <c r="V102" s="18">
        <f>Scoring!U106</f>
        <v>107</v>
      </c>
      <c r="W102" s="18">
        <f>Scoring!V106</f>
        <v>106</v>
      </c>
      <c r="X102" s="18">
        <f>Scoring!W106</f>
        <v>106</v>
      </c>
      <c r="Y102" s="18">
        <f>Scoring!X106</f>
        <v>117</v>
      </c>
      <c r="Z102" s="18">
        <f>Scoring!Y106</f>
        <v>120</v>
      </c>
      <c r="AA102" s="18">
        <f>Scoring!Z106</f>
        <v>131</v>
      </c>
      <c r="AB102" s="18">
        <f>Scoring!AA106</f>
        <v>131</v>
      </c>
    </row>
    <row r="103" spans="1:28" x14ac:dyDescent="0.2">
      <c r="A103" s="5" t="str">
        <f>Identifier!B66</f>
        <v>CB</v>
      </c>
      <c r="B103" s="5" t="str">
        <f>Identifier!C66</f>
        <v>E</v>
      </c>
      <c r="C103" s="5" t="str">
        <f>Identifier!D66</f>
        <v>T1</v>
      </c>
      <c r="D103" s="5" t="str">
        <f>Identifier!E66</f>
        <v>9</v>
      </c>
      <c r="E103" s="12">
        <f>Scoring!B69</f>
        <v>129</v>
      </c>
      <c r="F103" s="12">
        <f>Scoring!C69</f>
        <v>138</v>
      </c>
      <c r="G103" s="12">
        <f>Scoring!D69</f>
        <v>111</v>
      </c>
      <c r="H103" s="12">
        <f>Scoring!E69</f>
        <v>111</v>
      </c>
      <c r="I103" s="12">
        <f>Scoring!F69</f>
        <v>100</v>
      </c>
      <c r="J103" s="12">
        <f>Scoring!G69</f>
        <v>115</v>
      </c>
      <c r="K103" s="12">
        <f>Scoring!H69</f>
        <v>141</v>
      </c>
      <c r="L103" s="12">
        <f>Scoring!I69</f>
        <v>153</v>
      </c>
      <c r="M103" s="15">
        <f>Scoring!K69</f>
        <v>116</v>
      </c>
      <c r="N103" s="15">
        <f>Scoring!L69</f>
        <v>125</v>
      </c>
      <c r="O103" s="15">
        <f>Scoring!M69</f>
        <v>84</v>
      </c>
      <c r="P103" s="15">
        <f>Scoring!N69</f>
        <v>93</v>
      </c>
      <c r="Q103" s="15">
        <f>Scoring!O69</f>
        <v>90</v>
      </c>
      <c r="R103" s="15">
        <f>Scoring!P69</f>
        <v>105</v>
      </c>
      <c r="S103" s="15">
        <f>Scoring!Q69</f>
        <v>80</v>
      </c>
      <c r="T103" s="15">
        <f>Scoring!R69</f>
        <v>80</v>
      </c>
      <c r="U103" s="18">
        <f>Scoring!T69</f>
        <v>107</v>
      </c>
      <c r="V103" s="18">
        <f>Scoring!U69</f>
        <v>110</v>
      </c>
      <c r="W103" s="18">
        <f>Scoring!V69</f>
        <v>106</v>
      </c>
      <c r="X103" s="18">
        <f>Scoring!W69</f>
        <v>106</v>
      </c>
      <c r="Y103" s="18">
        <f>Scoring!X69</f>
        <v>120</v>
      </c>
      <c r="Z103" s="18">
        <f>Scoring!Y69</f>
        <v>120</v>
      </c>
      <c r="AA103" s="18">
        <f>Scoring!Z69</f>
        <v>131</v>
      </c>
      <c r="AB103" s="18">
        <f>Scoring!AA69</f>
        <v>134</v>
      </c>
    </row>
    <row r="104" spans="1:28" x14ac:dyDescent="0.2">
      <c r="A104" s="5" t="str">
        <f>Identifier!B104</f>
        <v>CB</v>
      </c>
      <c r="B104" s="5" t="str">
        <f>Identifier!C104</f>
        <v>E</v>
      </c>
      <c r="C104" s="5" t="str">
        <f>Identifier!D104</f>
        <v>T1</v>
      </c>
      <c r="D104" s="5" t="str">
        <f>Identifier!E104</f>
        <v>9</v>
      </c>
      <c r="E104" s="12">
        <f>Scoring!B107</f>
        <v>129</v>
      </c>
      <c r="F104" s="12">
        <f>Scoring!C107</f>
        <v>138</v>
      </c>
      <c r="G104" s="12">
        <f>Scoring!D107</f>
        <v>111</v>
      </c>
      <c r="H104" s="12">
        <f>Scoring!E107</f>
        <v>111</v>
      </c>
      <c r="I104" s="12">
        <f>Scoring!F107</f>
        <v>100</v>
      </c>
      <c r="J104" s="12">
        <f>Scoring!G107</f>
        <v>115</v>
      </c>
      <c r="K104" s="12">
        <f>Scoring!H107</f>
        <v>141</v>
      </c>
      <c r="L104" s="12">
        <f>Scoring!I107</f>
        <v>153</v>
      </c>
      <c r="M104" s="15">
        <f>Scoring!K107</f>
        <v>116</v>
      </c>
      <c r="N104" s="15">
        <f>Scoring!L107</f>
        <v>125</v>
      </c>
      <c r="O104" s="15">
        <f>Scoring!M107</f>
        <v>84</v>
      </c>
      <c r="P104" s="15">
        <f>Scoring!N107</f>
        <v>93</v>
      </c>
      <c r="Q104" s="15">
        <f>Scoring!O107</f>
        <v>90</v>
      </c>
      <c r="R104" s="15">
        <f>Scoring!P107</f>
        <v>105</v>
      </c>
      <c r="S104" s="15">
        <f>Scoring!Q107</f>
        <v>80</v>
      </c>
      <c r="T104" s="15">
        <f>Scoring!R107</f>
        <v>80</v>
      </c>
      <c r="U104" s="18">
        <f>Scoring!T107</f>
        <v>107</v>
      </c>
      <c r="V104" s="18">
        <f>Scoring!U107</f>
        <v>110</v>
      </c>
      <c r="W104" s="18">
        <f>Scoring!V107</f>
        <v>106</v>
      </c>
      <c r="X104" s="18">
        <f>Scoring!W107</f>
        <v>106</v>
      </c>
      <c r="Y104" s="18">
        <f>Scoring!X107</f>
        <v>120</v>
      </c>
      <c r="Z104" s="18">
        <f>Scoring!Y107</f>
        <v>120</v>
      </c>
      <c r="AA104" s="18">
        <f>Scoring!Z107</f>
        <v>131</v>
      </c>
      <c r="AB104" s="18">
        <f>Scoring!AA107</f>
        <v>134</v>
      </c>
    </row>
    <row r="105" spans="1:28" x14ac:dyDescent="0.2">
      <c r="A105" s="5" t="str">
        <f>Identifier!B195</f>
        <v>CB</v>
      </c>
      <c r="B105" s="5" t="str">
        <f>Identifier!C195</f>
        <v>E</v>
      </c>
      <c r="C105" s="5" t="str">
        <f>Identifier!D195</f>
        <v>T1</v>
      </c>
      <c r="D105" s="5" t="str">
        <f>Identifier!E195</f>
        <v>12</v>
      </c>
      <c r="E105" s="12">
        <f>Scoring!B198</f>
        <v>129</v>
      </c>
      <c r="F105" s="12">
        <f>Scoring!C198</f>
        <v>135</v>
      </c>
      <c r="G105" s="12">
        <f>Scoring!D198</f>
        <v>111</v>
      </c>
      <c r="H105" s="12">
        <f>Scoring!E198</f>
        <v>132</v>
      </c>
      <c r="I105" s="12">
        <f>Scoring!F198</f>
        <v>112</v>
      </c>
      <c r="J105" s="12">
        <f>Scoring!G198</f>
        <v>115</v>
      </c>
      <c r="K105" s="12">
        <f>Scoring!H198</f>
        <v>132</v>
      </c>
      <c r="L105" s="12">
        <f>Scoring!I198</f>
        <v>147</v>
      </c>
      <c r="M105" s="15">
        <f>Scoring!K198</f>
        <v>116</v>
      </c>
      <c r="N105" s="15">
        <f>Scoring!L198</f>
        <v>116</v>
      </c>
      <c r="O105" s="15">
        <f>Scoring!M198</f>
        <v>93</v>
      </c>
      <c r="P105" s="15">
        <f>Scoring!N198</f>
        <v>93</v>
      </c>
      <c r="Q105" s="15">
        <f>Scoring!O198</f>
        <v>84</v>
      </c>
      <c r="R105" s="15">
        <f>Scoring!P198</f>
        <v>84</v>
      </c>
      <c r="S105" s="15">
        <f>Scoring!Q198</f>
        <v>80</v>
      </c>
      <c r="T105" s="15">
        <f>Scoring!R198</f>
        <v>80</v>
      </c>
      <c r="U105" s="18">
        <f>Scoring!T198</f>
        <v>104</v>
      </c>
      <c r="V105" s="18">
        <f>Scoring!U198</f>
        <v>107</v>
      </c>
      <c r="W105" s="18">
        <f>Scoring!V198</f>
        <v>109</v>
      </c>
      <c r="X105" s="18">
        <f>Scoring!W198</f>
        <v>109</v>
      </c>
      <c r="Y105" s="18">
        <f>Scoring!X198</f>
        <v>117</v>
      </c>
      <c r="Z105" s="18">
        <f>Scoring!Y198</f>
        <v>120</v>
      </c>
      <c r="AA105" s="18">
        <f>Scoring!Z198</f>
        <v>140</v>
      </c>
      <c r="AB105" s="18">
        <f>Scoring!AA198</f>
        <v>170</v>
      </c>
    </row>
    <row r="106" spans="1:28" x14ac:dyDescent="0.2">
      <c r="A106" s="5" t="str">
        <f>Identifier!B197</f>
        <v>CB</v>
      </c>
      <c r="B106" s="5" t="str">
        <f>Identifier!C197</f>
        <v>E</v>
      </c>
      <c r="C106" s="5" t="str">
        <f>Identifier!D197</f>
        <v>T2</v>
      </c>
      <c r="D106" s="5" t="str">
        <f>Identifier!E197</f>
        <v>0</v>
      </c>
      <c r="E106" s="12">
        <f>Scoring!B200</f>
        <v>126</v>
      </c>
      <c r="F106" s="12">
        <f>Scoring!C200</f>
        <v>132</v>
      </c>
      <c r="G106" s="12">
        <f>Scoring!D200</f>
        <v>111</v>
      </c>
      <c r="H106" s="12">
        <f>Scoring!E200</f>
        <v>111</v>
      </c>
      <c r="I106" s="12">
        <f>Scoring!F200</f>
        <v>103</v>
      </c>
      <c r="J106" s="12">
        <f>Scoring!G200</f>
        <v>112</v>
      </c>
      <c r="K106" s="12">
        <f>Scoring!H200</f>
        <v>123</v>
      </c>
      <c r="L106" s="12">
        <f>Scoring!I200</f>
        <v>150</v>
      </c>
      <c r="M106" s="15">
        <f>Scoring!K200</f>
        <v>113</v>
      </c>
      <c r="N106" s="15">
        <f>Scoring!L200</f>
        <v>116</v>
      </c>
      <c r="O106" s="15">
        <f>Scoring!M200</f>
        <v>93</v>
      </c>
      <c r="P106" s="15">
        <f>Scoring!N200</f>
        <v>93</v>
      </c>
      <c r="Q106" s="15">
        <f>Scoring!O200</f>
        <v>81</v>
      </c>
      <c r="R106" s="15">
        <f>Scoring!P200</f>
        <v>87</v>
      </c>
      <c r="S106" s="15">
        <f>Scoring!Q200</f>
        <v>80</v>
      </c>
      <c r="T106" s="15">
        <f>Scoring!R200</f>
        <v>83</v>
      </c>
      <c r="U106" s="18">
        <f>Scoring!T200</f>
        <v>104</v>
      </c>
      <c r="V106" s="18">
        <f>Scoring!U200</f>
        <v>110</v>
      </c>
      <c r="W106" s="18">
        <f>Scoring!V200</f>
        <v>103</v>
      </c>
      <c r="X106" s="18">
        <f>Scoring!W200</f>
        <v>109</v>
      </c>
      <c r="Y106" s="18">
        <f>Scoring!X200</f>
        <v>120</v>
      </c>
      <c r="Z106" s="18">
        <f>Scoring!Y200</f>
        <v>126</v>
      </c>
      <c r="AA106" s="18">
        <f>Scoring!Z200</f>
        <v>134</v>
      </c>
      <c r="AB106" s="18">
        <f>Scoring!AA200</f>
        <v>134</v>
      </c>
    </row>
    <row r="107" spans="1:28" x14ac:dyDescent="0.2">
      <c r="A107" s="5" t="str">
        <f>Identifier!B198</f>
        <v>CB</v>
      </c>
      <c r="B107" s="5" t="str">
        <f>Identifier!C198</f>
        <v>E</v>
      </c>
      <c r="C107" s="5" t="str">
        <f>Identifier!D198</f>
        <v>T2</v>
      </c>
      <c r="D107" s="5" t="str">
        <f>Identifier!E198</f>
        <v>3</v>
      </c>
      <c r="E107" s="12">
        <f>Scoring!B201</f>
        <v>129</v>
      </c>
      <c r="F107" s="12">
        <f>Scoring!C201</f>
        <v>129</v>
      </c>
      <c r="G107" s="12">
        <f>Scoring!D201</f>
        <v>111</v>
      </c>
      <c r="H107" s="12">
        <f>Scoring!E201</f>
        <v>111</v>
      </c>
      <c r="I107" s="12">
        <f>Scoring!F201</f>
        <v>109</v>
      </c>
      <c r="J107" s="12">
        <f>Scoring!G201</f>
        <v>133</v>
      </c>
      <c r="K107" s="12">
        <f>Scoring!H201</f>
        <v>141</v>
      </c>
      <c r="L107" s="12">
        <f>Scoring!I201</f>
        <v>168</v>
      </c>
      <c r="M107" s="15">
        <f>Scoring!K201</f>
        <v>116</v>
      </c>
      <c r="N107" s="15">
        <f>Scoring!L201</f>
        <v>125</v>
      </c>
      <c r="O107" s="15">
        <f>Scoring!M201</f>
        <v>96</v>
      </c>
      <c r="P107" s="15">
        <f>Scoring!N201</f>
        <v>96</v>
      </c>
      <c r="Q107" s="15">
        <f>Scoring!O201</f>
        <v>84</v>
      </c>
      <c r="R107" s="15">
        <f>Scoring!P201</f>
        <v>87</v>
      </c>
      <c r="S107" s="15">
        <f>Scoring!Q201</f>
        <v>80</v>
      </c>
      <c r="T107" s="15">
        <f>Scoring!R201</f>
        <v>80</v>
      </c>
      <c r="U107" s="18">
        <f>Scoring!T201</f>
        <v>104</v>
      </c>
      <c r="V107" s="18">
        <f>Scoring!U201</f>
        <v>107</v>
      </c>
      <c r="W107" s="18">
        <f>Scoring!V201</f>
        <v>91</v>
      </c>
      <c r="X107" s="18">
        <f>Scoring!W201</f>
        <v>106</v>
      </c>
      <c r="Y107" s="18">
        <f>Scoring!X201</f>
        <v>120</v>
      </c>
      <c r="Z107" s="18">
        <f>Scoring!Y201</f>
        <v>120</v>
      </c>
      <c r="AA107" s="18">
        <f>Scoring!Z201</f>
        <v>131</v>
      </c>
      <c r="AB107" s="18">
        <f>Scoring!AA201</f>
        <v>131</v>
      </c>
    </row>
    <row r="108" spans="1:28" x14ac:dyDescent="0.2">
      <c r="A108" s="5" t="str">
        <f>Identifier!B23</f>
        <v>CB</v>
      </c>
      <c r="B108" s="5" t="str">
        <f>Identifier!C23</f>
        <v>E</v>
      </c>
      <c r="C108" s="5" t="str">
        <f>Identifier!D23</f>
        <v>T2</v>
      </c>
      <c r="D108" s="5" t="str">
        <f>Identifier!E23</f>
        <v>6</v>
      </c>
      <c r="E108" s="12">
        <f>Scoring!B26</f>
        <v>129</v>
      </c>
      <c r="F108" s="12">
        <f>Scoring!C26</f>
        <v>135</v>
      </c>
      <c r="G108" s="12">
        <f>Scoring!D26</f>
        <v>111</v>
      </c>
      <c r="H108" s="12">
        <f>Scoring!E26</f>
        <v>114</v>
      </c>
      <c r="I108" s="12">
        <f>Scoring!F26</f>
        <v>109</v>
      </c>
      <c r="J108" s="12">
        <f>Scoring!G26</f>
        <v>118</v>
      </c>
      <c r="K108" s="12">
        <f>Scoring!H26</f>
        <v>132</v>
      </c>
      <c r="L108" s="12">
        <f>Scoring!I26</f>
        <v>147</v>
      </c>
      <c r="M108" s="15">
        <f>Scoring!K26</f>
        <v>116</v>
      </c>
      <c r="N108" s="15">
        <f>Scoring!L26</f>
        <v>116</v>
      </c>
      <c r="O108" s="15">
        <f>Scoring!M26</f>
        <v>93</v>
      </c>
      <c r="P108" s="15">
        <f>Scoring!N26</f>
        <v>96</v>
      </c>
      <c r="Q108" s="15">
        <f>Scoring!O26</f>
        <v>84</v>
      </c>
      <c r="R108" s="15">
        <f>Scoring!P26</f>
        <v>84</v>
      </c>
      <c r="S108" s="15">
        <f>Scoring!Q26</f>
        <v>80</v>
      </c>
      <c r="T108" s="15">
        <f>Scoring!R26</f>
        <v>80</v>
      </c>
      <c r="U108" s="18">
        <f>Scoring!T26</f>
        <v>92</v>
      </c>
      <c r="V108" s="18">
        <f>Scoring!U26</f>
        <v>107</v>
      </c>
      <c r="W108" s="18">
        <f>Scoring!V26</f>
        <v>106</v>
      </c>
      <c r="X108" s="18">
        <f>Scoring!W26</f>
        <v>109</v>
      </c>
      <c r="Y108" s="18">
        <f>Scoring!X26</f>
        <v>123</v>
      </c>
      <c r="Z108" s="18">
        <f>Scoring!Y26</f>
        <v>132</v>
      </c>
      <c r="AA108" s="5">
        <f>Scoring!Z26</f>
        <v>0</v>
      </c>
      <c r="AB108" s="5">
        <f>Scoring!AA26</f>
        <v>0</v>
      </c>
    </row>
    <row r="109" spans="1:28" x14ac:dyDescent="0.2">
      <c r="A109" s="5" t="str">
        <f>Identifier!B136</f>
        <v>CB</v>
      </c>
      <c r="B109" s="5" t="str">
        <f>Identifier!C136</f>
        <v>E</v>
      </c>
      <c r="C109" s="5" t="str">
        <f>Identifier!D136</f>
        <v>T2</v>
      </c>
      <c r="D109" s="5" t="str">
        <f>Identifier!E136</f>
        <v>6</v>
      </c>
      <c r="E109" s="12">
        <f>Scoring!B139</f>
        <v>129</v>
      </c>
      <c r="F109" s="12">
        <f>Scoring!C139</f>
        <v>129</v>
      </c>
      <c r="G109" s="12">
        <f>Scoring!D139</f>
        <v>111</v>
      </c>
      <c r="H109" s="12">
        <f>Scoring!E139</f>
        <v>111</v>
      </c>
      <c r="I109" s="12">
        <f>Scoring!F139</f>
        <v>82</v>
      </c>
      <c r="J109" s="12">
        <f>Scoring!G139</f>
        <v>118</v>
      </c>
      <c r="K109" s="12">
        <f>Scoring!H139</f>
        <v>90</v>
      </c>
      <c r="L109" s="12">
        <f>Scoring!I139</f>
        <v>141</v>
      </c>
      <c r="M109" s="15">
        <f>Scoring!K139</f>
        <v>113</v>
      </c>
      <c r="N109" s="15">
        <f>Scoring!L139</f>
        <v>116</v>
      </c>
      <c r="O109" s="15">
        <f>Scoring!M139</f>
        <v>93</v>
      </c>
      <c r="P109" s="15">
        <f>Scoring!N139</f>
        <v>105</v>
      </c>
      <c r="Q109" s="15">
        <f>Scoring!O139</f>
        <v>75</v>
      </c>
      <c r="R109" s="15">
        <f>Scoring!P139</f>
        <v>75</v>
      </c>
      <c r="S109" s="15">
        <f>Scoring!Q139</f>
        <v>77</v>
      </c>
      <c r="T109" s="15">
        <f>Scoring!R139</f>
        <v>80</v>
      </c>
      <c r="U109" s="18">
        <f>Scoring!T139</f>
        <v>92</v>
      </c>
      <c r="V109" s="18">
        <f>Scoring!U139</f>
        <v>107</v>
      </c>
      <c r="W109" s="18">
        <f>Scoring!V139</f>
        <v>106</v>
      </c>
      <c r="X109" s="18">
        <f>Scoring!W139</f>
        <v>106</v>
      </c>
      <c r="Y109" s="18">
        <f>Scoring!X139</f>
        <v>120</v>
      </c>
      <c r="Z109" s="18">
        <f>Scoring!Y139</f>
        <v>120</v>
      </c>
      <c r="AA109" s="18">
        <f>Scoring!Z139</f>
        <v>137</v>
      </c>
      <c r="AB109" s="18">
        <f>Scoring!AA139</f>
        <v>137</v>
      </c>
    </row>
    <row r="110" spans="1:28" x14ac:dyDescent="0.2">
      <c r="A110" s="5" t="str">
        <f>Identifier!B24</f>
        <v>CB</v>
      </c>
      <c r="B110" s="5" t="str">
        <f>Identifier!C24</f>
        <v>E</v>
      </c>
      <c r="C110" s="5" t="str">
        <f>Identifier!D24</f>
        <v>T2</v>
      </c>
      <c r="D110" s="5" t="str">
        <f>Identifier!E24</f>
        <v>9</v>
      </c>
      <c r="E110" s="12">
        <f>Scoring!B27</f>
        <v>117</v>
      </c>
      <c r="F110" s="12">
        <f>Scoring!C27</f>
        <v>126</v>
      </c>
      <c r="G110" s="12">
        <f>Scoring!D27</f>
        <v>111</v>
      </c>
      <c r="H110" s="12">
        <f>Scoring!E27</f>
        <v>117</v>
      </c>
      <c r="I110" s="12">
        <f>Scoring!F27</f>
        <v>118</v>
      </c>
      <c r="J110" s="12">
        <f>Scoring!G27</f>
        <v>124</v>
      </c>
      <c r="K110" s="12">
        <f>Scoring!H27</f>
        <v>129</v>
      </c>
      <c r="L110" s="12">
        <f>Scoring!I27</f>
        <v>141</v>
      </c>
      <c r="M110" s="15">
        <f>Scoring!K27</f>
        <v>125</v>
      </c>
      <c r="N110" s="15">
        <f>Scoring!L27</f>
        <v>125</v>
      </c>
      <c r="O110" s="15">
        <f>Scoring!M27</f>
        <v>93</v>
      </c>
      <c r="P110" s="15">
        <f>Scoring!N27</f>
        <v>96</v>
      </c>
      <c r="Q110" s="15">
        <f>Scoring!O27</f>
        <v>84</v>
      </c>
      <c r="R110" s="15">
        <f>Scoring!P27</f>
        <v>90</v>
      </c>
      <c r="S110" s="15">
        <f>Scoring!Q27</f>
        <v>80</v>
      </c>
      <c r="T110" s="15">
        <f>Scoring!R27</f>
        <v>80</v>
      </c>
      <c r="U110" s="18">
        <f>Scoring!T27</f>
        <v>104</v>
      </c>
      <c r="V110" s="18">
        <f>Scoring!U27</f>
        <v>110</v>
      </c>
      <c r="W110" s="18">
        <f>Scoring!V27</f>
        <v>97</v>
      </c>
      <c r="X110" s="18">
        <f>Scoring!W27</f>
        <v>106</v>
      </c>
      <c r="Y110" s="18">
        <f>Scoring!X27</f>
        <v>117</v>
      </c>
      <c r="Z110" s="18">
        <f>Scoring!Y27</f>
        <v>120</v>
      </c>
      <c r="AA110" s="18">
        <f>Scoring!Z27</f>
        <v>131</v>
      </c>
      <c r="AB110" s="18">
        <f>Scoring!AA27</f>
        <v>131</v>
      </c>
    </row>
    <row r="111" spans="1:28" x14ac:dyDescent="0.2">
      <c r="A111" s="5" t="str">
        <f>Identifier!B137</f>
        <v>CB</v>
      </c>
      <c r="B111" s="5" t="str">
        <f>Identifier!C137</f>
        <v>E</v>
      </c>
      <c r="C111" s="5" t="str">
        <f>Identifier!D137</f>
        <v>T2</v>
      </c>
      <c r="D111" s="5" t="str">
        <f>Identifier!E137</f>
        <v>9</v>
      </c>
      <c r="E111" s="12">
        <f>Scoring!B140</f>
        <v>129</v>
      </c>
      <c r="F111" s="12">
        <f>Scoring!C140</f>
        <v>132</v>
      </c>
      <c r="G111" s="12">
        <f>Scoring!D140</f>
        <v>111</v>
      </c>
      <c r="H111" s="12">
        <f>Scoring!E140</f>
        <v>111</v>
      </c>
      <c r="I111" s="12">
        <f>Scoring!F140</f>
        <v>121</v>
      </c>
      <c r="J111" s="12">
        <f>Scoring!G140</f>
        <v>121</v>
      </c>
      <c r="K111" s="12">
        <f>Scoring!H140</f>
        <v>93</v>
      </c>
      <c r="L111" s="12">
        <f>Scoring!I140</f>
        <v>132</v>
      </c>
      <c r="M111" s="15">
        <f>Scoring!K140</f>
        <v>116</v>
      </c>
      <c r="N111" s="15">
        <f>Scoring!L140</f>
        <v>125</v>
      </c>
      <c r="O111" s="15">
        <f>Scoring!M140</f>
        <v>90</v>
      </c>
      <c r="P111" s="15">
        <f>Scoring!N140</f>
        <v>96</v>
      </c>
      <c r="Q111" s="15">
        <f>Scoring!O140</f>
        <v>87</v>
      </c>
      <c r="R111" s="15">
        <f>Scoring!P140</f>
        <v>87</v>
      </c>
      <c r="S111" s="15">
        <f>Scoring!Q140</f>
        <v>80</v>
      </c>
      <c r="T111" s="15">
        <f>Scoring!R140</f>
        <v>80</v>
      </c>
      <c r="U111" s="18">
        <f>Scoring!T140</f>
        <v>104</v>
      </c>
      <c r="V111" s="18">
        <f>Scoring!U140</f>
        <v>104</v>
      </c>
      <c r="W111" s="18">
        <f>Scoring!V140</f>
        <v>106</v>
      </c>
      <c r="X111" s="18">
        <f>Scoring!W140</f>
        <v>106</v>
      </c>
      <c r="Y111" s="18">
        <f>Scoring!X140</f>
        <v>111</v>
      </c>
      <c r="Z111" s="18">
        <f>Scoring!Y140</f>
        <v>111</v>
      </c>
      <c r="AA111" s="18">
        <f>Scoring!Z140</f>
        <v>119</v>
      </c>
      <c r="AB111" s="18">
        <f>Scoring!AA140</f>
        <v>119</v>
      </c>
    </row>
    <row r="112" spans="1:28" x14ac:dyDescent="0.2">
      <c r="A112" s="5" t="str">
        <f>Identifier!B25</f>
        <v>CB</v>
      </c>
      <c r="B112" s="5" t="str">
        <f>Identifier!C25</f>
        <v>E</v>
      </c>
      <c r="C112" s="5" t="str">
        <f>Identifier!D25</f>
        <v>T2</v>
      </c>
      <c r="D112" s="5" t="str">
        <f>Identifier!E25</f>
        <v>12</v>
      </c>
      <c r="E112" s="12">
        <f>Scoring!B28</f>
        <v>126</v>
      </c>
      <c r="F112" s="12">
        <f>Scoring!C28</f>
        <v>141</v>
      </c>
      <c r="G112" s="12">
        <f>Scoring!D28</f>
        <v>111</v>
      </c>
      <c r="H112" s="12">
        <f>Scoring!E28</f>
        <v>135</v>
      </c>
      <c r="I112" s="12">
        <f>Scoring!F28</f>
        <v>103</v>
      </c>
      <c r="J112" s="12">
        <f>Scoring!G28</f>
        <v>127</v>
      </c>
      <c r="K112" s="12">
        <f>Scoring!H28</f>
        <v>135</v>
      </c>
      <c r="L112" s="12">
        <f>Scoring!I28</f>
        <v>135</v>
      </c>
      <c r="M112" s="15">
        <f>Scoring!K28</f>
        <v>116</v>
      </c>
      <c r="N112" s="15">
        <f>Scoring!L28</f>
        <v>116</v>
      </c>
      <c r="O112" s="15">
        <f>Scoring!M28</f>
        <v>90</v>
      </c>
      <c r="P112" s="15">
        <f>Scoring!N28</f>
        <v>93</v>
      </c>
      <c r="Q112" s="15">
        <f>Scoring!O28</f>
        <v>84</v>
      </c>
      <c r="R112" s="15">
        <f>Scoring!P28</f>
        <v>84</v>
      </c>
      <c r="S112" s="15">
        <f>Scoring!Q28</f>
        <v>80</v>
      </c>
      <c r="T112" s="15">
        <f>Scoring!R28</f>
        <v>80</v>
      </c>
      <c r="U112" s="18">
        <f>Scoring!T28</f>
        <v>107</v>
      </c>
      <c r="V112" s="18">
        <f>Scoring!U28</f>
        <v>110</v>
      </c>
      <c r="W112" s="18">
        <f>Scoring!V28</f>
        <v>91</v>
      </c>
      <c r="X112" s="18">
        <f>Scoring!W28</f>
        <v>106</v>
      </c>
      <c r="Y112" s="18">
        <f>Scoring!X28</f>
        <v>114</v>
      </c>
      <c r="Z112" s="18">
        <f>Scoring!Y28</f>
        <v>120</v>
      </c>
      <c r="AA112" s="18">
        <f>Scoring!Z28</f>
        <v>131</v>
      </c>
      <c r="AB112" s="18">
        <f>Scoring!AA28</f>
        <v>137</v>
      </c>
    </row>
    <row r="113" spans="1:28" x14ac:dyDescent="0.2">
      <c r="A113" s="5" t="str">
        <f>Identifier!B138</f>
        <v>CB</v>
      </c>
      <c r="B113" s="5" t="str">
        <f>Identifier!C138</f>
        <v>E</v>
      </c>
      <c r="C113" s="5" t="str">
        <f>Identifier!D138</f>
        <v>T2</v>
      </c>
      <c r="D113" s="5" t="str">
        <f>Identifier!E138</f>
        <v>12</v>
      </c>
      <c r="E113" s="12">
        <f>Scoring!B141</f>
        <v>126</v>
      </c>
      <c r="F113" s="12">
        <f>Scoring!C141</f>
        <v>132</v>
      </c>
      <c r="G113" s="12">
        <f>Scoring!D141</f>
        <v>111</v>
      </c>
      <c r="H113" s="12">
        <f>Scoring!E141</f>
        <v>111</v>
      </c>
      <c r="I113" s="12">
        <f>Scoring!F141</f>
        <v>82</v>
      </c>
      <c r="J113" s="12">
        <f>Scoring!G141</f>
        <v>121</v>
      </c>
      <c r="K113" s="12">
        <f>Scoring!H141</f>
        <v>90</v>
      </c>
      <c r="L113" s="12">
        <f>Scoring!I141</f>
        <v>153</v>
      </c>
      <c r="M113" s="15">
        <f>Scoring!K141</f>
        <v>116</v>
      </c>
      <c r="N113" s="15">
        <f>Scoring!L141</f>
        <v>116</v>
      </c>
      <c r="O113" s="15">
        <f>Scoring!M141</f>
        <v>90</v>
      </c>
      <c r="P113" s="15">
        <f>Scoring!N141</f>
        <v>93</v>
      </c>
      <c r="Q113" s="15">
        <f>Scoring!O141</f>
        <v>87</v>
      </c>
      <c r="R113" s="15">
        <f>Scoring!P141</f>
        <v>87</v>
      </c>
      <c r="S113" s="15">
        <f>Scoring!Q141</f>
        <v>80</v>
      </c>
      <c r="T113" s="15">
        <f>Scoring!R141</f>
        <v>80</v>
      </c>
      <c r="U113" s="18">
        <f>Scoring!T141</f>
        <v>92</v>
      </c>
      <c r="V113" s="18">
        <f>Scoring!U141</f>
        <v>104</v>
      </c>
      <c r="W113" s="18">
        <f>Scoring!V141</f>
        <v>106</v>
      </c>
      <c r="X113" s="18">
        <f>Scoring!W141</f>
        <v>106</v>
      </c>
      <c r="Y113" s="18">
        <f>Scoring!X141</f>
        <v>111</v>
      </c>
      <c r="Z113" s="18">
        <f>Scoring!Y141</f>
        <v>111</v>
      </c>
      <c r="AA113" s="18">
        <f>Scoring!Z141</f>
        <v>137</v>
      </c>
      <c r="AB113" s="18">
        <f>Scoring!AA141</f>
        <v>137</v>
      </c>
    </row>
    <row r="114" spans="1:28" x14ac:dyDescent="0.2">
      <c r="A114" s="5" t="str">
        <f>Identifier!B26</f>
        <v>CB</v>
      </c>
      <c r="B114" s="5" t="str">
        <f>Identifier!C26</f>
        <v>E</v>
      </c>
      <c r="C114" s="5" t="str">
        <f>Identifier!D26</f>
        <v>T2</v>
      </c>
      <c r="D114" s="5" t="str">
        <f>Identifier!E26</f>
        <v>15</v>
      </c>
      <c r="E114" s="12">
        <f>Scoring!B29</f>
        <v>120</v>
      </c>
      <c r="F114" s="12">
        <f>Scoring!C29</f>
        <v>120</v>
      </c>
      <c r="G114" s="12">
        <f>Scoring!D29</f>
        <v>111</v>
      </c>
      <c r="H114" s="12">
        <f>Scoring!E29</f>
        <v>111</v>
      </c>
      <c r="I114" s="12">
        <f>Scoring!F29</f>
        <v>100</v>
      </c>
      <c r="J114" s="12">
        <f>Scoring!G29</f>
        <v>100</v>
      </c>
      <c r="K114" s="12">
        <f>Scoring!H29</f>
        <v>99</v>
      </c>
      <c r="L114" s="12">
        <f>Scoring!I29</f>
        <v>150</v>
      </c>
      <c r="M114" s="15">
        <f>Scoring!K29</f>
        <v>116</v>
      </c>
      <c r="N114" s="15">
        <f>Scoring!L29</f>
        <v>125</v>
      </c>
      <c r="O114" s="15">
        <f>Scoring!M29</f>
        <v>93</v>
      </c>
      <c r="P114" s="15">
        <f>Scoring!N29</f>
        <v>93</v>
      </c>
      <c r="Q114" s="15">
        <f>Scoring!O29</f>
        <v>84</v>
      </c>
      <c r="R114" s="15">
        <f>Scoring!P29</f>
        <v>87</v>
      </c>
      <c r="S114" s="15">
        <f>Scoring!Q29</f>
        <v>80</v>
      </c>
      <c r="T114" s="15">
        <f>Scoring!R29</f>
        <v>80</v>
      </c>
      <c r="U114" s="18">
        <f>Scoring!T29</f>
        <v>104</v>
      </c>
      <c r="V114" s="18">
        <f>Scoring!U29</f>
        <v>107</v>
      </c>
      <c r="W114" s="18">
        <f>Scoring!V29</f>
        <v>106</v>
      </c>
      <c r="X114" s="18">
        <f>Scoring!W29</f>
        <v>106</v>
      </c>
      <c r="Y114" s="18">
        <f>Scoring!X29</f>
        <v>117</v>
      </c>
      <c r="Z114" s="18">
        <f>Scoring!Y29</f>
        <v>120</v>
      </c>
      <c r="AA114" s="18">
        <f>Scoring!Z29</f>
        <v>134</v>
      </c>
      <c r="AB114" s="18">
        <f>Scoring!AA29</f>
        <v>137</v>
      </c>
    </row>
    <row r="115" spans="1:28" x14ac:dyDescent="0.2">
      <c r="A115" s="5" t="str">
        <f>Identifier!B139</f>
        <v>CB</v>
      </c>
      <c r="B115" s="5" t="str">
        <f>Identifier!C139</f>
        <v>E</v>
      </c>
      <c r="C115" s="5" t="str">
        <f>Identifier!D139</f>
        <v>T2</v>
      </c>
      <c r="D115" s="5" t="str">
        <f>Identifier!E139</f>
        <v>15</v>
      </c>
      <c r="E115" s="12">
        <f>Scoring!B142</f>
        <v>129</v>
      </c>
      <c r="F115" s="12">
        <f>Scoring!C142</f>
        <v>132</v>
      </c>
      <c r="G115" s="12">
        <f>Scoring!D142</f>
        <v>111</v>
      </c>
      <c r="H115" s="12">
        <f>Scoring!E142</f>
        <v>111</v>
      </c>
      <c r="I115" s="12">
        <f>Scoring!F142</f>
        <v>121</v>
      </c>
      <c r="J115" s="12">
        <f>Scoring!G142</f>
        <v>121</v>
      </c>
      <c r="K115" s="12">
        <f>Scoring!H142</f>
        <v>93</v>
      </c>
      <c r="L115" s="12">
        <f>Scoring!I142</f>
        <v>132</v>
      </c>
      <c r="M115" s="15">
        <f>Scoring!K142</f>
        <v>116</v>
      </c>
      <c r="N115" s="15">
        <f>Scoring!L142</f>
        <v>125</v>
      </c>
      <c r="O115" s="15">
        <f>Scoring!M142</f>
        <v>90</v>
      </c>
      <c r="P115" s="15">
        <f>Scoring!N142</f>
        <v>96</v>
      </c>
      <c r="Q115" s="15">
        <f>Scoring!O142</f>
        <v>87</v>
      </c>
      <c r="R115" s="15">
        <f>Scoring!P142</f>
        <v>87</v>
      </c>
      <c r="S115" s="15">
        <f>Scoring!Q142</f>
        <v>80</v>
      </c>
      <c r="T115" s="15">
        <f>Scoring!R142</f>
        <v>80</v>
      </c>
      <c r="U115" s="18">
        <f>Scoring!T142</f>
        <v>104</v>
      </c>
      <c r="V115" s="18">
        <f>Scoring!U142</f>
        <v>104</v>
      </c>
      <c r="W115" s="18">
        <f>Scoring!V142</f>
        <v>106</v>
      </c>
      <c r="X115" s="18">
        <f>Scoring!W142</f>
        <v>106</v>
      </c>
      <c r="Y115" s="18">
        <f>Scoring!X142</f>
        <v>111</v>
      </c>
      <c r="Z115" s="18">
        <f>Scoring!Y142</f>
        <v>111</v>
      </c>
      <c r="AA115" s="18">
        <f>Scoring!Z142</f>
        <v>119</v>
      </c>
      <c r="AB115" s="18">
        <f>Scoring!AA142</f>
        <v>119</v>
      </c>
    </row>
    <row r="116" spans="1:28" x14ac:dyDescent="0.2">
      <c r="A116" s="5" t="str">
        <f>Identifier!B140</f>
        <v>CB</v>
      </c>
      <c r="B116" s="5" t="str">
        <f>Identifier!C140</f>
        <v>E</v>
      </c>
      <c r="C116" s="5" t="str">
        <f>Identifier!D140</f>
        <v>T3</v>
      </c>
      <c r="D116" s="5" t="str">
        <f>Identifier!E140</f>
        <v>0</v>
      </c>
      <c r="E116" s="12">
        <f>Scoring!B143</f>
        <v>129</v>
      </c>
      <c r="F116" s="12">
        <f>Scoring!C143</f>
        <v>129</v>
      </c>
      <c r="G116" s="12">
        <f>Scoring!D143</f>
        <v>111</v>
      </c>
      <c r="H116" s="12">
        <f>Scoring!E143</f>
        <v>111</v>
      </c>
      <c r="I116" s="12">
        <f>Scoring!F143</f>
        <v>82</v>
      </c>
      <c r="J116" s="12">
        <f>Scoring!G143</f>
        <v>118</v>
      </c>
      <c r="K116" s="12">
        <f>Scoring!H143</f>
        <v>90</v>
      </c>
      <c r="L116" s="12">
        <f>Scoring!I143</f>
        <v>141</v>
      </c>
      <c r="M116" s="15">
        <f>Scoring!K143</f>
        <v>113</v>
      </c>
      <c r="N116" s="15">
        <f>Scoring!L143</f>
        <v>116</v>
      </c>
      <c r="O116" s="15">
        <f>Scoring!M143</f>
        <v>93</v>
      </c>
      <c r="P116" s="15">
        <f>Scoring!N143</f>
        <v>105</v>
      </c>
      <c r="Q116" s="15">
        <f>Scoring!O143</f>
        <v>75</v>
      </c>
      <c r="R116" s="15">
        <f>Scoring!P143</f>
        <v>75</v>
      </c>
      <c r="S116" s="15">
        <f>Scoring!Q143</f>
        <v>77</v>
      </c>
      <c r="T116" s="15">
        <f>Scoring!R143</f>
        <v>80</v>
      </c>
      <c r="U116" s="18">
        <f>Scoring!T143</f>
        <v>92</v>
      </c>
      <c r="V116" s="18">
        <f>Scoring!U143</f>
        <v>107</v>
      </c>
      <c r="W116" s="18">
        <f>Scoring!V143</f>
        <v>106</v>
      </c>
      <c r="X116" s="18">
        <f>Scoring!W143</f>
        <v>106</v>
      </c>
      <c r="Y116" s="18">
        <f>Scoring!X143</f>
        <v>120</v>
      </c>
      <c r="Z116" s="18">
        <f>Scoring!Y143</f>
        <v>120</v>
      </c>
      <c r="AA116" s="18">
        <f>Scoring!Z143</f>
        <v>137</v>
      </c>
      <c r="AB116" s="18">
        <f>Scoring!AA143</f>
        <v>137</v>
      </c>
    </row>
    <row r="117" spans="1:28" x14ac:dyDescent="0.2">
      <c r="A117" s="5" t="str">
        <f>Identifier!B141</f>
        <v>CB</v>
      </c>
      <c r="B117" s="5" t="str">
        <f>Identifier!C141</f>
        <v>E</v>
      </c>
      <c r="C117" s="5" t="str">
        <f>Identifier!D141</f>
        <v>T3</v>
      </c>
      <c r="D117" s="5" t="str">
        <f>Identifier!E141</f>
        <v>3</v>
      </c>
      <c r="E117" s="12">
        <f>Scoring!B144</f>
        <v>129</v>
      </c>
      <c r="F117" s="12">
        <f>Scoring!C144</f>
        <v>129</v>
      </c>
      <c r="G117" s="12">
        <f>Scoring!D144</f>
        <v>111</v>
      </c>
      <c r="H117" s="12">
        <f>Scoring!E144</f>
        <v>111</v>
      </c>
      <c r="I117" s="12">
        <f>Scoring!F144</f>
        <v>82</v>
      </c>
      <c r="J117" s="12">
        <f>Scoring!G144</f>
        <v>118</v>
      </c>
      <c r="K117" s="12">
        <f>Scoring!H144</f>
        <v>90</v>
      </c>
      <c r="L117" s="12">
        <f>Scoring!I144</f>
        <v>141</v>
      </c>
      <c r="M117" s="15">
        <f>Scoring!K144</f>
        <v>113</v>
      </c>
      <c r="N117" s="15">
        <f>Scoring!L144</f>
        <v>116</v>
      </c>
      <c r="O117" s="15">
        <f>Scoring!M144</f>
        <v>93</v>
      </c>
      <c r="P117" s="15">
        <f>Scoring!N144</f>
        <v>105</v>
      </c>
      <c r="Q117" s="15">
        <f>Scoring!O144</f>
        <v>75</v>
      </c>
      <c r="R117" s="15">
        <f>Scoring!P144</f>
        <v>75</v>
      </c>
      <c r="S117" s="15">
        <f>Scoring!Q144</f>
        <v>77</v>
      </c>
      <c r="T117" s="15">
        <f>Scoring!R144</f>
        <v>80</v>
      </c>
      <c r="U117" s="18">
        <f>Scoring!T144</f>
        <v>92</v>
      </c>
      <c r="V117" s="18">
        <f>Scoring!U144</f>
        <v>107</v>
      </c>
      <c r="W117" s="18">
        <f>Scoring!V144</f>
        <v>106</v>
      </c>
      <c r="X117" s="18">
        <f>Scoring!W144</f>
        <v>106</v>
      </c>
      <c r="Y117" s="18">
        <f>Scoring!X144</f>
        <v>120</v>
      </c>
      <c r="Z117" s="18">
        <f>Scoring!Y144</f>
        <v>120</v>
      </c>
      <c r="AA117" s="18">
        <f>Scoring!Z144</f>
        <v>137</v>
      </c>
      <c r="AB117" s="18">
        <f>Scoring!AA144</f>
        <v>137</v>
      </c>
    </row>
    <row r="118" spans="1:28" x14ac:dyDescent="0.2">
      <c r="A118" s="5" t="str">
        <f>Identifier!B142</f>
        <v>CB</v>
      </c>
      <c r="B118" s="5" t="str">
        <f>Identifier!C142</f>
        <v>E</v>
      </c>
      <c r="C118" s="5" t="str">
        <f>Identifier!D142</f>
        <v>T3</v>
      </c>
      <c r="D118" s="5" t="str">
        <f>Identifier!E142</f>
        <v>6</v>
      </c>
      <c r="E118" s="12">
        <f>Scoring!B145</f>
        <v>129</v>
      </c>
      <c r="F118" s="12">
        <f>Scoring!C145</f>
        <v>132</v>
      </c>
      <c r="G118" s="12">
        <f>Scoring!D145</f>
        <v>111</v>
      </c>
      <c r="H118" s="12">
        <f>Scoring!E145</f>
        <v>111</v>
      </c>
      <c r="I118" s="12">
        <f>Scoring!F145</f>
        <v>121</v>
      </c>
      <c r="J118" s="12">
        <f>Scoring!G145</f>
        <v>121</v>
      </c>
      <c r="K118" s="12">
        <f>Scoring!H145</f>
        <v>93</v>
      </c>
      <c r="L118" s="12">
        <f>Scoring!I145</f>
        <v>132</v>
      </c>
      <c r="M118" s="15">
        <f>Scoring!K145</f>
        <v>116</v>
      </c>
      <c r="N118" s="15">
        <f>Scoring!L145</f>
        <v>125</v>
      </c>
      <c r="O118" s="15">
        <f>Scoring!M145</f>
        <v>90</v>
      </c>
      <c r="P118" s="15">
        <f>Scoring!N145</f>
        <v>96</v>
      </c>
      <c r="Q118" s="15">
        <f>Scoring!O145</f>
        <v>87</v>
      </c>
      <c r="R118" s="15">
        <f>Scoring!P145</f>
        <v>87</v>
      </c>
      <c r="S118" s="15">
        <f>Scoring!Q145</f>
        <v>80</v>
      </c>
      <c r="T118" s="15">
        <f>Scoring!R145</f>
        <v>80</v>
      </c>
      <c r="U118" s="18">
        <f>Scoring!T145</f>
        <v>104</v>
      </c>
      <c r="V118" s="18">
        <f>Scoring!U145</f>
        <v>104</v>
      </c>
      <c r="W118" s="18">
        <f>Scoring!V145</f>
        <v>106</v>
      </c>
      <c r="X118" s="18">
        <f>Scoring!W145</f>
        <v>106</v>
      </c>
      <c r="Y118" s="18">
        <f>Scoring!X145</f>
        <v>111</v>
      </c>
      <c r="Z118" s="18">
        <f>Scoring!Y145</f>
        <v>111</v>
      </c>
      <c r="AA118" s="18">
        <f>Scoring!Z145</f>
        <v>119</v>
      </c>
      <c r="AB118" s="18">
        <f>Scoring!AA145</f>
        <v>119</v>
      </c>
    </row>
    <row r="119" spans="1:28" x14ac:dyDescent="0.2">
      <c r="A119" s="5" t="str">
        <f>Identifier!B32</f>
        <v>CB</v>
      </c>
      <c r="B119" s="5" t="str">
        <f>Identifier!C32</f>
        <v>E</v>
      </c>
      <c r="C119" s="5" t="str">
        <f>Identifier!D32</f>
        <v>T3</v>
      </c>
      <c r="D119" s="5" t="str">
        <f>Identifier!E32</f>
        <v>9</v>
      </c>
      <c r="E119" s="12">
        <f>Scoring!B35</f>
        <v>117</v>
      </c>
      <c r="F119" s="12">
        <f>Scoring!C35</f>
        <v>126</v>
      </c>
      <c r="G119" s="12">
        <f>Scoring!D35</f>
        <v>111</v>
      </c>
      <c r="H119" s="12">
        <f>Scoring!E35</f>
        <v>117</v>
      </c>
      <c r="I119" s="12">
        <f>Scoring!F35</f>
        <v>118</v>
      </c>
      <c r="J119" s="12">
        <f>Scoring!G35</f>
        <v>124</v>
      </c>
      <c r="K119" s="12">
        <f>Scoring!H35</f>
        <v>129</v>
      </c>
      <c r="L119" s="12">
        <f>Scoring!I35</f>
        <v>141</v>
      </c>
      <c r="M119" s="15">
        <f>Scoring!K35</f>
        <v>125</v>
      </c>
      <c r="N119" s="15">
        <f>Scoring!L35</f>
        <v>125</v>
      </c>
      <c r="O119" s="15">
        <f>Scoring!M35</f>
        <v>93</v>
      </c>
      <c r="P119" s="15">
        <f>Scoring!N35</f>
        <v>96</v>
      </c>
      <c r="Q119" s="15">
        <f>Scoring!O35</f>
        <v>84</v>
      </c>
      <c r="R119" s="15">
        <f>Scoring!P35</f>
        <v>90</v>
      </c>
      <c r="S119" s="15">
        <f>Scoring!Q35</f>
        <v>80</v>
      </c>
      <c r="T119" s="15">
        <f>Scoring!R35</f>
        <v>80</v>
      </c>
      <c r="U119" s="18">
        <f>Scoring!T35</f>
        <v>104</v>
      </c>
      <c r="V119" s="18">
        <f>Scoring!U35</f>
        <v>110</v>
      </c>
      <c r="W119" s="18">
        <f>Scoring!V35</f>
        <v>97</v>
      </c>
      <c r="X119" s="18">
        <f>Scoring!W35</f>
        <v>106</v>
      </c>
      <c r="Y119" s="18">
        <f>Scoring!X35</f>
        <v>117</v>
      </c>
      <c r="Z119" s="18">
        <f>Scoring!Y35</f>
        <v>120</v>
      </c>
      <c r="AA119" s="18">
        <f>Scoring!Z35</f>
        <v>131</v>
      </c>
      <c r="AB119" s="18">
        <f>Scoring!AA35</f>
        <v>131</v>
      </c>
    </row>
    <row r="120" spans="1:28" x14ac:dyDescent="0.2">
      <c r="A120" s="5" t="str">
        <f>Identifier!B70</f>
        <v>CB</v>
      </c>
      <c r="B120" s="5" t="str">
        <f>Identifier!C70</f>
        <v>E</v>
      </c>
      <c r="C120" s="5" t="str">
        <f>Identifier!D70</f>
        <v>T3</v>
      </c>
      <c r="D120" s="5" t="str">
        <f>Identifier!E70</f>
        <v>9</v>
      </c>
      <c r="E120" s="12">
        <f>Scoring!B73</f>
        <v>117</v>
      </c>
      <c r="F120" s="12">
        <f>Scoring!C73</f>
        <v>126</v>
      </c>
      <c r="G120" s="12">
        <f>Scoring!D73</f>
        <v>111</v>
      </c>
      <c r="H120" s="12">
        <f>Scoring!E73</f>
        <v>117</v>
      </c>
      <c r="I120" s="12">
        <f>Scoring!F73</f>
        <v>118</v>
      </c>
      <c r="J120" s="12">
        <f>Scoring!G73</f>
        <v>124</v>
      </c>
      <c r="K120" s="12">
        <f>Scoring!H73</f>
        <v>129</v>
      </c>
      <c r="L120" s="12">
        <f>Scoring!I73</f>
        <v>141</v>
      </c>
      <c r="M120" s="15">
        <f>Scoring!K73</f>
        <v>125</v>
      </c>
      <c r="N120" s="15">
        <f>Scoring!L73</f>
        <v>125</v>
      </c>
      <c r="O120" s="15">
        <f>Scoring!M73</f>
        <v>93</v>
      </c>
      <c r="P120" s="15">
        <f>Scoring!N73</f>
        <v>96</v>
      </c>
      <c r="Q120" s="15">
        <f>Scoring!O73</f>
        <v>84</v>
      </c>
      <c r="R120" s="15">
        <f>Scoring!P73</f>
        <v>90</v>
      </c>
      <c r="S120" s="15">
        <f>Scoring!Q73</f>
        <v>80</v>
      </c>
      <c r="T120" s="15">
        <f>Scoring!R73</f>
        <v>80</v>
      </c>
      <c r="U120" s="18">
        <f>Scoring!T73</f>
        <v>104</v>
      </c>
      <c r="V120" s="18">
        <f>Scoring!U73</f>
        <v>110</v>
      </c>
      <c r="W120" s="18">
        <f>Scoring!V73</f>
        <v>97</v>
      </c>
      <c r="X120" s="18">
        <f>Scoring!W73</f>
        <v>106</v>
      </c>
      <c r="Y120" s="18">
        <f>Scoring!X73</f>
        <v>117</v>
      </c>
      <c r="Z120" s="18">
        <f>Scoring!Y73</f>
        <v>120</v>
      </c>
      <c r="AA120" s="18">
        <f>Scoring!Z73</f>
        <v>131</v>
      </c>
      <c r="AB120" s="18">
        <f>Scoring!AA73</f>
        <v>131</v>
      </c>
    </row>
    <row r="121" spans="1:28" x14ac:dyDescent="0.2">
      <c r="A121" s="5" t="str">
        <f>Identifier!B34</f>
        <v>CB</v>
      </c>
      <c r="B121" s="5" t="str">
        <f>Identifier!C34</f>
        <v>E</v>
      </c>
      <c r="C121" s="5" t="str">
        <f>Identifier!D34</f>
        <v>T3</v>
      </c>
      <c r="D121" s="5" t="str">
        <f>Identifier!E34</f>
        <v>15</v>
      </c>
      <c r="E121" s="12">
        <f>Scoring!B37</f>
        <v>126</v>
      </c>
      <c r="F121" s="12">
        <f>Scoring!C37</f>
        <v>129</v>
      </c>
      <c r="G121" s="12">
        <f>Scoring!D37</f>
        <v>114</v>
      </c>
      <c r="H121" s="12">
        <f>Scoring!E37</f>
        <v>120</v>
      </c>
      <c r="I121" s="12">
        <f>Scoring!F37</f>
        <v>100</v>
      </c>
      <c r="J121" s="12">
        <f>Scoring!G37</f>
        <v>118</v>
      </c>
      <c r="K121" s="12">
        <f>Scoring!H37</f>
        <v>111</v>
      </c>
      <c r="L121" s="12">
        <f>Scoring!I37</f>
        <v>129</v>
      </c>
      <c r="M121" s="15">
        <f>Scoring!K37</f>
        <v>116</v>
      </c>
      <c r="N121" s="15">
        <f>Scoring!L37</f>
        <v>116</v>
      </c>
      <c r="O121" s="15">
        <f>Scoring!M37</f>
        <v>93</v>
      </c>
      <c r="P121" s="15">
        <f>Scoring!N37</f>
        <v>93</v>
      </c>
      <c r="Q121" s="15">
        <f>Scoring!O37</f>
        <v>84</v>
      </c>
      <c r="R121" s="15">
        <f>Scoring!P37</f>
        <v>93</v>
      </c>
      <c r="S121" s="15">
        <f>Scoring!Q37</f>
        <v>80</v>
      </c>
      <c r="T121" s="15">
        <f>Scoring!R37</f>
        <v>80</v>
      </c>
      <c r="U121" s="18">
        <f>Scoring!T37</f>
        <v>107</v>
      </c>
      <c r="V121" s="18">
        <f>Scoring!U37</f>
        <v>110</v>
      </c>
      <c r="W121" s="18">
        <f>Scoring!V37</f>
        <v>106</v>
      </c>
      <c r="X121" s="18">
        <f>Scoring!W37</f>
        <v>106</v>
      </c>
      <c r="Y121" s="18">
        <f>Scoring!X37</f>
        <v>111</v>
      </c>
      <c r="Z121" s="18">
        <f>Scoring!Y37</f>
        <v>120</v>
      </c>
      <c r="AA121" s="18">
        <f>Scoring!Z37</f>
        <v>131</v>
      </c>
      <c r="AB121" s="18">
        <f>Scoring!AA37</f>
        <v>131</v>
      </c>
    </row>
    <row r="122" spans="1:28" x14ac:dyDescent="0.2">
      <c r="A122" s="5" t="str">
        <f>Identifier!B72</f>
        <v>CB</v>
      </c>
      <c r="B122" s="5" t="str">
        <f>Identifier!C72</f>
        <v>E</v>
      </c>
      <c r="C122" s="5" t="str">
        <f>Identifier!D72</f>
        <v>T3</v>
      </c>
      <c r="D122" s="5" t="str">
        <f>Identifier!E72</f>
        <v>15</v>
      </c>
      <c r="E122" s="12">
        <f>Scoring!B75</f>
        <v>126</v>
      </c>
      <c r="F122" s="12">
        <f>Scoring!C75</f>
        <v>129</v>
      </c>
      <c r="G122" s="12">
        <f>Scoring!D75</f>
        <v>114</v>
      </c>
      <c r="H122" s="12">
        <f>Scoring!E75</f>
        <v>120</v>
      </c>
      <c r="I122" s="12">
        <f>Scoring!F75</f>
        <v>100</v>
      </c>
      <c r="J122" s="12">
        <f>Scoring!G75</f>
        <v>118</v>
      </c>
      <c r="K122" s="12">
        <f>Scoring!H75</f>
        <v>111</v>
      </c>
      <c r="L122" s="12">
        <f>Scoring!I75</f>
        <v>129</v>
      </c>
      <c r="M122" s="15">
        <f>Scoring!K75</f>
        <v>116</v>
      </c>
      <c r="N122" s="15">
        <f>Scoring!L75</f>
        <v>116</v>
      </c>
      <c r="O122" s="15">
        <f>Scoring!M75</f>
        <v>93</v>
      </c>
      <c r="P122" s="15">
        <f>Scoring!N75</f>
        <v>93</v>
      </c>
      <c r="Q122" s="15">
        <f>Scoring!O75</f>
        <v>84</v>
      </c>
      <c r="R122" s="15">
        <f>Scoring!P75</f>
        <v>93</v>
      </c>
      <c r="S122" s="15">
        <f>Scoring!Q75</f>
        <v>80</v>
      </c>
      <c r="T122" s="15">
        <f>Scoring!R75</f>
        <v>80</v>
      </c>
      <c r="U122" s="18">
        <f>Scoring!T75</f>
        <v>107</v>
      </c>
      <c r="V122" s="18">
        <f>Scoring!U75</f>
        <v>110</v>
      </c>
      <c r="W122" s="18">
        <f>Scoring!V75</f>
        <v>106</v>
      </c>
      <c r="X122" s="18">
        <f>Scoring!W75</f>
        <v>106</v>
      </c>
      <c r="Y122" s="18">
        <f>Scoring!X75</f>
        <v>111</v>
      </c>
      <c r="Z122" s="18">
        <f>Scoring!Y75</f>
        <v>120</v>
      </c>
      <c r="AA122" s="18">
        <f>Scoring!Z75</f>
        <v>131</v>
      </c>
      <c r="AB122" s="18">
        <f>Scoring!AA75</f>
        <v>131</v>
      </c>
    </row>
    <row r="123" spans="1:28" x14ac:dyDescent="0.2">
      <c r="A123" s="5" t="str">
        <f>Identifier!B35</f>
        <v>CB</v>
      </c>
      <c r="B123" s="5" t="str">
        <f>Identifier!C35</f>
        <v>E</v>
      </c>
      <c r="C123" s="5" t="str">
        <f>Identifier!D35</f>
        <v>T4</v>
      </c>
      <c r="D123" s="5" t="str">
        <f>Identifier!E35</f>
        <v>0</v>
      </c>
      <c r="E123" s="12">
        <f>Scoring!B38</f>
        <v>117</v>
      </c>
      <c r="F123" s="12">
        <f>Scoring!C38</f>
        <v>129</v>
      </c>
      <c r="G123" s="12">
        <f>Scoring!D38</f>
        <v>111</v>
      </c>
      <c r="H123" s="12">
        <f>Scoring!E38</f>
        <v>111</v>
      </c>
      <c r="I123" s="12">
        <f>Scoring!F38</f>
        <v>103</v>
      </c>
      <c r="J123" s="12">
        <f>Scoring!G38</f>
        <v>115</v>
      </c>
      <c r="K123" s="12">
        <f>Scoring!H38</f>
        <v>99</v>
      </c>
      <c r="L123" s="12">
        <f>Scoring!I38</f>
        <v>111</v>
      </c>
      <c r="M123" s="15">
        <f>Scoring!K38</f>
        <v>113</v>
      </c>
      <c r="N123" s="15">
        <f>Scoring!L38</f>
        <v>125</v>
      </c>
      <c r="O123" s="15">
        <f>Scoring!M38</f>
        <v>90</v>
      </c>
      <c r="P123" s="15">
        <f>Scoring!N38</f>
        <v>93</v>
      </c>
      <c r="Q123" s="15">
        <f>Scoring!O38</f>
        <v>84</v>
      </c>
      <c r="R123" s="15">
        <f>Scoring!P38</f>
        <v>87</v>
      </c>
      <c r="S123" s="15">
        <f>Scoring!Q38</f>
        <v>80</v>
      </c>
      <c r="T123" s="15">
        <f>Scoring!R38</f>
        <v>80</v>
      </c>
      <c r="U123" s="18">
        <f>Scoring!T38</f>
        <v>104</v>
      </c>
      <c r="V123" s="18">
        <f>Scoring!U38</f>
        <v>107</v>
      </c>
      <c r="W123" s="18">
        <f>Scoring!V38</f>
        <v>106</v>
      </c>
      <c r="X123" s="18">
        <f>Scoring!W38</f>
        <v>106</v>
      </c>
      <c r="Y123" s="18">
        <f>Scoring!X38</f>
        <v>117</v>
      </c>
      <c r="Z123" s="18">
        <f>Scoring!Y38</f>
        <v>120</v>
      </c>
      <c r="AA123" s="18">
        <f>Scoring!Z38</f>
        <v>131</v>
      </c>
      <c r="AB123" s="18">
        <f>Scoring!AA38</f>
        <v>137</v>
      </c>
    </row>
    <row r="124" spans="1:28" x14ac:dyDescent="0.2">
      <c r="A124" s="5" t="str">
        <f>Identifier!B73</f>
        <v>CB</v>
      </c>
      <c r="B124" s="5" t="str">
        <f>Identifier!C73</f>
        <v>E</v>
      </c>
      <c r="C124" s="5" t="str">
        <f>Identifier!D73</f>
        <v>T4</v>
      </c>
      <c r="D124" s="5" t="str">
        <f>Identifier!E73</f>
        <v>0</v>
      </c>
      <c r="E124" s="12">
        <f>Scoring!B76</f>
        <v>117</v>
      </c>
      <c r="F124" s="12">
        <f>Scoring!C76</f>
        <v>129</v>
      </c>
      <c r="G124" s="12">
        <f>Scoring!D76</f>
        <v>111</v>
      </c>
      <c r="H124" s="12">
        <f>Scoring!E76</f>
        <v>111</v>
      </c>
      <c r="I124" s="12">
        <f>Scoring!F76</f>
        <v>103</v>
      </c>
      <c r="J124" s="12">
        <f>Scoring!G76</f>
        <v>115</v>
      </c>
      <c r="K124" s="12">
        <f>Scoring!H76</f>
        <v>99</v>
      </c>
      <c r="L124" s="12">
        <f>Scoring!I76</f>
        <v>111</v>
      </c>
      <c r="M124" s="15">
        <f>Scoring!K76</f>
        <v>113</v>
      </c>
      <c r="N124" s="15">
        <f>Scoring!L76</f>
        <v>125</v>
      </c>
      <c r="O124" s="15">
        <f>Scoring!M76</f>
        <v>90</v>
      </c>
      <c r="P124" s="15">
        <f>Scoring!N76</f>
        <v>93</v>
      </c>
      <c r="Q124" s="15">
        <f>Scoring!O76</f>
        <v>84</v>
      </c>
      <c r="R124" s="15">
        <f>Scoring!P76</f>
        <v>87</v>
      </c>
      <c r="S124" s="15">
        <f>Scoring!Q76</f>
        <v>80</v>
      </c>
      <c r="T124" s="15">
        <f>Scoring!R76</f>
        <v>80</v>
      </c>
      <c r="U124" s="18">
        <f>Scoring!T76</f>
        <v>104</v>
      </c>
      <c r="V124" s="18">
        <f>Scoring!U76</f>
        <v>107</v>
      </c>
      <c r="W124" s="18">
        <f>Scoring!V76</f>
        <v>106</v>
      </c>
      <c r="X124" s="18">
        <f>Scoring!W76</f>
        <v>106</v>
      </c>
      <c r="Y124" s="18">
        <f>Scoring!X76</f>
        <v>117</v>
      </c>
      <c r="Z124" s="18">
        <f>Scoring!Y76</f>
        <v>120</v>
      </c>
      <c r="AA124" s="18">
        <f>Scoring!Z76</f>
        <v>131</v>
      </c>
      <c r="AB124" s="18">
        <f>Scoring!AA76</f>
        <v>137</v>
      </c>
    </row>
    <row r="125" spans="1:28" x14ac:dyDescent="0.2">
      <c r="A125" s="5" t="str">
        <f>Identifier!B36</f>
        <v>CB</v>
      </c>
      <c r="B125" s="5" t="str">
        <f>Identifier!C36</f>
        <v>E</v>
      </c>
      <c r="C125" s="5" t="str">
        <f>Identifier!D36</f>
        <v>T4</v>
      </c>
      <c r="D125" s="5" t="str">
        <f>Identifier!E36</f>
        <v>3</v>
      </c>
      <c r="E125" s="12">
        <f>Scoring!B39</f>
        <v>126</v>
      </c>
      <c r="F125" s="12">
        <f>Scoring!C39</f>
        <v>129</v>
      </c>
      <c r="G125" s="12">
        <f>Scoring!D39</f>
        <v>111</v>
      </c>
      <c r="H125" s="12">
        <f>Scoring!E39</f>
        <v>120</v>
      </c>
      <c r="I125" s="12">
        <f>Scoring!F39</f>
        <v>106</v>
      </c>
      <c r="J125" s="12">
        <f>Scoring!G39</f>
        <v>115</v>
      </c>
      <c r="K125" s="12">
        <f>Scoring!H39</f>
        <v>129</v>
      </c>
      <c r="L125" s="12">
        <f>Scoring!I39</f>
        <v>162</v>
      </c>
      <c r="M125" s="15">
        <f>Scoring!K39</f>
        <v>116</v>
      </c>
      <c r="N125" s="15">
        <f>Scoring!L39</f>
        <v>125</v>
      </c>
      <c r="O125" s="15">
        <f>Scoring!M39</f>
        <v>90</v>
      </c>
      <c r="P125" s="15">
        <f>Scoring!N39</f>
        <v>90</v>
      </c>
      <c r="Q125" s="15">
        <f>Scoring!O39</f>
        <v>84</v>
      </c>
      <c r="R125" s="15">
        <f>Scoring!P39</f>
        <v>87</v>
      </c>
      <c r="S125" s="15">
        <f>Scoring!Q39</f>
        <v>80</v>
      </c>
      <c r="T125" s="15">
        <f>Scoring!R39</f>
        <v>80</v>
      </c>
      <c r="U125" s="18">
        <f>Scoring!T39</f>
        <v>107</v>
      </c>
      <c r="V125" s="18">
        <f>Scoring!U39</f>
        <v>107</v>
      </c>
      <c r="W125" s="18">
        <f>Scoring!V39</f>
        <v>106</v>
      </c>
      <c r="X125" s="18">
        <f>Scoring!W39</f>
        <v>106</v>
      </c>
      <c r="Y125" s="18">
        <f>Scoring!X39</f>
        <v>108</v>
      </c>
      <c r="Z125" s="18">
        <f>Scoring!Y39</f>
        <v>117</v>
      </c>
      <c r="AA125" s="18">
        <f>Scoring!Z39</f>
        <v>134</v>
      </c>
      <c r="AB125" s="18">
        <f>Scoring!AA39</f>
        <v>167</v>
      </c>
    </row>
    <row r="126" spans="1:28" x14ac:dyDescent="0.2">
      <c r="A126" s="5" t="str">
        <f>Identifier!B74</f>
        <v>CB</v>
      </c>
      <c r="B126" s="5" t="str">
        <f>Identifier!C74</f>
        <v>E</v>
      </c>
      <c r="C126" s="5" t="str">
        <f>Identifier!D74</f>
        <v>T4</v>
      </c>
      <c r="D126" s="5" t="str">
        <f>Identifier!E74</f>
        <v>3</v>
      </c>
      <c r="E126" s="12">
        <f>Scoring!B77</f>
        <v>126</v>
      </c>
      <c r="F126" s="12">
        <f>Scoring!C77</f>
        <v>129</v>
      </c>
      <c r="G126" s="12">
        <f>Scoring!D77</f>
        <v>111</v>
      </c>
      <c r="H126" s="12">
        <f>Scoring!E77</f>
        <v>120</v>
      </c>
      <c r="I126" s="12">
        <f>Scoring!F77</f>
        <v>106</v>
      </c>
      <c r="J126" s="12">
        <f>Scoring!G77</f>
        <v>115</v>
      </c>
      <c r="K126" s="12">
        <f>Scoring!H77</f>
        <v>129</v>
      </c>
      <c r="L126" s="12">
        <f>Scoring!I77</f>
        <v>162</v>
      </c>
      <c r="M126" s="15">
        <f>Scoring!K77</f>
        <v>116</v>
      </c>
      <c r="N126" s="15">
        <f>Scoring!L77</f>
        <v>125</v>
      </c>
      <c r="O126" s="15">
        <f>Scoring!M77</f>
        <v>90</v>
      </c>
      <c r="P126" s="15">
        <f>Scoring!N77</f>
        <v>90</v>
      </c>
      <c r="Q126" s="15">
        <f>Scoring!O77</f>
        <v>84</v>
      </c>
      <c r="R126" s="15">
        <f>Scoring!P77</f>
        <v>87</v>
      </c>
      <c r="S126" s="15">
        <f>Scoring!Q77</f>
        <v>80</v>
      </c>
      <c r="T126" s="15">
        <f>Scoring!R77</f>
        <v>80</v>
      </c>
      <c r="U126" s="18">
        <f>Scoring!T77</f>
        <v>107</v>
      </c>
      <c r="V126" s="18">
        <f>Scoring!U77</f>
        <v>107</v>
      </c>
      <c r="W126" s="18">
        <f>Scoring!V77</f>
        <v>106</v>
      </c>
      <c r="X126" s="18">
        <f>Scoring!W77</f>
        <v>106</v>
      </c>
      <c r="Y126" s="18">
        <f>Scoring!X77</f>
        <v>108</v>
      </c>
      <c r="Z126" s="18">
        <f>Scoring!Y77</f>
        <v>117</v>
      </c>
      <c r="AA126" s="18">
        <f>Scoring!Z77</f>
        <v>134</v>
      </c>
      <c r="AB126" s="18">
        <f>Scoring!AA77</f>
        <v>167</v>
      </c>
    </row>
    <row r="127" spans="1:28" x14ac:dyDescent="0.2">
      <c r="A127" s="5" t="str">
        <f>Identifier!B37</f>
        <v>CB</v>
      </c>
      <c r="B127" s="5" t="str">
        <f>Identifier!C37</f>
        <v>E</v>
      </c>
      <c r="C127" s="5" t="str">
        <f>Identifier!D37</f>
        <v>T4</v>
      </c>
      <c r="D127" s="5" t="str">
        <f>Identifier!E37</f>
        <v>6</v>
      </c>
      <c r="E127" s="12">
        <f>Scoring!B40</f>
        <v>129</v>
      </c>
      <c r="F127" s="12">
        <f>Scoring!C40</f>
        <v>129</v>
      </c>
      <c r="G127" s="12">
        <f>Scoring!D40</f>
        <v>111</v>
      </c>
      <c r="H127" s="12">
        <f>Scoring!E40</f>
        <v>111</v>
      </c>
      <c r="I127" s="12">
        <f>Scoring!F40</f>
        <v>109</v>
      </c>
      <c r="J127" s="12">
        <f>Scoring!G40</f>
        <v>115</v>
      </c>
      <c r="K127" s="12">
        <f>Scoring!H40</f>
        <v>132</v>
      </c>
      <c r="L127" s="12">
        <f>Scoring!I40</f>
        <v>153</v>
      </c>
      <c r="M127" s="15">
        <f>Scoring!K40</f>
        <v>116</v>
      </c>
      <c r="N127" s="15">
        <f>Scoring!L40</f>
        <v>116</v>
      </c>
      <c r="O127" s="15">
        <f>Scoring!M40</f>
        <v>96</v>
      </c>
      <c r="P127" s="15">
        <f>Scoring!N40</f>
        <v>99</v>
      </c>
      <c r="Q127" s="15">
        <f>Scoring!O40</f>
        <v>84</v>
      </c>
      <c r="R127" s="15">
        <f>Scoring!P40</f>
        <v>87</v>
      </c>
      <c r="S127" s="15">
        <f>Scoring!Q40</f>
        <v>80</v>
      </c>
      <c r="T127" s="15">
        <f>Scoring!R40</f>
        <v>80</v>
      </c>
      <c r="U127" s="18">
        <f>Scoring!T40</f>
        <v>92</v>
      </c>
      <c r="V127" s="18">
        <f>Scoring!U40</f>
        <v>104</v>
      </c>
      <c r="W127" s="18">
        <f>Scoring!V40</f>
        <v>97</v>
      </c>
      <c r="X127" s="18">
        <f>Scoring!W40</f>
        <v>106</v>
      </c>
      <c r="Y127" s="18">
        <f>Scoring!X40</f>
        <v>123</v>
      </c>
      <c r="Z127" s="18">
        <f>Scoring!Y40</f>
        <v>132</v>
      </c>
      <c r="AA127" s="18">
        <f>Scoring!Z40</f>
        <v>128</v>
      </c>
      <c r="AB127" s="18">
        <f>Scoring!AA40</f>
        <v>137</v>
      </c>
    </row>
    <row r="128" spans="1:28" x14ac:dyDescent="0.2">
      <c r="A128" s="5" t="str">
        <f>Identifier!B75</f>
        <v>CB</v>
      </c>
      <c r="B128" s="5" t="str">
        <f>Identifier!C75</f>
        <v>E</v>
      </c>
      <c r="C128" s="5" t="str">
        <f>Identifier!D75</f>
        <v>T4</v>
      </c>
      <c r="D128" s="5" t="str">
        <f>Identifier!E75</f>
        <v>6</v>
      </c>
      <c r="E128" s="12">
        <f>Scoring!B78</f>
        <v>129</v>
      </c>
      <c r="F128" s="12">
        <f>Scoring!C78</f>
        <v>129</v>
      </c>
      <c r="G128" s="12">
        <f>Scoring!D78</f>
        <v>111</v>
      </c>
      <c r="H128" s="12">
        <f>Scoring!E78</f>
        <v>111</v>
      </c>
      <c r="I128" s="12">
        <f>Scoring!F78</f>
        <v>109</v>
      </c>
      <c r="J128" s="12">
        <f>Scoring!G78</f>
        <v>115</v>
      </c>
      <c r="K128" s="12">
        <f>Scoring!H78</f>
        <v>132</v>
      </c>
      <c r="L128" s="12">
        <f>Scoring!I78</f>
        <v>153</v>
      </c>
      <c r="M128" s="15">
        <f>Scoring!K78</f>
        <v>116</v>
      </c>
      <c r="N128" s="15">
        <f>Scoring!L78</f>
        <v>116</v>
      </c>
      <c r="O128" s="15">
        <f>Scoring!M78</f>
        <v>96</v>
      </c>
      <c r="P128" s="15">
        <f>Scoring!N78</f>
        <v>99</v>
      </c>
      <c r="Q128" s="15">
        <f>Scoring!O78</f>
        <v>84</v>
      </c>
      <c r="R128" s="15">
        <f>Scoring!P78</f>
        <v>87</v>
      </c>
      <c r="S128" s="15">
        <f>Scoring!Q78</f>
        <v>80</v>
      </c>
      <c r="T128" s="15">
        <f>Scoring!R78</f>
        <v>80</v>
      </c>
      <c r="U128" s="18">
        <f>Scoring!T78</f>
        <v>104</v>
      </c>
      <c r="V128" s="18">
        <f>Scoring!U78</f>
        <v>104</v>
      </c>
      <c r="W128" s="18">
        <f>Scoring!V78</f>
        <v>97</v>
      </c>
      <c r="X128" s="18">
        <f>Scoring!W78</f>
        <v>106</v>
      </c>
      <c r="Y128" s="18">
        <f>Scoring!X78</f>
        <v>123</v>
      </c>
      <c r="Z128" s="18">
        <f>Scoring!Y78</f>
        <v>132</v>
      </c>
      <c r="AA128" s="18">
        <f>Scoring!Z78</f>
        <v>128</v>
      </c>
      <c r="AB128" s="18">
        <f>Scoring!AA78</f>
        <v>137</v>
      </c>
    </row>
    <row r="129" spans="1:28" x14ac:dyDescent="0.2">
      <c r="A129" s="5" t="str">
        <f>Identifier!B39</f>
        <v>CB</v>
      </c>
      <c r="B129" s="5" t="str">
        <f>Identifier!C39</f>
        <v>E</v>
      </c>
      <c r="C129" s="5" t="str">
        <f>Identifier!D39</f>
        <v>T4</v>
      </c>
      <c r="D129" s="5" t="str">
        <f>Identifier!E39</f>
        <v>12</v>
      </c>
      <c r="E129" s="12">
        <f>Scoring!B42</f>
        <v>126</v>
      </c>
      <c r="F129" s="12">
        <f>Scoring!C42</f>
        <v>129</v>
      </c>
      <c r="G129" s="12">
        <f>Scoring!D42</f>
        <v>123</v>
      </c>
      <c r="H129" s="12">
        <f>Scoring!E42</f>
        <v>123</v>
      </c>
      <c r="I129" s="12">
        <f>Scoring!F42</f>
        <v>94</v>
      </c>
      <c r="J129" s="12">
        <f>Scoring!G42</f>
        <v>133</v>
      </c>
      <c r="K129" s="12">
        <f>Scoring!H42</f>
        <v>138</v>
      </c>
      <c r="L129" s="12">
        <f>Scoring!I42</f>
        <v>150</v>
      </c>
      <c r="M129" s="15">
        <f>Scoring!K42</f>
        <v>116</v>
      </c>
      <c r="N129" s="15">
        <f>Scoring!L42</f>
        <v>125</v>
      </c>
      <c r="O129" s="15">
        <f>Scoring!M42</f>
        <v>96</v>
      </c>
      <c r="P129" s="15">
        <f>Scoring!N42</f>
        <v>111</v>
      </c>
      <c r="Q129" s="15">
        <f>Scoring!O42</f>
        <v>84</v>
      </c>
      <c r="R129" s="15">
        <f>Scoring!P42</f>
        <v>87</v>
      </c>
      <c r="S129" s="15">
        <f>Scoring!Q42</f>
        <v>80</v>
      </c>
      <c r="T129" s="15">
        <f>Scoring!R42</f>
        <v>89</v>
      </c>
      <c r="U129" s="18">
        <f>Scoring!T42</f>
        <v>104</v>
      </c>
      <c r="V129" s="18">
        <f>Scoring!U42</f>
        <v>107</v>
      </c>
      <c r="W129" s="18">
        <f>Scoring!V42</f>
        <v>91</v>
      </c>
      <c r="X129" s="18">
        <f>Scoring!W42</f>
        <v>109</v>
      </c>
      <c r="Y129" s="18">
        <f>Scoring!X42</f>
        <v>120</v>
      </c>
      <c r="Z129" s="18">
        <f>Scoring!Y42</f>
        <v>126</v>
      </c>
      <c r="AA129" s="18">
        <f>Scoring!Z42</f>
        <v>131</v>
      </c>
      <c r="AB129" s="18">
        <f>Scoring!AA42</f>
        <v>131</v>
      </c>
    </row>
    <row r="130" spans="1:28" x14ac:dyDescent="0.2">
      <c r="A130" s="5" t="str">
        <f>Identifier!B77</f>
        <v>CB</v>
      </c>
      <c r="B130" s="5" t="str">
        <f>Identifier!C77</f>
        <v>E</v>
      </c>
      <c r="C130" s="5" t="str">
        <f>Identifier!D77</f>
        <v>T4</v>
      </c>
      <c r="D130" s="5" t="str">
        <f>Identifier!E77</f>
        <v>12</v>
      </c>
      <c r="E130" s="12">
        <f>Scoring!B80</f>
        <v>126</v>
      </c>
      <c r="F130" s="12">
        <f>Scoring!C80</f>
        <v>129</v>
      </c>
      <c r="G130" s="12">
        <f>Scoring!D80</f>
        <v>123</v>
      </c>
      <c r="H130" s="12">
        <f>Scoring!E80</f>
        <v>123</v>
      </c>
      <c r="I130" s="12">
        <f>Scoring!F80</f>
        <v>94</v>
      </c>
      <c r="J130" s="12">
        <f>Scoring!G80</f>
        <v>133</v>
      </c>
      <c r="K130" s="12">
        <f>Scoring!H80</f>
        <v>138</v>
      </c>
      <c r="L130" s="12">
        <f>Scoring!I80</f>
        <v>150</v>
      </c>
      <c r="M130" s="15">
        <f>Scoring!K80</f>
        <v>116</v>
      </c>
      <c r="N130" s="15">
        <f>Scoring!L80</f>
        <v>125</v>
      </c>
      <c r="O130" s="15">
        <f>Scoring!M80</f>
        <v>96</v>
      </c>
      <c r="P130" s="15">
        <f>Scoring!N80</f>
        <v>111</v>
      </c>
      <c r="Q130" s="15">
        <f>Scoring!O80</f>
        <v>84</v>
      </c>
      <c r="R130" s="15">
        <f>Scoring!P80</f>
        <v>87</v>
      </c>
      <c r="S130" s="15">
        <f>Scoring!Q80</f>
        <v>80</v>
      </c>
      <c r="T130" s="15">
        <f>Scoring!R80</f>
        <v>89</v>
      </c>
      <c r="U130" s="18">
        <f>Scoring!T80</f>
        <v>104</v>
      </c>
      <c r="V130" s="18">
        <f>Scoring!U80</f>
        <v>107</v>
      </c>
      <c r="W130" s="18">
        <f>Scoring!V80</f>
        <v>91</v>
      </c>
      <c r="X130" s="18">
        <f>Scoring!W80</f>
        <v>109</v>
      </c>
      <c r="Y130" s="18">
        <f>Scoring!X80</f>
        <v>120</v>
      </c>
      <c r="Z130" s="18">
        <f>Scoring!Y80</f>
        <v>126</v>
      </c>
      <c r="AA130" s="18">
        <f>Scoring!Z80</f>
        <v>131</v>
      </c>
      <c r="AB130" s="18">
        <f>Scoring!AA80</f>
        <v>131</v>
      </c>
    </row>
  </sheetData>
  <sortState xmlns:xlrd2="http://schemas.microsoft.com/office/spreadsheetml/2017/richdata2" ref="A1:AD130">
    <sortCondition ref="B1:B130"/>
    <sortCondition ref="C1:C130"/>
    <sortCondition ref="D1:D1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6E51-BD0C-F547-956B-D7D096B73777}">
  <dimension ref="A1:N137"/>
  <sheetViews>
    <sheetView workbookViewId="0">
      <selection activeCell="C1" sqref="C1"/>
    </sheetView>
  </sheetViews>
  <sheetFormatPr baseColWidth="10" defaultColWidth="11.1640625" defaultRowHeight="16" x14ac:dyDescent="0.2"/>
  <sheetData>
    <row r="1" spans="1:14" x14ac:dyDescent="0.2">
      <c r="A1" s="6">
        <v>10</v>
      </c>
      <c r="B1" s="6" t="str">
        <f>CONCATENATE('genotypes two column'!A1,'genotypes two column'!$AD$1,'genotypes two column'!B1,'genotypes two column'!$AD$1,'genotypes two column'!C1,'genotypes two column'!$AD$1,'genotypes two column'!D1)</f>
        <v>CBAT23</v>
      </c>
      <c r="C1" t="str">
        <f>TEXT('genotypes two column'!E1,"000")&amp;TEXT('genotypes two column'!F1,"000")</f>
        <v>129132</v>
      </c>
      <c r="D1" t="str">
        <f>TEXT('genotypes two column'!G1,"000")&amp;TEXT('genotypes two column'!H1,"000")</f>
        <v>111111</v>
      </c>
      <c r="E1" t="str">
        <f>TEXT('genotypes two column'!I1,"000")&amp;TEXT('genotypes two column'!J1,"000")</f>
        <v>100118</v>
      </c>
      <c r="F1" t="str">
        <f>TEXT('genotypes two column'!K1,"000")&amp;TEXT('genotypes two column'!L1,"000")</f>
        <v>093150</v>
      </c>
      <c r="G1" t="str">
        <f>TEXT('genotypes two column'!M1,"000")&amp;TEXT('genotypes two column'!N1,"000")</f>
        <v>116125</v>
      </c>
      <c r="H1" t="str">
        <f>TEXT('genotypes two column'!O1,"000")&amp;TEXT('genotypes two column'!P1,"000")</f>
        <v>096096</v>
      </c>
      <c r="I1" t="str">
        <f>TEXT('genotypes two column'!Q1,"000")&amp;TEXT('genotypes two column'!R1,"000")</f>
        <v>084087</v>
      </c>
      <c r="J1" t="str">
        <f>TEXT('genotypes two column'!S1,"000")&amp;TEXT('genotypes two column'!T1,"000")</f>
        <v>080080</v>
      </c>
      <c r="K1" t="str">
        <f>TEXT('genotypes two column'!U1,"000")&amp;TEXT('genotypes two column'!V1,"000")</f>
        <v>104104</v>
      </c>
      <c r="L1" t="str">
        <f>TEXT('genotypes two column'!W1,"000")&amp;TEXT('genotypes two column'!X1,"000")</f>
        <v>106106</v>
      </c>
      <c r="M1" t="str">
        <f>TEXT('genotypes two column'!Y1,"000")&amp;TEXT('genotypes two column'!Z1,"000")</f>
        <v>117120</v>
      </c>
      <c r="N1" t="str">
        <f>TEXT('genotypes two column'!AA1,"000")&amp;TEXT('genotypes two column'!AB1,"000")</f>
        <v>119134</v>
      </c>
    </row>
    <row r="2" spans="1:14" x14ac:dyDescent="0.2">
      <c r="A2" s="6">
        <v>10</v>
      </c>
      <c r="B2" s="6" t="str">
        <f>CONCATENATE('genotypes two column'!A2,'genotypes two column'!$AD$1,'genotypes two column'!B2,'genotypes two column'!$AD$1,'genotypes two column'!C2,'genotypes two column'!$AD$1,'genotypes two column'!D2)</f>
        <v>CBAT26</v>
      </c>
      <c r="C2" t="str">
        <f>TEXT('genotypes two column'!E2,"000")&amp;TEXT('genotypes two column'!F2,"000")</f>
        <v>129129</v>
      </c>
      <c r="D2" t="str">
        <f>TEXT('genotypes two column'!G2,"000")&amp;TEXT('genotypes two column'!H2,"000")</f>
        <v>099123</v>
      </c>
      <c r="E2" t="str">
        <f>TEXT('genotypes two column'!I2,"000")&amp;TEXT('genotypes two column'!J2,"000")</f>
        <v>100118</v>
      </c>
      <c r="F2" t="str">
        <f>TEXT('genotypes two column'!K2,"000")&amp;TEXT('genotypes two column'!L2,"000")</f>
        <v>099150</v>
      </c>
      <c r="G2" t="str">
        <f>TEXT('genotypes two column'!M2,"000")&amp;TEXT('genotypes two column'!N2,"000")</f>
        <v>119119</v>
      </c>
      <c r="H2" t="str">
        <f>TEXT('genotypes two column'!O2,"000")&amp;TEXT('genotypes two column'!P2,"000")</f>
        <v>096099</v>
      </c>
      <c r="I2" t="str">
        <f>TEXT('genotypes two column'!Q2,"000")&amp;TEXT('genotypes two column'!R2,"000")</f>
        <v>084084</v>
      </c>
      <c r="J2" t="str">
        <f>TEXT('genotypes two column'!S2,"000")&amp;TEXT('genotypes two column'!T2,"000")</f>
        <v>083083</v>
      </c>
      <c r="K2" t="str">
        <f>TEXT('genotypes two column'!U2,"000")&amp;TEXT('genotypes two column'!V2,"000")</f>
        <v>104107</v>
      </c>
      <c r="L2" t="str">
        <f>TEXT('genotypes two column'!W2,"000")&amp;TEXT('genotypes two column'!X2,"000")</f>
        <v>097106</v>
      </c>
      <c r="M2" t="str">
        <f>TEXT('genotypes two column'!Y2,"000")&amp;TEXT('genotypes two column'!Z2,"000")</f>
        <v>111117</v>
      </c>
      <c r="N2" t="str">
        <f>TEXT('genotypes two column'!AA2,"000")&amp;TEXT('genotypes two column'!AB2,"000")</f>
        <v>134134</v>
      </c>
    </row>
    <row r="3" spans="1:14" x14ac:dyDescent="0.2">
      <c r="A3" s="6">
        <v>10</v>
      </c>
      <c r="B3" s="6" t="str">
        <f>CONCATENATE('genotypes two column'!A3,'genotypes two column'!$AD$1,'genotypes two column'!B3,'genotypes two column'!$AD$1,'genotypes two column'!C3,'genotypes two column'!$AD$1,'genotypes two column'!D3)</f>
        <v>CBAT29</v>
      </c>
      <c r="C3" t="str">
        <f>TEXT('genotypes two column'!E3,"000")&amp;TEXT('genotypes two column'!F3,"000")</f>
        <v>129132</v>
      </c>
      <c r="D3" t="str">
        <f>TEXT('genotypes two column'!G3,"000")&amp;TEXT('genotypes two column'!H3,"000")</f>
        <v>111120</v>
      </c>
      <c r="E3" t="str">
        <f>TEXT('genotypes two column'!I3,"000")&amp;TEXT('genotypes two column'!J3,"000")</f>
        <v>103115</v>
      </c>
      <c r="F3" t="str">
        <f>TEXT('genotypes two column'!K3,"000")&amp;TEXT('genotypes two column'!L3,"000")</f>
        <v>108141</v>
      </c>
      <c r="G3" t="str">
        <f>TEXT('genotypes two column'!M3,"000")&amp;TEXT('genotypes two column'!N3,"000")</f>
        <v>116125</v>
      </c>
      <c r="H3" t="str">
        <f>TEXT('genotypes two column'!O3,"000")&amp;TEXT('genotypes two column'!P3,"000")</f>
        <v>093093</v>
      </c>
      <c r="I3" t="str">
        <f>TEXT('genotypes two column'!Q3,"000")&amp;TEXT('genotypes two column'!R3,"000")</f>
        <v>084087</v>
      </c>
      <c r="J3" t="str">
        <f>TEXT('genotypes two column'!S3,"000")&amp;TEXT('genotypes two column'!T3,"000")</f>
        <v>080080</v>
      </c>
      <c r="K3" t="str">
        <f>TEXT('genotypes two column'!U3,"000")&amp;TEXT('genotypes two column'!V3,"000")</f>
        <v>104107</v>
      </c>
      <c r="L3" t="str">
        <f>TEXT('genotypes two column'!W3,"000")&amp;TEXT('genotypes two column'!X3,"000")</f>
        <v>109109</v>
      </c>
      <c r="M3" t="str">
        <f>TEXT('genotypes two column'!Y3,"000")&amp;TEXT('genotypes two column'!Z3,"000")</f>
        <v>120123</v>
      </c>
      <c r="N3" t="str">
        <f>TEXT('genotypes two column'!AA3,"000")&amp;TEXT('genotypes two column'!AB3,"000")</f>
        <v>134134</v>
      </c>
    </row>
    <row r="4" spans="1:14" x14ac:dyDescent="0.2">
      <c r="A4" s="6">
        <v>10</v>
      </c>
      <c r="B4" s="6" t="str">
        <f>CONCATENATE('genotypes two column'!A4,'genotypes two column'!$AD$1,'genotypes two column'!B4,'genotypes two column'!$AD$1,'genotypes two column'!C4,'genotypes two column'!$AD$1,'genotypes two column'!D4)</f>
        <v>CBAT29</v>
      </c>
      <c r="C4" t="str">
        <f>TEXT('genotypes two column'!E4,"000")&amp;TEXT('genotypes two column'!F4,"000")</f>
        <v>129132</v>
      </c>
      <c r="D4" t="str">
        <f>TEXT('genotypes two column'!G4,"000")&amp;TEXT('genotypes two column'!H4,"000")</f>
        <v>111120</v>
      </c>
      <c r="E4" t="str">
        <f>TEXT('genotypes two column'!I4,"000")&amp;TEXT('genotypes two column'!J4,"000")</f>
        <v>103115</v>
      </c>
      <c r="F4" t="str">
        <f>TEXT('genotypes two column'!K4,"000")&amp;TEXT('genotypes two column'!L4,"000")</f>
        <v>108141</v>
      </c>
      <c r="G4" t="str">
        <f>TEXT('genotypes two column'!M4,"000")&amp;TEXT('genotypes two column'!N4,"000")</f>
        <v>116125</v>
      </c>
      <c r="H4" t="str">
        <f>TEXT('genotypes two column'!O4,"000")&amp;TEXT('genotypes two column'!P4,"000")</f>
        <v>093093</v>
      </c>
      <c r="I4" t="str">
        <f>TEXT('genotypes two column'!Q4,"000")&amp;TEXT('genotypes two column'!R4,"000")</f>
        <v>084087</v>
      </c>
      <c r="J4" t="str">
        <f>TEXT('genotypes two column'!S4,"000")&amp;TEXT('genotypes two column'!T4,"000")</f>
        <v>080080</v>
      </c>
      <c r="K4" t="str">
        <f>TEXT('genotypes two column'!U4,"000")&amp;TEXT('genotypes two column'!V4,"000")</f>
        <v>104107</v>
      </c>
      <c r="L4" t="str">
        <f>TEXT('genotypes two column'!W4,"000")&amp;TEXT('genotypes two column'!X4,"000")</f>
        <v>109109</v>
      </c>
      <c r="M4" t="str">
        <f>TEXT('genotypes two column'!Y4,"000")&amp;TEXT('genotypes two column'!Z4,"000")</f>
        <v>120123</v>
      </c>
      <c r="N4" t="str">
        <f>TEXT('genotypes two column'!AA4,"000")&amp;TEXT('genotypes two column'!AB4,"000")</f>
        <v>134134</v>
      </c>
    </row>
    <row r="5" spans="1:14" x14ac:dyDescent="0.2">
      <c r="A5" s="6">
        <v>10</v>
      </c>
      <c r="B5" s="6" t="str">
        <f>CONCATENATE('genotypes two column'!A5,'genotypes two column'!$AD$1,'genotypes two column'!B5,'genotypes two column'!$AD$1,'genotypes two column'!C5,'genotypes two column'!$AD$1,'genotypes two column'!D5)</f>
        <v>CBAT212</v>
      </c>
      <c r="C5" t="str">
        <f>TEXT('genotypes two column'!E5,"000")&amp;TEXT('genotypes two column'!F5,"000")</f>
        <v>129132</v>
      </c>
      <c r="D5" t="str">
        <f>TEXT('genotypes two column'!G5,"000")&amp;TEXT('genotypes two column'!H5,"000")</f>
        <v>111120</v>
      </c>
      <c r="E5" t="str">
        <f>TEXT('genotypes two column'!I5,"000")&amp;TEXT('genotypes two column'!J5,"000")</f>
        <v>103115</v>
      </c>
      <c r="F5" t="str">
        <f>TEXT('genotypes two column'!K5,"000")&amp;TEXT('genotypes two column'!L5,"000")</f>
        <v>108141</v>
      </c>
      <c r="G5" t="str">
        <f>TEXT('genotypes two column'!M5,"000")&amp;TEXT('genotypes two column'!N5,"000")</f>
        <v>116125</v>
      </c>
      <c r="H5" t="str">
        <f>TEXT('genotypes two column'!O5,"000")&amp;TEXT('genotypes two column'!P5,"000")</f>
        <v>093093</v>
      </c>
      <c r="I5" t="str">
        <f>TEXT('genotypes two column'!Q5,"000")&amp;TEXT('genotypes two column'!R5,"000")</f>
        <v>084087</v>
      </c>
      <c r="J5" t="str">
        <f>TEXT('genotypes two column'!S5,"000")&amp;TEXT('genotypes two column'!T5,"000")</f>
        <v>080080</v>
      </c>
      <c r="K5" t="str">
        <f>TEXT('genotypes two column'!U5,"000")&amp;TEXT('genotypes two column'!V5,"000")</f>
        <v>104107</v>
      </c>
      <c r="L5" t="str">
        <f>TEXT('genotypes two column'!W5,"000")&amp;TEXT('genotypes two column'!X5,"000")</f>
        <v>109109</v>
      </c>
      <c r="M5" t="str">
        <f>TEXT('genotypes two column'!Y5,"000")&amp;TEXT('genotypes two column'!Z5,"000")</f>
        <v>120123</v>
      </c>
      <c r="N5" t="str">
        <f>TEXT('genotypes two column'!AA5,"000")&amp;TEXT('genotypes two column'!AB5,"000")</f>
        <v>134134</v>
      </c>
    </row>
    <row r="6" spans="1:14" x14ac:dyDescent="0.2">
      <c r="A6" s="6">
        <v>10</v>
      </c>
      <c r="B6" s="6" t="str">
        <f>CONCATENATE('genotypes two column'!A6,'genotypes two column'!$AD$1,'genotypes two column'!B6,'genotypes two column'!$AD$1,'genotypes two column'!C6,'genotypes two column'!$AD$1,'genotypes two column'!D6)</f>
        <v>CBAT212</v>
      </c>
      <c r="C6" t="str">
        <f>TEXT('genotypes two column'!E6,"000")&amp;TEXT('genotypes two column'!F6,"000")</f>
        <v>129132</v>
      </c>
      <c r="D6" t="str">
        <f>TEXT('genotypes two column'!G6,"000")&amp;TEXT('genotypes two column'!H6,"000")</f>
        <v>111120</v>
      </c>
      <c r="E6" t="str">
        <f>TEXT('genotypes two column'!I6,"000")&amp;TEXT('genotypes two column'!J6,"000")</f>
        <v>103115</v>
      </c>
      <c r="F6" t="str">
        <f>TEXT('genotypes two column'!K6,"000")&amp;TEXT('genotypes two column'!L6,"000")</f>
        <v>108141</v>
      </c>
      <c r="G6" t="str">
        <f>TEXT('genotypes two column'!M6,"000")&amp;TEXT('genotypes two column'!N6,"000")</f>
        <v>116125</v>
      </c>
      <c r="H6" t="str">
        <f>TEXT('genotypes two column'!O6,"000")&amp;TEXT('genotypes two column'!P6,"000")</f>
        <v>093093</v>
      </c>
      <c r="I6" t="str">
        <f>TEXT('genotypes two column'!Q6,"000")&amp;TEXT('genotypes two column'!R6,"000")</f>
        <v>084087</v>
      </c>
      <c r="J6" t="str">
        <f>TEXT('genotypes two column'!S6,"000")&amp;TEXT('genotypes two column'!T6,"000")</f>
        <v>080080</v>
      </c>
      <c r="K6" t="str">
        <f>TEXT('genotypes two column'!U6,"000")&amp;TEXT('genotypes two column'!V6,"000")</f>
        <v>104107</v>
      </c>
      <c r="L6" t="str">
        <f>TEXT('genotypes two column'!W6,"000")&amp;TEXT('genotypes two column'!X6,"000")</f>
        <v>109109</v>
      </c>
      <c r="M6" t="str">
        <f>TEXT('genotypes two column'!Y6,"000")&amp;TEXT('genotypes two column'!Z6,"000")</f>
        <v>120123</v>
      </c>
      <c r="N6" t="str">
        <f>TEXT('genotypes two column'!AA6,"000")&amp;TEXT('genotypes two column'!AB6,"000")</f>
        <v>134134</v>
      </c>
    </row>
    <row r="7" spans="1:14" x14ac:dyDescent="0.2">
      <c r="A7" s="6">
        <v>10</v>
      </c>
      <c r="B7" s="6" t="str">
        <f>CONCATENATE('genotypes two column'!A7,'genotypes two column'!$AD$1,'genotypes two column'!B7,'genotypes two column'!$AD$1,'genotypes two column'!C7,'genotypes two column'!$AD$1,'genotypes two column'!D7)</f>
        <v>CBAT215</v>
      </c>
      <c r="C7" t="str">
        <f>TEXT('genotypes two column'!E7,"000")&amp;TEXT('genotypes two column'!F7,"000")</f>
        <v>132165</v>
      </c>
      <c r="D7" t="str">
        <f>TEXT('genotypes two column'!G7,"000")&amp;TEXT('genotypes two column'!H7,"000")</f>
        <v>111114</v>
      </c>
      <c r="E7" t="str">
        <f>TEXT('genotypes two column'!I7,"000")&amp;TEXT('genotypes two column'!J7,"000")</f>
        <v>115118</v>
      </c>
      <c r="F7" t="str">
        <f>TEXT('genotypes two column'!K7,"000")&amp;TEXT('genotypes two column'!L7,"000")</f>
        <v>093153</v>
      </c>
      <c r="G7" t="str">
        <f>TEXT('genotypes two column'!M7,"000")&amp;TEXT('genotypes two column'!N7,"000")</f>
        <v>116125</v>
      </c>
      <c r="H7" t="str">
        <f>TEXT('genotypes two column'!O7,"000")&amp;TEXT('genotypes two column'!P7,"000")</f>
        <v>090093</v>
      </c>
      <c r="I7" t="str">
        <f>TEXT('genotypes two column'!Q7,"000")&amp;TEXT('genotypes two column'!R7,"000")</f>
        <v>081090</v>
      </c>
      <c r="J7" t="str">
        <f>TEXT('genotypes two column'!S7,"000")&amp;TEXT('genotypes two column'!T7,"000")</f>
        <v>080080</v>
      </c>
      <c r="K7" t="str">
        <f>TEXT('genotypes two column'!U7,"000")&amp;TEXT('genotypes two column'!V7,"000")</f>
        <v>104104</v>
      </c>
      <c r="L7" t="str">
        <f>TEXT('genotypes two column'!W7,"000")&amp;TEXT('genotypes two column'!X7,"000")</f>
        <v>106106</v>
      </c>
      <c r="M7" t="str">
        <f>TEXT('genotypes two column'!Y7,"000")&amp;TEXT('genotypes two column'!Z7,"000")</f>
        <v>111123</v>
      </c>
      <c r="N7" t="str">
        <f>TEXT('genotypes two column'!AA7,"000")&amp;TEXT('genotypes two column'!AB7,"000")</f>
        <v>116137</v>
      </c>
    </row>
    <row r="8" spans="1:14" x14ac:dyDescent="0.2">
      <c r="A8" s="6">
        <v>10</v>
      </c>
      <c r="B8" s="6" t="str">
        <f>CONCATENATE('genotypes two column'!A8,'genotypes two column'!$AD$1,'genotypes two column'!B8,'genotypes two column'!$AD$1,'genotypes two column'!C8,'genotypes two column'!$AD$1,'genotypes two column'!D8)</f>
        <v>CBAT30</v>
      </c>
      <c r="C8" t="str">
        <f>TEXT('genotypes two column'!E8,"000")&amp;TEXT('genotypes two column'!F8,"000")</f>
        <v>126132</v>
      </c>
      <c r="D8" t="str">
        <f>TEXT('genotypes two column'!G8,"000")&amp;TEXT('genotypes two column'!H8,"000")</f>
        <v>111111</v>
      </c>
      <c r="E8" t="str">
        <f>TEXT('genotypes two column'!I8,"000")&amp;TEXT('genotypes two column'!J8,"000")</f>
        <v>100112</v>
      </c>
      <c r="F8" t="str">
        <f>TEXT('genotypes two column'!K8,"000")&amp;TEXT('genotypes two column'!L8,"000")</f>
        <v>111129</v>
      </c>
      <c r="G8" t="str">
        <f>TEXT('genotypes two column'!M8,"000")&amp;TEXT('genotypes two column'!N8,"000")</f>
        <v>116116</v>
      </c>
      <c r="H8" t="str">
        <f>TEXT('genotypes two column'!O8,"000")&amp;TEXT('genotypes two column'!P8,"000")</f>
        <v>090093</v>
      </c>
      <c r="I8" t="str">
        <f>TEXT('genotypes two column'!Q8,"000")&amp;TEXT('genotypes two column'!R8,"000")</f>
        <v>087087</v>
      </c>
      <c r="J8" t="str">
        <f>TEXT('genotypes two column'!S8,"000")&amp;TEXT('genotypes two column'!T8,"000")</f>
        <v>080080</v>
      </c>
      <c r="K8" t="str">
        <f>TEXT('genotypes two column'!U8,"000")&amp;TEXT('genotypes two column'!V8,"000")</f>
        <v>104107</v>
      </c>
      <c r="L8" t="str">
        <f>TEXT('genotypes two column'!W8,"000")&amp;TEXT('genotypes two column'!X8,"000")</f>
        <v>094106</v>
      </c>
      <c r="M8" t="str">
        <f>TEXT('genotypes two column'!Y8,"000")&amp;TEXT('genotypes two column'!Z8,"000")</f>
        <v>120120</v>
      </c>
      <c r="N8" t="str">
        <f>TEXT('genotypes two column'!AA8,"000")&amp;TEXT('genotypes two column'!AB8,"000")</f>
        <v>131131</v>
      </c>
    </row>
    <row r="9" spans="1:14" x14ac:dyDescent="0.2">
      <c r="A9" s="6">
        <v>10</v>
      </c>
      <c r="B9" s="6" t="str">
        <f>CONCATENATE('genotypes two column'!A9,'genotypes two column'!$AD$1,'genotypes two column'!B9,'genotypes two column'!$AD$1,'genotypes two column'!C9,'genotypes two column'!$AD$1,'genotypes two column'!D9)</f>
        <v>CBAT33</v>
      </c>
      <c r="C9" t="str">
        <f>TEXT('genotypes two column'!E9,"000")&amp;TEXT('genotypes two column'!F9,"000")</f>
        <v>126126</v>
      </c>
      <c r="D9" t="str">
        <f>TEXT('genotypes two column'!G9,"000")&amp;TEXT('genotypes two column'!H9,"000")</f>
        <v>111111</v>
      </c>
      <c r="E9" t="str">
        <f>TEXT('genotypes two column'!I9,"000")&amp;TEXT('genotypes two column'!J9,"000")</f>
        <v>100103</v>
      </c>
      <c r="F9" t="str">
        <f>TEXT('genotypes two column'!K9,"000")&amp;TEXT('genotypes two column'!L9,"000")</f>
        <v>141144</v>
      </c>
      <c r="G9" t="str">
        <f>TEXT('genotypes two column'!M9,"000")&amp;TEXT('genotypes two column'!N9,"000")</f>
        <v>116125</v>
      </c>
      <c r="H9" t="str">
        <f>TEXT('genotypes two column'!O9,"000")&amp;TEXT('genotypes two column'!P9,"000")</f>
        <v>093093</v>
      </c>
      <c r="I9" t="str">
        <f>TEXT('genotypes two column'!Q9,"000")&amp;TEXT('genotypes two column'!R9,"000")</f>
        <v>066084</v>
      </c>
      <c r="J9" t="str">
        <f>TEXT('genotypes two column'!S9,"000")&amp;TEXT('genotypes two column'!T9,"000")</f>
        <v>080080</v>
      </c>
      <c r="K9" t="str">
        <f>TEXT('genotypes two column'!U9,"000")&amp;TEXT('genotypes two column'!V9,"000")</f>
        <v>104107</v>
      </c>
      <c r="L9" t="str">
        <f>TEXT('genotypes two column'!W9,"000")&amp;TEXT('genotypes two column'!X9,"000")</f>
        <v>100106</v>
      </c>
      <c r="M9" t="str">
        <f>TEXT('genotypes two column'!Y9,"000")&amp;TEXT('genotypes two column'!Z9,"000")</f>
        <v>117123</v>
      </c>
      <c r="N9" t="str">
        <f>TEXT('genotypes two column'!AA9,"000")&amp;TEXT('genotypes two column'!AB9,"000")</f>
        <v>131137</v>
      </c>
    </row>
    <row r="10" spans="1:14" x14ac:dyDescent="0.2">
      <c r="A10" s="6">
        <v>10</v>
      </c>
      <c r="B10" s="6" t="str">
        <f>CONCATENATE('genotypes two column'!A10,'genotypes two column'!$AD$1,'genotypes two column'!B10,'genotypes two column'!$AD$1,'genotypes two column'!C10,'genotypes two column'!$AD$1,'genotypes two column'!D10)</f>
        <v>CBAT33</v>
      </c>
      <c r="C10" t="str">
        <f>TEXT('genotypes two column'!E10,"000")&amp;TEXT('genotypes two column'!F10,"000")</f>
        <v>126126</v>
      </c>
      <c r="D10" t="str">
        <f>TEXT('genotypes two column'!G10,"000")&amp;TEXT('genotypes two column'!H10,"000")</f>
        <v>111111</v>
      </c>
      <c r="E10" t="str">
        <f>TEXT('genotypes two column'!I10,"000")&amp;TEXT('genotypes two column'!J10,"000")</f>
        <v>100103</v>
      </c>
      <c r="F10" t="str">
        <f>TEXT('genotypes two column'!K10,"000")&amp;TEXT('genotypes two column'!L10,"000")</f>
        <v>141144</v>
      </c>
      <c r="G10" t="str">
        <f>TEXT('genotypes two column'!M10,"000")&amp;TEXT('genotypes two column'!N10,"000")</f>
        <v>116125</v>
      </c>
      <c r="H10" t="str">
        <f>TEXT('genotypes two column'!O10,"000")&amp;TEXT('genotypes two column'!P10,"000")</f>
        <v>093093</v>
      </c>
      <c r="I10" t="str">
        <f>TEXT('genotypes two column'!Q10,"000")&amp;TEXT('genotypes two column'!R10,"000")</f>
        <v>084084</v>
      </c>
      <c r="J10" t="str">
        <f>TEXT('genotypes two column'!S10,"000")&amp;TEXT('genotypes two column'!T10,"000")</f>
        <v>080080</v>
      </c>
      <c r="K10" t="str">
        <f>TEXT('genotypes two column'!U10,"000")&amp;TEXT('genotypes two column'!V10,"000")</f>
        <v>104107</v>
      </c>
      <c r="L10" t="str">
        <f>TEXT('genotypes two column'!W10,"000")&amp;TEXT('genotypes two column'!X10,"000")</f>
        <v>100106</v>
      </c>
      <c r="M10" t="str">
        <f>TEXT('genotypes two column'!Y10,"000")&amp;TEXT('genotypes two column'!Z10,"000")</f>
        <v>117123</v>
      </c>
      <c r="N10" t="str">
        <f>TEXT('genotypes two column'!AA10,"000")&amp;TEXT('genotypes two column'!AB10,"000")</f>
        <v>131137</v>
      </c>
    </row>
    <row r="11" spans="1:14" x14ac:dyDescent="0.2">
      <c r="A11" s="6">
        <v>10</v>
      </c>
      <c r="B11" s="6" t="str">
        <f>CONCATENATE('genotypes two column'!A11,'genotypes two column'!$AD$1,'genotypes two column'!B11,'genotypes two column'!$AD$1,'genotypes two column'!C11,'genotypes two column'!$AD$1,'genotypes two column'!D11)</f>
        <v>CBAT412</v>
      </c>
      <c r="C11" t="str">
        <f>TEXT('genotypes two column'!E11,"000")&amp;TEXT('genotypes two column'!F11,"000")</f>
        <v>129138</v>
      </c>
      <c r="D11" t="str">
        <f>TEXT('genotypes two column'!G11,"000")&amp;TEXT('genotypes two column'!H11,"000")</f>
        <v>111129</v>
      </c>
      <c r="E11" t="str">
        <f>TEXT('genotypes two column'!I11,"000")&amp;TEXT('genotypes two column'!J11,"000")</f>
        <v>100115</v>
      </c>
      <c r="F11" t="str">
        <f>TEXT('genotypes two column'!K11,"000")&amp;TEXT('genotypes two column'!L11,"000")</f>
        <v>120135</v>
      </c>
      <c r="G11" t="str">
        <f>TEXT('genotypes two column'!M11,"000")&amp;TEXT('genotypes two column'!N11,"000")</f>
        <v>116125</v>
      </c>
      <c r="H11" t="str">
        <f>TEXT('genotypes two column'!O11,"000")&amp;TEXT('genotypes two column'!P11,"000")</f>
        <v>090093</v>
      </c>
      <c r="I11" t="str">
        <f>TEXT('genotypes two column'!Q11,"000")&amp;TEXT('genotypes two column'!R11,"000")</f>
        <v>087090</v>
      </c>
      <c r="J11" t="str">
        <f>TEXT('genotypes two column'!S11,"000")&amp;TEXT('genotypes two column'!T11,"000")</f>
        <v>080080</v>
      </c>
      <c r="K11" t="str">
        <f>TEXT('genotypes two column'!U11,"000")&amp;TEXT('genotypes two column'!V11,"000")</f>
        <v>104104</v>
      </c>
      <c r="L11" t="str">
        <f>TEXT('genotypes two column'!W11,"000")&amp;TEXT('genotypes two column'!X11,"000")</f>
        <v>106106</v>
      </c>
      <c r="M11" t="str">
        <f>TEXT('genotypes two column'!Y11,"000")&amp;TEXT('genotypes two column'!Z11,"000")</f>
        <v>120123</v>
      </c>
      <c r="N11" t="str">
        <f>TEXT('genotypes two column'!AA11,"000")&amp;TEXT('genotypes two column'!AB11,"000")</f>
        <v>116161</v>
      </c>
    </row>
    <row r="12" spans="1:14" ht="28" customHeight="1" x14ac:dyDescent="0.2">
      <c r="A12" s="6">
        <v>10</v>
      </c>
      <c r="B12" s="6" t="str">
        <f>CONCATENATE('genotypes two column'!A13,'genotypes two column'!$AD$1,'genotypes two column'!B13,'genotypes two column'!$AD$1,'genotypes two column'!C13,'genotypes two column'!$AD$1,'genotypes two column'!D13)</f>
        <v>CBBT16</v>
      </c>
      <c r="C12" t="str">
        <f>TEXT('genotypes two column'!E13,"000")&amp;TEXT('genotypes two column'!F13,"000")</f>
        <v>129129</v>
      </c>
      <c r="D12" t="str">
        <f>TEXT('genotypes two column'!G13,"000")&amp;TEXT('genotypes two column'!H13,"000")</f>
        <v>111111</v>
      </c>
      <c r="E12" t="str">
        <f>TEXT('genotypes two column'!I13,"000")&amp;TEXT('genotypes two column'!J13,"000")</f>
        <v>091121</v>
      </c>
      <c r="F12" t="str">
        <f>TEXT('genotypes two column'!K13,"000")&amp;TEXT('genotypes two column'!L13,"000")</f>
        <v>132144</v>
      </c>
      <c r="G12" t="str">
        <f>TEXT('genotypes two column'!M13,"000")&amp;TEXT('genotypes two column'!N13,"000")</f>
        <v>116116</v>
      </c>
      <c r="H12" t="str">
        <f>TEXT('genotypes two column'!O13,"000")&amp;TEXT('genotypes two column'!P13,"000")</f>
        <v>084090</v>
      </c>
      <c r="I12" t="str">
        <f>TEXT('genotypes two column'!Q13,"000")&amp;TEXT('genotypes two column'!R13,"000")</f>
        <v>084084</v>
      </c>
      <c r="J12" t="str">
        <f>TEXT('genotypes two column'!S13,"000")&amp;TEXT('genotypes two column'!T13,"000")</f>
        <v>080083</v>
      </c>
      <c r="K12" t="str">
        <f>TEXT('genotypes two column'!U13,"000")&amp;TEXT('genotypes two column'!V13,"000")</f>
        <v>104107</v>
      </c>
      <c r="L12" t="str">
        <f>TEXT('genotypes two column'!W13,"000")&amp;TEXT('genotypes two column'!X13,"000")</f>
        <v>097109</v>
      </c>
      <c r="M12" t="str">
        <f>TEXT('genotypes two column'!Y13,"000")&amp;TEXT('genotypes two column'!Z13,"000")</f>
        <v>117120</v>
      </c>
      <c r="N12" t="str">
        <f>TEXT('genotypes two column'!AA13,"000")&amp;TEXT('genotypes two column'!AB13,"000")</f>
        <v>131131</v>
      </c>
    </row>
    <row r="13" spans="1:14" x14ac:dyDescent="0.2">
      <c r="A13" s="6">
        <v>10</v>
      </c>
      <c r="B13" s="6" t="str">
        <f>CONCATENATE('genotypes two column'!A14,'genotypes two column'!$AD$1,'genotypes two column'!B14,'genotypes two column'!$AD$1,'genotypes two column'!C14,'genotypes two column'!$AD$1,'genotypes two column'!D14)</f>
        <v>CBBT19</v>
      </c>
      <c r="C13" t="str">
        <f>TEXT('genotypes two column'!E14,"000")&amp;TEXT('genotypes two column'!F14,"000")</f>
        <v>111129</v>
      </c>
      <c r="D13" t="str">
        <f>TEXT('genotypes two column'!G14,"000")&amp;TEXT('genotypes two column'!H14,"000")</f>
        <v>111111</v>
      </c>
      <c r="E13" t="str">
        <f>TEXT('genotypes two column'!I14,"000")&amp;TEXT('genotypes two column'!J14,"000")</f>
        <v>091121</v>
      </c>
      <c r="F13" t="str">
        <f>TEXT('genotypes two column'!K14,"000")&amp;TEXT('genotypes two column'!L14,"000")</f>
        <v>132144</v>
      </c>
      <c r="G13" t="str">
        <f>TEXT('genotypes two column'!M14,"000")&amp;TEXT('genotypes two column'!N14,"000")</f>
        <v>116116</v>
      </c>
      <c r="H13" t="str">
        <f>TEXT('genotypes two column'!O14,"000")&amp;TEXT('genotypes two column'!P14,"000")</f>
        <v>084090</v>
      </c>
      <c r="I13" t="str">
        <f>TEXT('genotypes two column'!Q14,"000")&amp;TEXT('genotypes two column'!R14,"000")</f>
        <v>084084</v>
      </c>
      <c r="J13" t="str">
        <f>TEXT('genotypes two column'!S14,"000")&amp;TEXT('genotypes two column'!T14,"000")</f>
        <v>080083</v>
      </c>
      <c r="K13" t="str">
        <f>TEXT('genotypes two column'!U14,"000")&amp;TEXT('genotypes two column'!V14,"000")</f>
        <v>104107</v>
      </c>
      <c r="L13" t="str">
        <f>TEXT('genotypes two column'!W14,"000")&amp;TEXT('genotypes two column'!X14,"000")</f>
        <v>097109</v>
      </c>
      <c r="M13" t="str">
        <f>TEXT('genotypes two column'!Y14,"000")&amp;TEXT('genotypes two column'!Z14,"000")</f>
        <v>117120</v>
      </c>
      <c r="N13" t="str">
        <f>TEXT('genotypes two column'!AA14,"000")&amp;TEXT('genotypes two column'!AB14,"000")</f>
        <v>131131</v>
      </c>
    </row>
    <row r="14" spans="1:14" x14ac:dyDescent="0.2">
      <c r="A14" s="6">
        <v>10</v>
      </c>
      <c r="B14" s="6" t="str">
        <f>CONCATENATE('genotypes two column'!A15,'genotypes two column'!$AD$1,'genotypes two column'!B15,'genotypes two column'!$AD$1,'genotypes two column'!C15,'genotypes two column'!$AD$1,'genotypes two column'!D15)</f>
        <v>CBBT112</v>
      </c>
      <c r="C14" t="str">
        <f>TEXT('genotypes two column'!E15,"000")&amp;TEXT('genotypes two column'!F15,"000")</f>
        <v>132135</v>
      </c>
      <c r="D14" t="str">
        <f>TEXT('genotypes two column'!G15,"000")&amp;TEXT('genotypes two column'!H15,"000")</f>
        <v>111111</v>
      </c>
      <c r="E14" t="str">
        <f>TEXT('genotypes two column'!I15,"000")&amp;TEXT('genotypes two column'!J15,"000")</f>
        <v>103118</v>
      </c>
      <c r="F14" t="str">
        <f>TEXT('genotypes two column'!K15,"000")&amp;TEXT('genotypes two column'!L15,"000")</f>
        <v>141144</v>
      </c>
      <c r="G14" t="str">
        <f>TEXT('genotypes two column'!M15,"000")&amp;TEXT('genotypes two column'!N15,"000")</f>
        <v>116125</v>
      </c>
      <c r="H14" t="str">
        <f>TEXT('genotypes two column'!O15,"000")&amp;TEXT('genotypes two column'!P15,"000")</f>
        <v>081093</v>
      </c>
      <c r="I14" t="str">
        <f>TEXT('genotypes two column'!Q15,"000")&amp;TEXT('genotypes two column'!R15,"000")</f>
        <v>081084</v>
      </c>
      <c r="J14" t="str">
        <f>TEXT('genotypes two column'!S15,"000")&amp;TEXT('genotypes two column'!T15,"000")</f>
        <v>080080</v>
      </c>
      <c r="K14" t="str">
        <f>TEXT('genotypes two column'!U15,"000")&amp;TEXT('genotypes two column'!V15,"000")</f>
        <v>104110</v>
      </c>
      <c r="L14" t="str">
        <f>TEXT('genotypes two column'!W15,"000")&amp;TEXT('genotypes two column'!X15,"000")</f>
        <v>091109</v>
      </c>
      <c r="M14" t="str">
        <f>TEXT('genotypes two column'!Y15,"000")&amp;TEXT('genotypes two column'!Z15,"000")</f>
        <v>120120</v>
      </c>
      <c r="N14" t="str">
        <f>TEXT('genotypes two column'!AA15,"000")&amp;TEXT('genotypes two column'!AB15,"000")</f>
        <v>131137</v>
      </c>
    </row>
    <row r="15" spans="1:14" x14ac:dyDescent="0.2">
      <c r="A15" s="6">
        <v>10</v>
      </c>
      <c r="B15" s="6" t="str">
        <f>CONCATENATE('genotypes two column'!A16,'genotypes two column'!$AD$1,'genotypes two column'!B16,'genotypes two column'!$AD$1,'genotypes two column'!C16,'genotypes two column'!$AD$1,'genotypes two column'!D16)</f>
        <v>CBBT20</v>
      </c>
      <c r="C15" t="str">
        <f>TEXT('genotypes two column'!E16,"000")&amp;TEXT('genotypes two column'!F16,"000")</f>
        <v>126132</v>
      </c>
      <c r="D15" t="str">
        <f>TEXT('genotypes two column'!G16,"000")&amp;TEXT('genotypes two column'!H16,"000")</f>
        <v>111126</v>
      </c>
      <c r="E15" t="str">
        <f>TEXT('genotypes two column'!I16,"000")&amp;TEXT('genotypes two column'!J16,"000")</f>
        <v>112121</v>
      </c>
      <c r="F15" t="str">
        <f>TEXT('genotypes two column'!K16,"000")&amp;TEXT('genotypes two column'!L16,"000")</f>
        <v>105138</v>
      </c>
      <c r="G15" t="str">
        <f>TEXT('genotypes two column'!M16,"000")&amp;TEXT('genotypes two column'!N16,"000")</f>
        <v>116125</v>
      </c>
      <c r="H15" t="str">
        <f>TEXT('genotypes two column'!O16,"000")&amp;TEXT('genotypes two column'!P16,"000")</f>
        <v>090096</v>
      </c>
      <c r="I15" t="str">
        <f>TEXT('genotypes two column'!Q16,"000")&amp;TEXT('genotypes two column'!R16,"000")</f>
        <v>084084</v>
      </c>
      <c r="J15" t="str">
        <f>TEXT('genotypes two column'!S16,"000")&amp;TEXT('genotypes two column'!T16,"000")</f>
        <v>080080</v>
      </c>
      <c r="K15" t="str">
        <f>TEXT('genotypes two column'!U16,"000")&amp;TEXT('genotypes two column'!V16,"000")</f>
        <v>104110</v>
      </c>
      <c r="L15" t="str">
        <f>TEXT('genotypes two column'!W16,"000")&amp;TEXT('genotypes two column'!X16,"000")</f>
        <v>100106</v>
      </c>
      <c r="M15" t="str">
        <f>TEXT('genotypes two column'!Y16,"000")&amp;TEXT('genotypes two column'!Z16,"000")</f>
        <v>120129</v>
      </c>
      <c r="N15" t="str">
        <f>TEXT('genotypes two column'!AA16,"000")&amp;TEXT('genotypes two column'!AB16,"000")</f>
        <v>134146</v>
      </c>
    </row>
    <row r="16" spans="1:14" x14ac:dyDescent="0.2">
      <c r="A16" s="6">
        <v>10</v>
      </c>
      <c r="B16" s="6" t="str">
        <f>CONCATENATE('genotypes two column'!A17,'genotypes two column'!$AD$1,'genotypes two column'!B17,'genotypes two column'!$AD$1,'genotypes two column'!C17,'genotypes two column'!$AD$1,'genotypes two column'!D17)</f>
        <v>CBBT23</v>
      </c>
      <c r="C16" t="str">
        <f>TEXT('genotypes two column'!E17,"000")&amp;TEXT('genotypes two column'!F17,"000")</f>
        <v>111132</v>
      </c>
      <c r="D16" t="str">
        <f>TEXT('genotypes two column'!G17,"000")&amp;TEXT('genotypes two column'!H17,"000")</f>
        <v>111111</v>
      </c>
      <c r="E16" t="str">
        <f>TEXT('genotypes two column'!I17,"000")&amp;TEXT('genotypes two column'!J17,"000")</f>
        <v>112127</v>
      </c>
      <c r="F16" t="str">
        <f>TEXT('genotypes two column'!K17,"000")&amp;TEXT('genotypes two column'!L17,"000")</f>
        <v>111141</v>
      </c>
      <c r="G16" t="str">
        <f>TEXT('genotypes two column'!M17,"000")&amp;TEXT('genotypes two column'!N17,"000")</f>
        <v>110116</v>
      </c>
      <c r="H16" t="str">
        <f>TEXT('genotypes two column'!O17,"000")&amp;TEXT('genotypes two column'!P17,"000")</f>
        <v>093093</v>
      </c>
      <c r="I16" t="str">
        <f>TEXT('genotypes two column'!Q17,"000")&amp;TEXT('genotypes two column'!R17,"000")</f>
        <v>084105</v>
      </c>
      <c r="J16" t="str">
        <f>TEXT('genotypes two column'!S17,"000")&amp;TEXT('genotypes two column'!T17,"000")</f>
        <v>080080</v>
      </c>
      <c r="K16" t="str">
        <f>TEXT('genotypes two column'!U17,"000")&amp;TEXT('genotypes two column'!V17,"000")</f>
        <v>107107</v>
      </c>
      <c r="L16" t="str">
        <f>TEXT('genotypes two column'!W17,"000")&amp;TEXT('genotypes two column'!X17,"000")</f>
        <v>091100</v>
      </c>
      <c r="M16" t="str">
        <f>TEXT('genotypes two column'!Y17,"000")&amp;TEXT('genotypes two column'!Z17,"000")</f>
        <v>108120</v>
      </c>
      <c r="N16" t="str">
        <f>TEXT('genotypes two column'!AA17,"000")&amp;TEXT('genotypes two column'!AB17,"000")</f>
        <v>131131</v>
      </c>
    </row>
    <row r="17" spans="1:14" x14ac:dyDescent="0.2">
      <c r="A17" s="6">
        <v>10</v>
      </c>
      <c r="B17" s="6" t="str">
        <f>CONCATENATE('genotypes two column'!A18,'genotypes two column'!$AD$1,'genotypes two column'!B18,'genotypes two column'!$AD$1,'genotypes two column'!C18,'genotypes two column'!$AD$1,'genotypes two column'!D18)</f>
        <v>CBBT26</v>
      </c>
      <c r="C17" t="str">
        <f>TEXT('genotypes two column'!E18,"000")&amp;TEXT('genotypes two column'!F18,"000")</f>
        <v>129129</v>
      </c>
      <c r="D17" t="str">
        <f>TEXT('genotypes two column'!G18,"000")&amp;TEXT('genotypes two column'!H18,"000")</f>
        <v>111111</v>
      </c>
      <c r="E17" t="str">
        <f>TEXT('genotypes two column'!I18,"000")&amp;TEXT('genotypes two column'!J18,"000")</f>
        <v>091121</v>
      </c>
      <c r="F17" t="str">
        <f>TEXT('genotypes two column'!K18,"000")&amp;TEXT('genotypes two column'!L18,"000")</f>
        <v>132132</v>
      </c>
      <c r="G17" t="str">
        <f>TEXT('genotypes two column'!M18,"000")&amp;TEXT('genotypes two column'!N18,"000")</f>
        <v>116116</v>
      </c>
      <c r="H17" t="str">
        <f>TEXT('genotypes two column'!O18,"000")&amp;TEXT('genotypes two column'!P18,"000")</f>
        <v>084090</v>
      </c>
      <c r="I17" t="str">
        <f>TEXT('genotypes two column'!Q18,"000")&amp;TEXT('genotypes two column'!R18,"000")</f>
        <v>084084</v>
      </c>
      <c r="J17" t="str">
        <f>TEXT('genotypes two column'!S18,"000")&amp;TEXT('genotypes two column'!T18,"000")</f>
        <v>083083</v>
      </c>
      <c r="K17" t="str">
        <f>TEXT('genotypes two column'!U18,"000")&amp;TEXT('genotypes two column'!V18,"000")</f>
        <v>104107</v>
      </c>
      <c r="L17" t="str">
        <f>TEXT('genotypes two column'!W18,"000")&amp;TEXT('genotypes two column'!X18,"000")</f>
        <v>097109</v>
      </c>
      <c r="M17" t="str">
        <f>TEXT('genotypes two column'!Y18,"000")&amp;TEXT('genotypes two column'!Z18,"000")</f>
        <v>117120</v>
      </c>
      <c r="N17" t="str">
        <f>TEXT('genotypes two column'!AA18,"000")&amp;TEXT('genotypes two column'!AB18,"000")</f>
        <v>131131</v>
      </c>
    </row>
    <row r="18" spans="1:14" x14ac:dyDescent="0.2">
      <c r="A18" s="6">
        <v>10</v>
      </c>
      <c r="B18" s="6" t="str">
        <f>CONCATENATE('genotypes two column'!A19,'genotypes two column'!$AD$1,'genotypes two column'!B19,'genotypes two column'!$AD$1,'genotypes two column'!C19,'genotypes two column'!$AD$1,'genotypes two column'!D19)</f>
        <v>CBBT29</v>
      </c>
      <c r="C18" t="str">
        <f>TEXT('genotypes two column'!E19,"000")&amp;TEXT('genotypes two column'!F19,"000")</f>
        <v>111132</v>
      </c>
      <c r="D18" t="str">
        <f>TEXT('genotypes two column'!G19,"000")&amp;TEXT('genotypes two column'!H19,"000")</f>
        <v>111111</v>
      </c>
      <c r="E18" t="str">
        <f>TEXT('genotypes two column'!I19,"000")&amp;TEXT('genotypes two column'!J19,"000")</f>
        <v>112115</v>
      </c>
      <c r="F18" t="str">
        <f>TEXT('genotypes two column'!K19,"000")&amp;TEXT('genotypes two column'!L19,"000")</f>
        <v>123141</v>
      </c>
      <c r="G18" t="str">
        <f>TEXT('genotypes two column'!M19,"000")&amp;TEXT('genotypes two column'!N19,"000")</f>
        <v>116125</v>
      </c>
      <c r="H18" t="str">
        <f>TEXT('genotypes two column'!O19,"000")&amp;TEXT('genotypes two column'!P19,"000")</f>
        <v>093093</v>
      </c>
      <c r="I18" t="str">
        <f>TEXT('genotypes two column'!Q19,"000")&amp;TEXT('genotypes two column'!R19,"000")</f>
        <v>084084</v>
      </c>
      <c r="J18" t="str">
        <f>TEXT('genotypes two column'!S19,"000")&amp;TEXT('genotypes two column'!T19,"000")</f>
        <v>080080</v>
      </c>
      <c r="K18" t="str">
        <f>TEXT('genotypes two column'!U19,"000")&amp;TEXT('genotypes two column'!V19,"000")</f>
        <v>107107</v>
      </c>
      <c r="L18" t="str">
        <f>TEXT('genotypes two column'!W19,"000")&amp;TEXT('genotypes two column'!X19,"000")</f>
        <v>100106</v>
      </c>
      <c r="M18" t="str">
        <f>TEXT('genotypes two column'!Y19,"000")&amp;TEXT('genotypes two column'!Z19,"000")</f>
        <v>120120</v>
      </c>
      <c r="N18" t="str">
        <f>TEXT('genotypes two column'!AA19,"000")&amp;TEXT('genotypes two column'!AB19,"000")</f>
        <v>131131</v>
      </c>
    </row>
    <row r="19" spans="1:14" x14ac:dyDescent="0.2">
      <c r="A19" s="6">
        <v>10</v>
      </c>
      <c r="B19" s="6" t="str">
        <f>CONCATENATE('genotypes two column'!A20,'genotypes two column'!$AD$1,'genotypes two column'!B20,'genotypes two column'!$AD$1,'genotypes two column'!C20,'genotypes two column'!$AD$1,'genotypes two column'!D20)</f>
        <v>CBBT212</v>
      </c>
      <c r="C19" t="str">
        <f>TEXT('genotypes two column'!E20,"000")&amp;TEXT('genotypes two column'!F20,"000")</f>
        <v>129132</v>
      </c>
      <c r="D19" t="str">
        <f>TEXT('genotypes two column'!G20,"000")&amp;TEXT('genotypes two column'!H20,"000")</f>
        <v>111111</v>
      </c>
      <c r="E19" t="str">
        <f>TEXT('genotypes two column'!I20,"000")&amp;TEXT('genotypes two column'!J20,"000")</f>
        <v>103118</v>
      </c>
      <c r="F19" t="str">
        <f>TEXT('genotypes two column'!K20,"000")&amp;TEXT('genotypes two column'!L20,"000")</f>
        <v>138144</v>
      </c>
      <c r="G19" t="str">
        <f>TEXT('genotypes two column'!M20,"000")&amp;TEXT('genotypes two column'!N20,"000")</f>
        <v>119128</v>
      </c>
      <c r="H19" t="str">
        <f>TEXT('genotypes two column'!O20,"000")&amp;TEXT('genotypes two column'!P20,"000")</f>
        <v>081093</v>
      </c>
      <c r="I19" t="str">
        <f>TEXT('genotypes two column'!Q20,"000")&amp;TEXT('genotypes two column'!R20,"000")</f>
        <v>081084</v>
      </c>
      <c r="J19" t="str">
        <f>TEXT('genotypes two column'!S20,"000")&amp;TEXT('genotypes two column'!T20,"000")</f>
        <v>080080</v>
      </c>
      <c r="K19" t="str">
        <f>TEXT('genotypes two column'!U20,"000")&amp;TEXT('genotypes two column'!V20,"000")</f>
        <v>104110</v>
      </c>
      <c r="L19" t="str">
        <f>TEXT('genotypes two column'!W20,"000")&amp;TEXT('genotypes two column'!X20,"000")</f>
        <v>081109</v>
      </c>
      <c r="M19" t="str">
        <f>TEXT('genotypes two column'!Y20,"000")&amp;TEXT('genotypes two column'!Z20,"000")</f>
        <v>120120</v>
      </c>
      <c r="N19" t="str">
        <f>TEXT('genotypes two column'!AA20,"000")&amp;TEXT('genotypes two column'!AB20,"000")</f>
        <v>131137</v>
      </c>
    </row>
    <row r="20" spans="1:14" x14ac:dyDescent="0.2">
      <c r="A20" s="6">
        <v>10</v>
      </c>
      <c r="B20" s="6" t="str">
        <f>CONCATENATE('genotypes two column'!A21,'genotypes two column'!$AD$1,'genotypes two column'!B21,'genotypes two column'!$AD$1,'genotypes two column'!C21,'genotypes two column'!$AD$1,'genotypes two column'!D21)</f>
        <v>CBBT30</v>
      </c>
      <c r="C20" t="str">
        <f>TEXT('genotypes two column'!E21,"000")&amp;TEXT('genotypes two column'!F21,"000")</f>
        <v>126129</v>
      </c>
      <c r="D20" t="str">
        <f>TEXT('genotypes two column'!G21,"000")&amp;TEXT('genotypes two column'!H21,"000")</f>
        <v>111129</v>
      </c>
      <c r="E20" t="str">
        <f>TEXT('genotypes two column'!I21,"000")&amp;TEXT('genotypes two column'!J21,"000")</f>
        <v>112121</v>
      </c>
      <c r="F20" t="str">
        <f>TEXT('genotypes two column'!K21,"000")&amp;TEXT('genotypes two column'!L21,"000")</f>
        <v>105138</v>
      </c>
      <c r="G20" t="str">
        <f>TEXT('genotypes two column'!M21,"000")&amp;TEXT('genotypes two column'!N21,"000")</f>
        <v>116125</v>
      </c>
      <c r="H20" t="str">
        <f>TEXT('genotypes two column'!O21,"000")&amp;TEXT('genotypes two column'!P21,"000")</f>
        <v>090096</v>
      </c>
      <c r="I20" t="str">
        <f>TEXT('genotypes two column'!Q21,"000")&amp;TEXT('genotypes two column'!R21,"000")</f>
        <v>084087</v>
      </c>
      <c r="J20" t="str">
        <f>TEXT('genotypes two column'!S21,"000")&amp;TEXT('genotypes two column'!T21,"000")</f>
        <v>080080</v>
      </c>
      <c r="K20" t="str">
        <f>TEXT('genotypes two column'!U21,"000")&amp;TEXT('genotypes two column'!V21,"000")</f>
        <v>104110</v>
      </c>
      <c r="L20" t="str">
        <f>TEXT('genotypes two column'!W21,"000")&amp;TEXT('genotypes two column'!X21,"000")</f>
        <v>100106</v>
      </c>
      <c r="M20" t="str">
        <f>TEXT('genotypes two column'!Y21,"000")&amp;TEXT('genotypes two column'!Z21,"000")</f>
        <v>120129</v>
      </c>
      <c r="N20" t="str">
        <f>TEXT('genotypes two column'!AA21,"000")&amp;TEXT('genotypes two column'!AB21,"000")</f>
        <v>134146</v>
      </c>
    </row>
    <row r="21" spans="1:14" x14ac:dyDescent="0.2">
      <c r="A21" s="6">
        <v>10</v>
      </c>
      <c r="B21" s="6" t="str">
        <f>CONCATENATE('genotypes two column'!A22,'genotypes two column'!$AD$1,'genotypes two column'!B22,'genotypes two column'!$AD$1,'genotypes two column'!C22,'genotypes two column'!$AD$1,'genotypes two column'!D22)</f>
        <v>CBBT33</v>
      </c>
      <c r="C21" t="str">
        <f>TEXT('genotypes two column'!E22,"000")&amp;TEXT('genotypes two column'!F22,"000")</f>
        <v>132165</v>
      </c>
      <c r="D21" t="str">
        <f>TEXT('genotypes two column'!G22,"000")&amp;TEXT('genotypes two column'!H22,"000")</f>
        <v>111114</v>
      </c>
      <c r="E21" t="str">
        <f>TEXT('genotypes two column'!I22,"000")&amp;TEXT('genotypes two column'!J22,"000")</f>
        <v>115118</v>
      </c>
      <c r="F21" t="str">
        <f>TEXT('genotypes two column'!K22,"000")&amp;TEXT('genotypes two column'!L22,"000")</f>
        <v>093153</v>
      </c>
      <c r="G21" t="str">
        <f>TEXT('genotypes two column'!M22,"000")&amp;TEXT('genotypes two column'!N22,"000")</f>
        <v>116125</v>
      </c>
      <c r="H21" t="str">
        <f>TEXT('genotypes two column'!O22,"000")&amp;TEXT('genotypes two column'!P22,"000")</f>
        <v>090093</v>
      </c>
      <c r="I21" t="str">
        <f>TEXT('genotypes two column'!Q22,"000")&amp;TEXT('genotypes two column'!R22,"000")</f>
        <v>081090</v>
      </c>
      <c r="J21" t="str">
        <f>TEXT('genotypes two column'!S22,"000")&amp;TEXT('genotypes two column'!T22,"000")</f>
        <v>080080</v>
      </c>
      <c r="K21" t="str">
        <f>TEXT('genotypes two column'!U22,"000")&amp;TEXT('genotypes two column'!V22,"000")</f>
        <v>104104</v>
      </c>
      <c r="L21" t="str">
        <f>TEXT('genotypes two column'!W22,"000")&amp;TEXT('genotypes two column'!X22,"000")</f>
        <v>106106</v>
      </c>
      <c r="M21" t="str">
        <f>TEXT('genotypes two column'!Y22,"000")&amp;TEXT('genotypes two column'!Z22,"000")</f>
        <v>111123</v>
      </c>
      <c r="N21" t="str">
        <f>TEXT('genotypes two column'!AA22,"000")&amp;TEXT('genotypes two column'!AB22,"000")</f>
        <v>116137</v>
      </c>
    </row>
    <row r="22" spans="1:14" x14ac:dyDescent="0.2">
      <c r="A22" s="6">
        <v>10</v>
      </c>
      <c r="B22" s="6" t="str">
        <f>CONCATENATE('genotypes two column'!A23,'genotypes two column'!$AD$1,'genotypes two column'!B23,'genotypes two column'!$AD$1,'genotypes two column'!C23,'genotypes two column'!$AD$1,'genotypes two column'!D23)</f>
        <v>CBBT36</v>
      </c>
      <c r="C22" t="str">
        <f>TEXT('genotypes two column'!E23,"000")&amp;TEXT('genotypes two column'!F23,"000")</f>
        <v>129129</v>
      </c>
      <c r="D22" t="str">
        <f>TEXT('genotypes two column'!G23,"000")&amp;TEXT('genotypes two column'!H23,"000")</f>
        <v>111111</v>
      </c>
      <c r="E22" t="str">
        <f>TEXT('genotypes two column'!I23,"000")&amp;TEXT('genotypes two column'!J23,"000")</f>
        <v>091121</v>
      </c>
      <c r="F22" t="str">
        <f>TEXT('genotypes two column'!K23,"000")&amp;TEXT('genotypes two column'!L23,"000")</f>
        <v>132144</v>
      </c>
      <c r="G22" t="str">
        <f>TEXT('genotypes two column'!M23,"000")&amp;TEXT('genotypes two column'!N23,"000")</f>
        <v>116116</v>
      </c>
      <c r="H22" t="str">
        <f>TEXT('genotypes two column'!O23,"000")&amp;TEXT('genotypes two column'!P23,"000")</f>
        <v>084090</v>
      </c>
      <c r="I22" t="str">
        <f>TEXT('genotypes two column'!Q23,"000")&amp;TEXT('genotypes two column'!R23,"000")</f>
        <v>084084</v>
      </c>
      <c r="J22" t="str">
        <f>TEXT('genotypes two column'!S23,"000")&amp;TEXT('genotypes two column'!T23,"000")</f>
        <v>080083</v>
      </c>
      <c r="K22" t="str">
        <f>TEXT('genotypes two column'!U23,"000")&amp;TEXT('genotypes two column'!V23,"000")</f>
        <v>104107</v>
      </c>
      <c r="L22" t="str">
        <f>TEXT('genotypes two column'!W23,"000")&amp;TEXT('genotypes two column'!X23,"000")</f>
        <v>097109</v>
      </c>
      <c r="M22" t="str">
        <f>TEXT('genotypes two column'!Y23,"000")&amp;TEXT('genotypes two column'!Z23,"000")</f>
        <v>117120</v>
      </c>
      <c r="N22" t="str">
        <f>TEXT('genotypes two column'!AA23,"000")&amp;TEXT('genotypes two column'!AB23,"000")</f>
        <v>131131</v>
      </c>
    </row>
    <row r="23" spans="1:14" x14ac:dyDescent="0.2">
      <c r="A23" s="6">
        <v>10</v>
      </c>
      <c r="B23" s="6" t="str">
        <f>CONCATENATE('genotypes two column'!A24,'genotypes two column'!$AD$1,'genotypes two column'!B24,'genotypes two column'!$AD$1,'genotypes two column'!C24,'genotypes two column'!$AD$1,'genotypes two column'!D24)</f>
        <v>CBBT36</v>
      </c>
      <c r="C23" t="str">
        <f>TEXT('genotypes two column'!E24,"000")&amp;TEXT('genotypes two column'!F24,"000")</f>
        <v>129129</v>
      </c>
      <c r="D23" t="str">
        <f>TEXT('genotypes two column'!G24,"000")&amp;TEXT('genotypes two column'!H24,"000")</f>
        <v>099123</v>
      </c>
      <c r="E23" t="str">
        <f>TEXT('genotypes two column'!I24,"000")&amp;TEXT('genotypes two column'!J24,"000")</f>
        <v>100118</v>
      </c>
      <c r="F23" t="str">
        <f>TEXT('genotypes two column'!K24,"000")&amp;TEXT('genotypes two column'!L24,"000")</f>
        <v>099150</v>
      </c>
      <c r="G23" t="str">
        <f>TEXT('genotypes two column'!M24,"000")&amp;TEXT('genotypes two column'!N24,"000")</f>
        <v>116116</v>
      </c>
      <c r="H23" t="str">
        <f>TEXT('genotypes two column'!O24,"000")&amp;TEXT('genotypes two column'!P24,"000")</f>
        <v>093096</v>
      </c>
      <c r="I23" t="str">
        <f>TEXT('genotypes two column'!Q24,"000")&amp;TEXT('genotypes two column'!R24,"000")</f>
        <v>084084</v>
      </c>
      <c r="J23" t="str">
        <f>TEXT('genotypes two column'!S24,"000")&amp;TEXT('genotypes two column'!T24,"000")</f>
        <v>080080</v>
      </c>
      <c r="K23" t="str">
        <f>TEXT('genotypes two column'!U24,"000")&amp;TEXT('genotypes two column'!V24,"000")</f>
        <v>104107</v>
      </c>
      <c r="L23" t="str">
        <f>TEXT('genotypes two column'!W24,"000")&amp;TEXT('genotypes two column'!X24,"000")</f>
        <v>097106</v>
      </c>
      <c r="M23" t="str">
        <f>TEXT('genotypes two column'!Y24,"000")&amp;TEXT('genotypes two column'!Z24,"000")</f>
        <v>111117</v>
      </c>
      <c r="N23" t="str">
        <f>TEXT('genotypes two column'!AA24,"000")&amp;TEXT('genotypes two column'!AB24,"000")</f>
        <v>134134</v>
      </c>
    </row>
    <row r="24" spans="1:14" x14ac:dyDescent="0.2">
      <c r="A24" s="6">
        <v>10</v>
      </c>
      <c r="B24" s="6" t="str">
        <f>CONCATENATE('genotypes two column'!A25,'genotypes two column'!$AD$1,'genotypes two column'!B25,'genotypes two column'!$AD$1,'genotypes two column'!C25,'genotypes two column'!$AD$1,'genotypes two column'!D25)</f>
        <v>CBBT39</v>
      </c>
      <c r="C24" t="str">
        <f>TEXT('genotypes two column'!E25,"000")&amp;TEXT('genotypes two column'!F25,"000")</f>
        <v>129129</v>
      </c>
      <c r="D24" t="str">
        <f>TEXT('genotypes two column'!G25,"000")&amp;TEXT('genotypes two column'!H25,"000")</f>
        <v>111111</v>
      </c>
      <c r="E24" t="str">
        <f>TEXT('genotypes two column'!I25,"000")&amp;TEXT('genotypes two column'!J25,"000")</f>
        <v>091121</v>
      </c>
      <c r="F24" t="str">
        <f>TEXT('genotypes two column'!K25,"000")&amp;TEXT('genotypes two column'!L25,"000")</f>
        <v>132144</v>
      </c>
      <c r="G24" t="str">
        <f>TEXT('genotypes two column'!M25,"000")&amp;TEXT('genotypes two column'!N25,"000")</f>
        <v>116116</v>
      </c>
      <c r="H24" t="str">
        <f>TEXT('genotypes two column'!O25,"000")&amp;TEXT('genotypes two column'!P25,"000")</f>
        <v>084090</v>
      </c>
      <c r="I24" t="str">
        <f>TEXT('genotypes two column'!Q25,"000")&amp;TEXT('genotypes two column'!R25,"000")</f>
        <v>084084</v>
      </c>
      <c r="J24" t="str">
        <f>TEXT('genotypes two column'!S25,"000")&amp;TEXT('genotypes two column'!T25,"000")</f>
        <v>080083</v>
      </c>
      <c r="K24" t="str">
        <f>TEXT('genotypes two column'!U25,"000")&amp;TEXT('genotypes two column'!V25,"000")</f>
        <v>104107</v>
      </c>
      <c r="L24" t="str">
        <f>TEXT('genotypes two column'!W25,"000")&amp;TEXT('genotypes two column'!X25,"000")</f>
        <v>097109</v>
      </c>
      <c r="M24" t="str">
        <f>TEXT('genotypes two column'!Y25,"000")&amp;TEXT('genotypes two column'!Z25,"000")</f>
        <v>117120</v>
      </c>
      <c r="N24" t="str">
        <f>TEXT('genotypes two column'!AA25,"000")&amp;TEXT('genotypes two column'!AB25,"000")</f>
        <v>131131</v>
      </c>
    </row>
    <row r="25" spans="1:14" x14ac:dyDescent="0.2">
      <c r="A25" s="6">
        <v>10</v>
      </c>
      <c r="B25" s="6" t="str">
        <f>CONCATENATE('genotypes two column'!A26,'genotypes two column'!$AD$1,'genotypes two column'!B26,'genotypes two column'!$AD$1,'genotypes two column'!C26,'genotypes two column'!$AD$1,'genotypes two column'!D26)</f>
        <v>CBBT39</v>
      </c>
      <c r="C25" t="str">
        <f>TEXT('genotypes two column'!E26,"000")&amp;TEXT('genotypes two column'!F26,"000")</f>
        <v>138138</v>
      </c>
      <c r="D25" t="str">
        <f>TEXT('genotypes two column'!G26,"000")&amp;TEXT('genotypes two column'!H26,"000")</f>
        <v>111111</v>
      </c>
      <c r="E25" t="str">
        <f>TEXT('genotypes two column'!I26,"000")&amp;TEXT('genotypes two column'!J26,"000")</f>
        <v>091103</v>
      </c>
      <c r="F25" t="str">
        <f>TEXT('genotypes two column'!K26,"000")&amp;TEXT('genotypes two column'!L26,"000")</f>
        <v>093132</v>
      </c>
      <c r="G25" t="str">
        <f>TEXT('genotypes two column'!M26,"000")&amp;TEXT('genotypes two column'!N26,"000")</f>
        <v>116116</v>
      </c>
      <c r="H25" t="str">
        <f>TEXT('genotypes two column'!O26,"000")&amp;TEXT('genotypes two column'!P26,"000")</f>
        <v>093096</v>
      </c>
      <c r="I25" t="str">
        <f>TEXT('genotypes two column'!Q26,"000")&amp;TEXT('genotypes two column'!R26,"000")</f>
        <v>084087</v>
      </c>
      <c r="J25" t="str">
        <f>TEXT('genotypes two column'!S26,"000")&amp;TEXT('genotypes two column'!T26,"000")</f>
        <v>080080</v>
      </c>
      <c r="K25" t="str">
        <f>TEXT('genotypes two column'!U26,"000")&amp;TEXT('genotypes two column'!V26,"000")</f>
        <v>104107</v>
      </c>
      <c r="L25" t="str">
        <f>TEXT('genotypes two column'!W26,"000")&amp;TEXT('genotypes two column'!X26,"000")</f>
        <v>106106</v>
      </c>
      <c r="M25" t="str">
        <f>TEXT('genotypes two column'!Y26,"000")&amp;TEXT('genotypes two column'!Z26,"000")</f>
        <v>111120</v>
      </c>
      <c r="N25" t="str">
        <f>TEXT('genotypes two column'!AA26,"000")&amp;TEXT('genotypes two column'!AB26,"000")</f>
        <v>134182</v>
      </c>
    </row>
    <row r="26" spans="1:14" x14ac:dyDescent="0.2">
      <c r="A26" s="6">
        <v>10</v>
      </c>
      <c r="B26" s="6" t="str">
        <f>CONCATENATE('genotypes two column'!A27,'genotypes two column'!$AD$1,'genotypes two column'!B27,'genotypes two column'!$AD$1,'genotypes two column'!C27,'genotypes two column'!$AD$1,'genotypes two column'!D27)</f>
        <v>CBBT312</v>
      </c>
      <c r="C26" t="str">
        <f>TEXT('genotypes two column'!E27,"000")&amp;TEXT('genotypes two column'!F27,"000")</f>
        <v>132132</v>
      </c>
      <c r="D26" t="str">
        <f>TEXT('genotypes two column'!G27,"000")&amp;TEXT('genotypes two column'!H27,"000")</f>
        <v>111111</v>
      </c>
      <c r="E26" t="str">
        <f>TEXT('genotypes two column'!I27,"000")&amp;TEXT('genotypes two column'!J27,"000")</f>
        <v>112115</v>
      </c>
      <c r="F26" t="str">
        <f>TEXT('genotypes two column'!K27,"000")&amp;TEXT('genotypes two column'!L27,"000")</f>
        <v>123141</v>
      </c>
      <c r="G26" t="str">
        <f>TEXT('genotypes two column'!M27,"000")&amp;TEXT('genotypes two column'!N27,"000")</f>
        <v>116125</v>
      </c>
      <c r="H26" t="str">
        <f>TEXT('genotypes two column'!O27,"000")&amp;TEXT('genotypes two column'!P27,"000")</f>
        <v>093093</v>
      </c>
      <c r="I26" t="str">
        <f>TEXT('genotypes two column'!Q27,"000")&amp;TEXT('genotypes two column'!R27,"000")</f>
        <v>084084</v>
      </c>
      <c r="J26" t="str">
        <f>TEXT('genotypes two column'!S27,"000")&amp;TEXT('genotypes two column'!T27,"000")</f>
        <v>080080</v>
      </c>
      <c r="K26" t="str">
        <f>TEXT('genotypes two column'!U27,"000")&amp;TEXT('genotypes two column'!V27,"000")</f>
        <v>104107</v>
      </c>
      <c r="L26" t="str">
        <f>TEXT('genotypes two column'!W27,"000")&amp;TEXT('genotypes two column'!X27,"000")</f>
        <v>100106</v>
      </c>
      <c r="M26" t="str">
        <f>TEXT('genotypes two column'!Y27,"000")&amp;TEXT('genotypes two column'!Z27,"000")</f>
        <v>120120</v>
      </c>
      <c r="N26" t="str">
        <f>TEXT('genotypes two column'!AA27,"000")&amp;TEXT('genotypes two column'!AB27,"000")</f>
        <v>131131</v>
      </c>
    </row>
    <row r="27" spans="1:14" x14ac:dyDescent="0.2">
      <c r="A27" s="6">
        <v>10</v>
      </c>
      <c r="B27" s="6" t="str">
        <f>CONCATENATE('genotypes two column'!A28,'genotypes two column'!$AD$1,'genotypes two column'!B28,'genotypes two column'!$AD$1,'genotypes two column'!C28,'genotypes two column'!$AD$1,'genotypes two column'!D28)</f>
        <v>CBBT312</v>
      </c>
      <c r="C27" t="str">
        <f>TEXT('genotypes two column'!E28,"000")&amp;TEXT('genotypes two column'!F28,"000")</f>
        <v>132141</v>
      </c>
      <c r="D27" t="str">
        <f>TEXT('genotypes two column'!G28,"000")&amp;TEXT('genotypes two column'!H28,"000")</f>
        <v>111129</v>
      </c>
      <c r="E27" t="str">
        <f>TEXT('genotypes two column'!I28,"000")&amp;TEXT('genotypes two column'!J28,"000")</f>
        <v>100115</v>
      </c>
      <c r="F27" t="str">
        <f>TEXT('genotypes two column'!K28,"000")&amp;TEXT('genotypes two column'!L28,"000")</f>
        <v>120135</v>
      </c>
      <c r="G27" t="str">
        <f>TEXT('genotypes two column'!M28,"000")&amp;TEXT('genotypes two column'!N28,"000")</f>
        <v>116125</v>
      </c>
      <c r="H27" t="str">
        <f>TEXT('genotypes two column'!O28,"000")&amp;TEXT('genotypes two column'!P28,"000")</f>
        <v>093093</v>
      </c>
      <c r="I27" t="str">
        <f>TEXT('genotypes two column'!Q28,"000")&amp;TEXT('genotypes two column'!R28,"000")</f>
        <v>087090</v>
      </c>
      <c r="J27" t="str">
        <f>TEXT('genotypes two column'!S28,"000")&amp;TEXT('genotypes two column'!T28,"000")</f>
        <v>080080</v>
      </c>
      <c r="K27" t="str">
        <f>TEXT('genotypes two column'!U28,"000")&amp;TEXT('genotypes two column'!V28,"000")</f>
        <v>104104</v>
      </c>
      <c r="L27" t="str">
        <f>TEXT('genotypes two column'!W28,"000")&amp;TEXT('genotypes two column'!X28,"000")</f>
        <v>106106</v>
      </c>
      <c r="M27" t="str">
        <f>TEXT('genotypes two column'!Y28,"000")&amp;TEXT('genotypes two column'!Z28,"000")</f>
        <v>120123</v>
      </c>
      <c r="N27" t="str">
        <f>TEXT('genotypes two column'!AA28,"000")&amp;TEXT('genotypes two column'!AB28,"000")</f>
        <v>116161</v>
      </c>
    </row>
    <row r="28" spans="1:14" ht="15" customHeight="1" x14ac:dyDescent="0.2">
      <c r="A28" s="6">
        <v>10</v>
      </c>
      <c r="B28" s="6" t="str">
        <f>CONCATENATE('genotypes two column'!A29,'genotypes two column'!$AD$1,'genotypes two column'!B29,'genotypes two column'!$AD$1,'genotypes two column'!C29,'genotypes two column'!$AD$1,'genotypes two column'!D29)</f>
        <v>CBBT315</v>
      </c>
      <c r="C28" t="str">
        <f>TEXT('genotypes two column'!E29,"000")&amp;TEXT('genotypes two column'!F29,"000")</f>
        <v>129132</v>
      </c>
      <c r="D28" t="str">
        <f>TEXT('genotypes two column'!G29,"000")&amp;TEXT('genotypes two column'!H29,"000")</f>
        <v>111111</v>
      </c>
      <c r="E28" t="str">
        <f>TEXT('genotypes two column'!I29,"000")&amp;TEXT('genotypes two column'!J29,"000")</f>
        <v>103118</v>
      </c>
      <c r="F28" t="str">
        <f>TEXT('genotypes two column'!K29,"000")&amp;TEXT('genotypes two column'!L29,"000")</f>
        <v>141144</v>
      </c>
      <c r="G28" t="str">
        <f>TEXT('genotypes two column'!M29,"000")&amp;TEXT('genotypes two column'!N29,"000")</f>
        <v>116125</v>
      </c>
      <c r="H28" t="str">
        <f>TEXT('genotypes two column'!O29,"000")&amp;TEXT('genotypes two column'!P29,"000")</f>
        <v>081093</v>
      </c>
      <c r="I28" t="str">
        <f>TEXT('genotypes two column'!Q29,"000")&amp;TEXT('genotypes two column'!R29,"000")</f>
        <v>081084</v>
      </c>
      <c r="J28" t="str">
        <f>TEXT('genotypes two column'!S29,"000")&amp;TEXT('genotypes two column'!T29,"000")</f>
        <v>080080</v>
      </c>
      <c r="K28" t="str">
        <f>TEXT('genotypes two column'!U29,"000")&amp;TEXT('genotypes two column'!V29,"000")</f>
        <v>104110</v>
      </c>
      <c r="L28" t="str">
        <f>TEXT('genotypes two column'!W29,"000")&amp;TEXT('genotypes two column'!X29,"000")</f>
        <v>091109</v>
      </c>
      <c r="M28" t="str">
        <f>TEXT('genotypes two column'!Y29,"000")&amp;TEXT('genotypes two column'!Z29,"000")</f>
        <v>120120</v>
      </c>
      <c r="N28" t="str">
        <f>TEXT('genotypes two column'!AA29,"000")&amp;TEXT('genotypes two column'!AB29,"000")</f>
        <v>131137</v>
      </c>
    </row>
    <row r="29" spans="1:14" x14ac:dyDescent="0.2">
      <c r="A29" s="6">
        <v>10</v>
      </c>
      <c r="B29" s="6" t="str">
        <f>CONCATENATE('genotypes two column'!A30,'genotypes two column'!$AD$1,'genotypes two column'!B30,'genotypes two column'!$AD$1,'genotypes two column'!C30,'genotypes two column'!$AD$1,'genotypes two column'!D30)</f>
        <v>CBBT315</v>
      </c>
      <c r="C29" t="str">
        <f>TEXT('genotypes two column'!E30,"000")&amp;TEXT('genotypes two column'!F30,"000")</f>
        <v>132165</v>
      </c>
      <c r="D29" t="str">
        <f>TEXT('genotypes two column'!G30,"000")&amp;TEXT('genotypes two column'!H30,"000")</f>
        <v>111114</v>
      </c>
      <c r="E29" t="str">
        <f>TEXT('genotypes two column'!I30,"000")&amp;TEXT('genotypes two column'!J30,"000")</f>
        <v>115118</v>
      </c>
      <c r="F29" t="str">
        <f>TEXT('genotypes two column'!K30,"000")&amp;TEXT('genotypes two column'!L30,"000")</f>
        <v>093153</v>
      </c>
      <c r="G29" t="str">
        <f>TEXT('genotypes two column'!M30,"000")&amp;TEXT('genotypes two column'!N30,"000")</f>
        <v>116125</v>
      </c>
      <c r="H29" t="str">
        <f>TEXT('genotypes two column'!O30,"000")&amp;TEXT('genotypes two column'!P30,"000")</f>
        <v>090093</v>
      </c>
      <c r="I29" t="str">
        <f>TEXT('genotypes two column'!Q30,"000")&amp;TEXT('genotypes two column'!R30,"000")</f>
        <v>081090</v>
      </c>
      <c r="J29" t="str">
        <f>TEXT('genotypes two column'!S30,"000")&amp;TEXT('genotypes two column'!T30,"000")</f>
        <v>080080</v>
      </c>
      <c r="K29" t="str">
        <f>TEXT('genotypes two column'!U30,"000")&amp;TEXT('genotypes two column'!V30,"000")</f>
        <v>104104</v>
      </c>
      <c r="L29" t="str">
        <f>TEXT('genotypes two column'!W30,"000")&amp;TEXT('genotypes two column'!X30,"000")</f>
        <v>106106</v>
      </c>
      <c r="M29" t="str">
        <f>TEXT('genotypes two column'!Y30,"000")&amp;TEXT('genotypes two column'!Z30,"000")</f>
        <v>111123</v>
      </c>
      <c r="N29" t="str">
        <f>TEXT('genotypes two column'!AA30,"000")&amp;TEXT('genotypes two column'!AB30,"000")</f>
        <v>116137</v>
      </c>
    </row>
    <row r="30" spans="1:14" x14ac:dyDescent="0.2">
      <c r="A30" s="6">
        <v>10</v>
      </c>
      <c r="B30" s="6" t="str">
        <f>CONCATENATE('genotypes two column'!A31,'genotypes two column'!$AD$1,'genotypes two column'!B31,'genotypes two column'!$AD$1,'genotypes two column'!C31,'genotypes two column'!$AD$1,'genotypes two column'!D31)</f>
        <v>CBBT40</v>
      </c>
      <c r="C30" t="str">
        <f>TEXT('genotypes two column'!E31,"000")&amp;TEXT('genotypes two column'!F31,"000")</f>
        <v>126129</v>
      </c>
      <c r="D30" t="str">
        <f>TEXT('genotypes two column'!G31,"000")&amp;TEXT('genotypes two column'!H31,"000")</f>
        <v>111129</v>
      </c>
      <c r="E30" t="str">
        <f>TEXT('genotypes two column'!I31,"000")&amp;TEXT('genotypes two column'!J31,"000")</f>
        <v>112121</v>
      </c>
      <c r="F30" t="str">
        <f>TEXT('genotypes two column'!K31,"000")&amp;TEXT('genotypes two column'!L31,"000")</f>
        <v>105138</v>
      </c>
      <c r="G30" t="str">
        <f>TEXT('genotypes two column'!M31,"000")&amp;TEXT('genotypes two column'!N31,"000")</f>
        <v>116125</v>
      </c>
      <c r="H30" t="str">
        <f>TEXT('genotypes two column'!O31,"000")&amp;TEXT('genotypes two column'!P31,"000")</f>
        <v>090096</v>
      </c>
      <c r="I30" t="str">
        <f>TEXT('genotypes two column'!Q31,"000")&amp;TEXT('genotypes two column'!R31,"000")</f>
        <v>084087</v>
      </c>
      <c r="J30" t="str">
        <f>TEXT('genotypes two column'!S31,"000")&amp;TEXT('genotypes two column'!T31,"000")</f>
        <v>080080</v>
      </c>
      <c r="K30" t="str">
        <f>TEXT('genotypes two column'!U31,"000")&amp;TEXT('genotypes two column'!V31,"000")</f>
        <v>092104</v>
      </c>
      <c r="L30" t="str">
        <f>TEXT('genotypes two column'!W31,"000")&amp;TEXT('genotypes two column'!X31,"000")</f>
        <v>100106</v>
      </c>
      <c r="M30" t="str">
        <f>TEXT('genotypes two column'!Y31,"000")&amp;TEXT('genotypes two column'!Z31,"000")</f>
        <v>120129</v>
      </c>
      <c r="N30" t="str">
        <f>TEXT('genotypes two column'!AA31,"000")&amp;TEXT('genotypes two column'!AB31,"000")</f>
        <v>134146</v>
      </c>
    </row>
    <row r="31" spans="1:14" x14ac:dyDescent="0.2">
      <c r="A31" s="6">
        <v>10</v>
      </c>
      <c r="B31" s="6" t="str">
        <f>CONCATENATE('genotypes two column'!A32,'genotypes two column'!$AD$1,'genotypes two column'!B32,'genotypes two column'!$AD$1,'genotypes two column'!C32,'genotypes two column'!$AD$1,'genotypes two column'!D32)</f>
        <v>CBBT40</v>
      </c>
      <c r="C31" t="str">
        <f>TEXT('genotypes two column'!E32,"000")&amp;TEXT('genotypes two column'!F32,"000")</f>
        <v>138138</v>
      </c>
      <c r="D31" t="str">
        <f>TEXT('genotypes two column'!G32,"000")&amp;TEXT('genotypes two column'!H32,"000")</f>
        <v>111111</v>
      </c>
      <c r="E31" t="str">
        <f>TEXT('genotypes two column'!I32,"000")&amp;TEXT('genotypes two column'!J32,"000")</f>
        <v>091103</v>
      </c>
      <c r="F31" t="str">
        <f>TEXT('genotypes two column'!K32,"000")&amp;TEXT('genotypes two column'!L32,"000")</f>
        <v>093132</v>
      </c>
      <c r="G31" t="str">
        <f>TEXT('genotypes two column'!M32,"000")&amp;TEXT('genotypes two column'!N32,"000")</f>
        <v>116116</v>
      </c>
      <c r="H31" t="str">
        <f>TEXT('genotypes two column'!O32,"000")&amp;TEXT('genotypes two column'!P32,"000")</f>
        <v>093096</v>
      </c>
      <c r="I31" t="str">
        <f>TEXT('genotypes two column'!Q32,"000")&amp;TEXT('genotypes two column'!R32,"000")</f>
        <v>084087</v>
      </c>
      <c r="J31" t="str">
        <f>TEXT('genotypes two column'!S32,"000")&amp;TEXT('genotypes two column'!T32,"000")</f>
        <v>080080</v>
      </c>
      <c r="K31" t="str">
        <f>TEXT('genotypes two column'!U32,"000")&amp;TEXT('genotypes two column'!V32,"000")</f>
        <v>104107</v>
      </c>
      <c r="L31" t="str">
        <f>TEXT('genotypes two column'!W32,"000")&amp;TEXT('genotypes two column'!X32,"000")</f>
        <v>106106</v>
      </c>
      <c r="M31" t="str">
        <f>TEXT('genotypes two column'!Y32,"000")&amp;TEXT('genotypes two column'!Z32,"000")</f>
        <v>111120</v>
      </c>
      <c r="N31" t="str">
        <f>TEXT('genotypes two column'!AA32,"000")&amp;TEXT('genotypes two column'!AB32,"000")</f>
        <v>134182</v>
      </c>
    </row>
    <row r="32" spans="1:14" x14ac:dyDescent="0.2">
      <c r="A32" s="6">
        <v>10</v>
      </c>
      <c r="B32" s="6" t="str">
        <f>CONCATENATE('genotypes two column'!A33,'genotypes two column'!$AD$1,'genotypes two column'!B33,'genotypes two column'!$AD$1,'genotypes two column'!C33,'genotypes two column'!$AD$1,'genotypes two column'!D33)</f>
        <v>CBBT43</v>
      </c>
      <c r="C32" t="str">
        <f>TEXT('genotypes two column'!E33,"000")&amp;TEXT('genotypes two column'!F33,"000")</f>
        <v>129132</v>
      </c>
      <c r="D32" t="str">
        <f>TEXT('genotypes two column'!G33,"000")&amp;TEXT('genotypes two column'!H33,"000")</f>
        <v>111111</v>
      </c>
      <c r="E32" t="str">
        <f>TEXT('genotypes two column'!I33,"000")&amp;TEXT('genotypes two column'!J33,"000")</f>
        <v>091124</v>
      </c>
      <c r="F32" t="str">
        <f>TEXT('genotypes two column'!K33,"000")&amp;TEXT('genotypes two column'!L33,"000")</f>
        <v>141144</v>
      </c>
      <c r="G32" t="str">
        <f>TEXT('genotypes two column'!M33,"000")&amp;TEXT('genotypes two column'!N33,"000")</f>
        <v>116116</v>
      </c>
      <c r="H32" t="str">
        <f>TEXT('genotypes two column'!O33,"000")&amp;TEXT('genotypes two column'!P33,"000")</f>
        <v>090093</v>
      </c>
      <c r="I32" t="str">
        <f>TEXT('genotypes two column'!Q33,"000")&amp;TEXT('genotypes two column'!R33,"000")</f>
        <v>084084</v>
      </c>
      <c r="J32" t="str">
        <f>TEXT('genotypes two column'!S33,"000")&amp;TEXT('genotypes two column'!T33,"000")</f>
        <v>080083</v>
      </c>
      <c r="K32" t="str">
        <f>TEXT('genotypes two column'!U33,"000")&amp;TEXT('genotypes two column'!V33,"000")</f>
        <v>104107</v>
      </c>
      <c r="L32" t="str">
        <f>TEXT('genotypes two column'!W33,"000")&amp;TEXT('genotypes two column'!X33,"000")</f>
        <v>097109</v>
      </c>
      <c r="M32" t="str">
        <f>TEXT('genotypes two column'!Y33,"000")&amp;TEXT('genotypes two column'!Z33,"000")</f>
        <v>120120</v>
      </c>
      <c r="N32" t="str">
        <f>TEXT('genotypes two column'!AA33,"000")&amp;TEXT('genotypes two column'!AB33,"000")</f>
        <v>131131</v>
      </c>
    </row>
    <row r="33" spans="1:14" x14ac:dyDescent="0.2">
      <c r="A33" s="6">
        <v>10</v>
      </c>
      <c r="B33" s="6" t="str">
        <f>CONCATENATE('genotypes two column'!A34,'genotypes two column'!$AD$1,'genotypes two column'!B34,'genotypes two column'!$AD$1,'genotypes two column'!C34,'genotypes two column'!$AD$1,'genotypes two column'!D34)</f>
        <v>CBBT43</v>
      </c>
      <c r="C33" t="str">
        <f>TEXT('genotypes two column'!E34,"000")&amp;TEXT('genotypes two column'!F34,"000")</f>
        <v>138138</v>
      </c>
      <c r="D33" t="str">
        <f>TEXT('genotypes two column'!G34,"000")&amp;TEXT('genotypes two column'!H34,"000")</f>
        <v>111111</v>
      </c>
      <c r="E33" t="str">
        <f>TEXT('genotypes two column'!I34,"000")&amp;TEXT('genotypes two column'!J34,"000")</f>
        <v>091103</v>
      </c>
      <c r="F33" t="str">
        <f>TEXT('genotypes two column'!K34,"000")&amp;TEXT('genotypes two column'!L34,"000")</f>
        <v>093132</v>
      </c>
      <c r="G33" t="str">
        <f>TEXT('genotypes two column'!M34,"000")&amp;TEXT('genotypes two column'!N34,"000")</f>
        <v>116116</v>
      </c>
      <c r="H33" t="str">
        <f>TEXT('genotypes two column'!O34,"000")&amp;TEXT('genotypes two column'!P34,"000")</f>
        <v>093096</v>
      </c>
      <c r="I33" t="str">
        <f>TEXT('genotypes two column'!Q34,"000")&amp;TEXT('genotypes two column'!R34,"000")</f>
        <v>084087</v>
      </c>
      <c r="J33" t="str">
        <f>TEXT('genotypes two column'!S34,"000")&amp;TEXT('genotypes two column'!T34,"000")</f>
        <v>080080</v>
      </c>
      <c r="K33" t="str">
        <f>TEXT('genotypes two column'!U34,"000")&amp;TEXT('genotypes two column'!V34,"000")</f>
        <v>104107</v>
      </c>
      <c r="L33" t="str">
        <f>TEXT('genotypes two column'!W34,"000")&amp;TEXT('genotypes two column'!X34,"000")</f>
        <v>106106</v>
      </c>
      <c r="M33" t="str">
        <f>TEXT('genotypes two column'!Y34,"000")&amp;TEXT('genotypes two column'!Z34,"000")</f>
        <v>111120</v>
      </c>
      <c r="N33" t="str">
        <f>TEXT('genotypes two column'!AA34,"000")&amp;TEXT('genotypes two column'!AB34,"000")</f>
        <v>134182</v>
      </c>
    </row>
    <row r="34" spans="1:14" x14ac:dyDescent="0.2">
      <c r="A34" s="6">
        <v>10</v>
      </c>
      <c r="B34" s="6" t="str">
        <f>CONCATENATE('genotypes two column'!A35,'genotypes two column'!$AD$1,'genotypes two column'!B35,'genotypes two column'!$AD$1,'genotypes two column'!C35,'genotypes two column'!$AD$1,'genotypes two column'!D35)</f>
        <v>CBBT46</v>
      </c>
      <c r="C34" t="str">
        <f>TEXT('genotypes two column'!E35,"000")&amp;TEXT('genotypes two column'!F35,"000")</f>
        <v>129129</v>
      </c>
      <c r="D34" t="str">
        <f>TEXT('genotypes two column'!G35,"000")&amp;TEXT('genotypes two column'!H35,"000")</f>
        <v>111111</v>
      </c>
      <c r="E34" t="str">
        <f>TEXT('genotypes two column'!I35,"000")&amp;TEXT('genotypes two column'!J35,"000")</f>
        <v>091121</v>
      </c>
      <c r="F34" t="str">
        <f>TEXT('genotypes two column'!K35,"000")&amp;TEXT('genotypes two column'!L35,"000")</f>
        <v>132144</v>
      </c>
      <c r="G34" t="str">
        <f>TEXT('genotypes two column'!M35,"000")&amp;TEXT('genotypes two column'!N35,"000")</f>
        <v>116116</v>
      </c>
      <c r="H34" t="str">
        <f>TEXT('genotypes two column'!O35,"000")&amp;TEXT('genotypes two column'!P35,"000")</f>
        <v>084090</v>
      </c>
      <c r="I34" t="str">
        <f>TEXT('genotypes two column'!Q35,"000")&amp;TEXT('genotypes two column'!R35,"000")</f>
        <v>084084</v>
      </c>
      <c r="J34" t="str">
        <f>TEXT('genotypes two column'!S35,"000")&amp;TEXT('genotypes two column'!T35,"000")</f>
        <v>080083</v>
      </c>
      <c r="K34" t="str">
        <f>TEXT('genotypes two column'!U35,"000")&amp;TEXT('genotypes two column'!V35,"000")</f>
        <v>104107</v>
      </c>
      <c r="L34" t="str">
        <f>TEXT('genotypes two column'!W35,"000")&amp;TEXT('genotypes two column'!X35,"000")</f>
        <v>097109</v>
      </c>
      <c r="M34" t="str">
        <f>TEXT('genotypes two column'!Y35,"000")&amp;TEXT('genotypes two column'!Z35,"000")</f>
        <v>117120</v>
      </c>
      <c r="N34" t="str">
        <f>TEXT('genotypes two column'!AA35,"000")&amp;TEXT('genotypes two column'!AB35,"000")</f>
        <v>131131</v>
      </c>
    </row>
    <row r="35" spans="1:14" x14ac:dyDescent="0.2">
      <c r="A35" s="6">
        <v>10</v>
      </c>
      <c r="B35" s="6" t="str">
        <f>CONCATENATE('genotypes two column'!A36,'genotypes two column'!$AD$1,'genotypes two column'!B36,'genotypes two column'!$AD$1,'genotypes two column'!C36,'genotypes two column'!$AD$1,'genotypes two column'!D36)</f>
        <v>CBBT46</v>
      </c>
      <c r="C35" t="str">
        <f>TEXT('genotypes two column'!E36,"000")&amp;TEXT('genotypes two column'!F36,"000")</f>
        <v>138138</v>
      </c>
      <c r="D35" t="str">
        <f>TEXT('genotypes two column'!G36,"000")&amp;TEXT('genotypes two column'!H36,"000")</f>
        <v>111111</v>
      </c>
      <c r="E35" t="str">
        <f>TEXT('genotypes two column'!I36,"000")&amp;TEXT('genotypes two column'!J36,"000")</f>
        <v>091103</v>
      </c>
      <c r="F35" t="str">
        <f>TEXT('genotypes two column'!K36,"000")&amp;TEXT('genotypes two column'!L36,"000")</f>
        <v>093132</v>
      </c>
      <c r="G35" t="str">
        <f>TEXT('genotypes two column'!M36,"000")&amp;TEXT('genotypes two column'!N36,"000")</f>
        <v>116116</v>
      </c>
      <c r="H35" t="str">
        <f>TEXT('genotypes two column'!O36,"000")&amp;TEXT('genotypes two column'!P36,"000")</f>
        <v>093096</v>
      </c>
      <c r="I35" t="str">
        <f>TEXT('genotypes two column'!Q36,"000")&amp;TEXT('genotypes two column'!R36,"000")</f>
        <v>084087</v>
      </c>
      <c r="J35" t="str">
        <f>TEXT('genotypes two column'!S36,"000")&amp;TEXT('genotypes two column'!T36,"000")</f>
        <v>080080</v>
      </c>
      <c r="K35" t="str">
        <f>TEXT('genotypes two column'!U36,"000")&amp;TEXT('genotypes two column'!V36,"000")</f>
        <v>104104</v>
      </c>
      <c r="L35" t="str">
        <f>TEXT('genotypes two column'!W36,"000")&amp;TEXT('genotypes two column'!X36,"000")</f>
        <v>106106</v>
      </c>
      <c r="M35" t="str">
        <f>TEXT('genotypes two column'!Y36,"000")&amp;TEXT('genotypes two column'!Z36,"000")</f>
        <v>111120</v>
      </c>
      <c r="N35" t="str">
        <f>TEXT('genotypes two column'!AA36,"000")&amp;TEXT('genotypes two column'!AB36,"000")</f>
        <v>134182</v>
      </c>
    </row>
    <row r="36" spans="1:14" x14ac:dyDescent="0.2">
      <c r="A36" s="6">
        <v>10</v>
      </c>
      <c r="B36" s="6" t="str">
        <f>CONCATENATE('genotypes two column'!A38,'genotypes two column'!$AD$1,'genotypes two column'!B38,'genotypes two column'!$AD$1,'genotypes two column'!C38,'genotypes two column'!$AD$1,'genotypes two column'!D38)</f>
        <v>CBBT412</v>
      </c>
      <c r="C36" t="str">
        <f>TEXT('genotypes two column'!E38,"000")&amp;TEXT('genotypes two column'!F38,"000")</f>
        <v>126126</v>
      </c>
      <c r="D36" t="str">
        <f>TEXT('genotypes two column'!G38,"000")&amp;TEXT('genotypes two column'!H38,"000")</f>
        <v>111114</v>
      </c>
      <c r="E36" t="str">
        <f>TEXT('genotypes two column'!I38,"000")&amp;TEXT('genotypes two column'!J38,"000")</f>
        <v>097112</v>
      </c>
      <c r="F36" t="str">
        <f>TEXT('genotypes two column'!K38,"000")&amp;TEXT('genotypes two column'!L38,"000")</f>
        <v>099141</v>
      </c>
      <c r="G36" t="str">
        <f>TEXT('genotypes two column'!M38,"000")&amp;TEXT('genotypes two column'!N38,"000")</f>
        <v>116116</v>
      </c>
      <c r="H36" t="str">
        <f>TEXT('genotypes two column'!O38,"000")&amp;TEXT('genotypes two column'!P38,"000")</f>
        <v>093093</v>
      </c>
      <c r="I36" t="str">
        <f>TEXT('genotypes two column'!Q38,"000")&amp;TEXT('genotypes two column'!R38,"000")</f>
        <v>087090</v>
      </c>
      <c r="J36" t="str">
        <f>TEXT('genotypes two column'!S38,"000")&amp;TEXT('genotypes two column'!T38,"000")</f>
        <v>071080</v>
      </c>
      <c r="K36" t="str">
        <f>TEXT('genotypes two column'!U38,"000")&amp;TEXT('genotypes two column'!V38,"000")</f>
        <v>107110</v>
      </c>
      <c r="L36" t="str">
        <f>TEXT('genotypes two column'!W38,"000")&amp;TEXT('genotypes two column'!X38,"000")</f>
        <v>091109</v>
      </c>
      <c r="M36" t="str">
        <f>TEXT('genotypes two column'!Y38,"000")&amp;TEXT('genotypes two column'!Z38,"000")</f>
        <v>120120</v>
      </c>
      <c r="N36" t="str">
        <f>TEXT('genotypes two column'!AA38,"000")&amp;TEXT('genotypes two column'!AB38,"000")</f>
        <v>131131</v>
      </c>
    </row>
    <row r="37" spans="1:14" x14ac:dyDescent="0.2">
      <c r="A37" s="6">
        <v>10</v>
      </c>
      <c r="B37" s="6" t="str">
        <f>CONCATENATE('genotypes two column'!A39,'genotypes two column'!$AD$1,'genotypes two column'!B39,'genotypes two column'!$AD$1,'genotypes two column'!C39,'genotypes two column'!$AD$1,'genotypes two column'!D39)</f>
        <v>CBBT412</v>
      </c>
      <c r="C37" t="str">
        <f>TEXT('genotypes two column'!E39,"000")&amp;TEXT('genotypes two column'!F39,"000")</f>
        <v>129132</v>
      </c>
      <c r="D37" t="str">
        <f>TEXT('genotypes two column'!G39,"000")&amp;TEXT('genotypes two column'!H39,"000")</f>
        <v>111129</v>
      </c>
      <c r="E37" t="str">
        <f>TEXT('genotypes two column'!I39,"000")&amp;TEXT('genotypes two column'!J39,"000")</f>
        <v>100115</v>
      </c>
      <c r="F37" t="str">
        <f>TEXT('genotypes two column'!K39,"000")&amp;TEXT('genotypes two column'!L39,"000")</f>
        <v>000000</v>
      </c>
      <c r="G37" t="str">
        <f>TEXT('genotypes two column'!M39,"000")&amp;TEXT('genotypes two column'!N39,"000")</f>
        <v>116125</v>
      </c>
      <c r="H37" t="str">
        <f>TEXT('genotypes two column'!O39,"000")&amp;TEXT('genotypes two column'!P39,"000")</f>
        <v>093099</v>
      </c>
      <c r="I37" t="str">
        <f>TEXT('genotypes two column'!Q39,"000")&amp;TEXT('genotypes two column'!R39,"000")</f>
        <v>084090</v>
      </c>
      <c r="J37" t="str">
        <f>TEXT('genotypes two column'!S39,"000")&amp;TEXT('genotypes two column'!T39,"000")</f>
        <v>080080</v>
      </c>
      <c r="K37" t="str">
        <f>TEXT('genotypes two column'!U39,"000")&amp;TEXT('genotypes two column'!V39,"000")</f>
        <v>104104</v>
      </c>
      <c r="L37" t="str">
        <f>TEXT('genotypes two column'!W39,"000")&amp;TEXT('genotypes two column'!X39,"000")</f>
        <v>106106</v>
      </c>
      <c r="M37" t="str">
        <f>TEXT('genotypes two column'!Y39,"000")&amp;TEXT('genotypes two column'!Z39,"000")</f>
        <v>114120</v>
      </c>
      <c r="N37" t="str">
        <f>TEXT('genotypes two column'!AA39,"000")&amp;TEXT('genotypes two column'!AB39,"000")</f>
        <v>116134</v>
      </c>
    </row>
    <row r="38" spans="1:14" x14ac:dyDescent="0.2">
      <c r="A38" s="6">
        <v>10</v>
      </c>
      <c r="B38" s="6" t="str">
        <f>CONCATENATE('genotypes two column'!A40,'genotypes two column'!$AD$1,'genotypes two column'!B40,'genotypes two column'!$AD$1,'genotypes two column'!C40,'genotypes two column'!$AD$1,'genotypes two column'!D40)</f>
        <v>CBBT415</v>
      </c>
      <c r="C38" t="str">
        <f>TEXT('genotypes two column'!E40,"000")&amp;TEXT('genotypes two column'!F40,"000")</f>
        <v>129132</v>
      </c>
      <c r="D38" t="str">
        <f>TEXT('genotypes two column'!G40,"000")&amp;TEXT('genotypes two column'!H40,"000")</f>
        <v>111111</v>
      </c>
      <c r="E38" t="str">
        <f>TEXT('genotypes two column'!I40,"000")&amp;TEXT('genotypes two column'!J40,"000")</f>
        <v>100118</v>
      </c>
      <c r="F38" t="str">
        <f>TEXT('genotypes two column'!K40,"000")&amp;TEXT('genotypes two column'!L40,"000")</f>
        <v>000000</v>
      </c>
      <c r="G38" t="str">
        <f>TEXT('genotypes two column'!M40,"000")&amp;TEXT('genotypes two column'!N40,"000")</f>
        <v>116125</v>
      </c>
      <c r="H38" t="str">
        <f>TEXT('genotypes two column'!O40,"000")&amp;TEXT('genotypes two column'!P40,"000")</f>
        <v>096096</v>
      </c>
      <c r="I38" t="str">
        <f>TEXT('genotypes two column'!Q40,"000")&amp;TEXT('genotypes two column'!R40,"000")</f>
        <v>084087</v>
      </c>
      <c r="J38" t="str">
        <f>TEXT('genotypes two column'!S40,"000")&amp;TEXT('genotypes two column'!T40,"000")</f>
        <v>080080</v>
      </c>
      <c r="K38" t="str">
        <f>TEXT('genotypes two column'!U40,"000")&amp;TEXT('genotypes two column'!V40,"000")</f>
        <v>104104</v>
      </c>
      <c r="L38" t="str">
        <f>TEXT('genotypes two column'!W40,"000")&amp;TEXT('genotypes two column'!X40,"000")</f>
        <v>106106</v>
      </c>
      <c r="M38" t="str">
        <f>TEXT('genotypes two column'!Y40,"000")&amp;TEXT('genotypes two column'!Z40,"000")</f>
        <v>117120</v>
      </c>
      <c r="N38" t="str">
        <f>TEXT('genotypes two column'!AA40,"000")&amp;TEXT('genotypes two column'!AB40,"000")</f>
        <v>119134</v>
      </c>
    </row>
    <row r="39" spans="1:14" x14ac:dyDescent="0.2">
      <c r="A39" s="6">
        <v>10</v>
      </c>
      <c r="B39" s="6" t="str">
        <f>CONCATENATE('genotypes two column'!A42,'genotypes two column'!$AD$1,'genotypes two column'!B42,'genotypes two column'!$AD$1,'genotypes two column'!C42,'genotypes two column'!$AD$1,'genotypes two column'!D42)</f>
        <v>CBCT13</v>
      </c>
      <c r="C39" t="str">
        <f>TEXT('genotypes two column'!E42,"000")&amp;TEXT('genotypes two column'!F42,"000")</f>
        <v>129135</v>
      </c>
      <c r="D39" t="str">
        <f>TEXT('genotypes two column'!G42,"000")&amp;TEXT('genotypes two column'!H42,"000")</f>
        <v>111123</v>
      </c>
      <c r="E39" t="str">
        <f>TEXT('genotypes two column'!I42,"000")&amp;TEXT('genotypes two column'!J42,"000")</f>
        <v>115115</v>
      </c>
      <c r="F39" t="str">
        <f>TEXT('genotypes two column'!K42,"000")&amp;TEXT('genotypes two column'!L42,"000")</f>
        <v>114141</v>
      </c>
      <c r="G39" t="str">
        <f>TEXT('genotypes two column'!M42,"000")&amp;TEXT('genotypes two column'!N42,"000")</f>
        <v>116116</v>
      </c>
      <c r="H39" t="str">
        <f>TEXT('genotypes two column'!O42,"000")&amp;TEXT('genotypes two column'!P42,"000")</f>
        <v>087090</v>
      </c>
      <c r="I39" t="str">
        <f>TEXT('genotypes two column'!Q42,"000")&amp;TEXT('genotypes two column'!R42,"000")</f>
        <v>084087</v>
      </c>
      <c r="J39" t="str">
        <f>TEXT('genotypes two column'!S42,"000")&amp;TEXT('genotypes two column'!T42,"000")</f>
        <v>080080</v>
      </c>
      <c r="K39" t="str">
        <f>TEXT('genotypes two column'!U42,"000")&amp;TEXT('genotypes two column'!V42,"000")</f>
        <v>104107</v>
      </c>
      <c r="L39" t="str">
        <f>TEXT('genotypes two column'!W42,"000")&amp;TEXT('genotypes two column'!X42,"000")</f>
        <v>106109</v>
      </c>
      <c r="M39" t="str">
        <f>TEXT('genotypes two column'!Y42,"000")&amp;TEXT('genotypes two column'!Z42,"000")</f>
        <v>120120</v>
      </c>
      <c r="N39" t="str">
        <f>TEXT('genotypes two column'!AA42,"000")&amp;TEXT('genotypes two column'!AB42,"000")</f>
        <v>134137</v>
      </c>
    </row>
    <row r="40" spans="1:14" x14ac:dyDescent="0.2">
      <c r="A40" s="6">
        <v>10</v>
      </c>
      <c r="B40" s="6" t="str">
        <f>CONCATENATE('genotypes two column'!A43,'genotypes two column'!$AD$1,'genotypes two column'!B43,'genotypes two column'!$AD$1,'genotypes two column'!C43,'genotypes two column'!$AD$1,'genotypes two column'!D43)</f>
        <v>CBCT16</v>
      </c>
      <c r="C40" t="str">
        <f>TEXT('genotypes two column'!E43,"000")&amp;TEXT('genotypes two column'!F43,"000")</f>
        <v>129135</v>
      </c>
      <c r="D40" t="str">
        <f>TEXT('genotypes two column'!G43,"000")&amp;TEXT('genotypes two column'!H43,"000")</f>
        <v>111123</v>
      </c>
      <c r="E40" t="str">
        <f>TEXT('genotypes two column'!I43,"000")&amp;TEXT('genotypes two column'!J43,"000")</f>
        <v>115115</v>
      </c>
      <c r="F40" t="str">
        <f>TEXT('genotypes two column'!K43,"000")&amp;TEXT('genotypes two column'!L43,"000")</f>
        <v>114141</v>
      </c>
      <c r="G40" t="str">
        <f>TEXT('genotypes two column'!M43,"000")&amp;TEXT('genotypes two column'!N43,"000")</f>
        <v>116116</v>
      </c>
      <c r="H40" t="str">
        <f>TEXT('genotypes two column'!O43,"000")&amp;TEXT('genotypes two column'!P43,"000")</f>
        <v>087090</v>
      </c>
      <c r="I40" t="str">
        <f>TEXT('genotypes two column'!Q43,"000")&amp;TEXT('genotypes two column'!R43,"000")</f>
        <v>084087</v>
      </c>
      <c r="J40" t="str">
        <f>TEXT('genotypes two column'!S43,"000")&amp;TEXT('genotypes two column'!T43,"000")</f>
        <v>080080</v>
      </c>
      <c r="K40" t="str">
        <f>TEXT('genotypes two column'!U43,"000")&amp;TEXT('genotypes two column'!V43,"000")</f>
        <v>104107</v>
      </c>
      <c r="L40" t="str">
        <f>TEXT('genotypes two column'!W43,"000")&amp;TEXT('genotypes two column'!X43,"000")</f>
        <v>106109</v>
      </c>
      <c r="M40" t="str">
        <f>TEXT('genotypes two column'!Y43,"000")&amp;TEXT('genotypes two column'!Z43,"000")</f>
        <v>120120</v>
      </c>
      <c r="N40" t="str">
        <f>TEXT('genotypes two column'!AA43,"000")&amp;TEXT('genotypes two column'!AB43,"000")</f>
        <v>134137</v>
      </c>
    </row>
    <row r="41" spans="1:14" x14ac:dyDescent="0.2">
      <c r="A41" s="6">
        <v>10</v>
      </c>
      <c r="B41" s="6" t="str">
        <f>CONCATENATE('genotypes two column'!A44,'genotypes two column'!$AD$1,'genotypes two column'!B44,'genotypes two column'!$AD$1,'genotypes two column'!C44,'genotypes two column'!$AD$1,'genotypes two column'!D44)</f>
        <v>CBCT19</v>
      </c>
      <c r="C41" t="str">
        <f>TEXT('genotypes two column'!E44,"000")&amp;TEXT('genotypes two column'!F44,"000")</f>
        <v>129135</v>
      </c>
      <c r="D41" t="str">
        <f>TEXT('genotypes two column'!G44,"000")&amp;TEXT('genotypes two column'!H44,"000")</f>
        <v>111123</v>
      </c>
      <c r="E41" t="str">
        <f>TEXT('genotypes two column'!I44,"000")&amp;TEXT('genotypes two column'!J44,"000")</f>
        <v>115115</v>
      </c>
      <c r="F41" t="str">
        <f>TEXT('genotypes two column'!K44,"000")&amp;TEXT('genotypes two column'!L44,"000")</f>
        <v>114141</v>
      </c>
      <c r="G41" t="str">
        <f>TEXT('genotypes two column'!M44,"000")&amp;TEXT('genotypes two column'!N44,"000")</f>
        <v>116116</v>
      </c>
      <c r="H41" t="str">
        <f>TEXT('genotypes two column'!O44,"000")&amp;TEXT('genotypes two column'!P44,"000")</f>
        <v>087090</v>
      </c>
      <c r="I41" t="str">
        <f>TEXT('genotypes two column'!Q44,"000")&amp;TEXT('genotypes two column'!R44,"000")</f>
        <v>084087</v>
      </c>
      <c r="J41" t="str">
        <f>TEXT('genotypes two column'!S44,"000")&amp;TEXT('genotypes two column'!T44,"000")</f>
        <v>080080</v>
      </c>
      <c r="K41" t="str">
        <f>TEXT('genotypes two column'!U44,"000")&amp;TEXT('genotypes two column'!V44,"000")</f>
        <v>104107</v>
      </c>
      <c r="L41" t="str">
        <f>TEXT('genotypes two column'!W44,"000")&amp;TEXT('genotypes two column'!X44,"000")</f>
        <v>106109</v>
      </c>
      <c r="M41" t="str">
        <f>TEXT('genotypes two column'!Y44,"000")&amp;TEXT('genotypes two column'!Z44,"000")</f>
        <v>120120</v>
      </c>
      <c r="N41" t="str">
        <f>TEXT('genotypes two column'!AA44,"000")&amp;TEXT('genotypes two column'!AB44,"000")</f>
        <v>134137</v>
      </c>
    </row>
    <row r="42" spans="1:14" x14ac:dyDescent="0.2">
      <c r="A42" s="6">
        <v>10</v>
      </c>
      <c r="B42" s="6" t="str">
        <f>CONCATENATE('genotypes two column'!A45,'genotypes two column'!$AD$1,'genotypes two column'!B45,'genotypes two column'!$AD$1,'genotypes two column'!C45,'genotypes two column'!$AD$1,'genotypes two column'!D45)</f>
        <v>CBCT20</v>
      </c>
      <c r="C42" t="str">
        <f>TEXT('genotypes two column'!E45,"000")&amp;TEXT('genotypes two column'!F45,"000")</f>
        <v>126126</v>
      </c>
      <c r="D42" t="str">
        <f>TEXT('genotypes two column'!G45,"000")&amp;TEXT('genotypes two column'!H45,"000")</f>
        <v>105111</v>
      </c>
      <c r="E42" t="str">
        <f>TEXT('genotypes two column'!I45,"000")&amp;TEXT('genotypes two column'!J45,"000")</f>
        <v>112124</v>
      </c>
      <c r="F42" t="str">
        <f>TEXT('genotypes two column'!K45,"000")&amp;TEXT('genotypes two column'!L45,"000")</f>
        <v>102141</v>
      </c>
      <c r="G42" t="str">
        <f>TEXT('genotypes two column'!M45,"000")&amp;TEXT('genotypes two column'!N45,"000")</f>
        <v>125125</v>
      </c>
      <c r="H42" t="str">
        <f>TEXT('genotypes two column'!O45,"000")&amp;TEXT('genotypes two column'!P45,"000")</f>
        <v>093093</v>
      </c>
      <c r="I42" t="str">
        <f>TEXT('genotypes two column'!Q45,"000")&amp;TEXT('genotypes two column'!R45,"000")</f>
        <v>084084</v>
      </c>
      <c r="J42" t="str">
        <f>TEXT('genotypes two column'!S45,"000")&amp;TEXT('genotypes two column'!T45,"000")</f>
        <v>080080</v>
      </c>
      <c r="K42" t="str">
        <f>TEXT('genotypes two column'!U45,"000")&amp;TEXT('genotypes two column'!V45,"000")</f>
        <v>104107</v>
      </c>
      <c r="L42" t="str">
        <f>TEXT('genotypes two column'!W45,"000")&amp;TEXT('genotypes two column'!X45,"000")</f>
        <v>106106</v>
      </c>
      <c r="M42" t="str">
        <f>TEXT('genotypes two column'!Y45,"000")&amp;TEXT('genotypes two column'!Z45,"000")</f>
        <v>120120</v>
      </c>
      <c r="N42" t="str">
        <f>TEXT('genotypes two column'!AA45,"000")&amp;TEXT('genotypes two column'!AB45,"000")</f>
        <v>131131</v>
      </c>
    </row>
    <row r="43" spans="1:14" x14ac:dyDescent="0.2">
      <c r="A43" s="6">
        <v>10</v>
      </c>
      <c r="B43" s="6" t="str">
        <f>CONCATENATE('genotypes two column'!A46,'genotypes two column'!$AD$1,'genotypes two column'!B46,'genotypes two column'!$AD$1,'genotypes two column'!C46,'genotypes two column'!$AD$1,'genotypes two column'!D46)</f>
        <v>CBCT23</v>
      </c>
      <c r="C43" t="str">
        <f>TEXT('genotypes two column'!E46,"000")&amp;TEXT('genotypes two column'!F46,"000")</f>
        <v>129135</v>
      </c>
      <c r="D43" t="str">
        <f>TEXT('genotypes two column'!G46,"000")&amp;TEXT('genotypes two column'!H46,"000")</f>
        <v>111123</v>
      </c>
      <c r="E43" t="str">
        <f>TEXT('genotypes two column'!I46,"000")&amp;TEXT('genotypes two column'!J46,"000")</f>
        <v>115115</v>
      </c>
      <c r="F43" t="str">
        <f>TEXT('genotypes two column'!K46,"000")&amp;TEXT('genotypes two column'!L46,"000")</f>
        <v>114141</v>
      </c>
      <c r="G43" t="str">
        <f>TEXT('genotypes two column'!M46,"000")&amp;TEXT('genotypes two column'!N46,"000")</f>
        <v>116116</v>
      </c>
      <c r="H43" t="str">
        <f>TEXT('genotypes two column'!O46,"000")&amp;TEXT('genotypes two column'!P46,"000")</f>
        <v>087090</v>
      </c>
      <c r="I43" t="str">
        <f>TEXT('genotypes two column'!Q46,"000")&amp;TEXT('genotypes two column'!R46,"000")</f>
        <v>084087</v>
      </c>
      <c r="J43" t="str">
        <f>TEXT('genotypes two column'!S46,"000")&amp;TEXT('genotypes two column'!T46,"000")</f>
        <v>080080</v>
      </c>
      <c r="K43" t="str">
        <f>TEXT('genotypes two column'!U46,"000")&amp;TEXT('genotypes two column'!V46,"000")</f>
        <v>104107</v>
      </c>
      <c r="L43" t="str">
        <f>TEXT('genotypes two column'!W46,"000")&amp;TEXT('genotypes two column'!X46,"000")</f>
        <v>106109</v>
      </c>
      <c r="M43" t="str">
        <f>TEXT('genotypes two column'!Y46,"000")&amp;TEXT('genotypes two column'!Z46,"000")</f>
        <v>120120</v>
      </c>
      <c r="N43" t="str">
        <f>TEXT('genotypes two column'!AA46,"000")&amp;TEXT('genotypes two column'!AB46,"000")</f>
        <v>134137</v>
      </c>
    </row>
    <row r="44" spans="1:14" x14ac:dyDescent="0.2">
      <c r="A44" s="6">
        <v>10</v>
      </c>
      <c r="B44" s="6" t="str">
        <f>CONCATENATE('genotypes two column'!A47,'genotypes two column'!$AD$1,'genotypes two column'!B47,'genotypes two column'!$AD$1,'genotypes two column'!C47,'genotypes two column'!$AD$1,'genotypes two column'!D47)</f>
        <v>CBCT23</v>
      </c>
      <c r="C44" t="str">
        <f>TEXT('genotypes two column'!E47,"000")&amp;TEXT('genotypes two column'!F47,"000")</f>
        <v>138138</v>
      </c>
      <c r="D44" t="str">
        <f>TEXT('genotypes two column'!G47,"000")&amp;TEXT('genotypes two column'!H47,"000")</f>
        <v>111111</v>
      </c>
      <c r="E44" t="str">
        <f>TEXT('genotypes two column'!I47,"000")&amp;TEXT('genotypes two column'!J47,"000")</f>
        <v>091103</v>
      </c>
      <c r="F44" t="str">
        <f>TEXT('genotypes two column'!K47,"000")&amp;TEXT('genotypes two column'!L47,"000")</f>
        <v>093132</v>
      </c>
      <c r="G44" t="str">
        <f>TEXT('genotypes two column'!M47,"000")&amp;TEXT('genotypes two column'!N47,"000")</f>
        <v>116116</v>
      </c>
      <c r="H44" t="str">
        <f>TEXT('genotypes two column'!O47,"000")&amp;TEXT('genotypes two column'!P47,"000")</f>
        <v>093096</v>
      </c>
      <c r="I44" t="str">
        <f>TEXT('genotypes two column'!Q47,"000")&amp;TEXT('genotypes two column'!R47,"000")</f>
        <v>084087</v>
      </c>
      <c r="J44" t="str">
        <f>TEXT('genotypes two column'!S47,"000")&amp;TEXT('genotypes two column'!T47,"000")</f>
        <v>080080</v>
      </c>
      <c r="K44" t="str">
        <f>TEXT('genotypes two column'!U47,"000")&amp;TEXT('genotypes two column'!V47,"000")</f>
        <v>104107</v>
      </c>
      <c r="L44" t="str">
        <f>TEXT('genotypes two column'!W47,"000")&amp;TEXT('genotypes two column'!X47,"000")</f>
        <v>106106</v>
      </c>
      <c r="M44" t="str">
        <f>TEXT('genotypes two column'!Y47,"000")&amp;TEXT('genotypes two column'!Z47,"000")</f>
        <v>111120</v>
      </c>
      <c r="N44" t="str">
        <f>TEXT('genotypes two column'!AA47,"000")&amp;TEXT('genotypes two column'!AB47,"000")</f>
        <v>134182</v>
      </c>
    </row>
    <row r="45" spans="1:14" x14ac:dyDescent="0.2">
      <c r="A45" s="6">
        <v>10</v>
      </c>
      <c r="B45" s="6" t="str">
        <f>CONCATENATE('genotypes two column'!A48,'genotypes two column'!$AD$1,'genotypes two column'!B48,'genotypes two column'!$AD$1,'genotypes two column'!C48,'genotypes two column'!$AD$1,'genotypes two column'!D48)</f>
        <v>CBCT26</v>
      </c>
      <c r="C45" t="str">
        <f>TEXT('genotypes two column'!E48,"000")&amp;TEXT('genotypes two column'!F48,"000")</f>
        <v>129135</v>
      </c>
      <c r="D45" t="str">
        <f>TEXT('genotypes two column'!G48,"000")&amp;TEXT('genotypes two column'!H48,"000")</f>
        <v>111123</v>
      </c>
      <c r="E45" t="str">
        <f>TEXT('genotypes two column'!I48,"000")&amp;TEXT('genotypes two column'!J48,"000")</f>
        <v>115115</v>
      </c>
      <c r="F45" t="str">
        <f>TEXT('genotypes two column'!K48,"000")&amp;TEXT('genotypes two column'!L48,"000")</f>
        <v>114141</v>
      </c>
      <c r="G45" t="str">
        <f>TEXT('genotypes two column'!M48,"000")&amp;TEXT('genotypes two column'!N48,"000")</f>
        <v>116116</v>
      </c>
      <c r="H45" t="str">
        <f>TEXT('genotypes two column'!O48,"000")&amp;TEXT('genotypes two column'!P48,"000")</f>
        <v>087090</v>
      </c>
      <c r="I45" t="str">
        <f>TEXT('genotypes two column'!Q48,"000")&amp;TEXT('genotypes two column'!R48,"000")</f>
        <v>084087</v>
      </c>
      <c r="J45" t="str">
        <f>TEXT('genotypes two column'!S48,"000")&amp;TEXT('genotypes two column'!T48,"000")</f>
        <v>080080</v>
      </c>
      <c r="K45" t="str">
        <f>TEXT('genotypes two column'!U48,"000")&amp;TEXT('genotypes two column'!V48,"000")</f>
        <v>104107</v>
      </c>
      <c r="L45" t="str">
        <f>TEXT('genotypes two column'!W48,"000")&amp;TEXT('genotypes two column'!X48,"000")</f>
        <v>106109</v>
      </c>
      <c r="M45" t="str">
        <f>TEXT('genotypes two column'!Y48,"000")&amp;TEXT('genotypes two column'!Z48,"000")</f>
        <v>120120</v>
      </c>
      <c r="N45" t="str">
        <f>TEXT('genotypes two column'!AA48,"000")&amp;TEXT('genotypes two column'!AB48,"000")</f>
        <v>134137</v>
      </c>
    </row>
    <row r="46" spans="1:14" x14ac:dyDescent="0.2">
      <c r="A46" s="6">
        <v>10</v>
      </c>
      <c r="B46" s="6" t="str">
        <f>CONCATENATE('genotypes two column'!A49,'genotypes two column'!$AD$1,'genotypes two column'!B49,'genotypes two column'!$AD$1,'genotypes two column'!C49,'genotypes two column'!$AD$1,'genotypes two column'!D49)</f>
        <v>CBCT26</v>
      </c>
      <c r="C46" t="str">
        <f>TEXT('genotypes two column'!E49,"000")&amp;TEXT('genotypes two column'!F49,"000")</f>
        <v>129138</v>
      </c>
      <c r="D46" t="str">
        <f>TEXT('genotypes two column'!G49,"000")&amp;TEXT('genotypes two column'!H49,"000")</f>
        <v>111129</v>
      </c>
      <c r="E46" t="str">
        <f>TEXT('genotypes two column'!I49,"000")&amp;TEXT('genotypes two column'!J49,"000")</f>
        <v>100115</v>
      </c>
      <c r="F46" t="str">
        <f>TEXT('genotypes two column'!K49,"000")&amp;TEXT('genotypes two column'!L49,"000")</f>
        <v>120153</v>
      </c>
      <c r="G46" t="str">
        <f>TEXT('genotypes two column'!M49,"000")&amp;TEXT('genotypes two column'!N49,"000")</f>
        <v>116125</v>
      </c>
      <c r="H46" t="str">
        <f>TEXT('genotypes two column'!O49,"000")&amp;TEXT('genotypes two column'!P49,"000")</f>
        <v>093093</v>
      </c>
      <c r="I46" t="str">
        <f>TEXT('genotypes two column'!Q49,"000")&amp;TEXT('genotypes two column'!R49,"000")</f>
        <v>087090</v>
      </c>
      <c r="J46" t="str">
        <f>TEXT('genotypes two column'!S49,"000")&amp;TEXT('genotypes two column'!T49,"000")</f>
        <v>080080</v>
      </c>
      <c r="K46" t="str">
        <f>TEXT('genotypes two column'!U49,"000")&amp;TEXT('genotypes two column'!V49,"000")</f>
        <v>104104</v>
      </c>
      <c r="L46" t="str">
        <f>TEXT('genotypes two column'!W49,"000")&amp;TEXT('genotypes two column'!X49,"000")</f>
        <v>106106</v>
      </c>
      <c r="M46" t="str">
        <f>TEXT('genotypes two column'!Y49,"000")&amp;TEXT('genotypes two column'!Z49,"000")</f>
        <v>120123</v>
      </c>
      <c r="N46" t="str">
        <f>TEXT('genotypes two column'!AA49,"000")&amp;TEXT('genotypes two column'!AB49,"000")</f>
        <v>116161</v>
      </c>
    </row>
    <row r="47" spans="1:14" x14ac:dyDescent="0.2">
      <c r="A47" s="6">
        <v>10</v>
      </c>
      <c r="B47" s="6" t="str">
        <f>CONCATENATE('genotypes two column'!A50,'genotypes two column'!$AD$1,'genotypes two column'!B50,'genotypes two column'!$AD$1,'genotypes two column'!C50,'genotypes two column'!$AD$1,'genotypes two column'!D50)</f>
        <v>CBCT29</v>
      </c>
      <c r="C47" t="str">
        <f>TEXT('genotypes two column'!E50,"000")&amp;TEXT('genotypes two column'!F50,"000")</f>
        <v>129135</v>
      </c>
      <c r="D47" t="str">
        <f>TEXT('genotypes two column'!G50,"000")&amp;TEXT('genotypes two column'!H50,"000")</f>
        <v>111123</v>
      </c>
      <c r="E47" t="str">
        <f>TEXT('genotypes two column'!I50,"000")&amp;TEXT('genotypes two column'!J50,"000")</f>
        <v>115115</v>
      </c>
      <c r="F47" t="str">
        <f>TEXT('genotypes two column'!K50,"000")&amp;TEXT('genotypes two column'!L50,"000")</f>
        <v>114141</v>
      </c>
      <c r="G47" t="str">
        <f>TEXT('genotypes two column'!M50,"000")&amp;TEXT('genotypes two column'!N50,"000")</f>
        <v>116116</v>
      </c>
      <c r="H47" t="str">
        <f>TEXT('genotypes two column'!O50,"000")&amp;TEXT('genotypes two column'!P50,"000")</f>
        <v>087090</v>
      </c>
      <c r="I47" t="str">
        <f>TEXT('genotypes two column'!Q50,"000")&amp;TEXT('genotypes two column'!R50,"000")</f>
        <v>084087</v>
      </c>
      <c r="J47" t="str">
        <f>TEXT('genotypes two column'!S50,"000")&amp;TEXT('genotypes two column'!T50,"000")</f>
        <v>080080</v>
      </c>
      <c r="K47" t="str">
        <f>TEXT('genotypes two column'!U50,"000")&amp;TEXT('genotypes two column'!V50,"000")</f>
        <v>104107</v>
      </c>
      <c r="L47" t="str">
        <f>TEXT('genotypes two column'!W50,"000")&amp;TEXT('genotypes two column'!X50,"000")</f>
        <v>106109</v>
      </c>
      <c r="M47" t="str">
        <f>TEXT('genotypes two column'!Y50,"000")&amp;TEXT('genotypes two column'!Z50,"000")</f>
        <v>120120</v>
      </c>
      <c r="N47" t="str">
        <f>TEXT('genotypes two column'!AA50,"000")&amp;TEXT('genotypes two column'!AB50,"000")</f>
        <v>134137</v>
      </c>
    </row>
    <row r="48" spans="1:14" x14ac:dyDescent="0.2">
      <c r="A48" s="6">
        <v>10</v>
      </c>
      <c r="B48" s="6" t="str">
        <f>CONCATENATE('genotypes two column'!A51,'genotypes two column'!$AD$1,'genotypes two column'!B51,'genotypes two column'!$AD$1,'genotypes two column'!C51,'genotypes two column'!$AD$1,'genotypes two column'!D51)</f>
        <v>CBCT29</v>
      </c>
      <c r="C48" t="str">
        <f>TEXT('genotypes two column'!E51,"000")&amp;TEXT('genotypes two column'!F51,"000")</f>
        <v>129135</v>
      </c>
      <c r="D48" t="str">
        <f>TEXT('genotypes two column'!G51,"000")&amp;TEXT('genotypes two column'!H51,"000")</f>
        <v>111123</v>
      </c>
      <c r="E48" t="str">
        <f>TEXT('genotypes two column'!I51,"000")&amp;TEXT('genotypes two column'!J51,"000")</f>
        <v>115115</v>
      </c>
      <c r="F48" t="str">
        <f>TEXT('genotypes two column'!K51,"000")&amp;TEXT('genotypes two column'!L51,"000")</f>
        <v>114141</v>
      </c>
      <c r="G48" t="str">
        <f>TEXT('genotypes two column'!M51,"000")&amp;TEXT('genotypes two column'!N51,"000")</f>
        <v>116116</v>
      </c>
      <c r="H48" t="str">
        <f>TEXT('genotypes two column'!O51,"000")&amp;TEXT('genotypes two column'!P51,"000")</f>
        <v>087090</v>
      </c>
      <c r="I48" t="str">
        <f>TEXT('genotypes two column'!Q51,"000")&amp;TEXT('genotypes two column'!R51,"000")</f>
        <v>084087</v>
      </c>
      <c r="J48" t="str">
        <f>TEXT('genotypes two column'!S51,"000")&amp;TEXT('genotypes two column'!T51,"000")</f>
        <v>080080</v>
      </c>
      <c r="K48" t="str">
        <f>TEXT('genotypes two column'!U51,"000")&amp;TEXT('genotypes two column'!V51,"000")</f>
        <v>104107</v>
      </c>
      <c r="L48" t="str">
        <f>TEXT('genotypes two column'!W51,"000")&amp;TEXT('genotypes two column'!X51,"000")</f>
        <v>106109</v>
      </c>
      <c r="M48" t="str">
        <f>TEXT('genotypes two column'!Y51,"000")&amp;TEXT('genotypes two column'!Z51,"000")</f>
        <v>120120</v>
      </c>
      <c r="N48" t="str">
        <f>TEXT('genotypes two column'!AA51,"000")&amp;TEXT('genotypes two column'!AB51,"000")</f>
        <v>134137</v>
      </c>
    </row>
    <row r="49" spans="1:14" x14ac:dyDescent="0.2">
      <c r="A49" s="6">
        <v>10</v>
      </c>
      <c r="B49" s="6" t="str">
        <f>CONCATENATE('genotypes two column'!A52,'genotypes two column'!$AD$1,'genotypes two column'!B52,'genotypes two column'!$AD$1,'genotypes two column'!C52,'genotypes two column'!$AD$1,'genotypes two column'!D52)</f>
        <v>CBCT30</v>
      </c>
      <c r="C49" t="str">
        <f>TEXT('genotypes two column'!E52,"000")&amp;TEXT('genotypes two column'!F52,"000")</f>
        <v>126132</v>
      </c>
      <c r="D49" t="str">
        <f>TEXT('genotypes two column'!G52,"000")&amp;TEXT('genotypes two column'!H52,"000")</f>
        <v>111144</v>
      </c>
      <c r="E49" t="str">
        <f>TEXT('genotypes two column'!I52,"000")&amp;TEXT('genotypes two column'!J52,"000")</f>
        <v>100112</v>
      </c>
      <c r="F49" t="str">
        <f>TEXT('genotypes two column'!K52,"000")&amp;TEXT('genotypes two column'!L52,"000")</f>
        <v>135144</v>
      </c>
      <c r="G49" t="str">
        <f>TEXT('genotypes two column'!M52,"000")&amp;TEXT('genotypes two column'!N52,"000")</f>
        <v>116125</v>
      </c>
      <c r="H49" t="str">
        <f>TEXT('genotypes two column'!O52,"000")&amp;TEXT('genotypes two column'!P52,"000")</f>
        <v>090093</v>
      </c>
      <c r="I49" t="str">
        <f>TEXT('genotypes two column'!Q52,"000")&amp;TEXT('genotypes two column'!R52,"000")</f>
        <v>084084</v>
      </c>
      <c r="J49" t="str">
        <f>TEXT('genotypes two column'!S52,"000")&amp;TEXT('genotypes two column'!T52,"000")</f>
        <v>080080</v>
      </c>
      <c r="K49" t="str">
        <f>TEXT('genotypes two column'!U52,"000")&amp;TEXT('genotypes two column'!V52,"000")</f>
        <v>104107</v>
      </c>
      <c r="L49" t="str">
        <f>TEXT('genotypes two column'!W52,"000")&amp;TEXT('genotypes two column'!X52,"000")</f>
        <v>097097</v>
      </c>
      <c r="M49" t="str">
        <f>TEXT('genotypes two column'!Y52,"000")&amp;TEXT('genotypes two column'!Z52,"000")</f>
        <v>120120</v>
      </c>
      <c r="N49" t="str">
        <f>TEXT('genotypes two column'!AA52,"000")&amp;TEXT('genotypes two column'!AB52,"000")</f>
        <v>131131</v>
      </c>
    </row>
    <row r="50" spans="1:14" x14ac:dyDescent="0.2">
      <c r="A50" s="6">
        <v>10</v>
      </c>
      <c r="B50" s="6" t="str">
        <f>CONCATENATE('genotypes two column'!A53,'genotypes two column'!$AD$1,'genotypes two column'!B53,'genotypes two column'!$AD$1,'genotypes two column'!C53,'genotypes two column'!$AD$1,'genotypes two column'!D53)</f>
        <v>CBCT30</v>
      </c>
      <c r="C50" t="str">
        <f>TEXT('genotypes two column'!E53,"000")&amp;TEXT('genotypes two column'!F53,"000")</f>
        <v>126132</v>
      </c>
      <c r="D50" t="str">
        <f>TEXT('genotypes two column'!G53,"000")&amp;TEXT('genotypes two column'!H53,"000")</f>
        <v>111144</v>
      </c>
      <c r="E50" t="str">
        <f>TEXT('genotypes two column'!I53,"000")&amp;TEXT('genotypes two column'!J53,"000")</f>
        <v>100112</v>
      </c>
      <c r="F50" t="str">
        <f>TEXT('genotypes two column'!K53,"000")&amp;TEXT('genotypes two column'!L53,"000")</f>
        <v>135144</v>
      </c>
      <c r="G50" t="str">
        <f>TEXT('genotypes two column'!M53,"000")&amp;TEXT('genotypes two column'!N53,"000")</f>
        <v>116125</v>
      </c>
      <c r="H50" t="str">
        <f>TEXT('genotypes two column'!O53,"000")&amp;TEXT('genotypes two column'!P53,"000")</f>
        <v>090093</v>
      </c>
      <c r="I50" t="str">
        <f>TEXT('genotypes two column'!Q53,"000")&amp;TEXT('genotypes two column'!R53,"000")</f>
        <v>084084</v>
      </c>
      <c r="J50" t="str">
        <f>TEXT('genotypes two column'!S53,"000")&amp;TEXT('genotypes two column'!T53,"000")</f>
        <v>080080</v>
      </c>
      <c r="K50" t="str">
        <f>TEXT('genotypes two column'!U53,"000")&amp;TEXT('genotypes two column'!V53,"000")</f>
        <v>104107</v>
      </c>
      <c r="L50" t="str">
        <f>TEXT('genotypes two column'!W53,"000")&amp;TEXT('genotypes two column'!X53,"000")</f>
        <v>097097</v>
      </c>
      <c r="M50" t="str">
        <f>TEXT('genotypes two column'!Y53,"000")&amp;TEXT('genotypes two column'!Z53,"000")</f>
        <v>120120</v>
      </c>
      <c r="N50" t="str">
        <f>TEXT('genotypes two column'!AA53,"000")&amp;TEXT('genotypes two column'!AB53,"000")</f>
        <v>131131</v>
      </c>
    </row>
    <row r="51" spans="1:14" x14ac:dyDescent="0.2">
      <c r="A51" s="6">
        <v>10</v>
      </c>
      <c r="B51" s="6" t="str">
        <f>CONCATENATE('genotypes two column'!A54,'genotypes two column'!$AD$1,'genotypes two column'!B54,'genotypes two column'!$AD$1,'genotypes two column'!C54,'genotypes two column'!$AD$1,'genotypes two column'!D54)</f>
        <v>CBCT33</v>
      </c>
      <c r="C51" t="str">
        <f>TEXT('genotypes two column'!E54,"000")&amp;TEXT('genotypes two column'!F54,"000")</f>
        <v>129129</v>
      </c>
      <c r="D51" t="str">
        <f>TEXT('genotypes two column'!G54,"000")&amp;TEXT('genotypes two column'!H54,"000")</f>
        <v>111114</v>
      </c>
      <c r="E51" t="str">
        <f>TEXT('genotypes two column'!I54,"000")&amp;TEXT('genotypes two column'!J54,"000")</f>
        <v>100115</v>
      </c>
      <c r="F51" t="str">
        <f>TEXT('genotypes two column'!K54,"000")&amp;TEXT('genotypes two column'!L54,"000")</f>
        <v>135156</v>
      </c>
      <c r="G51" t="str">
        <f>TEXT('genotypes two column'!M54,"000")&amp;TEXT('genotypes two column'!N54,"000")</f>
        <v>116125</v>
      </c>
      <c r="H51" t="str">
        <f>TEXT('genotypes two column'!O54,"000")&amp;TEXT('genotypes two column'!P54,"000")</f>
        <v>090093</v>
      </c>
      <c r="I51" t="str">
        <f>TEXT('genotypes two column'!Q54,"000")&amp;TEXT('genotypes two column'!R54,"000")</f>
        <v>084087</v>
      </c>
      <c r="J51" t="str">
        <f>TEXT('genotypes two column'!S54,"000")&amp;TEXT('genotypes two column'!T54,"000")</f>
        <v>080083</v>
      </c>
      <c r="K51" t="str">
        <f>TEXT('genotypes two column'!U54,"000")&amp;TEXT('genotypes two column'!V54,"000")</f>
        <v>107107</v>
      </c>
      <c r="L51" t="str">
        <f>TEXT('genotypes two column'!W54,"000")&amp;TEXT('genotypes two column'!X54,"000")</f>
        <v>091091</v>
      </c>
      <c r="M51" t="str">
        <f>TEXT('genotypes two column'!Y54,"000")&amp;TEXT('genotypes two column'!Z54,"000")</f>
        <v>126126</v>
      </c>
      <c r="N51" t="str">
        <f>TEXT('genotypes two column'!AA54,"000")&amp;TEXT('genotypes two column'!AB54,"000")</f>
        <v>131131</v>
      </c>
    </row>
    <row r="52" spans="1:14" x14ac:dyDescent="0.2">
      <c r="A52" s="6">
        <v>10</v>
      </c>
      <c r="B52" s="6" t="str">
        <f>CONCATENATE('genotypes two column'!A55,'genotypes two column'!$AD$1,'genotypes two column'!B55,'genotypes two column'!$AD$1,'genotypes two column'!C55,'genotypes two column'!$AD$1,'genotypes two column'!D55)</f>
        <v>CBCT33</v>
      </c>
      <c r="C52" t="str">
        <f>TEXT('genotypes two column'!E55,"000")&amp;TEXT('genotypes two column'!F55,"000")</f>
        <v>129129</v>
      </c>
      <c r="D52" t="str">
        <f>TEXT('genotypes two column'!G55,"000")&amp;TEXT('genotypes two column'!H55,"000")</f>
        <v>111114</v>
      </c>
      <c r="E52" t="str">
        <f>TEXT('genotypes two column'!I55,"000")&amp;TEXT('genotypes two column'!J55,"000")</f>
        <v>100115</v>
      </c>
      <c r="F52" t="str">
        <f>TEXT('genotypes two column'!K55,"000")&amp;TEXT('genotypes two column'!L55,"000")</f>
        <v>135156</v>
      </c>
      <c r="G52" t="str">
        <f>TEXT('genotypes two column'!M55,"000")&amp;TEXT('genotypes two column'!N55,"000")</f>
        <v>116125</v>
      </c>
      <c r="H52" t="str">
        <f>TEXT('genotypes two column'!O55,"000")&amp;TEXT('genotypes two column'!P55,"000")</f>
        <v>090093</v>
      </c>
      <c r="I52" t="str">
        <f>TEXT('genotypes two column'!Q55,"000")&amp;TEXT('genotypes two column'!R55,"000")</f>
        <v>084087</v>
      </c>
      <c r="J52" t="str">
        <f>TEXT('genotypes two column'!S55,"000")&amp;TEXT('genotypes two column'!T55,"000")</f>
        <v>080083</v>
      </c>
      <c r="K52" t="str">
        <f>TEXT('genotypes two column'!U55,"000")&amp;TEXT('genotypes two column'!V55,"000")</f>
        <v>107107</v>
      </c>
      <c r="L52" t="str">
        <f>TEXT('genotypes two column'!W55,"000")&amp;TEXT('genotypes two column'!X55,"000")</f>
        <v>091091</v>
      </c>
      <c r="M52" t="str">
        <f>TEXT('genotypes two column'!Y55,"000")&amp;TEXT('genotypes two column'!Z55,"000")</f>
        <v>126126</v>
      </c>
      <c r="N52" t="str">
        <f>TEXT('genotypes two column'!AA55,"000")&amp;TEXT('genotypes two column'!AB55,"000")</f>
        <v>122131</v>
      </c>
    </row>
    <row r="53" spans="1:14" x14ac:dyDescent="0.2">
      <c r="A53" s="6">
        <v>10</v>
      </c>
      <c r="B53" s="6" t="str">
        <f>CONCATENATE('genotypes two column'!A56,'genotypes two column'!$AD$1,'genotypes two column'!B56,'genotypes two column'!$AD$1,'genotypes two column'!C56,'genotypes two column'!$AD$1,'genotypes two column'!D56)</f>
        <v>CBCT39</v>
      </c>
      <c r="C53" t="str">
        <f>TEXT('genotypes two column'!E56,"000")&amp;TEXT('genotypes two column'!F56,"000")</f>
        <v>129135</v>
      </c>
      <c r="D53" t="str">
        <f>TEXT('genotypes two column'!G56,"000")&amp;TEXT('genotypes two column'!H56,"000")</f>
        <v>111123</v>
      </c>
      <c r="E53" t="str">
        <f>TEXT('genotypes two column'!I56,"000")&amp;TEXT('genotypes two column'!J56,"000")</f>
        <v>115115</v>
      </c>
      <c r="F53" t="str">
        <f>TEXT('genotypes two column'!K56,"000")&amp;TEXT('genotypes two column'!L56,"000")</f>
        <v>114141</v>
      </c>
      <c r="G53" t="str">
        <f>TEXT('genotypes two column'!M56,"000")&amp;TEXT('genotypes two column'!N56,"000")</f>
        <v>116116</v>
      </c>
      <c r="H53" t="str">
        <f>TEXT('genotypes two column'!O56,"000")&amp;TEXT('genotypes two column'!P56,"000")</f>
        <v>087090</v>
      </c>
      <c r="I53" t="str">
        <f>TEXT('genotypes two column'!Q56,"000")&amp;TEXT('genotypes two column'!R56,"000")</f>
        <v>084087</v>
      </c>
      <c r="J53" t="str">
        <f>TEXT('genotypes two column'!S56,"000")&amp;TEXT('genotypes two column'!T56,"000")</f>
        <v>080080</v>
      </c>
      <c r="K53" t="str">
        <f>TEXT('genotypes two column'!U56,"000")&amp;TEXT('genotypes two column'!V56,"000")</f>
        <v>104107</v>
      </c>
      <c r="L53" t="str">
        <f>TEXT('genotypes two column'!W56,"000")&amp;TEXT('genotypes two column'!X56,"000")</f>
        <v>000000</v>
      </c>
      <c r="M53" t="str">
        <f>TEXT('genotypes two column'!Y56,"000")&amp;TEXT('genotypes two column'!Z56,"000")</f>
        <v>000000</v>
      </c>
      <c r="N53" t="str">
        <f>TEXT('genotypes two column'!AA56,"000")&amp;TEXT('genotypes two column'!AB56,"000")</f>
        <v>000000</v>
      </c>
    </row>
    <row r="54" spans="1:14" x14ac:dyDescent="0.2">
      <c r="A54" s="6">
        <v>10</v>
      </c>
      <c r="B54" s="6" t="str">
        <f>CONCATENATE('genotypes two column'!A57,'genotypes two column'!$AD$1,'genotypes two column'!B57,'genotypes two column'!$AD$1,'genotypes two column'!C57,'genotypes two column'!$AD$1,'genotypes two column'!D57)</f>
        <v>CBCT39</v>
      </c>
      <c r="C54" t="str">
        <f>TEXT('genotypes two column'!E57,"000")&amp;TEXT('genotypes two column'!F57,"000")</f>
        <v>129135</v>
      </c>
      <c r="D54" t="str">
        <f>TEXT('genotypes two column'!G57,"000")&amp;TEXT('genotypes two column'!H57,"000")</f>
        <v>111123</v>
      </c>
      <c r="E54" t="str">
        <f>TEXT('genotypes two column'!I57,"000")&amp;TEXT('genotypes two column'!J57,"000")</f>
        <v>115115</v>
      </c>
      <c r="F54" t="str">
        <f>TEXT('genotypes two column'!K57,"000")&amp;TEXT('genotypes two column'!L57,"000")</f>
        <v>114141</v>
      </c>
      <c r="G54" t="str">
        <f>TEXT('genotypes two column'!M57,"000")&amp;TEXT('genotypes two column'!N57,"000")</f>
        <v>116116</v>
      </c>
      <c r="H54" t="str">
        <f>TEXT('genotypes two column'!O57,"000")&amp;TEXT('genotypes two column'!P57,"000")</f>
        <v>087090</v>
      </c>
      <c r="I54" t="str">
        <f>TEXT('genotypes two column'!Q57,"000")&amp;TEXT('genotypes two column'!R57,"000")</f>
        <v>084087</v>
      </c>
      <c r="J54" t="str">
        <f>TEXT('genotypes two column'!S57,"000")&amp;TEXT('genotypes two column'!T57,"000")</f>
        <v>080080</v>
      </c>
      <c r="K54" t="str">
        <f>TEXT('genotypes two column'!U57,"000")&amp;TEXT('genotypes two column'!V57,"000")</f>
        <v>000000</v>
      </c>
      <c r="L54" t="str">
        <f>TEXT('genotypes two column'!W57,"000")&amp;TEXT('genotypes two column'!X57,"000")</f>
        <v>106109</v>
      </c>
      <c r="M54" t="str">
        <f>TEXT('genotypes two column'!Y57,"000")&amp;TEXT('genotypes two column'!Z57,"000")</f>
        <v>120120</v>
      </c>
      <c r="N54" t="str">
        <f>TEXT('genotypes two column'!AA57,"000")&amp;TEXT('genotypes two column'!AB57,"000")</f>
        <v>134137</v>
      </c>
    </row>
    <row r="55" spans="1:14" x14ac:dyDescent="0.2">
      <c r="A55" s="6">
        <v>10</v>
      </c>
      <c r="B55" s="6" t="str">
        <f>CONCATENATE('genotypes two column'!A58,'genotypes two column'!$AD$1,'genotypes two column'!B58,'genotypes two column'!$AD$1,'genotypes two column'!C58,'genotypes two column'!$AD$1,'genotypes two column'!D58)</f>
        <v>CBCT40</v>
      </c>
      <c r="C55" t="str">
        <f>TEXT('genotypes two column'!E58,"000")&amp;TEXT('genotypes two column'!F58,"000")</f>
        <v>126126</v>
      </c>
      <c r="D55" t="str">
        <f>TEXT('genotypes two column'!G58,"000")&amp;TEXT('genotypes two column'!H58,"000")</f>
        <v>105111</v>
      </c>
      <c r="E55" t="str">
        <f>TEXT('genotypes two column'!I58,"000")&amp;TEXT('genotypes two column'!J58,"000")</f>
        <v>112124</v>
      </c>
      <c r="F55" t="str">
        <f>TEXT('genotypes two column'!K58,"000")&amp;TEXT('genotypes two column'!L58,"000")</f>
        <v>102141</v>
      </c>
      <c r="G55" t="str">
        <f>TEXT('genotypes two column'!M58,"000")&amp;TEXT('genotypes two column'!N58,"000")</f>
        <v>125125</v>
      </c>
      <c r="H55" t="str">
        <f>TEXT('genotypes two column'!O58,"000")&amp;TEXT('genotypes two column'!P58,"000")</f>
        <v>093093</v>
      </c>
      <c r="I55" t="str">
        <f>TEXT('genotypes two column'!Q58,"000")&amp;TEXT('genotypes two column'!R58,"000")</f>
        <v>084084</v>
      </c>
      <c r="J55" t="str">
        <f>TEXT('genotypes two column'!S58,"000")&amp;TEXT('genotypes two column'!T58,"000")</f>
        <v>080080</v>
      </c>
      <c r="K55" t="str">
        <f>TEXT('genotypes two column'!U58,"000")&amp;TEXT('genotypes two column'!V58,"000")</f>
        <v>104107</v>
      </c>
      <c r="L55" t="str">
        <f>TEXT('genotypes two column'!W58,"000")&amp;TEXT('genotypes two column'!X58,"000")</f>
        <v>106106</v>
      </c>
      <c r="M55" t="str">
        <f>TEXT('genotypes two column'!Y58,"000")&amp;TEXT('genotypes two column'!Z58,"000")</f>
        <v>120120</v>
      </c>
      <c r="N55" t="str">
        <f>TEXT('genotypes two column'!AA58,"000")&amp;TEXT('genotypes two column'!AB58,"000")</f>
        <v>131131</v>
      </c>
    </row>
    <row r="56" spans="1:14" x14ac:dyDescent="0.2">
      <c r="A56" s="6">
        <v>10</v>
      </c>
      <c r="B56" s="6" t="str">
        <f>CONCATENATE('genotypes two column'!A59,'genotypes two column'!$AD$1,'genotypes two column'!B59,'genotypes two column'!$AD$1,'genotypes two column'!C59,'genotypes two column'!$AD$1,'genotypes two column'!D59)</f>
        <v>CBCT40</v>
      </c>
      <c r="C56" t="str">
        <f>TEXT('genotypes two column'!E59,"000")&amp;TEXT('genotypes two column'!F59,"000")</f>
        <v>126126</v>
      </c>
      <c r="D56" t="str">
        <f>TEXT('genotypes two column'!G59,"000")&amp;TEXT('genotypes two column'!H59,"000")</f>
        <v>105111</v>
      </c>
      <c r="E56" t="str">
        <f>TEXT('genotypes two column'!I59,"000")&amp;TEXT('genotypes two column'!J59,"000")</f>
        <v>112124</v>
      </c>
      <c r="F56" t="str">
        <f>TEXT('genotypes two column'!K59,"000")&amp;TEXT('genotypes two column'!L59,"000")</f>
        <v>102141</v>
      </c>
      <c r="G56" t="str">
        <f>TEXT('genotypes two column'!M59,"000")&amp;TEXT('genotypes two column'!N59,"000")</f>
        <v>125125</v>
      </c>
      <c r="H56" t="str">
        <f>TEXT('genotypes two column'!O59,"000")&amp;TEXT('genotypes two column'!P59,"000")</f>
        <v>093093</v>
      </c>
      <c r="I56" t="str">
        <f>TEXT('genotypes two column'!Q59,"000")&amp;TEXT('genotypes two column'!R59,"000")</f>
        <v>084084</v>
      </c>
      <c r="J56" t="str">
        <f>TEXT('genotypes two column'!S59,"000")&amp;TEXT('genotypes two column'!T59,"000")</f>
        <v>080080</v>
      </c>
      <c r="K56" t="str">
        <f>TEXT('genotypes two column'!U59,"000")&amp;TEXT('genotypes two column'!V59,"000")</f>
        <v>104107</v>
      </c>
      <c r="L56" t="str">
        <f>TEXT('genotypes two column'!W59,"000")&amp;TEXT('genotypes two column'!X59,"000")</f>
        <v>106106</v>
      </c>
      <c r="M56" t="str">
        <f>TEXT('genotypes two column'!Y59,"000")&amp;TEXT('genotypes two column'!Z59,"000")</f>
        <v>120120</v>
      </c>
      <c r="N56" t="str">
        <f>TEXT('genotypes two column'!AA59,"000")&amp;TEXT('genotypes two column'!AB59,"000")</f>
        <v>131131</v>
      </c>
    </row>
    <row r="57" spans="1:14" x14ac:dyDescent="0.2">
      <c r="A57" s="6">
        <v>10</v>
      </c>
      <c r="B57" s="6" t="str">
        <f>CONCATENATE('genotypes two column'!A60,'genotypes two column'!$AD$1,'genotypes two column'!B60,'genotypes two column'!$AD$1,'genotypes two column'!C60,'genotypes two column'!$AD$1,'genotypes two column'!D60)</f>
        <v>CBCT43</v>
      </c>
      <c r="C57" t="str">
        <f>TEXT('genotypes two column'!E60,"000")&amp;TEXT('genotypes two column'!F60,"000")</f>
        <v>129135</v>
      </c>
      <c r="D57" t="str">
        <f>TEXT('genotypes two column'!G60,"000")&amp;TEXT('genotypes two column'!H60,"000")</f>
        <v>111123</v>
      </c>
      <c r="E57" t="str">
        <f>TEXT('genotypes two column'!I60,"000")&amp;TEXT('genotypes two column'!J60,"000")</f>
        <v>115115</v>
      </c>
      <c r="F57" t="str">
        <f>TEXT('genotypes two column'!K60,"000")&amp;TEXT('genotypes two column'!L60,"000")</f>
        <v>114141</v>
      </c>
      <c r="G57" t="str">
        <f>TEXT('genotypes two column'!M60,"000")&amp;TEXT('genotypes two column'!N60,"000")</f>
        <v>116116</v>
      </c>
      <c r="H57" t="str">
        <f>TEXT('genotypes two column'!O60,"000")&amp;TEXT('genotypes two column'!P60,"000")</f>
        <v>087090</v>
      </c>
      <c r="I57" t="str">
        <f>TEXT('genotypes two column'!Q60,"000")&amp;TEXT('genotypes two column'!R60,"000")</f>
        <v>084087</v>
      </c>
      <c r="J57" t="str">
        <f>TEXT('genotypes two column'!S60,"000")&amp;TEXT('genotypes two column'!T60,"000")</f>
        <v>080080</v>
      </c>
      <c r="K57" t="str">
        <f>TEXT('genotypes two column'!U60,"000")&amp;TEXT('genotypes two column'!V60,"000")</f>
        <v>104107</v>
      </c>
      <c r="L57" t="str">
        <f>TEXT('genotypes two column'!W60,"000")&amp;TEXT('genotypes two column'!X60,"000")</f>
        <v>106109</v>
      </c>
      <c r="M57" t="str">
        <f>TEXT('genotypes two column'!Y60,"000")&amp;TEXT('genotypes two column'!Z60,"000")</f>
        <v>120120</v>
      </c>
      <c r="N57" t="str">
        <f>TEXT('genotypes two column'!AA60,"000")&amp;TEXT('genotypes two column'!AB60,"000")</f>
        <v>137137</v>
      </c>
    </row>
    <row r="58" spans="1:14" x14ac:dyDescent="0.2">
      <c r="A58" s="6">
        <v>10</v>
      </c>
      <c r="B58" s="6" t="str">
        <f>CONCATENATE('genotypes two column'!A62,'genotypes two column'!$AD$1,'genotypes two column'!B62,'genotypes two column'!$AD$1,'genotypes two column'!C62,'genotypes two column'!$AD$1,'genotypes two column'!D62)</f>
        <v>CBCT46</v>
      </c>
      <c r="C58" t="str">
        <f>TEXT('genotypes two column'!E62,"000")&amp;TEXT('genotypes two column'!F62,"000")</f>
        <v>129135</v>
      </c>
      <c r="D58" t="str">
        <f>TEXT('genotypes two column'!G62,"000")&amp;TEXT('genotypes two column'!H62,"000")</f>
        <v>111123</v>
      </c>
      <c r="E58" t="str">
        <f>TEXT('genotypes two column'!I62,"000")&amp;TEXT('genotypes two column'!J62,"000")</f>
        <v>115115</v>
      </c>
      <c r="F58" t="str">
        <f>TEXT('genotypes two column'!K62,"000")&amp;TEXT('genotypes two column'!L62,"000")</f>
        <v>114141</v>
      </c>
      <c r="G58" t="str">
        <f>TEXT('genotypes two column'!M62,"000")&amp;TEXT('genotypes two column'!N62,"000")</f>
        <v>116116</v>
      </c>
      <c r="H58" t="str">
        <f>TEXT('genotypes two column'!O62,"000")&amp;TEXT('genotypes two column'!P62,"000")</f>
        <v>087090</v>
      </c>
      <c r="I58" t="str">
        <f>TEXT('genotypes two column'!Q62,"000")&amp;TEXT('genotypes two column'!R62,"000")</f>
        <v>084087</v>
      </c>
      <c r="J58" t="str">
        <f>TEXT('genotypes two column'!S62,"000")&amp;TEXT('genotypes two column'!T62,"000")</f>
        <v>080080</v>
      </c>
      <c r="K58" t="str">
        <f>TEXT('genotypes two column'!U62,"000")&amp;TEXT('genotypes two column'!V62,"000")</f>
        <v>104107</v>
      </c>
      <c r="L58" t="str">
        <f>TEXT('genotypes two column'!W62,"000")&amp;TEXT('genotypes two column'!X62,"000")</f>
        <v>106109</v>
      </c>
      <c r="M58" t="str">
        <f>TEXT('genotypes two column'!Y62,"000")&amp;TEXT('genotypes two column'!Z62,"000")</f>
        <v>120120</v>
      </c>
      <c r="N58" t="str">
        <f>TEXT('genotypes two column'!AA62,"000")&amp;TEXT('genotypes two column'!AB62,"000")</f>
        <v>134137</v>
      </c>
    </row>
    <row r="59" spans="1:14" x14ac:dyDescent="0.2">
      <c r="A59" s="6">
        <v>10</v>
      </c>
      <c r="B59" s="6" t="str">
        <f>CONCATENATE('genotypes two column'!A63,'genotypes two column'!$AD$1,'genotypes two column'!B63,'genotypes two column'!$AD$1,'genotypes two column'!C63,'genotypes two column'!$AD$1,'genotypes two column'!D63)</f>
        <v>CBCT46</v>
      </c>
      <c r="C59" t="str">
        <f>TEXT('genotypes two column'!E63,"000")&amp;TEXT('genotypes two column'!F63,"000")</f>
        <v>129162</v>
      </c>
      <c r="D59" t="str">
        <f>TEXT('genotypes two column'!G63,"000")&amp;TEXT('genotypes two column'!H63,"000")</f>
        <v>111111</v>
      </c>
      <c r="E59" t="str">
        <f>TEXT('genotypes two column'!I63,"000")&amp;TEXT('genotypes two column'!J63,"000")</f>
        <v>091118</v>
      </c>
      <c r="F59" t="str">
        <f>TEXT('genotypes two column'!K63,"000")&amp;TEXT('genotypes two column'!L63,"000")</f>
        <v>099159</v>
      </c>
      <c r="G59" t="str">
        <f>TEXT('genotypes two column'!M63,"000")&amp;TEXT('genotypes two column'!N63,"000")</f>
        <v>116116</v>
      </c>
      <c r="H59" t="str">
        <f>TEXT('genotypes two column'!O63,"000")&amp;TEXT('genotypes two column'!P63,"000")</f>
        <v>090093</v>
      </c>
      <c r="I59" t="str">
        <f>TEXT('genotypes two column'!Q63,"000")&amp;TEXT('genotypes two column'!R63,"000")</f>
        <v>084084</v>
      </c>
      <c r="J59" t="str">
        <f>TEXT('genotypes two column'!S63,"000")&amp;TEXT('genotypes two column'!T63,"000")</f>
        <v>080080</v>
      </c>
      <c r="K59" t="str">
        <f>TEXT('genotypes two column'!U63,"000")&amp;TEXT('genotypes two column'!V63,"000")</f>
        <v>104104</v>
      </c>
      <c r="L59" t="str">
        <f>TEXT('genotypes two column'!W63,"000")&amp;TEXT('genotypes two column'!X63,"000")</f>
        <v>106106</v>
      </c>
      <c r="M59" t="str">
        <f>TEXT('genotypes two column'!Y63,"000")&amp;TEXT('genotypes two column'!Z63,"000")</f>
        <v>111120</v>
      </c>
      <c r="N59" t="str">
        <f>TEXT('genotypes two column'!AA63,"000")&amp;TEXT('genotypes two column'!AB63,"000")</f>
        <v>116170</v>
      </c>
    </row>
    <row r="60" spans="1:14" x14ac:dyDescent="0.2">
      <c r="A60" s="6">
        <v>10</v>
      </c>
      <c r="B60" s="6" t="str">
        <f>CONCATENATE('genotypes two column'!A64,'genotypes two column'!$AD$1,'genotypes two column'!B64,'genotypes two column'!$AD$1,'genotypes two column'!C64,'genotypes two column'!$AD$1,'genotypes two column'!D64)</f>
        <v>CBCT49</v>
      </c>
      <c r="C60" t="str">
        <f>TEXT('genotypes two column'!E64,"000")&amp;TEXT('genotypes two column'!F64,"000")</f>
        <v>129135</v>
      </c>
      <c r="D60" t="str">
        <f>TEXT('genotypes two column'!G64,"000")&amp;TEXT('genotypes two column'!H64,"000")</f>
        <v>111123</v>
      </c>
      <c r="E60" t="str">
        <f>TEXT('genotypes two column'!I64,"000")&amp;TEXT('genotypes two column'!J64,"000")</f>
        <v>115115</v>
      </c>
      <c r="F60" t="str">
        <f>TEXT('genotypes two column'!K64,"000")&amp;TEXT('genotypes two column'!L64,"000")</f>
        <v>114141</v>
      </c>
      <c r="G60" t="str">
        <f>TEXT('genotypes two column'!M64,"000")&amp;TEXT('genotypes two column'!N64,"000")</f>
        <v>116116</v>
      </c>
      <c r="H60" t="str">
        <f>TEXT('genotypes two column'!O64,"000")&amp;TEXT('genotypes two column'!P64,"000")</f>
        <v>087090</v>
      </c>
      <c r="I60" t="str">
        <f>TEXT('genotypes two column'!Q64,"000")&amp;TEXT('genotypes two column'!R64,"000")</f>
        <v>084087</v>
      </c>
      <c r="J60" t="str">
        <f>TEXT('genotypes two column'!S64,"000")&amp;TEXT('genotypes two column'!T64,"000")</f>
        <v>080080</v>
      </c>
      <c r="K60" t="str">
        <f>TEXT('genotypes two column'!U64,"000")&amp;TEXT('genotypes two column'!V64,"000")</f>
        <v>104107</v>
      </c>
      <c r="L60" t="str">
        <f>TEXT('genotypes two column'!W64,"000")&amp;TEXT('genotypes two column'!X64,"000")</f>
        <v>106109</v>
      </c>
      <c r="M60" t="str">
        <f>TEXT('genotypes two column'!Y64,"000")&amp;TEXT('genotypes two column'!Z64,"000")</f>
        <v>120120</v>
      </c>
      <c r="N60" t="str">
        <f>TEXT('genotypes two column'!AA64,"000")&amp;TEXT('genotypes two column'!AB64,"000")</f>
        <v>134137</v>
      </c>
    </row>
    <row r="61" spans="1:14" x14ac:dyDescent="0.2">
      <c r="A61" s="6">
        <v>10</v>
      </c>
      <c r="B61" s="6" t="str">
        <f>CONCATENATE('genotypes two column'!A65,'genotypes two column'!$AD$1,'genotypes two column'!B65,'genotypes two column'!$AD$1,'genotypes two column'!C65,'genotypes two column'!$AD$1,'genotypes two column'!D65)</f>
        <v>CBCT49</v>
      </c>
      <c r="C61" t="str">
        <f>TEXT('genotypes two column'!E65,"000")&amp;TEXT('genotypes two column'!F65,"000")</f>
        <v>129129</v>
      </c>
      <c r="D61" t="str">
        <f>TEXT('genotypes two column'!G65,"000")&amp;TEXT('genotypes two column'!H65,"000")</f>
        <v>111111</v>
      </c>
      <c r="E61" t="str">
        <f>TEXT('genotypes two column'!I65,"000")&amp;TEXT('genotypes two column'!J65,"000")</f>
        <v>091118</v>
      </c>
      <c r="F61" t="str">
        <f>TEXT('genotypes two column'!K65,"000")&amp;TEXT('genotypes two column'!L65,"000")</f>
        <v>090147</v>
      </c>
      <c r="G61" t="str">
        <f>TEXT('genotypes two column'!M65,"000")&amp;TEXT('genotypes two column'!N65,"000")</f>
        <v>113116</v>
      </c>
      <c r="H61" t="str">
        <f>TEXT('genotypes two column'!O65,"000")&amp;TEXT('genotypes two column'!P65,"000")</f>
        <v>093093</v>
      </c>
      <c r="I61" t="str">
        <f>TEXT('genotypes two column'!Q65,"000")&amp;TEXT('genotypes two column'!R65,"000")</f>
        <v>075084</v>
      </c>
      <c r="J61" t="str">
        <f>TEXT('genotypes two column'!S65,"000")&amp;TEXT('genotypes two column'!T65,"000")</f>
        <v>077080</v>
      </c>
      <c r="K61" t="str">
        <f>TEXT('genotypes two column'!U65,"000")&amp;TEXT('genotypes two column'!V65,"000")</f>
        <v>092104</v>
      </c>
      <c r="L61" t="str">
        <f>TEXT('genotypes two column'!W65,"000")&amp;TEXT('genotypes two column'!X65,"000")</f>
        <v>106106</v>
      </c>
      <c r="M61" t="str">
        <f>TEXT('genotypes two column'!Y65,"000")&amp;TEXT('genotypes two column'!Z65,"000")</f>
        <v>111120</v>
      </c>
      <c r="N61" t="str">
        <f>TEXT('genotypes two column'!AA65,"000")&amp;TEXT('genotypes two column'!AB65,"000")</f>
        <v>134134</v>
      </c>
    </row>
    <row r="62" spans="1:14" x14ac:dyDescent="0.2">
      <c r="A62" s="6">
        <v>10</v>
      </c>
      <c r="B62" s="6" t="str">
        <f>CONCATENATE('genotypes two column'!A66,'genotypes two column'!$AD$1,'genotypes two column'!B66,'genotypes two column'!$AD$1,'genotypes two column'!C66,'genotypes two column'!$AD$1,'genotypes two column'!D66)</f>
        <v>CBDT10</v>
      </c>
      <c r="C62" t="str">
        <f>TEXT('genotypes two column'!E66,"000")&amp;TEXT('genotypes two column'!F66,"000")</f>
        <v>126129</v>
      </c>
      <c r="D62" t="str">
        <f>TEXT('genotypes two column'!G66,"000")&amp;TEXT('genotypes two column'!H66,"000")</f>
        <v>111135</v>
      </c>
      <c r="E62" t="str">
        <f>TEXT('genotypes two column'!I66,"000")&amp;TEXT('genotypes two column'!J66,"000")</f>
        <v>100136</v>
      </c>
      <c r="F62" t="str">
        <f>TEXT('genotypes two column'!K66,"000")&amp;TEXT('genotypes two column'!L66,"000")</f>
        <v>129135</v>
      </c>
      <c r="G62" t="str">
        <f>TEXT('genotypes two column'!M66,"000")&amp;TEXT('genotypes two column'!N66,"000")</f>
        <v>116125</v>
      </c>
      <c r="H62" t="str">
        <f>TEXT('genotypes two column'!O66,"000")&amp;TEXT('genotypes two column'!P66,"000")</f>
        <v>093093</v>
      </c>
      <c r="I62" t="str">
        <f>TEXT('genotypes two column'!Q66,"000")&amp;TEXT('genotypes two column'!R66,"000")</f>
        <v>084102</v>
      </c>
      <c r="J62" t="str">
        <f>TEXT('genotypes two column'!S66,"000")&amp;TEXT('genotypes two column'!T66,"000")</f>
        <v>080080</v>
      </c>
      <c r="K62" t="str">
        <f>TEXT('genotypes two column'!U66,"000")&amp;TEXT('genotypes two column'!V66,"000")</f>
        <v>104104</v>
      </c>
      <c r="L62" t="str">
        <f>TEXT('genotypes two column'!W66,"000")&amp;TEXT('genotypes two column'!X66,"000")</f>
        <v>091109</v>
      </c>
      <c r="M62" t="str">
        <f>TEXT('genotypes two column'!Y66,"000")&amp;TEXT('genotypes two column'!Z66,"000")</f>
        <v>120120</v>
      </c>
      <c r="N62" t="str">
        <f>TEXT('genotypes two column'!AA66,"000")&amp;TEXT('genotypes two column'!AB66,"000")</f>
        <v>131137</v>
      </c>
    </row>
    <row r="63" spans="1:14" x14ac:dyDescent="0.2">
      <c r="A63" s="6">
        <v>10</v>
      </c>
      <c r="B63" s="6" t="str">
        <f>CONCATENATE('genotypes two column'!A67,'genotypes two column'!$AD$1,'genotypes two column'!B67,'genotypes two column'!$AD$1,'genotypes two column'!C67,'genotypes two column'!$AD$1,'genotypes two column'!D67)</f>
        <v>CBDT10</v>
      </c>
      <c r="C63" t="str">
        <f>TEXT('genotypes two column'!E67,"000")&amp;TEXT('genotypes two column'!F67,"000")</f>
        <v>129129</v>
      </c>
      <c r="D63" t="str">
        <f>TEXT('genotypes two column'!G67,"000")&amp;TEXT('genotypes two column'!H67,"000")</f>
        <v>111111</v>
      </c>
      <c r="E63" t="str">
        <f>TEXT('genotypes two column'!I67,"000")&amp;TEXT('genotypes two column'!J67,"000")</f>
        <v>091118</v>
      </c>
      <c r="F63" t="str">
        <f>TEXT('genotypes two column'!K67,"000")&amp;TEXT('genotypes two column'!L67,"000")</f>
        <v>090147</v>
      </c>
      <c r="G63" t="str">
        <f>TEXT('genotypes two column'!M67,"000")&amp;TEXT('genotypes two column'!N67,"000")</f>
        <v>113116</v>
      </c>
      <c r="H63" t="str">
        <f>TEXT('genotypes two column'!O67,"000")&amp;TEXT('genotypes two column'!P67,"000")</f>
        <v>093093</v>
      </c>
      <c r="I63" t="str">
        <f>TEXT('genotypes two column'!Q67,"000")&amp;TEXT('genotypes two column'!R67,"000")</f>
        <v>075084</v>
      </c>
      <c r="J63" t="str">
        <f>TEXT('genotypes two column'!S67,"000")&amp;TEXT('genotypes two column'!T67,"000")</f>
        <v>077080</v>
      </c>
      <c r="K63" t="str">
        <f>TEXT('genotypes two column'!U67,"000")&amp;TEXT('genotypes two column'!V67,"000")</f>
        <v>092104</v>
      </c>
      <c r="L63" t="str">
        <f>TEXT('genotypes two column'!W67,"000")&amp;TEXT('genotypes two column'!X67,"000")</f>
        <v>106106</v>
      </c>
      <c r="M63" t="str">
        <f>TEXT('genotypes two column'!Y67,"000")&amp;TEXT('genotypes two column'!Z67,"000")</f>
        <v>111120</v>
      </c>
      <c r="N63" t="str">
        <f>TEXT('genotypes two column'!AA67,"000")&amp;TEXT('genotypes two column'!AB67,"000")</f>
        <v>134134</v>
      </c>
    </row>
    <row r="64" spans="1:14" x14ac:dyDescent="0.2">
      <c r="A64" s="6">
        <v>10</v>
      </c>
      <c r="B64" s="6" t="str">
        <f>CONCATENATE('genotypes two column'!A68,'genotypes two column'!$AD$1,'genotypes two column'!B68,'genotypes two column'!$AD$1,'genotypes two column'!C68,'genotypes two column'!$AD$1,'genotypes two column'!D68)</f>
        <v>CBDT13</v>
      </c>
      <c r="C64" t="str">
        <f>TEXT('genotypes two column'!E68,"000")&amp;TEXT('genotypes two column'!F68,"000")</f>
        <v>129129</v>
      </c>
      <c r="D64" t="str">
        <f>TEXT('genotypes two column'!G68,"000")&amp;TEXT('genotypes two column'!H68,"000")</f>
        <v>111111</v>
      </c>
      <c r="E64" t="str">
        <f>TEXT('genotypes two column'!I68,"000")&amp;TEXT('genotypes two column'!J68,"000")</f>
        <v>103124</v>
      </c>
      <c r="F64" t="str">
        <f>TEXT('genotypes two column'!K68,"000")&amp;TEXT('genotypes two column'!L68,"000")</f>
        <v>111141</v>
      </c>
      <c r="G64" t="str">
        <f>TEXT('genotypes two column'!M68,"000")&amp;TEXT('genotypes two column'!N68,"000")</f>
        <v>116116</v>
      </c>
      <c r="H64" t="str">
        <f>TEXT('genotypes two column'!O68,"000")&amp;TEXT('genotypes two column'!P68,"000")</f>
        <v>087093</v>
      </c>
      <c r="I64" t="str">
        <f>TEXT('genotypes two column'!Q68,"000")&amp;TEXT('genotypes two column'!R68,"000")</f>
        <v>084087</v>
      </c>
      <c r="J64" t="str">
        <f>TEXT('genotypes two column'!S68,"000")&amp;TEXT('genotypes two column'!T68,"000")</f>
        <v>080080</v>
      </c>
      <c r="K64" t="str">
        <f>TEXT('genotypes two column'!U68,"000")&amp;TEXT('genotypes two column'!V68,"000")</f>
        <v>110122</v>
      </c>
      <c r="L64" t="str">
        <f>TEXT('genotypes two column'!W68,"000")&amp;TEXT('genotypes two column'!X68,"000")</f>
        <v>091106</v>
      </c>
      <c r="M64" t="str">
        <f>TEXT('genotypes two column'!Y68,"000")&amp;TEXT('genotypes two column'!Z68,"000")</f>
        <v>117120</v>
      </c>
      <c r="N64" t="str">
        <f>TEXT('genotypes two column'!AA68,"000")&amp;TEXT('genotypes two column'!AB68,"000")</f>
        <v>131131</v>
      </c>
    </row>
    <row r="65" spans="1:14" x14ac:dyDescent="0.2">
      <c r="A65" s="6">
        <v>10</v>
      </c>
      <c r="B65" s="6" t="str">
        <f>CONCATENATE('genotypes two column'!A69,'genotypes two column'!$AD$1,'genotypes two column'!B69,'genotypes two column'!$AD$1,'genotypes two column'!C69,'genotypes two column'!$AD$1,'genotypes two column'!D69)</f>
        <v>CBDT13</v>
      </c>
      <c r="C65" t="str">
        <f>TEXT('genotypes two column'!E69,"000")&amp;TEXT('genotypes two column'!F69,"000")</f>
        <v>129129</v>
      </c>
      <c r="D65" t="str">
        <f>TEXT('genotypes two column'!G69,"000")&amp;TEXT('genotypes two column'!H69,"000")</f>
        <v>111111</v>
      </c>
      <c r="E65" t="str">
        <f>TEXT('genotypes two column'!I69,"000")&amp;TEXT('genotypes two column'!J69,"000")</f>
        <v>091118</v>
      </c>
      <c r="F65" t="str">
        <f>TEXT('genotypes two column'!K69,"000")&amp;TEXT('genotypes two column'!L69,"000")</f>
        <v>090147</v>
      </c>
      <c r="G65" t="str">
        <f>TEXT('genotypes two column'!M69,"000")&amp;TEXT('genotypes two column'!N69,"000")</f>
        <v>113116</v>
      </c>
      <c r="H65" t="str">
        <f>TEXT('genotypes two column'!O69,"000")&amp;TEXT('genotypes two column'!P69,"000")</f>
        <v>093093</v>
      </c>
      <c r="I65" t="str">
        <f>TEXT('genotypes two column'!Q69,"000")&amp;TEXT('genotypes two column'!R69,"000")</f>
        <v>075084</v>
      </c>
      <c r="J65" t="str">
        <f>TEXT('genotypes two column'!S69,"000")&amp;TEXT('genotypes two column'!T69,"000")</f>
        <v>077080</v>
      </c>
      <c r="K65" t="str">
        <f>TEXT('genotypes two column'!U69,"000")&amp;TEXT('genotypes two column'!V69,"000")</f>
        <v>092104</v>
      </c>
      <c r="L65" t="str">
        <f>TEXT('genotypes two column'!W69,"000")&amp;TEXT('genotypes two column'!X69,"000")</f>
        <v>106106</v>
      </c>
      <c r="M65" t="str">
        <f>TEXT('genotypes two column'!Y69,"000")&amp;TEXT('genotypes two column'!Z69,"000")</f>
        <v>111120</v>
      </c>
      <c r="N65" t="str">
        <f>TEXT('genotypes two column'!AA69,"000")&amp;TEXT('genotypes two column'!AB69,"000")</f>
        <v>134134</v>
      </c>
    </row>
    <row r="66" spans="1:14" x14ac:dyDescent="0.2">
      <c r="A66" s="6">
        <v>10</v>
      </c>
      <c r="B66" s="6" t="str">
        <f>CONCATENATE('genotypes two column'!A70,'genotypes two column'!$AD$1,'genotypes two column'!B70,'genotypes two column'!$AD$1,'genotypes two column'!C70,'genotypes two column'!$AD$1,'genotypes two column'!D70)</f>
        <v>CBDT16</v>
      </c>
      <c r="C66" t="str">
        <f>TEXT('genotypes two column'!E70,"000")&amp;TEXT('genotypes two column'!F70,"000")</f>
        <v>129129</v>
      </c>
      <c r="D66" t="str">
        <f>TEXT('genotypes two column'!G70,"000")&amp;TEXT('genotypes two column'!H70,"000")</f>
        <v>111117</v>
      </c>
      <c r="E66" t="str">
        <f>TEXT('genotypes two column'!I70,"000")&amp;TEXT('genotypes two column'!J70,"000")</f>
        <v>094118</v>
      </c>
      <c r="F66" t="str">
        <f>TEXT('genotypes two column'!K70,"000")&amp;TEXT('genotypes two column'!L70,"000")</f>
        <v>150153</v>
      </c>
      <c r="G66" t="str">
        <f>TEXT('genotypes two column'!M70,"000")&amp;TEXT('genotypes two column'!N70,"000")</f>
        <v>116116</v>
      </c>
      <c r="H66" t="str">
        <f>TEXT('genotypes two column'!O70,"000")&amp;TEXT('genotypes two column'!P70,"000")</f>
        <v>090093</v>
      </c>
      <c r="I66" t="str">
        <f>TEXT('genotypes two column'!Q70,"000")&amp;TEXT('genotypes two column'!R70,"000")</f>
        <v>081084</v>
      </c>
      <c r="J66" t="str">
        <f>TEXT('genotypes two column'!S70,"000")&amp;TEXT('genotypes two column'!T70,"000")</f>
        <v>080080</v>
      </c>
      <c r="K66" t="str">
        <f>TEXT('genotypes two column'!U70,"000")&amp;TEXT('genotypes two column'!V70,"000")</f>
        <v>000000</v>
      </c>
      <c r="L66" t="str">
        <f>TEXT('genotypes two column'!W70,"000")&amp;TEXT('genotypes two column'!X70,"000")</f>
        <v>106109</v>
      </c>
      <c r="M66" t="str">
        <f>TEXT('genotypes two column'!Y70,"000")&amp;TEXT('genotypes two column'!Z70,"000")</f>
        <v>108126</v>
      </c>
      <c r="N66" t="str">
        <f>TEXT('genotypes two column'!AA70,"000")&amp;TEXT('genotypes two column'!AB70,"000")</f>
        <v>131131</v>
      </c>
    </row>
    <row r="67" spans="1:14" x14ac:dyDescent="0.2">
      <c r="A67" s="6">
        <v>10</v>
      </c>
      <c r="B67" s="6" t="str">
        <f>CONCATENATE('genotypes two column'!A71,'genotypes two column'!$AD$1,'genotypes two column'!B71,'genotypes two column'!$AD$1,'genotypes two column'!C71,'genotypes two column'!$AD$1,'genotypes two column'!D71)</f>
        <v>CBDT16</v>
      </c>
      <c r="C67" t="str">
        <f>TEXT('genotypes two column'!E71,"000")&amp;TEXT('genotypes two column'!F71,"000")</f>
        <v>126126</v>
      </c>
      <c r="D67" t="str">
        <f>TEXT('genotypes two column'!G71,"000")&amp;TEXT('genotypes two column'!H71,"000")</f>
        <v>111111</v>
      </c>
      <c r="E67" t="str">
        <f>TEXT('genotypes two column'!I71,"000")&amp;TEXT('genotypes two column'!J71,"000")</f>
        <v>082121</v>
      </c>
      <c r="F67" t="str">
        <f>TEXT('genotypes two column'!K71,"000")&amp;TEXT('genotypes two column'!L71,"000")</f>
        <v>090138</v>
      </c>
      <c r="G67" t="str">
        <f>TEXT('genotypes two column'!M71,"000")&amp;TEXT('genotypes two column'!N71,"000")</f>
        <v>113116</v>
      </c>
      <c r="H67" t="str">
        <f>TEXT('genotypes two column'!O71,"000")&amp;TEXT('genotypes two column'!P71,"000")</f>
        <v>093105</v>
      </c>
      <c r="I67" t="str">
        <f>TEXT('genotypes two column'!Q71,"000")&amp;TEXT('genotypes two column'!R71,"000")</f>
        <v>075075</v>
      </c>
      <c r="J67" t="str">
        <f>TEXT('genotypes two column'!S71,"000")&amp;TEXT('genotypes two column'!T71,"000")</f>
        <v>077080</v>
      </c>
      <c r="K67" t="str">
        <f>TEXT('genotypes two column'!U71,"000")&amp;TEXT('genotypes two column'!V71,"000")</f>
        <v>092107</v>
      </c>
      <c r="L67" t="str">
        <f>TEXT('genotypes two column'!W71,"000")&amp;TEXT('genotypes two column'!X71,"000")</f>
        <v>106106</v>
      </c>
      <c r="M67" t="str">
        <f>TEXT('genotypes two column'!Y71,"000")&amp;TEXT('genotypes two column'!Z71,"000")</f>
        <v>120120</v>
      </c>
      <c r="N67" t="str">
        <f>TEXT('genotypes two column'!AA71,"000")&amp;TEXT('genotypes two column'!AB71,"000")</f>
        <v>131131</v>
      </c>
    </row>
    <row r="68" spans="1:14" x14ac:dyDescent="0.2">
      <c r="A68" s="6">
        <v>10</v>
      </c>
      <c r="B68" s="6" t="str">
        <f>CONCATENATE('genotypes two column'!A72,'genotypes two column'!$AD$1,'genotypes two column'!B72,'genotypes two column'!$AD$1,'genotypes two column'!C72,'genotypes two column'!$AD$1,'genotypes two column'!D72)</f>
        <v>CBDT19</v>
      </c>
      <c r="C68" t="str">
        <f>TEXT('genotypes two column'!E72,"000")&amp;TEXT('genotypes two column'!F72,"000")</f>
        <v>123126</v>
      </c>
      <c r="D68" t="str">
        <f>TEXT('genotypes two column'!G72,"000")&amp;TEXT('genotypes two column'!H72,"000")</f>
        <v>111117</v>
      </c>
      <c r="E68" t="str">
        <f>TEXT('genotypes two column'!I72,"000")&amp;TEXT('genotypes two column'!J72,"000")</f>
        <v>100115</v>
      </c>
      <c r="F68" t="str">
        <f>TEXT('genotypes two column'!K72,"000")&amp;TEXT('genotypes two column'!L72,"000")</f>
        <v>123147</v>
      </c>
      <c r="G68" t="str">
        <f>TEXT('genotypes two column'!M72,"000")&amp;TEXT('genotypes two column'!N72,"000")</f>
        <v>116125</v>
      </c>
      <c r="H68" t="str">
        <f>TEXT('genotypes two column'!O72,"000")&amp;TEXT('genotypes two column'!P72,"000")</f>
        <v>090093</v>
      </c>
      <c r="I68" t="str">
        <f>TEXT('genotypes two column'!Q72,"000")&amp;TEXT('genotypes two column'!R72,"000")</f>
        <v>084087</v>
      </c>
      <c r="J68" t="str">
        <f>TEXT('genotypes two column'!S72,"000")&amp;TEXT('genotypes two column'!T72,"000")</f>
        <v>080080</v>
      </c>
      <c r="K68" t="str">
        <f>TEXT('genotypes two column'!U72,"000")&amp;TEXT('genotypes two column'!V72,"000")</f>
        <v>107107</v>
      </c>
      <c r="L68" t="str">
        <f>TEXT('genotypes two column'!W72,"000")&amp;TEXT('genotypes two column'!X72,"000")</f>
        <v>106109</v>
      </c>
      <c r="M68" t="str">
        <f>TEXT('genotypes two column'!Y72,"000")&amp;TEXT('genotypes two column'!Z72,"000")</f>
        <v>117117</v>
      </c>
      <c r="N68" t="str">
        <f>TEXT('genotypes two column'!AA72,"000")&amp;TEXT('genotypes two column'!AB72,"000")</f>
        <v>131131</v>
      </c>
    </row>
    <row r="69" spans="1:14" x14ac:dyDescent="0.2">
      <c r="A69" s="6">
        <v>10</v>
      </c>
      <c r="B69" s="6" t="str">
        <f>CONCATENATE('genotypes two column'!A73,'genotypes two column'!$AD$1,'genotypes two column'!B73,'genotypes two column'!$AD$1,'genotypes two column'!C73,'genotypes two column'!$AD$1,'genotypes two column'!D73)</f>
        <v>CBDT20</v>
      </c>
      <c r="C69" t="str">
        <f>TEXT('genotypes two column'!E73,"000")&amp;TEXT('genotypes two column'!F73,"000")</f>
        <v>126129</v>
      </c>
      <c r="D69" t="str">
        <f>TEXT('genotypes two column'!G73,"000")&amp;TEXT('genotypes two column'!H73,"000")</f>
        <v>111111</v>
      </c>
      <c r="E69" t="str">
        <f>TEXT('genotypes two column'!I73,"000")&amp;TEXT('genotypes two column'!J73,"000")</f>
        <v>100136</v>
      </c>
      <c r="F69" t="str">
        <f>TEXT('genotypes two column'!K73,"000")&amp;TEXT('genotypes two column'!L73,"000")</f>
        <v>129135</v>
      </c>
      <c r="G69" t="str">
        <f>TEXT('genotypes two column'!M73,"000")&amp;TEXT('genotypes two column'!N73,"000")</f>
        <v>116125</v>
      </c>
      <c r="H69" t="str">
        <f>TEXT('genotypes two column'!O73,"000")&amp;TEXT('genotypes two column'!P73,"000")</f>
        <v>093093</v>
      </c>
      <c r="I69" t="str">
        <f>TEXT('genotypes two column'!Q73,"000")&amp;TEXT('genotypes two column'!R73,"000")</f>
        <v>084102</v>
      </c>
      <c r="J69" t="str">
        <f>TEXT('genotypes two column'!S73,"000")&amp;TEXT('genotypes two column'!T73,"000")</f>
        <v>080080</v>
      </c>
      <c r="K69" t="str">
        <f>TEXT('genotypes two column'!U73,"000")&amp;TEXT('genotypes two column'!V73,"000")</f>
        <v>104104</v>
      </c>
      <c r="L69" t="str">
        <f>TEXT('genotypes two column'!W73,"000")&amp;TEXT('genotypes two column'!X73,"000")</f>
        <v>091109</v>
      </c>
      <c r="M69" t="str">
        <f>TEXT('genotypes two column'!Y73,"000")&amp;TEXT('genotypes two column'!Z73,"000")</f>
        <v>120120</v>
      </c>
      <c r="N69" t="str">
        <f>TEXT('genotypes two column'!AA73,"000")&amp;TEXT('genotypes two column'!AB73,"000")</f>
        <v>131137</v>
      </c>
    </row>
    <row r="70" spans="1:14" x14ac:dyDescent="0.2">
      <c r="A70" s="6">
        <v>10</v>
      </c>
      <c r="B70" s="6" t="str">
        <f>CONCATENATE('genotypes two column'!A74,'genotypes two column'!$AD$1,'genotypes two column'!B74,'genotypes two column'!$AD$1,'genotypes two column'!C74,'genotypes two column'!$AD$1,'genotypes two column'!D74)</f>
        <v>CBDT20</v>
      </c>
      <c r="C70" t="str">
        <f>TEXT('genotypes two column'!E74,"000")&amp;TEXT('genotypes two column'!F74,"000")</f>
        <v>126129</v>
      </c>
      <c r="D70" t="str">
        <f>TEXT('genotypes two column'!G74,"000")&amp;TEXT('genotypes two column'!H74,"000")</f>
        <v>111135</v>
      </c>
      <c r="E70" t="str">
        <f>TEXT('genotypes two column'!I74,"000")&amp;TEXT('genotypes two column'!J74,"000")</f>
        <v>100136</v>
      </c>
      <c r="F70" t="str">
        <f>TEXT('genotypes two column'!K74,"000")&amp;TEXT('genotypes two column'!L74,"000")</f>
        <v>129135</v>
      </c>
      <c r="G70" t="str">
        <f>TEXT('genotypes two column'!M74,"000")&amp;TEXT('genotypes two column'!N74,"000")</f>
        <v>116125</v>
      </c>
      <c r="H70" t="str">
        <f>TEXT('genotypes two column'!O74,"000")&amp;TEXT('genotypes two column'!P74,"000")</f>
        <v>093093</v>
      </c>
      <c r="I70" t="str">
        <f>TEXT('genotypes two column'!Q74,"000")&amp;TEXT('genotypes two column'!R74,"000")</f>
        <v>084102</v>
      </c>
      <c r="J70" t="str">
        <f>TEXT('genotypes two column'!S74,"000")&amp;TEXT('genotypes two column'!T74,"000")</f>
        <v>080080</v>
      </c>
      <c r="K70" t="str">
        <f>TEXT('genotypes two column'!U74,"000")&amp;TEXT('genotypes two column'!V74,"000")</f>
        <v>104104</v>
      </c>
      <c r="L70" t="str">
        <f>TEXT('genotypes two column'!W74,"000")&amp;TEXT('genotypes two column'!X74,"000")</f>
        <v>091109</v>
      </c>
      <c r="M70" t="str">
        <f>TEXT('genotypes two column'!Y74,"000")&amp;TEXT('genotypes two column'!Z74,"000")</f>
        <v>120120</v>
      </c>
      <c r="N70" t="str">
        <f>TEXT('genotypes two column'!AA74,"000")&amp;TEXT('genotypes two column'!AB74,"000")</f>
        <v>131137</v>
      </c>
    </row>
    <row r="71" spans="1:14" x14ac:dyDescent="0.2">
      <c r="A71" s="6">
        <v>10</v>
      </c>
      <c r="B71" s="6" t="str">
        <f>CONCATENATE('genotypes two column'!A75,'genotypes two column'!$AD$1,'genotypes two column'!B75,'genotypes two column'!$AD$1,'genotypes two column'!C75,'genotypes two column'!$AD$1,'genotypes two column'!D75)</f>
        <v>CBDT23</v>
      </c>
      <c r="C71" t="str">
        <f>TEXT('genotypes two column'!E75,"000")&amp;TEXT('genotypes two column'!F75,"000")</f>
        <v>126126</v>
      </c>
      <c r="D71" t="str">
        <f>TEXT('genotypes two column'!G75,"000")&amp;TEXT('genotypes two column'!H75,"000")</f>
        <v>111111</v>
      </c>
      <c r="E71" t="str">
        <f>TEXT('genotypes two column'!I75,"000")&amp;TEXT('genotypes two column'!J75,"000")</f>
        <v>109118</v>
      </c>
      <c r="F71" t="str">
        <f>TEXT('genotypes two column'!K75,"000")&amp;TEXT('genotypes two column'!L75,"000")</f>
        <v>093141</v>
      </c>
      <c r="G71" t="str">
        <f>TEXT('genotypes two column'!M75,"000")&amp;TEXT('genotypes two column'!N75,"000")</f>
        <v>116125</v>
      </c>
      <c r="H71" t="str">
        <f>TEXT('genotypes two column'!O75,"000")&amp;TEXT('genotypes two column'!P75,"000")</f>
        <v>084093</v>
      </c>
      <c r="I71" t="str">
        <f>TEXT('genotypes two column'!Q75,"000")&amp;TEXT('genotypes two column'!R75,"000")</f>
        <v>084087</v>
      </c>
      <c r="J71" t="str">
        <f>TEXT('genotypes two column'!S75,"000")&amp;TEXT('genotypes two column'!T75,"000")</f>
        <v>080080</v>
      </c>
      <c r="K71" t="str">
        <f>TEXT('genotypes two column'!U75,"000")&amp;TEXT('genotypes two column'!V75,"000")</f>
        <v>107110</v>
      </c>
      <c r="L71" t="str">
        <f>TEXT('genotypes two column'!W75,"000")&amp;TEXT('genotypes two column'!X75,"000")</f>
        <v>109109</v>
      </c>
      <c r="M71" t="str">
        <f>TEXT('genotypes two column'!Y75,"000")&amp;TEXT('genotypes two column'!Z75,"000")</f>
        <v>117126</v>
      </c>
      <c r="N71" t="str">
        <f>TEXT('genotypes two column'!AA75,"000")&amp;TEXT('genotypes two column'!AB75,"000")</f>
        <v>128140</v>
      </c>
    </row>
    <row r="72" spans="1:14" x14ac:dyDescent="0.2">
      <c r="A72" s="6">
        <v>10</v>
      </c>
      <c r="B72" s="6" t="str">
        <f>CONCATENATE('genotypes two column'!A76,'genotypes two column'!$AD$1,'genotypes two column'!B76,'genotypes two column'!$AD$1,'genotypes two column'!C76,'genotypes two column'!$AD$1,'genotypes two column'!D76)</f>
        <v>CBDT23</v>
      </c>
      <c r="C72" t="str">
        <f>TEXT('genotypes two column'!E76,"000")&amp;TEXT('genotypes two column'!F76,"000")</f>
        <v>126126</v>
      </c>
      <c r="D72" t="str">
        <f>TEXT('genotypes two column'!G76,"000")&amp;TEXT('genotypes two column'!H76,"000")</f>
        <v>111117</v>
      </c>
      <c r="E72" t="str">
        <f>TEXT('genotypes two column'!I76,"000")&amp;TEXT('genotypes two column'!J76,"000")</f>
        <v>109118</v>
      </c>
      <c r="F72" t="str">
        <f>TEXT('genotypes two column'!K76,"000")&amp;TEXT('genotypes two column'!L76,"000")</f>
        <v>093141</v>
      </c>
      <c r="G72" t="str">
        <f>TEXT('genotypes two column'!M76,"000")&amp;TEXT('genotypes two column'!N76,"000")</f>
        <v>116125</v>
      </c>
      <c r="H72" t="str">
        <f>TEXT('genotypes two column'!O76,"000")&amp;TEXT('genotypes two column'!P76,"000")</f>
        <v>084093</v>
      </c>
      <c r="I72" t="str">
        <f>TEXT('genotypes two column'!Q76,"000")&amp;TEXT('genotypes two column'!R76,"000")</f>
        <v>084087</v>
      </c>
      <c r="J72" t="str">
        <f>TEXT('genotypes two column'!S76,"000")&amp;TEXT('genotypes two column'!T76,"000")</f>
        <v>080080</v>
      </c>
      <c r="K72" t="str">
        <f>TEXT('genotypes two column'!U76,"000")&amp;TEXT('genotypes two column'!V76,"000")</f>
        <v>107110</v>
      </c>
      <c r="L72" t="str">
        <f>TEXT('genotypes two column'!W76,"000")&amp;TEXT('genotypes two column'!X76,"000")</f>
        <v>109109</v>
      </c>
      <c r="M72" t="str">
        <f>TEXT('genotypes two column'!Y76,"000")&amp;TEXT('genotypes two column'!Z76,"000")</f>
        <v>117126</v>
      </c>
      <c r="N72" t="str">
        <f>TEXT('genotypes two column'!AA76,"000")&amp;TEXT('genotypes two column'!AB76,"000")</f>
        <v>128140</v>
      </c>
    </row>
    <row r="73" spans="1:14" x14ac:dyDescent="0.2">
      <c r="A73" s="6">
        <v>10</v>
      </c>
      <c r="B73" s="6" t="str">
        <f>CONCATENATE('genotypes two column'!A77,'genotypes two column'!$AD$1,'genotypes two column'!B77,'genotypes two column'!$AD$1,'genotypes two column'!C77,'genotypes two column'!$AD$1,'genotypes two column'!D77)</f>
        <v>CBDT26</v>
      </c>
      <c r="C73" t="str">
        <f>TEXT('genotypes two column'!E77,"000")&amp;TEXT('genotypes two column'!F77,"000")</f>
        <v>129129</v>
      </c>
      <c r="D73" t="str">
        <f>TEXT('genotypes two column'!G77,"000")&amp;TEXT('genotypes two column'!H77,"000")</f>
        <v>111111</v>
      </c>
      <c r="E73" t="str">
        <f>TEXT('genotypes two column'!I77,"000")&amp;TEXT('genotypes two column'!J77,"000")</f>
        <v>097124</v>
      </c>
      <c r="F73" t="str">
        <f>TEXT('genotypes two column'!K77,"000")&amp;TEXT('genotypes two column'!L77,"000")</f>
        <v>099156</v>
      </c>
      <c r="G73" t="str">
        <f>TEXT('genotypes two column'!M77,"000")&amp;TEXT('genotypes two column'!N77,"000")</f>
        <v>116116</v>
      </c>
      <c r="H73" t="str">
        <f>TEXT('genotypes two column'!O77,"000")&amp;TEXT('genotypes two column'!P77,"000")</f>
        <v>090099</v>
      </c>
      <c r="I73" t="str">
        <f>TEXT('genotypes two column'!Q77,"000")&amp;TEXT('genotypes two column'!R77,"000")</f>
        <v>084087</v>
      </c>
      <c r="J73" t="str">
        <f>TEXT('genotypes two column'!S77,"000")&amp;TEXT('genotypes two column'!T77,"000")</f>
        <v>080080</v>
      </c>
      <c r="K73" t="str">
        <f>TEXT('genotypes two column'!U77,"000")&amp;TEXT('genotypes two column'!V77,"000")</f>
        <v>107110</v>
      </c>
      <c r="L73" t="str">
        <f>TEXT('genotypes two column'!W77,"000")&amp;TEXT('genotypes two column'!X77,"000")</f>
        <v>100106</v>
      </c>
      <c r="M73" t="str">
        <f>TEXT('genotypes two column'!Y77,"000")&amp;TEXT('genotypes two column'!Z77,"000")</f>
        <v>120120</v>
      </c>
      <c r="N73" t="str">
        <f>TEXT('genotypes two column'!AA77,"000")&amp;TEXT('genotypes two column'!AB77,"000")</f>
        <v>119134</v>
      </c>
    </row>
    <row r="74" spans="1:14" x14ac:dyDescent="0.2">
      <c r="A74" s="6">
        <v>10</v>
      </c>
      <c r="B74" s="6" t="str">
        <f>CONCATENATE('genotypes two column'!A78,'genotypes two column'!$AD$1,'genotypes two column'!B78,'genotypes two column'!$AD$1,'genotypes two column'!C78,'genotypes two column'!$AD$1,'genotypes two column'!D78)</f>
        <v>CBDT26</v>
      </c>
      <c r="C74" t="str">
        <f>TEXT('genotypes two column'!E78,"000")&amp;TEXT('genotypes two column'!F78,"000")</f>
        <v>129129</v>
      </c>
      <c r="D74" t="str">
        <f>TEXT('genotypes two column'!G78,"000")&amp;TEXT('genotypes two column'!H78,"000")</f>
        <v>111111</v>
      </c>
      <c r="E74" t="str">
        <f>TEXT('genotypes two column'!I78,"000")&amp;TEXT('genotypes two column'!J78,"000")</f>
        <v>097124</v>
      </c>
      <c r="F74" t="str">
        <f>TEXT('genotypes two column'!K78,"000")&amp;TEXT('genotypes two column'!L78,"000")</f>
        <v>099156</v>
      </c>
      <c r="G74" t="str">
        <f>TEXT('genotypes two column'!M78,"000")&amp;TEXT('genotypes two column'!N78,"000")</f>
        <v>116116</v>
      </c>
      <c r="H74" t="str">
        <f>TEXT('genotypes two column'!O78,"000")&amp;TEXT('genotypes two column'!P78,"000")</f>
        <v>090099</v>
      </c>
      <c r="I74" t="str">
        <f>TEXT('genotypes two column'!Q78,"000")&amp;TEXT('genotypes two column'!R78,"000")</f>
        <v>084087</v>
      </c>
      <c r="J74" t="str">
        <f>TEXT('genotypes two column'!S78,"000")&amp;TEXT('genotypes two column'!T78,"000")</f>
        <v>080080</v>
      </c>
      <c r="K74" t="str">
        <f>TEXT('genotypes two column'!U78,"000")&amp;TEXT('genotypes two column'!V78,"000")</f>
        <v>107110</v>
      </c>
      <c r="L74" t="str">
        <f>TEXT('genotypes two column'!W78,"000")&amp;TEXT('genotypes two column'!X78,"000")</f>
        <v>100106</v>
      </c>
      <c r="M74" t="str">
        <f>TEXT('genotypes two column'!Y78,"000")&amp;TEXT('genotypes two column'!Z78,"000")</f>
        <v>120120</v>
      </c>
      <c r="N74" t="str">
        <f>TEXT('genotypes two column'!AA78,"000")&amp;TEXT('genotypes two column'!AB78,"000")</f>
        <v>119134</v>
      </c>
    </row>
    <row r="75" spans="1:14" x14ac:dyDescent="0.2">
      <c r="A75" s="6">
        <v>10</v>
      </c>
      <c r="B75" s="6" t="str">
        <f>CONCATENATE('genotypes two column'!A79,'genotypes two column'!$AD$1,'genotypes two column'!B79,'genotypes two column'!$AD$1,'genotypes two column'!C79,'genotypes two column'!$AD$1,'genotypes two column'!D79)</f>
        <v>CBDT29</v>
      </c>
      <c r="C75" t="str">
        <f>TEXT('genotypes two column'!E79,"000")&amp;TEXT('genotypes two column'!F79,"000")</f>
        <v>126126</v>
      </c>
      <c r="D75" t="str">
        <f>TEXT('genotypes two column'!G79,"000")&amp;TEXT('genotypes two column'!H79,"000")</f>
        <v>111111</v>
      </c>
      <c r="E75" t="str">
        <f>TEXT('genotypes two column'!I79,"000")&amp;TEXT('genotypes two column'!J79,"000")</f>
        <v>103121</v>
      </c>
      <c r="F75" t="str">
        <f>TEXT('genotypes two column'!K79,"000")&amp;TEXT('genotypes two column'!L79,"000")</f>
        <v>138141</v>
      </c>
      <c r="G75" t="str">
        <f>TEXT('genotypes two column'!M79,"000")&amp;TEXT('genotypes two column'!N79,"000")</f>
        <v>116125</v>
      </c>
      <c r="H75" t="str">
        <f>TEXT('genotypes two column'!O79,"000")&amp;TEXT('genotypes two column'!P79,"000")</f>
        <v>090096</v>
      </c>
      <c r="I75" t="str">
        <f>TEXT('genotypes two column'!Q79,"000")&amp;TEXT('genotypes two column'!R79,"000")</f>
        <v>084084</v>
      </c>
      <c r="J75" t="str">
        <f>TEXT('genotypes two column'!S79,"000")&amp;TEXT('genotypes two column'!T79,"000")</f>
        <v>080080</v>
      </c>
      <c r="K75" t="str">
        <f>TEXT('genotypes two column'!U79,"000")&amp;TEXT('genotypes two column'!V79,"000")</f>
        <v>104104</v>
      </c>
      <c r="L75" t="str">
        <f>TEXT('genotypes two column'!W79,"000")&amp;TEXT('genotypes two column'!X79,"000")</f>
        <v>100106</v>
      </c>
      <c r="M75" t="str">
        <f>TEXT('genotypes two column'!Y79,"000")&amp;TEXT('genotypes two column'!Z79,"000")</f>
        <v>117120</v>
      </c>
      <c r="N75" t="str">
        <f>TEXT('genotypes two column'!AA79,"000")&amp;TEXT('genotypes two column'!AB79,"000")</f>
        <v>122131</v>
      </c>
    </row>
    <row r="76" spans="1:14" x14ac:dyDescent="0.2">
      <c r="A76" s="6">
        <v>10</v>
      </c>
      <c r="B76" s="6" t="str">
        <f>CONCATENATE('genotypes two column'!A80,'genotypes two column'!$AD$1,'genotypes two column'!B80,'genotypes two column'!$AD$1,'genotypes two column'!C80,'genotypes two column'!$AD$1,'genotypes two column'!D80)</f>
        <v>CBDT29</v>
      </c>
      <c r="C76" t="str">
        <f>TEXT('genotypes two column'!E80,"000")&amp;TEXT('genotypes two column'!F80,"000")</f>
        <v>126126</v>
      </c>
      <c r="D76" t="str">
        <f>TEXT('genotypes two column'!G80,"000")&amp;TEXT('genotypes two column'!H80,"000")</f>
        <v>111111</v>
      </c>
      <c r="E76" t="str">
        <f>TEXT('genotypes two column'!I80,"000")&amp;TEXT('genotypes two column'!J80,"000")</f>
        <v>103121</v>
      </c>
      <c r="F76" t="str">
        <f>TEXT('genotypes two column'!K80,"000")&amp;TEXT('genotypes two column'!L80,"000")</f>
        <v>138141</v>
      </c>
      <c r="G76" t="str">
        <f>TEXT('genotypes two column'!M80,"000")&amp;TEXT('genotypes two column'!N80,"000")</f>
        <v>116125</v>
      </c>
      <c r="H76" t="str">
        <f>TEXT('genotypes two column'!O80,"000")&amp;TEXT('genotypes two column'!P80,"000")</f>
        <v>090096</v>
      </c>
      <c r="I76" t="str">
        <f>TEXT('genotypes two column'!Q80,"000")&amp;TEXT('genotypes two column'!R80,"000")</f>
        <v>084084</v>
      </c>
      <c r="J76" t="str">
        <f>TEXT('genotypes two column'!S80,"000")&amp;TEXT('genotypes two column'!T80,"000")</f>
        <v>080080</v>
      </c>
      <c r="K76" t="str">
        <f>TEXT('genotypes two column'!U80,"000")&amp;TEXT('genotypes two column'!V80,"000")</f>
        <v>104104</v>
      </c>
      <c r="L76" t="str">
        <f>TEXT('genotypes two column'!W80,"000")&amp;TEXT('genotypes two column'!X80,"000")</f>
        <v>100106</v>
      </c>
      <c r="M76" t="str">
        <f>TEXT('genotypes two column'!Y80,"000")&amp;TEXT('genotypes two column'!Z80,"000")</f>
        <v>117120</v>
      </c>
      <c r="N76" t="str">
        <f>TEXT('genotypes two column'!AA80,"000")&amp;TEXT('genotypes two column'!AB80,"000")</f>
        <v>122131</v>
      </c>
    </row>
    <row r="77" spans="1:14" x14ac:dyDescent="0.2">
      <c r="A77" s="6">
        <v>10</v>
      </c>
      <c r="B77" s="6" t="str">
        <f>CONCATENATE('genotypes two column'!A81,'genotypes two column'!$AD$1,'genotypes two column'!B81,'genotypes two column'!$AD$1,'genotypes two column'!C81,'genotypes two column'!$AD$1,'genotypes two column'!D81)</f>
        <v>CBDT212</v>
      </c>
      <c r="C77" t="str">
        <f>TEXT('genotypes two column'!E81,"000")&amp;TEXT('genotypes two column'!F81,"000")</f>
        <v>129129</v>
      </c>
      <c r="D77" t="str">
        <f>TEXT('genotypes two column'!G81,"000")&amp;TEXT('genotypes two column'!H81,"000")</f>
        <v>111111</v>
      </c>
      <c r="E77" t="str">
        <f>TEXT('genotypes two column'!I81,"000")&amp;TEXT('genotypes two column'!J81,"000")</f>
        <v>106112</v>
      </c>
      <c r="F77" t="str">
        <f>TEXT('genotypes two column'!K81,"000")&amp;TEXT('genotypes two column'!L81,"000")</f>
        <v>132144</v>
      </c>
      <c r="G77" t="str">
        <f>TEXT('genotypes two column'!M81,"000")&amp;TEXT('genotypes two column'!N81,"000")</f>
        <v>116116</v>
      </c>
      <c r="H77" t="str">
        <f>TEXT('genotypes two column'!O81,"000")&amp;TEXT('genotypes two column'!P81,"000")</f>
        <v>093096</v>
      </c>
      <c r="I77" t="str">
        <f>TEXT('genotypes two column'!Q81,"000")&amp;TEXT('genotypes two column'!R81,"000")</f>
        <v>084084</v>
      </c>
      <c r="J77" t="str">
        <f>TEXT('genotypes two column'!S81,"000")&amp;TEXT('genotypes two column'!T81,"000")</f>
        <v>080080</v>
      </c>
      <c r="K77" t="str">
        <f>TEXT('genotypes two column'!U81,"000")&amp;TEXT('genotypes two column'!V81,"000")</f>
        <v>104107</v>
      </c>
      <c r="L77" t="str">
        <f>TEXT('genotypes two column'!W81,"000")&amp;TEXT('genotypes two column'!X81,"000")</f>
        <v>106109</v>
      </c>
      <c r="M77" t="str">
        <f>TEXT('genotypes two column'!Y81,"000")&amp;TEXT('genotypes two column'!Z81,"000")</f>
        <v>117120</v>
      </c>
      <c r="N77" t="str">
        <f>TEXT('genotypes two column'!AA81,"000")&amp;TEXT('genotypes two column'!AB81,"000")</f>
        <v>131131</v>
      </c>
    </row>
    <row r="78" spans="1:14" x14ac:dyDescent="0.2">
      <c r="A78" s="6">
        <v>10</v>
      </c>
      <c r="B78" s="6" t="str">
        <f>CONCATENATE('genotypes two column'!A82,'genotypes two column'!$AD$1,'genotypes two column'!B82,'genotypes two column'!$AD$1,'genotypes two column'!C82,'genotypes two column'!$AD$1,'genotypes two column'!D82)</f>
        <v>CBDT212</v>
      </c>
      <c r="C78" t="str">
        <f>TEXT('genotypes two column'!E82,"000")&amp;TEXT('genotypes two column'!F82,"000")</f>
        <v>129129</v>
      </c>
      <c r="D78" t="str">
        <f>TEXT('genotypes two column'!G82,"000")&amp;TEXT('genotypes two column'!H82,"000")</f>
        <v>111111</v>
      </c>
      <c r="E78" t="str">
        <f>TEXT('genotypes two column'!I82,"000")&amp;TEXT('genotypes two column'!J82,"000")</f>
        <v>106112</v>
      </c>
      <c r="F78" t="str">
        <f>TEXT('genotypes two column'!K82,"000")&amp;TEXT('genotypes two column'!L82,"000")</f>
        <v>132144</v>
      </c>
      <c r="G78" t="str">
        <f>TEXT('genotypes two column'!M82,"000")&amp;TEXT('genotypes two column'!N82,"000")</f>
        <v>116116</v>
      </c>
      <c r="H78" t="str">
        <f>TEXT('genotypes two column'!O82,"000")&amp;TEXT('genotypes two column'!P82,"000")</f>
        <v>093096</v>
      </c>
      <c r="I78" t="str">
        <f>TEXT('genotypes two column'!Q82,"000")&amp;TEXT('genotypes two column'!R82,"000")</f>
        <v>084084</v>
      </c>
      <c r="J78" t="str">
        <f>TEXT('genotypes two column'!S82,"000")&amp;TEXT('genotypes two column'!T82,"000")</f>
        <v>080080</v>
      </c>
      <c r="K78" t="str">
        <f>TEXT('genotypes two column'!U82,"000")&amp;TEXT('genotypes two column'!V82,"000")</f>
        <v>104107</v>
      </c>
      <c r="L78" t="str">
        <f>TEXT('genotypes two column'!W82,"000")&amp;TEXT('genotypes two column'!X82,"000")</f>
        <v>106109</v>
      </c>
      <c r="M78" t="str">
        <f>TEXT('genotypes two column'!Y82,"000")&amp;TEXT('genotypes two column'!Z82,"000")</f>
        <v>117120</v>
      </c>
      <c r="N78" t="str">
        <f>TEXT('genotypes two column'!AA82,"000")&amp;TEXT('genotypes two column'!AB82,"000")</f>
        <v>131131</v>
      </c>
    </row>
    <row r="79" spans="1:14" x14ac:dyDescent="0.2">
      <c r="A79" s="6">
        <v>10</v>
      </c>
      <c r="B79" s="6" t="str">
        <f>CONCATENATE('genotypes two column'!A83,'genotypes two column'!$AD$1,'genotypes two column'!B83,'genotypes two column'!$AD$1,'genotypes two column'!C83,'genotypes two column'!$AD$1,'genotypes two column'!D83)</f>
        <v>CBDT30</v>
      </c>
      <c r="C79" t="str">
        <f>TEXT('genotypes two column'!E83,"000")&amp;TEXT('genotypes two column'!F83,"000")</f>
        <v>126129</v>
      </c>
      <c r="D79" t="str">
        <f>TEXT('genotypes two column'!G83,"000")&amp;TEXT('genotypes two column'!H83,"000")</f>
        <v>111111</v>
      </c>
      <c r="E79" t="str">
        <f>TEXT('genotypes two column'!I83,"000")&amp;TEXT('genotypes two column'!J83,"000")</f>
        <v>103130</v>
      </c>
      <c r="F79" t="str">
        <f>TEXT('genotypes two column'!K83,"000")&amp;TEXT('genotypes two column'!L83,"000")</f>
        <v>135144</v>
      </c>
      <c r="G79" t="str">
        <f>TEXT('genotypes two column'!M83,"000")&amp;TEXT('genotypes two column'!N83,"000")</f>
        <v>116116</v>
      </c>
      <c r="H79" t="str">
        <f>TEXT('genotypes two column'!O83,"000")&amp;TEXT('genotypes two column'!P83,"000")</f>
        <v>093093</v>
      </c>
      <c r="I79" t="str">
        <f>TEXT('genotypes two column'!Q83,"000")&amp;TEXT('genotypes two column'!R83,"000")</f>
        <v>084084</v>
      </c>
      <c r="J79" t="str">
        <f>TEXT('genotypes two column'!S83,"000")&amp;TEXT('genotypes two column'!T83,"000")</f>
        <v>080080</v>
      </c>
      <c r="K79" t="str">
        <f>TEXT('genotypes two column'!U83,"000")&amp;TEXT('genotypes two column'!V83,"000")</f>
        <v>104107</v>
      </c>
      <c r="L79" t="str">
        <f>TEXT('genotypes two column'!W83,"000")&amp;TEXT('genotypes two column'!X83,"000")</f>
        <v>106109</v>
      </c>
      <c r="M79" t="str">
        <f>TEXT('genotypes two column'!Y83,"000")&amp;TEXT('genotypes two column'!Z83,"000")</f>
        <v>120126</v>
      </c>
      <c r="N79" t="str">
        <f>TEXT('genotypes two column'!AA83,"000")&amp;TEXT('genotypes two column'!AB83,"000")</f>
        <v>137161</v>
      </c>
    </row>
    <row r="80" spans="1:14" x14ac:dyDescent="0.2">
      <c r="A80" s="6">
        <v>10</v>
      </c>
      <c r="B80" s="6" t="str">
        <f>CONCATENATE('genotypes two column'!A84,'genotypes two column'!$AD$1,'genotypes two column'!B84,'genotypes two column'!$AD$1,'genotypes two column'!C84,'genotypes two column'!$AD$1,'genotypes two column'!D84)</f>
        <v>CBDT30</v>
      </c>
      <c r="C80" t="str">
        <f>TEXT('genotypes two column'!E84,"000")&amp;TEXT('genotypes two column'!F84,"000")</f>
        <v>126129</v>
      </c>
      <c r="D80" t="str">
        <f>TEXT('genotypes two column'!G84,"000")&amp;TEXT('genotypes two column'!H84,"000")</f>
        <v>111111</v>
      </c>
      <c r="E80" t="str">
        <f>TEXT('genotypes two column'!I84,"000")&amp;TEXT('genotypes two column'!J84,"000")</f>
        <v>103130</v>
      </c>
      <c r="F80" t="str">
        <f>TEXT('genotypes two column'!K84,"000")&amp;TEXT('genotypes two column'!L84,"000")</f>
        <v>135144</v>
      </c>
      <c r="G80" t="str">
        <f>TEXT('genotypes two column'!M84,"000")&amp;TEXT('genotypes two column'!N84,"000")</f>
        <v>116116</v>
      </c>
      <c r="H80" t="str">
        <f>TEXT('genotypes two column'!O84,"000")&amp;TEXT('genotypes two column'!P84,"000")</f>
        <v>093093</v>
      </c>
      <c r="I80" t="str">
        <f>TEXT('genotypes two column'!Q84,"000")&amp;TEXT('genotypes two column'!R84,"000")</f>
        <v>084084</v>
      </c>
      <c r="J80" t="str">
        <f>TEXT('genotypes two column'!S84,"000")&amp;TEXT('genotypes two column'!T84,"000")</f>
        <v>080080</v>
      </c>
      <c r="K80" t="str">
        <f>TEXT('genotypes two column'!U84,"000")&amp;TEXT('genotypes two column'!V84,"000")</f>
        <v>104107</v>
      </c>
      <c r="L80" t="str">
        <f>TEXT('genotypes two column'!W84,"000")&amp;TEXT('genotypes two column'!X84,"000")</f>
        <v>106109</v>
      </c>
      <c r="M80" t="str">
        <f>TEXT('genotypes two column'!Y84,"000")&amp;TEXT('genotypes two column'!Z84,"000")</f>
        <v>120126</v>
      </c>
      <c r="N80" t="str">
        <f>TEXT('genotypes two column'!AA84,"000")&amp;TEXT('genotypes two column'!AB84,"000")</f>
        <v>137161</v>
      </c>
    </row>
    <row r="81" spans="1:14" x14ac:dyDescent="0.2">
      <c r="A81" s="6">
        <v>10</v>
      </c>
      <c r="B81" s="6" t="str">
        <f>CONCATENATE('genotypes two column'!A85,'genotypes two column'!$AD$1,'genotypes two column'!B85,'genotypes two column'!$AD$1,'genotypes two column'!C85,'genotypes two column'!$AD$1,'genotypes two column'!D85)</f>
        <v>CBDT33</v>
      </c>
      <c r="C81" t="str">
        <f>TEXT('genotypes two column'!E85,"000")&amp;TEXT('genotypes two column'!F85,"000")</f>
        <v>126126</v>
      </c>
      <c r="D81" t="str">
        <f>TEXT('genotypes two column'!G85,"000")&amp;TEXT('genotypes two column'!H85,"000")</f>
        <v>111117</v>
      </c>
      <c r="E81" t="str">
        <f>TEXT('genotypes two column'!I85,"000")&amp;TEXT('genotypes two column'!J85,"000")</f>
        <v>109118</v>
      </c>
      <c r="F81" t="str">
        <f>TEXT('genotypes two column'!K85,"000")&amp;TEXT('genotypes two column'!L85,"000")</f>
        <v>093141</v>
      </c>
      <c r="G81" t="str">
        <f>TEXT('genotypes two column'!M85,"000")&amp;TEXT('genotypes two column'!N85,"000")</f>
        <v>116125</v>
      </c>
      <c r="H81" t="str">
        <f>TEXT('genotypes two column'!O85,"000")&amp;TEXT('genotypes two column'!P85,"000")</f>
        <v>084093</v>
      </c>
      <c r="I81" t="str">
        <f>TEXT('genotypes two column'!Q85,"000")&amp;TEXT('genotypes two column'!R85,"000")</f>
        <v>084087</v>
      </c>
      <c r="J81" t="str">
        <f>TEXT('genotypes two column'!S85,"000")&amp;TEXT('genotypes two column'!T85,"000")</f>
        <v>080080</v>
      </c>
      <c r="K81" t="str">
        <f>TEXT('genotypes two column'!U85,"000")&amp;TEXT('genotypes two column'!V85,"000")</f>
        <v>107110</v>
      </c>
      <c r="L81" t="str">
        <f>TEXT('genotypes two column'!W85,"000")&amp;TEXT('genotypes two column'!X85,"000")</f>
        <v>109109</v>
      </c>
      <c r="M81" t="str">
        <f>TEXT('genotypes two column'!Y85,"000")&amp;TEXT('genotypes two column'!Z85,"000")</f>
        <v>117126</v>
      </c>
      <c r="N81" t="str">
        <f>TEXT('genotypes two column'!AA85,"000")&amp;TEXT('genotypes two column'!AB85,"000")</f>
        <v>128140</v>
      </c>
    </row>
    <row r="82" spans="1:14" x14ac:dyDescent="0.2">
      <c r="A82" s="6">
        <v>10</v>
      </c>
      <c r="B82" s="6" t="str">
        <f>CONCATENATE('genotypes two column'!A86,'genotypes two column'!$AD$1,'genotypes two column'!B86,'genotypes two column'!$AD$1,'genotypes two column'!C86,'genotypes two column'!$AD$1,'genotypes two column'!D86)</f>
        <v>CBDT33</v>
      </c>
      <c r="C82" t="str">
        <f>TEXT('genotypes two column'!E86,"000")&amp;TEXT('genotypes two column'!F86,"000")</f>
        <v>126126</v>
      </c>
      <c r="D82" t="str">
        <f>TEXT('genotypes two column'!G86,"000")&amp;TEXT('genotypes two column'!H86,"000")</f>
        <v>111111</v>
      </c>
      <c r="E82" t="str">
        <f>TEXT('genotypes two column'!I86,"000")&amp;TEXT('genotypes two column'!J86,"000")</f>
        <v>082121</v>
      </c>
      <c r="F82" t="str">
        <f>TEXT('genotypes two column'!K86,"000")&amp;TEXT('genotypes two column'!L86,"000")</f>
        <v>090138</v>
      </c>
      <c r="G82" t="str">
        <f>TEXT('genotypes two column'!M86,"000")&amp;TEXT('genotypes two column'!N86,"000")</f>
        <v>113116</v>
      </c>
      <c r="H82" t="str">
        <f>TEXT('genotypes two column'!O86,"000")&amp;TEXT('genotypes two column'!P86,"000")</f>
        <v>093105</v>
      </c>
      <c r="I82" t="str">
        <f>TEXT('genotypes two column'!Q86,"000")&amp;TEXT('genotypes two column'!R86,"000")</f>
        <v>075075</v>
      </c>
      <c r="J82" t="str">
        <f>TEXT('genotypes two column'!S86,"000")&amp;TEXT('genotypes two column'!T86,"000")</f>
        <v>077080</v>
      </c>
      <c r="K82" t="str">
        <f>TEXT('genotypes two column'!U86,"000")&amp;TEXT('genotypes two column'!V86,"000")</f>
        <v>092107</v>
      </c>
      <c r="L82" t="str">
        <f>TEXT('genotypes two column'!W86,"000")&amp;TEXT('genotypes two column'!X86,"000")</f>
        <v>106106</v>
      </c>
      <c r="M82" t="str">
        <f>TEXT('genotypes two column'!Y86,"000")&amp;TEXT('genotypes two column'!Z86,"000")</f>
        <v>120120</v>
      </c>
      <c r="N82" t="str">
        <f>TEXT('genotypes two column'!AA86,"000")&amp;TEXT('genotypes two column'!AB86,"000")</f>
        <v>131131</v>
      </c>
    </row>
    <row r="83" spans="1:14" x14ac:dyDescent="0.2">
      <c r="A83" s="6">
        <v>10</v>
      </c>
      <c r="B83" s="6" t="str">
        <f>CONCATENATE('genotypes two column'!A87,'genotypes two column'!$AD$1,'genotypes two column'!B87,'genotypes two column'!$AD$1,'genotypes two column'!C87,'genotypes two column'!$AD$1,'genotypes two column'!D87)</f>
        <v>CBDT36</v>
      </c>
      <c r="C83" t="str">
        <f>TEXT('genotypes two column'!E87,"000")&amp;TEXT('genotypes two column'!F87,"000")</f>
        <v>126126</v>
      </c>
      <c r="D83" t="str">
        <f>TEXT('genotypes two column'!G87,"000")&amp;TEXT('genotypes two column'!H87,"000")</f>
        <v>111117</v>
      </c>
      <c r="E83" t="str">
        <f>TEXT('genotypes two column'!I87,"000")&amp;TEXT('genotypes two column'!J87,"000")</f>
        <v>109118</v>
      </c>
      <c r="F83" t="str">
        <f>TEXT('genotypes two column'!K87,"000")&amp;TEXT('genotypes two column'!L87,"000")</f>
        <v>093141</v>
      </c>
      <c r="G83" t="str">
        <f>TEXT('genotypes two column'!M87,"000")&amp;TEXT('genotypes two column'!N87,"000")</f>
        <v>116125</v>
      </c>
      <c r="H83" t="str">
        <f>TEXT('genotypes two column'!O87,"000")&amp;TEXT('genotypes two column'!P87,"000")</f>
        <v>084093</v>
      </c>
      <c r="I83" t="str">
        <f>TEXT('genotypes two column'!Q87,"000")&amp;TEXT('genotypes two column'!R87,"000")</f>
        <v>084087</v>
      </c>
      <c r="J83" t="str">
        <f>TEXT('genotypes two column'!S87,"000")&amp;TEXT('genotypes two column'!T87,"000")</f>
        <v>080080</v>
      </c>
      <c r="K83" t="str">
        <f>TEXT('genotypes two column'!U87,"000")&amp;TEXT('genotypes two column'!V87,"000")</f>
        <v>107110</v>
      </c>
      <c r="L83" t="str">
        <f>TEXT('genotypes two column'!W87,"000")&amp;TEXT('genotypes two column'!X87,"000")</f>
        <v>109109</v>
      </c>
      <c r="M83" t="str">
        <f>TEXT('genotypes two column'!Y87,"000")&amp;TEXT('genotypes two column'!Z87,"000")</f>
        <v>117126</v>
      </c>
      <c r="N83" t="str">
        <f>TEXT('genotypes two column'!AA87,"000")&amp;TEXT('genotypes two column'!AB87,"000")</f>
        <v>128140</v>
      </c>
    </row>
    <row r="84" spans="1:14" x14ac:dyDescent="0.2">
      <c r="A84" s="6">
        <v>10</v>
      </c>
      <c r="B84" s="6" t="str">
        <f>CONCATENATE('genotypes two column'!A88,'genotypes two column'!$AD$1,'genotypes two column'!B88,'genotypes two column'!$AD$1,'genotypes two column'!C88,'genotypes two column'!$AD$1,'genotypes two column'!D88)</f>
        <v>CBDT36</v>
      </c>
      <c r="C84" t="str">
        <f>TEXT('genotypes two column'!E88,"000")&amp;TEXT('genotypes two column'!F88,"000")</f>
        <v>126126</v>
      </c>
      <c r="D84" t="str">
        <f>TEXT('genotypes two column'!G88,"000")&amp;TEXT('genotypes two column'!H88,"000")</f>
        <v>111111</v>
      </c>
      <c r="E84" t="str">
        <f>TEXT('genotypes two column'!I88,"000")&amp;TEXT('genotypes two column'!J88,"000")</f>
        <v>082121</v>
      </c>
      <c r="F84" t="str">
        <f>TEXT('genotypes two column'!K88,"000")&amp;TEXT('genotypes two column'!L88,"000")</f>
        <v>090138</v>
      </c>
      <c r="G84" t="str">
        <f>TEXT('genotypes two column'!M88,"000")&amp;TEXT('genotypes two column'!N88,"000")</f>
        <v>113116</v>
      </c>
      <c r="H84" t="str">
        <f>TEXT('genotypes two column'!O88,"000")&amp;TEXT('genotypes two column'!P88,"000")</f>
        <v>093105</v>
      </c>
      <c r="I84" t="str">
        <f>TEXT('genotypes two column'!Q88,"000")&amp;TEXT('genotypes two column'!R88,"000")</f>
        <v>075075</v>
      </c>
      <c r="J84" t="str">
        <f>TEXT('genotypes two column'!S88,"000")&amp;TEXT('genotypes two column'!T88,"000")</f>
        <v>077080</v>
      </c>
      <c r="K84" t="str">
        <f>TEXT('genotypes two column'!U88,"000")&amp;TEXT('genotypes two column'!V88,"000")</f>
        <v>092107</v>
      </c>
      <c r="L84" t="str">
        <f>TEXT('genotypes two column'!W88,"000")&amp;TEXT('genotypes two column'!X88,"000")</f>
        <v>106106</v>
      </c>
      <c r="M84" t="str">
        <f>TEXT('genotypes two column'!Y88,"000")&amp;TEXT('genotypes two column'!Z88,"000")</f>
        <v>120120</v>
      </c>
      <c r="N84" t="str">
        <f>TEXT('genotypes two column'!AA88,"000")&amp;TEXT('genotypes two column'!AB88,"000")</f>
        <v>131131</v>
      </c>
    </row>
    <row r="85" spans="1:14" x14ac:dyDescent="0.2">
      <c r="A85" s="6">
        <v>10</v>
      </c>
      <c r="B85" s="6" t="str">
        <f>CONCATENATE('genotypes two column'!A89,'genotypes two column'!$AD$1,'genotypes two column'!B89,'genotypes two column'!$AD$1,'genotypes two column'!C89,'genotypes two column'!$AD$1,'genotypes two column'!D89)</f>
        <v>CBDT39</v>
      </c>
      <c r="C85" t="str">
        <f>TEXT('genotypes two column'!E89,"000")&amp;TEXT('genotypes two column'!F89,"000")</f>
        <v>132132</v>
      </c>
      <c r="D85" t="str">
        <f>TEXT('genotypes two column'!G89,"000")&amp;TEXT('genotypes two column'!H89,"000")</f>
        <v>111111</v>
      </c>
      <c r="E85" t="str">
        <f>TEXT('genotypes two column'!I89,"000")&amp;TEXT('genotypes two column'!J89,"000")</f>
        <v>109124</v>
      </c>
      <c r="F85" t="str">
        <f>TEXT('genotypes two column'!K89,"000")&amp;TEXT('genotypes two column'!L89,"000")</f>
        <v>111147</v>
      </c>
      <c r="G85" t="str">
        <f>TEXT('genotypes two column'!M89,"000")&amp;TEXT('genotypes two column'!N89,"000")</f>
        <v>116125</v>
      </c>
      <c r="H85" t="str">
        <f>TEXT('genotypes two column'!O89,"000")&amp;TEXT('genotypes two column'!P89,"000")</f>
        <v>090093</v>
      </c>
      <c r="I85" t="str">
        <f>TEXT('genotypes two column'!Q89,"000")&amp;TEXT('genotypes two column'!R89,"000")</f>
        <v>084090</v>
      </c>
      <c r="J85" t="str">
        <f>TEXT('genotypes two column'!S89,"000")&amp;TEXT('genotypes two column'!T89,"000")</f>
        <v>080080</v>
      </c>
      <c r="K85" t="str">
        <f>TEXT('genotypes two column'!U89,"000")&amp;TEXT('genotypes two column'!V89,"000")</f>
        <v>104107</v>
      </c>
      <c r="L85" t="str">
        <f>TEXT('genotypes two column'!W89,"000")&amp;TEXT('genotypes two column'!X89,"000")</f>
        <v>106106</v>
      </c>
      <c r="M85" t="str">
        <f>TEXT('genotypes two column'!Y89,"000")&amp;TEXT('genotypes two column'!Z89,"000")</f>
        <v>120120</v>
      </c>
      <c r="N85" t="str">
        <f>TEXT('genotypes two column'!AA89,"000")&amp;TEXT('genotypes two column'!AB89,"000")</f>
        <v>134140</v>
      </c>
    </row>
    <row r="86" spans="1:14" x14ac:dyDescent="0.2">
      <c r="A86" s="6">
        <v>10</v>
      </c>
      <c r="B86" s="6" t="str">
        <f>CONCATENATE('genotypes two column'!A90,'genotypes two column'!$AD$1,'genotypes two column'!B90,'genotypes two column'!$AD$1,'genotypes two column'!C90,'genotypes two column'!$AD$1,'genotypes two column'!D90)</f>
        <v>CBDT39</v>
      </c>
      <c r="C86" t="str">
        <f>TEXT('genotypes two column'!E90,"000")&amp;TEXT('genotypes two column'!F90,"000")</f>
        <v>132132</v>
      </c>
      <c r="D86" t="str">
        <f>TEXT('genotypes two column'!G90,"000")&amp;TEXT('genotypes two column'!H90,"000")</f>
        <v>111111</v>
      </c>
      <c r="E86" t="str">
        <f>TEXT('genotypes two column'!I90,"000")&amp;TEXT('genotypes two column'!J90,"000")</f>
        <v>109124</v>
      </c>
      <c r="F86" t="str">
        <f>TEXT('genotypes two column'!K90,"000")&amp;TEXT('genotypes two column'!L90,"000")</f>
        <v>111147</v>
      </c>
      <c r="G86" t="str">
        <f>TEXT('genotypes two column'!M90,"000")&amp;TEXT('genotypes two column'!N90,"000")</f>
        <v>116125</v>
      </c>
      <c r="H86" t="str">
        <f>TEXT('genotypes two column'!O90,"000")&amp;TEXT('genotypes two column'!P90,"000")</f>
        <v>090093</v>
      </c>
      <c r="I86" t="str">
        <f>TEXT('genotypes two column'!Q90,"000")&amp;TEXT('genotypes two column'!R90,"000")</f>
        <v>084090</v>
      </c>
      <c r="J86" t="str">
        <f>TEXT('genotypes two column'!S90,"000")&amp;TEXT('genotypes two column'!T90,"000")</f>
        <v>080080</v>
      </c>
      <c r="K86" t="str">
        <f>TEXT('genotypes two column'!U90,"000")&amp;TEXT('genotypes two column'!V90,"000")</f>
        <v>104107</v>
      </c>
      <c r="L86" t="str">
        <f>TEXT('genotypes two column'!W90,"000")&amp;TEXT('genotypes two column'!X90,"000")</f>
        <v>106106</v>
      </c>
      <c r="M86" t="str">
        <f>TEXT('genotypes two column'!Y90,"000")&amp;TEXT('genotypes two column'!Z90,"000")</f>
        <v>120120</v>
      </c>
      <c r="N86" t="str">
        <f>TEXT('genotypes two column'!AA90,"000")&amp;TEXT('genotypes two column'!AB90,"000")</f>
        <v>134140</v>
      </c>
    </row>
    <row r="87" spans="1:14" x14ac:dyDescent="0.2">
      <c r="A87" s="6">
        <v>10</v>
      </c>
      <c r="B87" s="6" t="str">
        <f>CONCATENATE('genotypes two column'!A91,'genotypes two column'!$AD$1,'genotypes two column'!B91,'genotypes two column'!$AD$1,'genotypes two column'!C91,'genotypes two column'!$AD$1,'genotypes two column'!D91)</f>
        <v>CBDT40</v>
      </c>
      <c r="C87" t="str">
        <f>TEXT('genotypes two column'!E91,"000")&amp;TEXT('genotypes two column'!F91,"000")</f>
        <v>126126</v>
      </c>
      <c r="D87" t="str">
        <f>TEXT('genotypes two column'!G91,"000")&amp;TEXT('genotypes two column'!H91,"000")</f>
        <v>111117</v>
      </c>
      <c r="E87" t="str">
        <f>TEXT('genotypes two column'!I91,"000")&amp;TEXT('genotypes two column'!J91,"000")</f>
        <v>109118</v>
      </c>
      <c r="F87" t="str">
        <f>TEXT('genotypes two column'!K91,"000")&amp;TEXT('genotypes two column'!L91,"000")</f>
        <v>093141</v>
      </c>
      <c r="G87" t="str">
        <f>TEXT('genotypes two column'!M91,"000")&amp;TEXT('genotypes two column'!N91,"000")</f>
        <v>116125</v>
      </c>
      <c r="H87" t="str">
        <f>TEXT('genotypes two column'!O91,"000")&amp;TEXT('genotypes two column'!P91,"000")</f>
        <v>084093</v>
      </c>
      <c r="I87" t="str">
        <f>TEXT('genotypes two column'!Q91,"000")&amp;TEXT('genotypes two column'!R91,"000")</f>
        <v>084087</v>
      </c>
      <c r="J87" t="str">
        <f>TEXT('genotypes two column'!S91,"000")&amp;TEXT('genotypes two column'!T91,"000")</f>
        <v>077080</v>
      </c>
      <c r="K87" t="str">
        <f>TEXT('genotypes two column'!U91,"000")&amp;TEXT('genotypes two column'!V91,"000")</f>
        <v>107110</v>
      </c>
      <c r="L87" t="str">
        <f>TEXT('genotypes two column'!W91,"000")&amp;TEXT('genotypes two column'!X91,"000")</f>
        <v>109109</v>
      </c>
      <c r="M87" t="str">
        <f>TEXT('genotypes two column'!Y91,"000")&amp;TEXT('genotypes two column'!Z91,"000")</f>
        <v>117126</v>
      </c>
      <c r="N87" t="str">
        <f>TEXT('genotypes two column'!AA91,"000")&amp;TEXT('genotypes two column'!AB91,"000")</f>
        <v>128140</v>
      </c>
    </row>
    <row r="88" spans="1:14" x14ac:dyDescent="0.2">
      <c r="A88" s="6">
        <v>10</v>
      </c>
      <c r="B88" s="6" t="str">
        <f>CONCATENATE('genotypes two column'!A92,'genotypes two column'!$AD$1,'genotypes two column'!B92,'genotypes two column'!$AD$1,'genotypes two column'!C92,'genotypes two column'!$AD$1,'genotypes two column'!D92)</f>
        <v>CBDT40</v>
      </c>
      <c r="C88" t="str">
        <f>TEXT('genotypes two column'!E92,"000")&amp;TEXT('genotypes two column'!F92,"000")</f>
        <v>126126</v>
      </c>
      <c r="D88" t="str">
        <f>TEXT('genotypes two column'!G92,"000")&amp;TEXT('genotypes two column'!H92,"000")</f>
        <v>111117</v>
      </c>
      <c r="E88" t="str">
        <f>TEXT('genotypes two column'!I92,"000")&amp;TEXT('genotypes two column'!J92,"000")</f>
        <v>109118</v>
      </c>
      <c r="F88" t="str">
        <f>TEXT('genotypes two column'!K92,"000")&amp;TEXT('genotypes two column'!L92,"000")</f>
        <v>093141</v>
      </c>
      <c r="G88" t="str">
        <f>TEXT('genotypes two column'!M92,"000")&amp;TEXT('genotypes two column'!N92,"000")</f>
        <v>116125</v>
      </c>
      <c r="H88" t="str">
        <f>TEXT('genotypes two column'!O92,"000")&amp;TEXT('genotypes two column'!P92,"000")</f>
        <v>084093</v>
      </c>
      <c r="I88" t="str">
        <f>TEXT('genotypes two column'!Q92,"000")&amp;TEXT('genotypes two column'!R92,"000")</f>
        <v>084087</v>
      </c>
      <c r="J88" t="str">
        <f>TEXT('genotypes two column'!S92,"000")&amp;TEXT('genotypes two column'!T92,"000")</f>
        <v>080080</v>
      </c>
      <c r="K88" t="str">
        <f>TEXT('genotypes two column'!U92,"000")&amp;TEXT('genotypes two column'!V92,"000")</f>
        <v>107110</v>
      </c>
      <c r="L88" t="str">
        <f>TEXT('genotypes two column'!W92,"000")&amp;TEXT('genotypes two column'!X92,"000")</f>
        <v>106109</v>
      </c>
      <c r="M88" t="str">
        <f>TEXT('genotypes two column'!Y92,"000")&amp;TEXT('genotypes two column'!Z92,"000")</f>
        <v>117126</v>
      </c>
      <c r="N88" t="str">
        <f>TEXT('genotypes two column'!AA92,"000")&amp;TEXT('genotypes two column'!AB92,"000")</f>
        <v>128140</v>
      </c>
    </row>
    <row r="89" spans="1:14" x14ac:dyDescent="0.2">
      <c r="A89" s="6">
        <v>10</v>
      </c>
      <c r="B89" s="6" t="str">
        <f>CONCATENATE('genotypes two column'!A93,'genotypes two column'!$AD$1,'genotypes two column'!B93,'genotypes two column'!$AD$1,'genotypes two column'!C93,'genotypes two column'!$AD$1,'genotypes two column'!D93)</f>
        <v>CBDT43</v>
      </c>
      <c r="C89" t="str">
        <f>TEXT('genotypes two column'!E93,"000")&amp;TEXT('genotypes two column'!F93,"000")</f>
        <v>129129</v>
      </c>
      <c r="D89" t="str">
        <f>TEXT('genotypes two column'!G93,"000")&amp;TEXT('genotypes two column'!H93,"000")</f>
        <v>111111</v>
      </c>
      <c r="E89" t="str">
        <f>TEXT('genotypes two column'!I93,"000")&amp;TEXT('genotypes two column'!J93,"000")</f>
        <v>100115</v>
      </c>
      <c r="F89" t="str">
        <f>TEXT('genotypes two column'!K93,"000")&amp;TEXT('genotypes two column'!L93,"000")</f>
        <v>141159</v>
      </c>
      <c r="G89" t="str">
        <f>TEXT('genotypes two column'!M93,"000")&amp;TEXT('genotypes two column'!N93,"000")</f>
        <v>125125</v>
      </c>
      <c r="H89" t="str">
        <f>TEXT('genotypes two column'!O93,"000")&amp;TEXT('genotypes two column'!P93,"000")</f>
        <v>090090</v>
      </c>
      <c r="I89" t="str">
        <f>TEXT('genotypes two column'!Q93,"000")&amp;TEXT('genotypes two column'!R93,"000")</f>
        <v>090090</v>
      </c>
      <c r="J89" t="str">
        <f>TEXT('genotypes two column'!S93,"000")&amp;TEXT('genotypes two column'!T93,"000")</f>
        <v>080083</v>
      </c>
      <c r="K89" t="str">
        <f>TEXT('genotypes two column'!U93,"000")&amp;TEXT('genotypes two column'!V93,"000")</f>
        <v>104104</v>
      </c>
      <c r="L89" t="str">
        <f>TEXT('genotypes two column'!W93,"000")&amp;TEXT('genotypes two column'!X93,"000")</f>
        <v>106106</v>
      </c>
      <c r="M89" t="str">
        <f>TEXT('genotypes two column'!Y93,"000")&amp;TEXT('genotypes two column'!Z93,"000")</f>
        <v>117120</v>
      </c>
      <c r="N89" t="str">
        <f>TEXT('genotypes two column'!AA93,"000")&amp;TEXT('genotypes two column'!AB93,"000")</f>
        <v>134137</v>
      </c>
    </row>
    <row r="90" spans="1:14" x14ac:dyDescent="0.2">
      <c r="A90" s="6">
        <v>10</v>
      </c>
      <c r="B90" s="6" t="str">
        <f>CONCATENATE('genotypes two column'!A94,'genotypes two column'!$AD$1,'genotypes two column'!B94,'genotypes two column'!$AD$1,'genotypes two column'!C94,'genotypes two column'!$AD$1,'genotypes two column'!D94)</f>
        <v>CBDT43</v>
      </c>
      <c r="C90" t="str">
        <f>TEXT('genotypes two column'!E94,"000")&amp;TEXT('genotypes two column'!F94,"000")</f>
        <v>129129</v>
      </c>
      <c r="D90" t="str">
        <f>TEXT('genotypes two column'!G94,"000")&amp;TEXT('genotypes two column'!H94,"000")</f>
        <v>111111</v>
      </c>
      <c r="E90" t="str">
        <f>TEXT('genotypes two column'!I94,"000")&amp;TEXT('genotypes two column'!J94,"000")</f>
        <v>100115</v>
      </c>
      <c r="F90" t="str">
        <f>TEXT('genotypes two column'!K94,"000")&amp;TEXT('genotypes two column'!L94,"000")</f>
        <v>141159</v>
      </c>
      <c r="G90" t="str">
        <f>TEXT('genotypes two column'!M94,"000")&amp;TEXT('genotypes two column'!N94,"000")</f>
        <v>125125</v>
      </c>
      <c r="H90" t="str">
        <f>TEXT('genotypes two column'!O94,"000")&amp;TEXT('genotypes two column'!P94,"000")</f>
        <v>090090</v>
      </c>
      <c r="I90" t="str">
        <f>TEXT('genotypes two column'!Q94,"000")&amp;TEXT('genotypes two column'!R94,"000")</f>
        <v>090090</v>
      </c>
      <c r="J90" t="str">
        <f>TEXT('genotypes two column'!S94,"000")&amp;TEXT('genotypes two column'!T94,"000")</f>
        <v>080083</v>
      </c>
      <c r="K90" t="str">
        <f>TEXT('genotypes two column'!U94,"000")&amp;TEXT('genotypes two column'!V94,"000")</f>
        <v>104104</v>
      </c>
      <c r="L90" t="str">
        <f>TEXT('genotypes two column'!W94,"000")&amp;TEXT('genotypes two column'!X94,"000")</f>
        <v>106106</v>
      </c>
      <c r="M90" t="str">
        <f>TEXT('genotypes two column'!Y94,"000")&amp;TEXT('genotypes two column'!Z94,"000")</f>
        <v>117120</v>
      </c>
      <c r="N90" t="str">
        <f>TEXT('genotypes two column'!AA94,"000")&amp;TEXT('genotypes two column'!AB94,"000")</f>
        <v>134137</v>
      </c>
    </row>
    <row r="91" spans="1:14" x14ac:dyDescent="0.2">
      <c r="A91" s="6">
        <v>10</v>
      </c>
      <c r="B91" s="6" t="str">
        <f>CONCATENATE('genotypes two column'!A95,'genotypes two column'!$AD$1,'genotypes two column'!B95,'genotypes two column'!$AD$1,'genotypes two column'!C95,'genotypes two column'!$AD$1,'genotypes two column'!D95)</f>
        <v>CBDT46</v>
      </c>
      <c r="C91" t="str">
        <f>TEXT('genotypes two column'!E95,"000")&amp;TEXT('genotypes two column'!F95,"000")</f>
        <v>126126</v>
      </c>
      <c r="D91" t="str">
        <f>TEXT('genotypes two column'!G95,"000")&amp;TEXT('genotypes two column'!H95,"000")</f>
        <v>111117</v>
      </c>
      <c r="E91" t="str">
        <f>TEXT('genotypes two column'!I95,"000")&amp;TEXT('genotypes two column'!J95,"000")</f>
        <v>109118</v>
      </c>
      <c r="F91" t="str">
        <f>TEXT('genotypes two column'!K95,"000")&amp;TEXT('genotypes two column'!L95,"000")</f>
        <v>093141</v>
      </c>
      <c r="G91" t="str">
        <f>TEXT('genotypes two column'!M95,"000")&amp;TEXT('genotypes two column'!N95,"000")</f>
        <v>116125</v>
      </c>
      <c r="H91" t="str">
        <f>TEXT('genotypes two column'!O95,"000")&amp;TEXT('genotypes two column'!P95,"000")</f>
        <v>084093</v>
      </c>
      <c r="I91" t="str">
        <f>TEXT('genotypes two column'!Q95,"000")&amp;TEXT('genotypes two column'!R95,"000")</f>
        <v>084087</v>
      </c>
      <c r="J91" t="str">
        <f>TEXT('genotypes two column'!S95,"000")&amp;TEXT('genotypes two column'!T95,"000")</f>
        <v>080080</v>
      </c>
      <c r="K91" t="str">
        <f>TEXT('genotypes two column'!U95,"000")&amp;TEXT('genotypes two column'!V95,"000")</f>
        <v>107110</v>
      </c>
      <c r="L91" t="str">
        <f>TEXT('genotypes two column'!W95,"000")&amp;TEXT('genotypes two column'!X95,"000")</f>
        <v>109109</v>
      </c>
      <c r="M91" t="str">
        <f>TEXT('genotypes two column'!Y95,"000")&amp;TEXT('genotypes two column'!Z95,"000")</f>
        <v>117126</v>
      </c>
      <c r="N91" t="str">
        <f>TEXT('genotypes two column'!AA95,"000")&amp;TEXT('genotypes two column'!AB95,"000")</f>
        <v>128140</v>
      </c>
    </row>
    <row r="92" spans="1:14" x14ac:dyDescent="0.2">
      <c r="A92" s="6">
        <v>10</v>
      </c>
      <c r="B92" s="6" t="str">
        <f>CONCATENATE('genotypes two column'!A96,'genotypes two column'!$AD$1,'genotypes two column'!B96,'genotypes two column'!$AD$1,'genotypes two column'!C96,'genotypes two column'!$AD$1,'genotypes two column'!D96)</f>
        <v>CBDT46</v>
      </c>
      <c r="C92" t="str">
        <f>TEXT('genotypes two column'!E96,"000")&amp;TEXT('genotypes two column'!F96,"000")</f>
        <v>126126</v>
      </c>
      <c r="D92" t="str">
        <f>TEXT('genotypes two column'!G96,"000")&amp;TEXT('genotypes two column'!H96,"000")</f>
        <v>111117</v>
      </c>
      <c r="E92" t="str">
        <f>TEXT('genotypes two column'!I96,"000")&amp;TEXT('genotypes two column'!J96,"000")</f>
        <v>109118</v>
      </c>
      <c r="F92" t="str">
        <f>TEXT('genotypes two column'!K96,"000")&amp;TEXT('genotypes two column'!L96,"000")</f>
        <v>093141</v>
      </c>
      <c r="G92" t="str">
        <f>TEXT('genotypes two column'!M96,"000")&amp;TEXT('genotypes two column'!N96,"000")</f>
        <v>116125</v>
      </c>
      <c r="H92" t="str">
        <f>TEXT('genotypes two column'!O96,"000")&amp;TEXT('genotypes two column'!P96,"000")</f>
        <v>084093</v>
      </c>
      <c r="I92" t="str">
        <f>TEXT('genotypes two column'!Q96,"000")&amp;TEXT('genotypes two column'!R96,"000")</f>
        <v>084087</v>
      </c>
      <c r="J92" t="str">
        <f>TEXT('genotypes two column'!S96,"000")&amp;TEXT('genotypes two column'!T96,"000")</f>
        <v>080080</v>
      </c>
      <c r="K92" t="str">
        <f>TEXT('genotypes two column'!U96,"000")&amp;TEXT('genotypes two column'!V96,"000")</f>
        <v>107110</v>
      </c>
      <c r="L92" t="str">
        <f>TEXT('genotypes two column'!W96,"000")&amp;TEXT('genotypes two column'!X96,"000")</f>
        <v>109109</v>
      </c>
      <c r="M92" t="str">
        <f>TEXT('genotypes two column'!Y96,"000")&amp;TEXT('genotypes two column'!Z96,"000")</f>
        <v>117126</v>
      </c>
      <c r="N92" t="str">
        <f>TEXT('genotypes two column'!AA96,"000")&amp;TEXT('genotypes two column'!AB96,"000")</f>
        <v>128140</v>
      </c>
    </row>
    <row r="93" spans="1:14" x14ac:dyDescent="0.2">
      <c r="A93" s="6">
        <v>10</v>
      </c>
      <c r="B93" s="6" t="str">
        <f>CONCATENATE('genotypes two column'!A97,'genotypes two column'!$AD$1,'genotypes two column'!B97,'genotypes two column'!$AD$1,'genotypes two column'!C97,'genotypes two column'!$AD$1,'genotypes two column'!D97)</f>
        <v>CBET10</v>
      </c>
      <c r="C93" t="str">
        <f>TEXT('genotypes two column'!E97,"000")&amp;TEXT('genotypes two column'!F97,"000")</f>
        <v>126135</v>
      </c>
      <c r="D93" t="str">
        <f>TEXT('genotypes two column'!G97,"000")&amp;TEXT('genotypes two column'!H97,"000")</f>
        <v>111111</v>
      </c>
      <c r="E93" t="str">
        <f>TEXT('genotypes two column'!I97,"000")&amp;TEXT('genotypes two column'!J97,"000")</f>
        <v>106115</v>
      </c>
      <c r="F93" t="str">
        <f>TEXT('genotypes two column'!K97,"000")&amp;TEXT('genotypes two column'!L97,"000")</f>
        <v>153162</v>
      </c>
      <c r="G93" t="str">
        <f>TEXT('genotypes two column'!M97,"000")&amp;TEXT('genotypes two column'!N97,"000")</f>
        <v>116122</v>
      </c>
      <c r="H93" t="str">
        <f>TEXT('genotypes two column'!O97,"000")&amp;TEXT('genotypes two column'!P97,"000")</f>
        <v>093096</v>
      </c>
      <c r="I93" t="str">
        <f>TEXT('genotypes two column'!Q97,"000")&amp;TEXT('genotypes two column'!R97,"000")</f>
        <v>087096</v>
      </c>
      <c r="J93" t="str">
        <f>TEXT('genotypes two column'!S97,"000")&amp;TEXT('genotypes two column'!T97,"000")</f>
        <v>080080</v>
      </c>
      <c r="K93" t="str">
        <f>TEXT('genotypes two column'!U97,"000")&amp;TEXT('genotypes two column'!V97,"000")</f>
        <v>092110</v>
      </c>
      <c r="L93" t="str">
        <f>TEXT('genotypes two column'!W97,"000")&amp;TEXT('genotypes two column'!X97,"000")</f>
        <v>091100</v>
      </c>
      <c r="M93" t="str">
        <f>TEXT('genotypes two column'!Y97,"000")&amp;TEXT('genotypes two column'!Z97,"000")</f>
        <v>120120</v>
      </c>
      <c r="N93" t="str">
        <f>TEXT('genotypes two column'!AA97,"000")&amp;TEXT('genotypes two column'!AB97,"000")</f>
        <v>131134</v>
      </c>
    </row>
    <row r="94" spans="1:14" x14ac:dyDescent="0.2">
      <c r="A94" s="6">
        <v>10</v>
      </c>
      <c r="B94" s="6" t="str">
        <f>CONCATENATE('genotypes two column'!A98,'genotypes two column'!$AD$1,'genotypes two column'!B98,'genotypes two column'!$AD$1,'genotypes two column'!C98,'genotypes two column'!$AD$1,'genotypes two column'!D98)</f>
        <v>CBET10</v>
      </c>
      <c r="C94" t="str">
        <f>TEXT('genotypes two column'!E98,"000")&amp;TEXT('genotypes two column'!F98,"000")</f>
        <v>123126</v>
      </c>
      <c r="D94" t="str">
        <f>TEXT('genotypes two column'!G98,"000")&amp;TEXT('genotypes two column'!H98,"000")</f>
        <v>111129</v>
      </c>
      <c r="E94" t="str">
        <f>TEXT('genotypes two column'!I98,"000")&amp;TEXT('genotypes two column'!J98,"000")</f>
        <v>082118</v>
      </c>
      <c r="F94" t="str">
        <f>TEXT('genotypes two column'!K98,"000")&amp;TEXT('genotypes two column'!L98,"000")</f>
        <v>129147</v>
      </c>
      <c r="G94" t="str">
        <f>TEXT('genotypes two column'!M98,"000")&amp;TEXT('genotypes two column'!N98,"000")</f>
        <v>113125</v>
      </c>
      <c r="H94" t="str">
        <f>TEXT('genotypes two column'!O98,"000")&amp;TEXT('genotypes two column'!P98,"000")</f>
        <v>090093</v>
      </c>
      <c r="I94" t="str">
        <f>TEXT('genotypes two column'!Q98,"000")&amp;TEXT('genotypes two column'!R98,"000")</f>
        <v>075087</v>
      </c>
      <c r="J94" t="str">
        <f>TEXT('genotypes two column'!S98,"000")&amp;TEXT('genotypes two column'!T98,"000")</f>
        <v>080080</v>
      </c>
      <c r="K94" t="str">
        <f>TEXT('genotypes two column'!U98,"000")&amp;TEXT('genotypes two column'!V98,"000")</f>
        <v>092104</v>
      </c>
      <c r="L94" t="str">
        <f>TEXT('genotypes two column'!W98,"000")&amp;TEXT('genotypes two column'!X98,"000")</f>
        <v>106106</v>
      </c>
      <c r="M94" t="str">
        <f>TEXT('genotypes two column'!Y98,"000")&amp;TEXT('genotypes two column'!Z98,"000")</f>
        <v>120120</v>
      </c>
      <c r="N94" t="str">
        <f>TEXT('genotypes two column'!AA98,"000")&amp;TEXT('genotypes two column'!AB98,"000")</f>
        <v>116116</v>
      </c>
    </row>
    <row r="95" spans="1:14" x14ac:dyDescent="0.2">
      <c r="A95" s="6">
        <v>10</v>
      </c>
      <c r="B95" s="6" t="str">
        <f>CONCATENATE('genotypes two column'!A99,'genotypes two column'!$AD$1,'genotypes two column'!B99,'genotypes two column'!$AD$1,'genotypes two column'!C99,'genotypes two column'!$AD$1,'genotypes two column'!D99)</f>
        <v>CBET13</v>
      </c>
      <c r="C95" t="str">
        <f>TEXT('genotypes two column'!E99,"000")&amp;TEXT('genotypes two column'!F99,"000")</f>
        <v>129132</v>
      </c>
      <c r="D95" t="str">
        <f>TEXT('genotypes two column'!G99,"000")&amp;TEXT('genotypes two column'!H99,"000")</f>
        <v>099111</v>
      </c>
      <c r="E95" t="str">
        <f>TEXT('genotypes two column'!I99,"000")&amp;TEXT('genotypes two column'!J99,"000")</f>
        <v>115130</v>
      </c>
      <c r="F95" t="str">
        <f>TEXT('genotypes two column'!K99,"000")&amp;TEXT('genotypes two column'!L99,"000")</f>
        <v>144156</v>
      </c>
      <c r="G95" t="str">
        <f>TEXT('genotypes two column'!M99,"000")&amp;TEXT('genotypes two column'!N99,"000")</f>
        <v>116116</v>
      </c>
      <c r="H95" t="str">
        <f>TEXT('genotypes two column'!O99,"000")&amp;TEXT('genotypes two column'!P99,"000")</f>
        <v>090093</v>
      </c>
      <c r="I95" t="str">
        <f>TEXT('genotypes two column'!Q99,"000")&amp;TEXT('genotypes two column'!R99,"000")</f>
        <v>084084</v>
      </c>
      <c r="J95" t="str">
        <f>TEXT('genotypes two column'!S99,"000")&amp;TEXT('genotypes two column'!T99,"000")</f>
        <v>080080</v>
      </c>
      <c r="K95" t="str">
        <f>TEXT('genotypes two column'!U99,"000")&amp;TEXT('genotypes two column'!V99,"000")</f>
        <v>107110</v>
      </c>
      <c r="L95" t="str">
        <f>TEXT('genotypes two column'!W99,"000")&amp;TEXT('genotypes two column'!X99,"000")</f>
        <v>106109</v>
      </c>
      <c r="M95" t="str">
        <f>TEXT('genotypes two column'!Y99,"000")&amp;TEXT('genotypes two column'!Z99,"000")</f>
        <v>117120</v>
      </c>
      <c r="N95" t="str">
        <f>TEXT('genotypes two column'!AA99,"000")&amp;TEXT('genotypes two column'!AB99,"000")</f>
        <v>131176</v>
      </c>
    </row>
    <row r="96" spans="1:14" x14ac:dyDescent="0.2">
      <c r="A96" s="6">
        <v>10</v>
      </c>
      <c r="B96" s="6" t="str">
        <f>CONCATENATE('genotypes two column'!A100,'genotypes two column'!$AD$1,'genotypes two column'!B100,'genotypes two column'!$AD$1,'genotypes two column'!C100,'genotypes two column'!$AD$1,'genotypes two column'!D100)</f>
        <v>CBET13</v>
      </c>
      <c r="C96" t="str">
        <f>TEXT('genotypes two column'!E100,"000")&amp;TEXT('genotypes two column'!F100,"000")</f>
        <v>129129</v>
      </c>
      <c r="D96" t="str">
        <f>TEXT('genotypes two column'!G100,"000")&amp;TEXT('genotypes two column'!H100,"000")</f>
        <v>111111</v>
      </c>
      <c r="E96" t="str">
        <f>TEXT('genotypes two column'!I100,"000")&amp;TEXT('genotypes two column'!J100,"000")</f>
        <v>082118</v>
      </c>
      <c r="F96" t="str">
        <f>TEXT('genotypes two column'!K100,"000")&amp;TEXT('genotypes two column'!L100,"000")</f>
        <v>090141</v>
      </c>
      <c r="G96" t="str">
        <f>TEXT('genotypes two column'!M100,"000")&amp;TEXT('genotypes two column'!N100,"000")</f>
        <v>113116</v>
      </c>
      <c r="H96" t="str">
        <f>TEXT('genotypes two column'!O100,"000")&amp;TEXT('genotypes two column'!P100,"000")</f>
        <v>093105</v>
      </c>
      <c r="I96" t="str">
        <f>TEXT('genotypes two column'!Q100,"000")&amp;TEXT('genotypes two column'!R100,"000")</f>
        <v>075075</v>
      </c>
      <c r="J96" t="str">
        <f>TEXT('genotypes two column'!S100,"000")&amp;TEXT('genotypes two column'!T100,"000")</f>
        <v>077080</v>
      </c>
      <c r="K96" t="str">
        <f>TEXT('genotypes two column'!U100,"000")&amp;TEXT('genotypes two column'!V100,"000")</f>
        <v>092107</v>
      </c>
      <c r="L96" t="str">
        <f>TEXT('genotypes two column'!W100,"000")&amp;TEXT('genotypes two column'!X100,"000")</f>
        <v>106106</v>
      </c>
      <c r="M96" t="str">
        <f>TEXT('genotypes two column'!Y100,"000")&amp;TEXT('genotypes two column'!Z100,"000")</f>
        <v>120120</v>
      </c>
      <c r="N96" t="str">
        <f>TEXT('genotypes two column'!AA100,"000")&amp;TEXT('genotypes two column'!AB100,"000")</f>
        <v>137137</v>
      </c>
    </row>
    <row r="97" spans="1:14" x14ac:dyDescent="0.2">
      <c r="A97" s="6">
        <v>10</v>
      </c>
      <c r="B97" s="6" t="str">
        <f>CONCATENATE('genotypes two column'!A101,'genotypes two column'!$AD$1,'genotypes two column'!B101,'genotypes two column'!$AD$1,'genotypes two column'!C101,'genotypes two column'!$AD$1,'genotypes two column'!D101)</f>
        <v>CBET16</v>
      </c>
      <c r="C97" t="str">
        <f>TEXT('genotypes two column'!E101,"000")&amp;TEXT('genotypes two column'!F101,"000")</f>
        <v>129129</v>
      </c>
      <c r="D97" t="str">
        <f>TEXT('genotypes two column'!G101,"000")&amp;TEXT('genotypes two column'!H101,"000")</f>
        <v>117126</v>
      </c>
      <c r="E97" t="str">
        <f>TEXT('genotypes two column'!I101,"000")&amp;TEXT('genotypes two column'!J101,"000")</f>
        <v>103118</v>
      </c>
      <c r="F97" t="str">
        <f>TEXT('genotypes two column'!K101,"000")&amp;TEXT('genotypes two column'!L101,"000")</f>
        <v>144159</v>
      </c>
      <c r="G97" t="str">
        <f>TEXT('genotypes two column'!M101,"000")&amp;TEXT('genotypes two column'!N101,"000")</f>
        <v>116116</v>
      </c>
      <c r="H97" t="str">
        <f>TEXT('genotypes two column'!O101,"000")&amp;TEXT('genotypes two column'!P101,"000")</f>
        <v>093093</v>
      </c>
      <c r="I97" t="str">
        <f>TEXT('genotypes two column'!Q101,"000")&amp;TEXT('genotypes two column'!R101,"000")</f>
        <v>084084</v>
      </c>
      <c r="J97" t="str">
        <f>TEXT('genotypes two column'!S101,"000")&amp;TEXT('genotypes two column'!T101,"000")</f>
        <v>080080</v>
      </c>
      <c r="K97" t="str">
        <f>TEXT('genotypes two column'!U101,"000")&amp;TEXT('genotypes two column'!V101,"000")</f>
        <v>104107</v>
      </c>
      <c r="L97" t="str">
        <f>TEXT('genotypes two column'!W101,"000")&amp;TEXT('genotypes two column'!X101,"000")</f>
        <v>106106</v>
      </c>
      <c r="M97" t="str">
        <f>TEXT('genotypes two column'!Y101,"000")&amp;TEXT('genotypes two column'!Z101,"000")</f>
        <v>117120</v>
      </c>
      <c r="N97" t="str">
        <f>TEXT('genotypes two column'!AA101,"000")&amp;TEXT('genotypes two column'!AB101,"000")</f>
        <v>131131</v>
      </c>
    </row>
    <row r="98" spans="1:14" x14ac:dyDescent="0.2">
      <c r="A98" s="6">
        <v>10</v>
      </c>
      <c r="B98" s="6" t="str">
        <f>CONCATENATE('genotypes two column'!A102,'genotypes two column'!$AD$1,'genotypes two column'!B102,'genotypes two column'!$AD$1,'genotypes two column'!C102,'genotypes two column'!$AD$1,'genotypes two column'!D102)</f>
        <v>CBET16</v>
      </c>
      <c r="C98" t="str">
        <f>TEXT('genotypes two column'!E102,"000")&amp;TEXT('genotypes two column'!F102,"000")</f>
        <v>129129</v>
      </c>
      <c r="D98" t="str">
        <f>TEXT('genotypes two column'!G102,"000")&amp;TEXT('genotypes two column'!H102,"000")</f>
        <v>117117</v>
      </c>
      <c r="E98" t="str">
        <f>TEXT('genotypes two column'!I102,"000")&amp;TEXT('genotypes two column'!J102,"000")</f>
        <v>103118</v>
      </c>
      <c r="F98" t="str">
        <f>TEXT('genotypes two column'!K102,"000")&amp;TEXT('genotypes two column'!L102,"000")</f>
        <v>144159</v>
      </c>
      <c r="G98" t="str">
        <f>TEXT('genotypes two column'!M102,"000")&amp;TEXT('genotypes two column'!N102,"000")</f>
        <v>116116</v>
      </c>
      <c r="H98" t="str">
        <f>TEXT('genotypes two column'!O102,"000")&amp;TEXT('genotypes two column'!P102,"000")</f>
        <v>093093</v>
      </c>
      <c r="I98" t="str">
        <f>TEXT('genotypes two column'!Q102,"000")&amp;TEXT('genotypes two column'!R102,"000")</f>
        <v>084084</v>
      </c>
      <c r="J98" t="str">
        <f>TEXT('genotypes two column'!S102,"000")&amp;TEXT('genotypes two column'!T102,"000")</f>
        <v>080080</v>
      </c>
      <c r="K98" t="str">
        <f>TEXT('genotypes two column'!U102,"000")&amp;TEXT('genotypes two column'!V102,"000")</f>
        <v>104107</v>
      </c>
      <c r="L98" t="str">
        <f>TEXT('genotypes two column'!W102,"000")&amp;TEXT('genotypes two column'!X102,"000")</f>
        <v>106106</v>
      </c>
      <c r="M98" t="str">
        <f>TEXT('genotypes two column'!Y102,"000")&amp;TEXT('genotypes two column'!Z102,"000")</f>
        <v>117120</v>
      </c>
      <c r="N98" t="str">
        <f>TEXT('genotypes two column'!AA102,"000")&amp;TEXT('genotypes two column'!AB102,"000")</f>
        <v>131131</v>
      </c>
    </row>
    <row r="99" spans="1:14" x14ac:dyDescent="0.2">
      <c r="A99" s="6">
        <v>10</v>
      </c>
      <c r="B99" s="6" t="str">
        <f>CONCATENATE('genotypes two column'!A103,'genotypes two column'!$AD$1,'genotypes two column'!B103,'genotypes two column'!$AD$1,'genotypes two column'!C103,'genotypes two column'!$AD$1,'genotypes two column'!D103)</f>
        <v>CBET19</v>
      </c>
      <c r="C99" t="str">
        <f>TEXT('genotypes two column'!E103,"000")&amp;TEXT('genotypes two column'!F103,"000")</f>
        <v>129138</v>
      </c>
      <c r="D99" t="str">
        <f>TEXT('genotypes two column'!G103,"000")&amp;TEXT('genotypes two column'!H103,"000")</f>
        <v>111111</v>
      </c>
      <c r="E99" t="str">
        <f>TEXT('genotypes two column'!I103,"000")&amp;TEXT('genotypes two column'!J103,"000")</f>
        <v>100115</v>
      </c>
      <c r="F99" t="str">
        <f>TEXT('genotypes two column'!K103,"000")&amp;TEXT('genotypes two column'!L103,"000")</f>
        <v>141153</v>
      </c>
      <c r="G99" t="str">
        <f>TEXT('genotypes two column'!M103,"000")&amp;TEXT('genotypes two column'!N103,"000")</f>
        <v>116125</v>
      </c>
      <c r="H99" t="str">
        <f>TEXT('genotypes two column'!O103,"000")&amp;TEXT('genotypes two column'!P103,"000")</f>
        <v>084093</v>
      </c>
      <c r="I99" t="str">
        <f>TEXT('genotypes two column'!Q103,"000")&amp;TEXT('genotypes two column'!R103,"000")</f>
        <v>090105</v>
      </c>
      <c r="J99" t="str">
        <f>TEXT('genotypes two column'!S103,"000")&amp;TEXT('genotypes two column'!T103,"000")</f>
        <v>080080</v>
      </c>
      <c r="K99" t="str">
        <f>TEXT('genotypes two column'!U103,"000")&amp;TEXT('genotypes two column'!V103,"000")</f>
        <v>107110</v>
      </c>
      <c r="L99" t="str">
        <f>TEXT('genotypes two column'!W103,"000")&amp;TEXT('genotypes two column'!X103,"000")</f>
        <v>106106</v>
      </c>
      <c r="M99" t="str">
        <f>TEXT('genotypes two column'!Y103,"000")&amp;TEXT('genotypes two column'!Z103,"000")</f>
        <v>120120</v>
      </c>
      <c r="N99" t="str">
        <f>TEXT('genotypes two column'!AA103,"000")&amp;TEXT('genotypes two column'!AB103,"000")</f>
        <v>131134</v>
      </c>
    </row>
    <row r="100" spans="1:14" x14ac:dyDescent="0.2">
      <c r="A100" s="6">
        <v>10</v>
      </c>
      <c r="B100" s="6" t="str">
        <f>CONCATENATE('genotypes two column'!A104,'genotypes two column'!$AD$1,'genotypes two column'!B104,'genotypes two column'!$AD$1,'genotypes two column'!C104,'genotypes two column'!$AD$1,'genotypes two column'!D104)</f>
        <v>CBET19</v>
      </c>
      <c r="C100" t="str">
        <f>TEXT('genotypes two column'!E104,"000")&amp;TEXT('genotypes two column'!F104,"000")</f>
        <v>129138</v>
      </c>
      <c r="D100" t="str">
        <f>TEXT('genotypes two column'!G104,"000")&amp;TEXT('genotypes two column'!H104,"000")</f>
        <v>111111</v>
      </c>
      <c r="E100" t="str">
        <f>TEXT('genotypes two column'!I104,"000")&amp;TEXT('genotypes two column'!J104,"000")</f>
        <v>100115</v>
      </c>
      <c r="F100" t="str">
        <f>TEXT('genotypes two column'!K104,"000")&amp;TEXT('genotypes two column'!L104,"000")</f>
        <v>141153</v>
      </c>
      <c r="G100" t="str">
        <f>TEXT('genotypes two column'!M104,"000")&amp;TEXT('genotypes two column'!N104,"000")</f>
        <v>116125</v>
      </c>
      <c r="H100" t="str">
        <f>TEXT('genotypes two column'!O104,"000")&amp;TEXT('genotypes two column'!P104,"000")</f>
        <v>084093</v>
      </c>
      <c r="I100" t="str">
        <f>TEXT('genotypes two column'!Q104,"000")&amp;TEXT('genotypes two column'!R104,"000")</f>
        <v>090105</v>
      </c>
      <c r="J100" t="str">
        <f>TEXT('genotypes two column'!S104,"000")&amp;TEXT('genotypes two column'!T104,"000")</f>
        <v>080080</v>
      </c>
      <c r="K100" t="str">
        <f>TEXT('genotypes two column'!U104,"000")&amp;TEXT('genotypes two column'!V104,"000")</f>
        <v>107110</v>
      </c>
      <c r="L100" t="str">
        <f>TEXT('genotypes two column'!W104,"000")&amp;TEXT('genotypes two column'!X104,"000")</f>
        <v>106106</v>
      </c>
      <c r="M100" t="str">
        <f>TEXT('genotypes two column'!Y104,"000")&amp;TEXT('genotypes two column'!Z104,"000")</f>
        <v>120120</v>
      </c>
      <c r="N100" t="str">
        <f>TEXT('genotypes two column'!AA104,"000")&amp;TEXT('genotypes two column'!AB104,"000")</f>
        <v>131134</v>
      </c>
    </row>
    <row r="101" spans="1:14" x14ac:dyDescent="0.2">
      <c r="A101" s="6">
        <v>10</v>
      </c>
      <c r="B101" s="6" t="str">
        <f>CONCATENATE('genotypes two column'!A105,'genotypes two column'!$AD$1,'genotypes two column'!B105,'genotypes two column'!$AD$1,'genotypes two column'!C105,'genotypes two column'!$AD$1,'genotypes two column'!D105)</f>
        <v>CBET112</v>
      </c>
      <c r="C101" t="str">
        <f>TEXT('genotypes two column'!E105,"000")&amp;TEXT('genotypes two column'!F105,"000")</f>
        <v>129135</v>
      </c>
      <c r="D101" t="str">
        <f>TEXT('genotypes two column'!G105,"000")&amp;TEXT('genotypes two column'!H105,"000")</f>
        <v>111132</v>
      </c>
      <c r="E101" t="str">
        <f>TEXT('genotypes two column'!I105,"000")&amp;TEXT('genotypes two column'!J105,"000")</f>
        <v>112115</v>
      </c>
      <c r="F101" t="str">
        <f>TEXT('genotypes two column'!K105,"000")&amp;TEXT('genotypes two column'!L105,"000")</f>
        <v>132147</v>
      </c>
      <c r="G101" t="str">
        <f>TEXT('genotypes two column'!M105,"000")&amp;TEXT('genotypes two column'!N105,"000")</f>
        <v>116116</v>
      </c>
      <c r="H101" t="str">
        <f>TEXT('genotypes two column'!O105,"000")&amp;TEXT('genotypes two column'!P105,"000")</f>
        <v>093093</v>
      </c>
      <c r="I101" t="str">
        <f>TEXT('genotypes two column'!Q105,"000")&amp;TEXT('genotypes two column'!R105,"000")</f>
        <v>084084</v>
      </c>
      <c r="J101" t="str">
        <f>TEXT('genotypes two column'!S105,"000")&amp;TEXT('genotypes two column'!T105,"000")</f>
        <v>080080</v>
      </c>
      <c r="K101" t="str">
        <f>TEXT('genotypes two column'!U105,"000")&amp;TEXT('genotypes two column'!V105,"000")</f>
        <v>104107</v>
      </c>
      <c r="L101" t="str">
        <f>TEXT('genotypes two column'!W105,"000")&amp;TEXT('genotypes two column'!X105,"000")</f>
        <v>109109</v>
      </c>
      <c r="M101" t="str">
        <f>TEXT('genotypes two column'!Y105,"000")&amp;TEXT('genotypes two column'!Z105,"000")</f>
        <v>117120</v>
      </c>
      <c r="N101" t="str">
        <f>TEXT('genotypes two column'!AA105,"000")&amp;TEXT('genotypes two column'!AB105,"000")</f>
        <v>140170</v>
      </c>
    </row>
    <row r="102" spans="1:14" x14ac:dyDescent="0.2">
      <c r="A102" s="6">
        <v>10</v>
      </c>
      <c r="B102" s="6" t="str">
        <f>CONCATENATE('genotypes two column'!A106,'genotypes two column'!$AD$1,'genotypes two column'!B106,'genotypes two column'!$AD$1,'genotypes two column'!C106,'genotypes two column'!$AD$1,'genotypes two column'!D106)</f>
        <v>CBET20</v>
      </c>
      <c r="C102" t="str">
        <f>TEXT('genotypes two column'!E106,"000")&amp;TEXT('genotypes two column'!F106,"000")</f>
        <v>126132</v>
      </c>
      <c r="D102" t="str">
        <f>TEXT('genotypes two column'!G106,"000")&amp;TEXT('genotypes two column'!H106,"000")</f>
        <v>111111</v>
      </c>
      <c r="E102" t="str">
        <f>TEXT('genotypes two column'!I106,"000")&amp;TEXT('genotypes two column'!J106,"000")</f>
        <v>103112</v>
      </c>
      <c r="F102" t="str">
        <f>TEXT('genotypes two column'!K106,"000")&amp;TEXT('genotypes two column'!L106,"000")</f>
        <v>123150</v>
      </c>
      <c r="G102" t="str">
        <f>TEXT('genotypes two column'!M106,"000")&amp;TEXT('genotypes two column'!N106,"000")</f>
        <v>113116</v>
      </c>
      <c r="H102" t="str">
        <f>TEXT('genotypes two column'!O106,"000")&amp;TEXT('genotypes two column'!P106,"000")</f>
        <v>093093</v>
      </c>
      <c r="I102" t="str">
        <f>TEXT('genotypes two column'!Q106,"000")&amp;TEXT('genotypes two column'!R106,"000")</f>
        <v>081087</v>
      </c>
      <c r="J102" t="str">
        <f>TEXT('genotypes two column'!S106,"000")&amp;TEXT('genotypes two column'!T106,"000")</f>
        <v>080083</v>
      </c>
      <c r="K102" t="str">
        <f>TEXT('genotypes two column'!U106,"000")&amp;TEXT('genotypes two column'!V106,"000")</f>
        <v>104110</v>
      </c>
      <c r="L102" t="str">
        <f>TEXT('genotypes two column'!W106,"000")&amp;TEXT('genotypes two column'!X106,"000")</f>
        <v>103109</v>
      </c>
      <c r="M102" t="str">
        <f>TEXT('genotypes two column'!Y106,"000")&amp;TEXT('genotypes two column'!Z106,"000")</f>
        <v>120126</v>
      </c>
      <c r="N102" t="str">
        <f>TEXT('genotypes two column'!AA106,"000")&amp;TEXT('genotypes two column'!AB106,"000")</f>
        <v>134134</v>
      </c>
    </row>
    <row r="103" spans="1:14" x14ac:dyDescent="0.2">
      <c r="A103" s="6">
        <v>10</v>
      </c>
      <c r="B103" s="6" t="str">
        <f>CONCATENATE('genotypes two column'!A107,'genotypes two column'!$AD$1,'genotypes two column'!B107,'genotypes two column'!$AD$1,'genotypes two column'!C107,'genotypes two column'!$AD$1,'genotypes two column'!D107)</f>
        <v>CBET23</v>
      </c>
      <c r="C103" t="str">
        <f>TEXT('genotypes two column'!E107,"000")&amp;TEXT('genotypes two column'!F107,"000")</f>
        <v>129129</v>
      </c>
      <c r="D103" t="str">
        <f>TEXT('genotypes two column'!G107,"000")&amp;TEXT('genotypes two column'!H107,"000")</f>
        <v>111111</v>
      </c>
      <c r="E103" t="str">
        <f>TEXT('genotypes two column'!I107,"000")&amp;TEXT('genotypes two column'!J107,"000")</f>
        <v>109133</v>
      </c>
      <c r="F103" t="str">
        <f>TEXT('genotypes two column'!K107,"000")&amp;TEXT('genotypes two column'!L107,"000")</f>
        <v>141168</v>
      </c>
      <c r="G103" t="str">
        <f>TEXT('genotypes two column'!M107,"000")&amp;TEXT('genotypes two column'!N107,"000")</f>
        <v>116125</v>
      </c>
      <c r="H103" t="str">
        <f>TEXT('genotypes two column'!O107,"000")&amp;TEXT('genotypes two column'!P107,"000")</f>
        <v>096096</v>
      </c>
      <c r="I103" t="str">
        <f>TEXT('genotypes two column'!Q107,"000")&amp;TEXT('genotypes two column'!R107,"000")</f>
        <v>084087</v>
      </c>
      <c r="J103" t="str">
        <f>TEXT('genotypes two column'!S107,"000")&amp;TEXT('genotypes two column'!T107,"000")</f>
        <v>080080</v>
      </c>
      <c r="K103" t="str">
        <f>TEXT('genotypes two column'!U107,"000")&amp;TEXT('genotypes two column'!V107,"000")</f>
        <v>104107</v>
      </c>
      <c r="L103" t="str">
        <f>TEXT('genotypes two column'!W107,"000")&amp;TEXT('genotypes two column'!X107,"000")</f>
        <v>091106</v>
      </c>
      <c r="M103" t="str">
        <f>TEXT('genotypes two column'!Y107,"000")&amp;TEXT('genotypes two column'!Z107,"000")</f>
        <v>120120</v>
      </c>
      <c r="N103" t="str">
        <f>TEXT('genotypes two column'!AA107,"000")&amp;TEXT('genotypes two column'!AB107,"000")</f>
        <v>131131</v>
      </c>
    </row>
    <row r="104" spans="1:14" x14ac:dyDescent="0.2">
      <c r="A104" s="6">
        <v>10</v>
      </c>
      <c r="B104" s="6" t="str">
        <f>CONCATENATE('genotypes two column'!A108,'genotypes two column'!$AD$1,'genotypes two column'!B108,'genotypes two column'!$AD$1,'genotypes two column'!C108,'genotypes two column'!$AD$1,'genotypes two column'!D108)</f>
        <v>CBET26</v>
      </c>
      <c r="C104" t="str">
        <f>TEXT('genotypes two column'!E108,"000")&amp;TEXT('genotypes two column'!F108,"000")</f>
        <v>129135</v>
      </c>
      <c r="D104" t="str">
        <f>TEXT('genotypes two column'!G108,"000")&amp;TEXT('genotypes two column'!H108,"000")</f>
        <v>111114</v>
      </c>
      <c r="E104" t="str">
        <f>TEXT('genotypes two column'!I108,"000")&amp;TEXT('genotypes two column'!J108,"000")</f>
        <v>109118</v>
      </c>
      <c r="F104" t="str">
        <f>TEXT('genotypes two column'!K108,"000")&amp;TEXT('genotypes two column'!L108,"000")</f>
        <v>132147</v>
      </c>
      <c r="G104" t="str">
        <f>TEXT('genotypes two column'!M108,"000")&amp;TEXT('genotypes two column'!N108,"000")</f>
        <v>116116</v>
      </c>
      <c r="H104" t="str">
        <f>TEXT('genotypes two column'!O108,"000")&amp;TEXT('genotypes two column'!P108,"000")</f>
        <v>093096</v>
      </c>
      <c r="I104" t="str">
        <f>TEXT('genotypes two column'!Q108,"000")&amp;TEXT('genotypes two column'!R108,"000")</f>
        <v>084084</v>
      </c>
      <c r="J104" t="str">
        <f>TEXT('genotypes two column'!S108,"000")&amp;TEXT('genotypes two column'!T108,"000")</f>
        <v>080080</v>
      </c>
      <c r="K104" t="str">
        <f>TEXT('genotypes two column'!U108,"000")&amp;TEXT('genotypes two column'!V108,"000")</f>
        <v>092107</v>
      </c>
      <c r="L104" t="str">
        <f>TEXT('genotypes two column'!W108,"000")&amp;TEXT('genotypes two column'!X108,"000")</f>
        <v>106109</v>
      </c>
      <c r="M104" t="str">
        <f>TEXT('genotypes two column'!Y108,"000")&amp;TEXT('genotypes two column'!Z108,"000")</f>
        <v>123132</v>
      </c>
      <c r="N104" t="str">
        <f>TEXT('genotypes two column'!AA108,"000")&amp;TEXT('genotypes two column'!AB108,"000")</f>
        <v>000000</v>
      </c>
    </row>
    <row r="105" spans="1:14" x14ac:dyDescent="0.2">
      <c r="A105" s="6">
        <v>10</v>
      </c>
      <c r="B105" s="6" t="str">
        <f>CONCATENATE('genotypes two column'!A109,'genotypes two column'!$AD$1,'genotypes two column'!B109,'genotypes two column'!$AD$1,'genotypes two column'!C109,'genotypes two column'!$AD$1,'genotypes two column'!D109)</f>
        <v>CBET26</v>
      </c>
      <c r="C105" t="str">
        <f>TEXT('genotypes two column'!E109,"000")&amp;TEXT('genotypes two column'!F109,"000")</f>
        <v>129129</v>
      </c>
      <c r="D105" t="str">
        <f>TEXT('genotypes two column'!G109,"000")&amp;TEXT('genotypes two column'!H109,"000")</f>
        <v>111111</v>
      </c>
      <c r="E105" t="str">
        <f>TEXT('genotypes two column'!I109,"000")&amp;TEXT('genotypes two column'!J109,"000")</f>
        <v>082118</v>
      </c>
      <c r="F105" t="str">
        <f>TEXT('genotypes two column'!K109,"000")&amp;TEXT('genotypes two column'!L109,"000")</f>
        <v>090141</v>
      </c>
      <c r="G105" t="str">
        <f>TEXT('genotypes two column'!M109,"000")&amp;TEXT('genotypes two column'!N109,"000")</f>
        <v>113116</v>
      </c>
      <c r="H105" t="str">
        <f>TEXT('genotypes two column'!O109,"000")&amp;TEXT('genotypes two column'!P109,"000")</f>
        <v>093105</v>
      </c>
      <c r="I105" t="str">
        <f>TEXT('genotypes two column'!Q109,"000")&amp;TEXT('genotypes two column'!R109,"000")</f>
        <v>075075</v>
      </c>
      <c r="J105" t="str">
        <f>TEXT('genotypes two column'!S109,"000")&amp;TEXT('genotypes two column'!T109,"000")</f>
        <v>077080</v>
      </c>
      <c r="K105" t="str">
        <f>TEXT('genotypes two column'!U109,"000")&amp;TEXT('genotypes two column'!V109,"000")</f>
        <v>092107</v>
      </c>
      <c r="L105" t="str">
        <f>TEXT('genotypes two column'!W109,"000")&amp;TEXT('genotypes two column'!X109,"000")</f>
        <v>106106</v>
      </c>
      <c r="M105" t="str">
        <f>TEXT('genotypes two column'!Y109,"000")&amp;TEXT('genotypes two column'!Z109,"000")</f>
        <v>120120</v>
      </c>
      <c r="N105" t="str">
        <f>TEXT('genotypes two column'!AA109,"000")&amp;TEXT('genotypes two column'!AB109,"000")</f>
        <v>137137</v>
      </c>
    </row>
    <row r="106" spans="1:14" x14ac:dyDescent="0.2">
      <c r="A106" s="6">
        <v>10</v>
      </c>
      <c r="B106" s="6" t="str">
        <f>CONCATENATE('genotypes two column'!A110,'genotypes two column'!$AD$1,'genotypes two column'!B110,'genotypes two column'!$AD$1,'genotypes two column'!C110,'genotypes two column'!$AD$1,'genotypes two column'!D110)</f>
        <v>CBET29</v>
      </c>
      <c r="C106" t="str">
        <f>TEXT('genotypes two column'!E110,"000")&amp;TEXT('genotypes two column'!F110,"000")</f>
        <v>117126</v>
      </c>
      <c r="D106" t="str">
        <f>TEXT('genotypes two column'!G110,"000")&amp;TEXT('genotypes two column'!H110,"000")</f>
        <v>111117</v>
      </c>
      <c r="E106" t="str">
        <f>TEXT('genotypes two column'!I110,"000")&amp;TEXT('genotypes two column'!J110,"000")</f>
        <v>118124</v>
      </c>
      <c r="F106" t="str">
        <f>TEXT('genotypes two column'!K110,"000")&amp;TEXT('genotypes two column'!L110,"000")</f>
        <v>129141</v>
      </c>
      <c r="G106" t="str">
        <f>TEXT('genotypes two column'!M110,"000")&amp;TEXT('genotypes two column'!N110,"000")</f>
        <v>125125</v>
      </c>
      <c r="H106" t="str">
        <f>TEXT('genotypes two column'!O110,"000")&amp;TEXT('genotypes two column'!P110,"000")</f>
        <v>093096</v>
      </c>
      <c r="I106" t="str">
        <f>TEXT('genotypes two column'!Q110,"000")&amp;TEXT('genotypes two column'!R110,"000")</f>
        <v>084090</v>
      </c>
      <c r="J106" t="str">
        <f>TEXT('genotypes two column'!S110,"000")&amp;TEXT('genotypes two column'!T110,"000")</f>
        <v>080080</v>
      </c>
      <c r="K106" t="str">
        <f>TEXT('genotypes two column'!U110,"000")&amp;TEXT('genotypes two column'!V110,"000")</f>
        <v>104110</v>
      </c>
      <c r="L106" t="str">
        <f>TEXT('genotypes two column'!W110,"000")&amp;TEXT('genotypes two column'!X110,"000")</f>
        <v>097106</v>
      </c>
      <c r="M106" t="str">
        <f>TEXT('genotypes two column'!Y110,"000")&amp;TEXT('genotypes two column'!Z110,"000")</f>
        <v>117120</v>
      </c>
      <c r="N106" t="str">
        <f>TEXT('genotypes two column'!AA110,"000")&amp;TEXT('genotypes two column'!AB110,"000")</f>
        <v>131131</v>
      </c>
    </row>
    <row r="107" spans="1:14" x14ac:dyDescent="0.2">
      <c r="A107" s="6">
        <v>10</v>
      </c>
      <c r="B107" s="6" t="str">
        <f>CONCATENATE('genotypes two column'!A111,'genotypes two column'!$AD$1,'genotypes two column'!B111,'genotypes two column'!$AD$1,'genotypes two column'!C111,'genotypes two column'!$AD$1,'genotypes two column'!D111)</f>
        <v>CBET29</v>
      </c>
      <c r="C107" t="str">
        <f>TEXT('genotypes two column'!E111,"000")&amp;TEXT('genotypes two column'!F111,"000")</f>
        <v>129132</v>
      </c>
      <c r="D107" t="str">
        <f>TEXT('genotypes two column'!G111,"000")&amp;TEXT('genotypes two column'!H111,"000")</f>
        <v>111111</v>
      </c>
      <c r="E107" t="str">
        <f>TEXT('genotypes two column'!I111,"000")&amp;TEXT('genotypes two column'!J111,"000")</f>
        <v>121121</v>
      </c>
      <c r="F107" t="str">
        <f>TEXT('genotypes two column'!K111,"000")&amp;TEXT('genotypes two column'!L111,"000")</f>
        <v>093132</v>
      </c>
      <c r="G107" t="str">
        <f>TEXT('genotypes two column'!M111,"000")&amp;TEXT('genotypes two column'!N111,"000")</f>
        <v>116125</v>
      </c>
      <c r="H107" t="str">
        <f>TEXT('genotypes two column'!O111,"000")&amp;TEXT('genotypes two column'!P111,"000")</f>
        <v>090096</v>
      </c>
      <c r="I107" t="str">
        <f>TEXT('genotypes two column'!Q111,"000")&amp;TEXT('genotypes two column'!R111,"000")</f>
        <v>087087</v>
      </c>
      <c r="J107" t="str">
        <f>TEXT('genotypes two column'!S111,"000")&amp;TEXT('genotypes two column'!T111,"000")</f>
        <v>080080</v>
      </c>
      <c r="K107" t="str">
        <f>TEXT('genotypes two column'!U111,"000")&amp;TEXT('genotypes two column'!V111,"000")</f>
        <v>104104</v>
      </c>
      <c r="L107" t="str">
        <f>TEXT('genotypes two column'!W111,"000")&amp;TEXT('genotypes two column'!X111,"000")</f>
        <v>106106</v>
      </c>
      <c r="M107" t="str">
        <f>TEXT('genotypes two column'!Y111,"000")&amp;TEXT('genotypes two column'!Z111,"000")</f>
        <v>111111</v>
      </c>
      <c r="N107" t="str">
        <f>TEXT('genotypes two column'!AA111,"000")&amp;TEXT('genotypes two column'!AB111,"000")</f>
        <v>119119</v>
      </c>
    </row>
    <row r="108" spans="1:14" x14ac:dyDescent="0.2">
      <c r="A108" s="6">
        <v>10</v>
      </c>
      <c r="B108" s="6" t="str">
        <f>CONCATENATE('genotypes two column'!A112,'genotypes two column'!$AD$1,'genotypes two column'!B112,'genotypes two column'!$AD$1,'genotypes two column'!C112,'genotypes two column'!$AD$1,'genotypes two column'!D112)</f>
        <v>CBET212</v>
      </c>
      <c r="C108" t="str">
        <f>TEXT('genotypes two column'!E112,"000")&amp;TEXT('genotypes two column'!F112,"000")</f>
        <v>126141</v>
      </c>
      <c r="D108" t="str">
        <f>TEXT('genotypes two column'!G112,"000")&amp;TEXT('genotypes two column'!H112,"000")</f>
        <v>111135</v>
      </c>
      <c r="E108" t="str">
        <f>TEXT('genotypes two column'!I112,"000")&amp;TEXT('genotypes two column'!J112,"000")</f>
        <v>103127</v>
      </c>
      <c r="F108" t="str">
        <f>TEXT('genotypes two column'!K112,"000")&amp;TEXT('genotypes two column'!L112,"000")</f>
        <v>135135</v>
      </c>
      <c r="G108" t="str">
        <f>TEXT('genotypes two column'!M112,"000")&amp;TEXT('genotypes two column'!N112,"000")</f>
        <v>116116</v>
      </c>
      <c r="H108" t="str">
        <f>TEXT('genotypes two column'!O112,"000")&amp;TEXT('genotypes two column'!P112,"000")</f>
        <v>090093</v>
      </c>
      <c r="I108" t="str">
        <f>TEXT('genotypes two column'!Q112,"000")&amp;TEXT('genotypes two column'!R112,"000")</f>
        <v>084084</v>
      </c>
      <c r="J108" t="str">
        <f>TEXT('genotypes two column'!S112,"000")&amp;TEXT('genotypes two column'!T112,"000")</f>
        <v>080080</v>
      </c>
      <c r="K108" t="str">
        <f>TEXT('genotypes two column'!U112,"000")&amp;TEXT('genotypes two column'!V112,"000")</f>
        <v>107110</v>
      </c>
      <c r="L108" t="str">
        <f>TEXT('genotypes two column'!W112,"000")&amp;TEXT('genotypes two column'!X112,"000")</f>
        <v>091106</v>
      </c>
      <c r="M108" t="str">
        <f>TEXT('genotypes two column'!Y112,"000")&amp;TEXT('genotypes two column'!Z112,"000")</f>
        <v>114120</v>
      </c>
      <c r="N108" t="str">
        <f>TEXT('genotypes two column'!AA112,"000")&amp;TEXT('genotypes two column'!AB112,"000")</f>
        <v>131137</v>
      </c>
    </row>
    <row r="109" spans="1:14" x14ac:dyDescent="0.2">
      <c r="A109" s="6">
        <v>10</v>
      </c>
      <c r="B109" s="6" t="str">
        <f>CONCATENATE('genotypes two column'!A113,'genotypes two column'!$AD$1,'genotypes two column'!B113,'genotypes two column'!$AD$1,'genotypes two column'!C113,'genotypes two column'!$AD$1,'genotypes two column'!D113)</f>
        <v>CBET212</v>
      </c>
      <c r="C109" t="str">
        <f>TEXT('genotypes two column'!E113,"000")&amp;TEXT('genotypes two column'!F113,"000")</f>
        <v>126132</v>
      </c>
      <c r="D109" t="str">
        <f>TEXT('genotypes two column'!G113,"000")&amp;TEXT('genotypes two column'!H113,"000")</f>
        <v>111111</v>
      </c>
      <c r="E109" t="str">
        <f>TEXT('genotypes two column'!I113,"000")&amp;TEXT('genotypes two column'!J113,"000")</f>
        <v>082121</v>
      </c>
      <c r="F109" t="str">
        <f>TEXT('genotypes two column'!K113,"000")&amp;TEXT('genotypes two column'!L113,"000")</f>
        <v>090153</v>
      </c>
      <c r="G109" t="str">
        <f>TEXT('genotypes two column'!M113,"000")&amp;TEXT('genotypes two column'!N113,"000")</f>
        <v>116116</v>
      </c>
      <c r="H109" t="str">
        <f>TEXT('genotypes two column'!O113,"000")&amp;TEXT('genotypes two column'!P113,"000")</f>
        <v>090093</v>
      </c>
      <c r="I109" t="str">
        <f>TEXT('genotypes two column'!Q113,"000")&amp;TEXT('genotypes two column'!R113,"000")</f>
        <v>087087</v>
      </c>
      <c r="J109" t="str">
        <f>TEXT('genotypes two column'!S113,"000")&amp;TEXT('genotypes two column'!T113,"000")</f>
        <v>080080</v>
      </c>
      <c r="K109" t="str">
        <f>TEXT('genotypes two column'!U113,"000")&amp;TEXT('genotypes two column'!V113,"000")</f>
        <v>092104</v>
      </c>
      <c r="L109" t="str">
        <f>TEXT('genotypes two column'!W113,"000")&amp;TEXT('genotypes two column'!X113,"000")</f>
        <v>106106</v>
      </c>
      <c r="M109" t="str">
        <f>TEXT('genotypes two column'!Y113,"000")&amp;TEXT('genotypes two column'!Z113,"000")</f>
        <v>111111</v>
      </c>
      <c r="N109" t="str">
        <f>TEXT('genotypes two column'!AA113,"000")&amp;TEXT('genotypes two column'!AB113,"000")</f>
        <v>137137</v>
      </c>
    </row>
    <row r="110" spans="1:14" x14ac:dyDescent="0.2">
      <c r="A110" s="6">
        <v>10</v>
      </c>
      <c r="B110" s="6" t="str">
        <f>CONCATENATE('genotypes two column'!A114,'genotypes two column'!$AD$1,'genotypes two column'!B114,'genotypes two column'!$AD$1,'genotypes two column'!C114,'genotypes two column'!$AD$1,'genotypes two column'!D114)</f>
        <v>CBET215</v>
      </c>
      <c r="C110" t="str">
        <f>TEXT('genotypes two column'!E114,"000")&amp;TEXT('genotypes two column'!F114,"000")</f>
        <v>120120</v>
      </c>
      <c r="D110" t="str">
        <f>TEXT('genotypes two column'!G114,"000")&amp;TEXT('genotypes two column'!H114,"000")</f>
        <v>111111</v>
      </c>
      <c r="E110" t="str">
        <f>TEXT('genotypes two column'!I114,"000")&amp;TEXT('genotypes two column'!J114,"000")</f>
        <v>100100</v>
      </c>
      <c r="F110" t="str">
        <f>TEXT('genotypes two column'!K114,"000")&amp;TEXT('genotypes two column'!L114,"000")</f>
        <v>099150</v>
      </c>
      <c r="G110" t="str">
        <f>TEXT('genotypes two column'!M114,"000")&amp;TEXT('genotypes two column'!N114,"000")</f>
        <v>116125</v>
      </c>
      <c r="H110" t="str">
        <f>TEXT('genotypes two column'!O114,"000")&amp;TEXT('genotypes two column'!P114,"000")</f>
        <v>093093</v>
      </c>
      <c r="I110" t="str">
        <f>TEXT('genotypes two column'!Q114,"000")&amp;TEXT('genotypes two column'!R114,"000")</f>
        <v>084087</v>
      </c>
      <c r="J110" t="str">
        <f>TEXT('genotypes two column'!S114,"000")&amp;TEXT('genotypes two column'!T114,"000")</f>
        <v>080080</v>
      </c>
      <c r="K110" t="str">
        <f>TEXT('genotypes two column'!U114,"000")&amp;TEXT('genotypes two column'!V114,"000")</f>
        <v>104107</v>
      </c>
      <c r="L110" t="str">
        <f>TEXT('genotypes two column'!W114,"000")&amp;TEXT('genotypes two column'!X114,"000")</f>
        <v>106106</v>
      </c>
      <c r="M110" t="str">
        <f>TEXT('genotypes two column'!Y114,"000")&amp;TEXT('genotypes two column'!Z114,"000")</f>
        <v>117120</v>
      </c>
      <c r="N110" t="str">
        <f>TEXT('genotypes two column'!AA114,"000")&amp;TEXT('genotypes two column'!AB114,"000")</f>
        <v>134137</v>
      </c>
    </row>
    <row r="111" spans="1:14" x14ac:dyDescent="0.2">
      <c r="A111" s="6">
        <v>10</v>
      </c>
      <c r="B111" s="6" t="str">
        <f>CONCATENATE('genotypes two column'!A115,'genotypes two column'!$AD$1,'genotypes two column'!B115,'genotypes two column'!$AD$1,'genotypes two column'!C115,'genotypes two column'!$AD$1,'genotypes two column'!D115)</f>
        <v>CBET215</v>
      </c>
      <c r="C111" t="str">
        <f>TEXT('genotypes two column'!E115,"000")&amp;TEXT('genotypes two column'!F115,"000")</f>
        <v>129132</v>
      </c>
      <c r="D111" t="str">
        <f>TEXT('genotypes two column'!G115,"000")&amp;TEXT('genotypes two column'!H115,"000")</f>
        <v>111111</v>
      </c>
      <c r="E111" t="str">
        <f>TEXT('genotypes two column'!I115,"000")&amp;TEXT('genotypes two column'!J115,"000")</f>
        <v>121121</v>
      </c>
      <c r="F111" t="str">
        <f>TEXT('genotypes two column'!K115,"000")&amp;TEXT('genotypes two column'!L115,"000")</f>
        <v>093132</v>
      </c>
      <c r="G111" t="str">
        <f>TEXT('genotypes two column'!M115,"000")&amp;TEXT('genotypes two column'!N115,"000")</f>
        <v>116125</v>
      </c>
      <c r="H111" t="str">
        <f>TEXT('genotypes two column'!O115,"000")&amp;TEXT('genotypes two column'!P115,"000")</f>
        <v>090096</v>
      </c>
      <c r="I111" t="str">
        <f>TEXT('genotypes two column'!Q115,"000")&amp;TEXT('genotypes two column'!R115,"000")</f>
        <v>087087</v>
      </c>
      <c r="J111" t="str">
        <f>TEXT('genotypes two column'!S115,"000")&amp;TEXT('genotypes two column'!T115,"000")</f>
        <v>080080</v>
      </c>
      <c r="K111" t="str">
        <f>TEXT('genotypes two column'!U115,"000")&amp;TEXT('genotypes two column'!V115,"000")</f>
        <v>104104</v>
      </c>
      <c r="L111" t="str">
        <f>TEXT('genotypes two column'!W115,"000")&amp;TEXT('genotypes two column'!X115,"000")</f>
        <v>106106</v>
      </c>
      <c r="M111" t="str">
        <f>TEXT('genotypes two column'!Y115,"000")&amp;TEXT('genotypes two column'!Z115,"000")</f>
        <v>111111</v>
      </c>
      <c r="N111" t="str">
        <f>TEXT('genotypes two column'!AA115,"000")&amp;TEXT('genotypes two column'!AB115,"000")</f>
        <v>119119</v>
      </c>
    </row>
    <row r="112" spans="1:14" x14ac:dyDescent="0.2">
      <c r="A112" s="6">
        <v>10</v>
      </c>
      <c r="B112" s="6" t="str">
        <f>CONCATENATE('genotypes two column'!A116,'genotypes two column'!$AD$1,'genotypes two column'!B116,'genotypes two column'!$AD$1,'genotypes two column'!C116,'genotypes two column'!$AD$1,'genotypes two column'!D116)</f>
        <v>CBET30</v>
      </c>
      <c r="C112" t="str">
        <f>TEXT('genotypes two column'!E116,"000")&amp;TEXT('genotypes two column'!F116,"000")</f>
        <v>129129</v>
      </c>
      <c r="D112" t="str">
        <f>TEXT('genotypes two column'!G116,"000")&amp;TEXT('genotypes two column'!H116,"000")</f>
        <v>111111</v>
      </c>
      <c r="E112" t="str">
        <f>TEXT('genotypes two column'!I116,"000")&amp;TEXT('genotypes two column'!J116,"000")</f>
        <v>082118</v>
      </c>
      <c r="F112" t="str">
        <f>TEXT('genotypes two column'!K116,"000")&amp;TEXT('genotypes two column'!L116,"000")</f>
        <v>090141</v>
      </c>
      <c r="G112" t="str">
        <f>TEXT('genotypes two column'!M116,"000")&amp;TEXT('genotypes two column'!N116,"000")</f>
        <v>113116</v>
      </c>
      <c r="H112" t="str">
        <f>TEXT('genotypes two column'!O116,"000")&amp;TEXT('genotypes two column'!P116,"000")</f>
        <v>093105</v>
      </c>
      <c r="I112" t="str">
        <f>TEXT('genotypes two column'!Q116,"000")&amp;TEXT('genotypes two column'!R116,"000")</f>
        <v>075075</v>
      </c>
      <c r="J112" t="str">
        <f>TEXT('genotypes two column'!S116,"000")&amp;TEXT('genotypes two column'!T116,"000")</f>
        <v>077080</v>
      </c>
      <c r="K112" t="str">
        <f>TEXT('genotypes two column'!U116,"000")&amp;TEXT('genotypes two column'!V116,"000")</f>
        <v>092107</v>
      </c>
      <c r="L112" t="str">
        <f>TEXT('genotypes two column'!W116,"000")&amp;TEXT('genotypes two column'!X116,"000")</f>
        <v>106106</v>
      </c>
      <c r="M112" t="str">
        <f>TEXT('genotypes two column'!Y116,"000")&amp;TEXT('genotypes two column'!Z116,"000")</f>
        <v>120120</v>
      </c>
      <c r="N112" t="str">
        <f>TEXT('genotypes two column'!AA116,"000")&amp;TEXT('genotypes two column'!AB116,"000")</f>
        <v>137137</v>
      </c>
    </row>
    <row r="113" spans="1:14" x14ac:dyDescent="0.2">
      <c r="A113" s="6">
        <v>10</v>
      </c>
      <c r="B113" s="6" t="str">
        <f>CONCATENATE('genotypes two column'!A117,'genotypes two column'!$AD$1,'genotypes two column'!B117,'genotypes two column'!$AD$1,'genotypes two column'!C117,'genotypes two column'!$AD$1,'genotypes two column'!D117)</f>
        <v>CBET33</v>
      </c>
      <c r="C113" t="str">
        <f>TEXT('genotypes two column'!E117,"000")&amp;TEXT('genotypes two column'!F117,"000")</f>
        <v>129129</v>
      </c>
      <c r="D113" t="str">
        <f>TEXT('genotypes two column'!G117,"000")&amp;TEXT('genotypes two column'!H117,"000")</f>
        <v>111111</v>
      </c>
      <c r="E113" t="str">
        <f>TEXT('genotypes two column'!I117,"000")&amp;TEXT('genotypes two column'!J117,"000")</f>
        <v>082118</v>
      </c>
      <c r="F113" t="str">
        <f>TEXT('genotypes two column'!K117,"000")&amp;TEXT('genotypes two column'!L117,"000")</f>
        <v>090141</v>
      </c>
      <c r="G113" t="str">
        <f>TEXT('genotypes two column'!M117,"000")&amp;TEXT('genotypes two column'!N117,"000")</f>
        <v>113116</v>
      </c>
      <c r="H113" t="str">
        <f>TEXT('genotypes two column'!O117,"000")&amp;TEXT('genotypes two column'!P117,"000")</f>
        <v>093105</v>
      </c>
      <c r="I113" t="str">
        <f>TEXT('genotypes two column'!Q117,"000")&amp;TEXT('genotypes two column'!R117,"000")</f>
        <v>075075</v>
      </c>
      <c r="J113" t="str">
        <f>TEXT('genotypes two column'!S117,"000")&amp;TEXT('genotypes two column'!T117,"000")</f>
        <v>077080</v>
      </c>
      <c r="K113" t="str">
        <f>TEXT('genotypes two column'!U117,"000")&amp;TEXT('genotypes two column'!V117,"000")</f>
        <v>092107</v>
      </c>
      <c r="L113" t="str">
        <f>TEXT('genotypes two column'!W117,"000")&amp;TEXT('genotypes two column'!X117,"000")</f>
        <v>106106</v>
      </c>
      <c r="M113" t="str">
        <f>TEXT('genotypes two column'!Y117,"000")&amp;TEXT('genotypes two column'!Z117,"000")</f>
        <v>120120</v>
      </c>
      <c r="N113" t="str">
        <f>TEXT('genotypes two column'!AA117,"000")&amp;TEXT('genotypes two column'!AB117,"000")</f>
        <v>137137</v>
      </c>
    </row>
    <row r="114" spans="1:14" x14ac:dyDescent="0.2">
      <c r="A114" s="6">
        <v>10</v>
      </c>
      <c r="B114" s="6" t="str">
        <f>CONCATENATE('genotypes two column'!A118,'genotypes two column'!$AD$1,'genotypes two column'!B118,'genotypes two column'!$AD$1,'genotypes two column'!C118,'genotypes two column'!$AD$1,'genotypes two column'!D118)</f>
        <v>CBET36</v>
      </c>
      <c r="C114" t="str">
        <f>TEXT('genotypes two column'!E118,"000")&amp;TEXT('genotypes two column'!F118,"000")</f>
        <v>129132</v>
      </c>
      <c r="D114" t="str">
        <f>TEXT('genotypes two column'!G118,"000")&amp;TEXT('genotypes two column'!H118,"000")</f>
        <v>111111</v>
      </c>
      <c r="E114" t="str">
        <f>TEXT('genotypes two column'!I118,"000")&amp;TEXT('genotypes two column'!J118,"000")</f>
        <v>121121</v>
      </c>
      <c r="F114" t="str">
        <f>TEXT('genotypes two column'!K118,"000")&amp;TEXT('genotypes two column'!L118,"000")</f>
        <v>093132</v>
      </c>
      <c r="G114" t="str">
        <f>TEXT('genotypes two column'!M118,"000")&amp;TEXT('genotypes two column'!N118,"000")</f>
        <v>116125</v>
      </c>
      <c r="H114" t="str">
        <f>TEXT('genotypes two column'!O118,"000")&amp;TEXT('genotypes two column'!P118,"000")</f>
        <v>090096</v>
      </c>
      <c r="I114" t="str">
        <f>TEXT('genotypes two column'!Q118,"000")&amp;TEXT('genotypes two column'!R118,"000")</f>
        <v>087087</v>
      </c>
      <c r="J114" t="str">
        <f>TEXT('genotypes two column'!S118,"000")&amp;TEXT('genotypes two column'!T118,"000")</f>
        <v>080080</v>
      </c>
      <c r="K114" t="str">
        <f>TEXT('genotypes two column'!U118,"000")&amp;TEXT('genotypes two column'!V118,"000")</f>
        <v>104104</v>
      </c>
      <c r="L114" t="str">
        <f>TEXT('genotypes two column'!W118,"000")&amp;TEXT('genotypes two column'!X118,"000")</f>
        <v>106106</v>
      </c>
      <c r="M114" t="str">
        <f>TEXT('genotypes two column'!Y118,"000")&amp;TEXT('genotypes two column'!Z118,"000")</f>
        <v>111111</v>
      </c>
      <c r="N114" t="str">
        <f>TEXT('genotypes two column'!AA118,"000")&amp;TEXT('genotypes two column'!AB118,"000")</f>
        <v>119119</v>
      </c>
    </row>
    <row r="115" spans="1:14" x14ac:dyDescent="0.2">
      <c r="A115" s="6">
        <v>10</v>
      </c>
      <c r="B115" s="6" t="str">
        <f>CONCATENATE('genotypes two column'!A119,'genotypes two column'!$AD$1,'genotypes two column'!B119,'genotypes two column'!$AD$1,'genotypes two column'!C119,'genotypes two column'!$AD$1,'genotypes two column'!D119)</f>
        <v>CBET39</v>
      </c>
      <c r="C115" t="str">
        <f>TEXT('genotypes two column'!E119,"000")&amp;TEXT('genotypes two column'!F119,"000")</f>
        <v>117126</v>
      </c>
      <c r="D115" t="str">
        <f>TEXT('genotypes two column'!G119,"000")&amp;TEXT('genotypes two column'!H119,"000")</f>
        <v>111117</v>
      </c>
      <c r="E115" t="str">
        <f>TEXT('genotypes two column'!I119,"000")&amp;TEXT('genotypes two column'!J119,"000")</f>
        <v>118124</v>
      </c>
      <c r="F115" t="str">
        <f>TEXT('genotypes two column'!K119,"000")&amp;TEXT('genotypes two column'!L119,"000")</f>
        <v>129141</v>
      </c>
      <c r="G115" t="str">
        <f>TEXT('genotypes two column'!M119,"000")&amp;TEXT('genotypes two column'!N119,"000")</f>
        <v>125125</v>
      </c>
      <c r="H115" t="str">
        <f>TEXT('genotypes two column'!O119,"000")&amp;TEXT('genotypes two column'!P119,"000")</f>
        <v>093096</v>
      </c>
      <c r="I115" t="str">
        <f>TEXT('genotypes two column'!Q119,"000")&amp;TEXT('genotypes two column'!R119,"000")</f>
        <v>084090</v>
      </c>
      <c r="J115" t="str">
        <f>TEXT('genotypes two column'!S119,"000")&amp;TEXT('genotypes two column'!T119,"000")</f>
        <v>080080</v>
      </c>
      <c r="K115" t="str">
        <f>TEXT('genotypes two column'!U119,"000")&amp;TEXT('genotypes two column'!V119,"000")</f>
        <v>104110</v>
      </c>
      <c r="L115" t="str">
        <f>TEXT('genotypes two column'!W119,"000")&amp;TEXT('genotypes two column'!X119,"000")</f>
        <v>097106</v>
      </c>
      <c r="M115" t="str">
        <f>TEXT('genotypes two column'!Y119,"000")&amp;TEXT('genotypes two column'!Z119,"000")</f>
        <v>117120</v>
      </c>
      <c r="N115" t="str">
        <f>TEXT('genotypes two column'!AA119,"000")&amp;TEXT('genotypes two column'!AB119,"000")</f>
        <v>131131</v>
      </c>
    </row>
    <row r="116" spans="1:14" x14ac:dyDescent="0.2">
      <c r="A116" s="6">
        <v>10</v>
      </c>
      <c r="B116" s="6" t="str">
        <f>CONCATENATE('genotypes two column'!A120,'genotypes two column'!$AD$1,'genotypes two column'!B120,'genotypes two column'!$AD$1,'genotypes two column'!C120,'genotypes two column'!$AD$1,'genotypes two column'!D120)</f>
        <v>CBET39</v>
      </c>
      <c r="C116" t="str">
        <f>TEXT('genotypes two column'!E120,"000")&amp;TEXT('genotypes two column'!F120,"000")</f>
        <v>117126</v>
      </c>
      <c r="D116" t="str">
        <f>TEXT('genotypes two column'!G120,"000")&amp;TEXT('genotypes two column'!H120,"000")</f>
        <v>111117</v>
      </c>
      <c r="E116" t="str">
        <f>TEXT('genotypes two column'!I120,"000")&amp;TEXT('genotypes two column'!J120,"000")</f>
        <v>118124</v>
      </c>
      <c r="F116" t="str">
        <f>TEXT('genotypes two column'!K120,"000")&amp;TEXT('genotypes two column'!L120,"000")</f>
        <v>129141</v>
      </c>
      <c r="G116" t="str">
        <f>TEXT('genotypes two column'!M120,"000")&amp;TEXT('genotypes two column'!N120,"000")</f>
        <v>125125</v>
      </c>
      <c r="H116" t="str">
        <f>TEXT('genotypes two column'!O120,"000")&amp;TEXT('genotypes two column'!P120,"000")</f>
        <v>093096</v>
      </c>
      <c r="I116" t="str">
        <f>TEXT('genotypes two column'!Q120,"000")&amp;TEXT('genotypes two column'!R120,"000")</f>
        <v>084090</v>
      </c>
      <c r="J116" t="str">
        <f>TEXT('genotypes two column'!S120,"000")&amp;TEXT('genotypes two column'!T120,"000")</f>
        <v>080080</v>
      </c>
      <c r="K116" t="str">
        <f>TEXT('genotypes two column'!U120,"000")&amp;TEXT('genotypes two column'!V120,"000")</f>
        <v>104110</v>
      </c>
      <c r="L116" t="str">
        <f>TEXT('genotypes two column'!W120,"000")&amp;TEXT('genotypes two column'!X120,"000")</f>
        <v>097106</v>
      </c>
      <c r="M116" t="str">
        <f>TEXT('genotypes two column'!Y120,"000")&amp;TEXT('genotypes two column'!Z120,"000")</f>
        <v>117120</v>
      </c>
      <c r="N116" t="str">
        <f>TEXT('genotypes two column'!AA120,"000")&amp;TEXT('genotypes two column'!AB120,"000")</f>
        <v>131131</v>
      </c>
    </row>
    <row r="117" spans="1:14" x14ac:dyDescent="0.2">
      <c r="A117" s="6">
        <v>10</v>
      </c>
      <c r="B117" s="6" t="str">
        <f>CONCATENATE('genotypes two column'!A121,'genotypes two column'!$AD$1,'genotypes two column'!B121,'genotypes two column'!$AD$1,'genotypes two column'!C121,'genotypes two column'!$AD$1,'genotypes two column'!D121)</f>
        <v>CBET315</v>
      </c>
      <c r="C117" t="str">
        <f>TEXT('genotypes two column'!E121,"000")&amp;TEXT('genotypes two column'!F121,"000")</f>
        <v>126129</v>
      </c>
      <c r="D117" t="str">
        <f>TEXT('genotypes two column'!G121,"000")&amp;TEXT('genotypes two column'!H121,"000")</f>
        <v>114120</v>
      </c>
      <c r="E117" t="str">
        <f>TEXT('genotypes two column'!I121,"000")&amp;TEXT('genotypes two column'!J121,"000")</f>
        <v>100118</v>
      </c>
      <c r="F117" t="str">
        <f>TEXT('genotypes two column'!K121,"000")&amp;TEXT('genotypes two column'!L121,"000")</f>
        <v>111129</v>
      </c>
      <c r="G117" t="str">
        <f>TEXT('genotypes two column'!M121,"000")&amp;TEXT('genotypes two column'!N121,"000")</f>
        <v>116116</v>
      </c>
      <c r="H117" t="str">
        <f>TEXT('genotypes two column'!O121,"000")&amp;TEXT('genotypes two column'!P121,"000")</f>
        <v>093093</v>
      </c>
      <c r="I117" t="str">
        <f>TEXT('genotypes two column'!Q121,"000")&amp;TEXT('genotypes two column'!R121,"000")</f>
        <v>084093</v>
      </c>
      <c r="J117" t="str">
        <f>TEXT('genotypes two column'!S121,"000")&amp;TEXT('genotypes two column'!T121,"000")</f>
        <v>080080</v>
      </c>
      <c r="K117" t="str">
        <f>TEXT('genotypes two column'!U121,"000")&amp;TEXT('genotypes two column'!V121,"000")</f>
        <v>107110</v>
      </c>
      <c r="L117" t="str">
        <f>TEXT('genotypes two column'!W121,"000")&amp;TEXT('genotypes two column'!X121,"000")</f>
        <v>106106</v>
      </c>
      <c r="M117" t="str">
        <f>TEXT('genotypes two column'!Y121,"000")&amp;TEXT('genotypes two column'!Z121,"000")</f>
        <v>111120</v>
      </c>
      <c r="N117" t="str">
        <f>TEXT('genotypes two column'!AA121,"000")&amp;TEXT('genotypes two column'!AB121,"000")</f>
        <v>131131</v>
      </c>
    </row>
    <row r="118" spans="1:14" x14ac:dyDescent="0.2">
      <c r="A118" s="6">
        <v>10</v>
      </c>
      <c r="B118" s="6" t="str">
        <f>CONCATENATE('genotypes two column'!A122,'genotypes two column'!$AD$1,'genotypes two column'!B122,'genotypes two column'!$AD$1,'genotypes two column'!C122,'genotypes two column'!$AD$1,'genotypes two column'!D122)</f>
        <v>CBET315</v>
      </c>
      <c r="C118" t="str">
        <f>TEXT('genotypes two column'!E122,"000")&amp;TEXT('genotypes two column'!F122,"000")</f>
        <v>126129</v>
      </c>
      <c r="D118" t="str">
        <f>TEXT('genotypes two column'!G122,"000")&amp;TEXT('genotypes two column'!H122,"000")</f>
        <v>114120</v>
      </c>
      <c r="E118" t="str">
        <f>TEXT('genotypes two column'!I122,"000")&amp;TEXT('genotypes two column'!J122,"000")</f>
        <v>100118</v>
      </c>
      <c r="F118" t="str">
        <f>TEXT('genotypes two column'!K122,"000")&amp;TEXT('genotypes two column'!L122,"000")</f>
        <v>111129</v>
      </c>
      <c r="G118" t="str">
        <f>TEXT('genotypes two column'!M122,"000")&amp;TEXT('genotypes two column'!N122,"000")</f>
        <v>116116</v>
      </c>
      <c r="H118" t="str">
        <f>TEXT('genotypes two column'!O122,"000")&amp;TEXT('genotypes two column'!P122,"000")</f>
        <v>093093</v>
      </c>
      <c r="I118" t="str">
        <f>TEXT('genotypes two column'!Q122,"000")&amp;TEXT('genotypes two column'!R122,"000")</f>
        <v>084093</v>
      </c>
      <c r="J118" t="str">
        <f>TEXT('genotypes two column'!S122,"000")&amp;TEXT('genotypes two column'!T122,"000")</f>
        <v>080080</v>
      </c>
      <c r="K118" t="str">
        <f>TEXT('genotypes two column'!U122,"000")&amp;TEXT('genotypes two column'!V122,"000")</f>
        <v>107110</v>
      </c>
      <c r="L118" t="str">
        <f>TEXT('genotypes two column'!W122,"000")&amp;TEXT('genotypes two column'!X122,"000")</f>
        <v>106106</v>
      </c>
      <c r="M118" t="str">
        <f>TEXT('genotypes two column'!Y122,"000")&amp;TEXT('genotypes two column'!Z122,"000")</f>
        <v>111120</v>
      </c>
      <c r="N118" t="str">
        <f>TEXT('genotypes two column'!AA122,"000")&amp;TEXT('genotypes two column'!AB122,"000")</f>
        <v>131131</v>
      </c>
    </row>
    <row r="119" spans="1:14" x14ac:dyDescent="0.2">
      <c r="A119" s="6">
        <v>10</v>
      </c>
      <c r="B119" s="6" t="str">
        <f>CONCATENATE('genotypes two column'!A123,'genotypes two column'!$AD$1,'genotypes two column'!B123,'genotypes two column'!$AD$1,'genotypes two column'!C123,'genotypes two column'!$AD$1,'genotypes two column'!D123)</f>
        <v>CBET40</v>
      </c>
      <c r="C119" t="str">
        <f>TEXT('genotypes two column'!E123,"000")&amp;TEXT('genotypes two column'!F123,"000")</f>
        <v>117129</v>
      </c>
      <c r="D119" t="str">
        <f>TEXT('genotypes two column'!G123,"000")&amp;TEXT('genotypes two column'!H123,"000")</f>
        <v>111111</v>
      </c>
      <c r="E119" t="str">
        <f>TEXT('genotypes two column'!I123,"000")&amp;TEXT('genotypes two column'!J123,"000")</f>
        <v>103115</v>
      </c>
      <c r="F119" t="str">
        <f>TEXT('genotypes two column'!K123,"000")&amp;TEXT('genotypes two column'!L123,"000")</f>
        <v>099111</v>
      </c>
      <c r="G119" t="str">
        <f>TEXT('genotypes two column'!M123,"000")&amp;TEXT('genotypes two column'!N123,"000")</f>
        <v>113125</v>
      </c>
      <c r="H119" t="str">
        <f>TEXT('genotypes two column'!O123,"000")&amp;TEXT('genotypes two column'!P123,"000")</f>
        <v>090093</v>
      </c>
      <c r="I119" t="str">
        <f>TEXT('genotypes two column'!Q123,"000")&amp;TEXT('genotypes two column'!R123,"000")</f>
        <v>084087</v>
      </c>
      <c r="J119" t="str">
        <f>TEXT('genotypes two column'!S123,"000")&amp;TEXT('genotypes two column'!T123,"000")</f>
        <v>080080</v>
      </c>
      <c r="K119" t="str">
        <f>TEXT('genotypes two column'!U123,"000")&amp;TEXT('genotypes two column'!V123,"000")</f>
        <v>104107</v>
      </c>
      <c r="L119" t="str">
        <f>TEXT('genotypes two column'!W123,"000")&amp;TEXT('genotypes two column'!X123,"000")</f>
        <v>106106</v>
      </c>
      <c r="M119" t="str">
        <f>TEXT('genotypes two column'!Y123,"000")&amp;TEXT('genotypes two column'!Z123,"000")</f>
        <v>117120</v>
      </c>
      <c r="N119" t="str">
        <f>TEXT('genotypes two column'!AA123,"000")&amp;TEXT('genotypes two column'!AB123,"000")</f>
        <v>131137</v>
      </c>
    </row>
    <row r="120" spans="1:14" x14ac:dyDescent="0.2">
      <c r="A120" s="6">
        <v>10</v>
      </c>
      <c r="B120" s="6" t="str">
        <f>CONCATENATE('genotypes two column'!A124,'genotypes two column'!$AD$1,'genotypes two column'!B124,'genotypes two column'!$AD$1,'genotypes two column'!C124,'genotypes two column'!$AD$1,'genotypes two column'!D124)</f>
        <v>CBET40</v>
      </c>
      <c r="C120" t="str">
        <f>TEXT('genotypes two column'!E124,"000")&amp;TEXT('genotypes two column'!F124,"000")</f>
        <v>117129</v>
      </c>
      <c r="D120" t="str">
        <f>TEXT('genotypes two column'!G124,"000")&amp;TEXT('genotypes two column'!H124,"000")</f>
        <v>111111</v>
      </c>
      <c r="E120" t="str">
        <f>TEXT('genotypes two column'!I124,"000")&amp;TEXT('genotypes two column'!J124,"000")</f>
        <v>103115</v>
      </c>
      <c r="F120" t="str">
        <f>TEXT('genotypes two column'!K124,"000")&amp;TEXT('genotypes two column'!L124,"000")</f>
        <v>099111</v>
      </c>
      <c r="G120" t="str">
        <f>TEXT('genotypes two column'!M124,"000")&amp;TEXT('genotypes two column'!N124,"000")</f>
        <v>113125</v>
      </c>
      <c r="H120" t="str">
        <f>TEXT('genotypes two column'!O124,"000")&amp;TEXT('genotypes two column'!P124,"000")</f>
        <v>090093</v>
      </c>
      <c r="I120" t="str">
        <f>TEXT('genotypes two column'!Q124,"000")&amp;TEXT('genotypes two column'!R124,"000")</f>
        <v>084087</v>
      </c>
      <c r="J120" t="str">
        <f>TEXT('genotypes two column'!S124,"000")&amp;TEXT('genotypes two column'!T124,"000")</f>
        <v>080080</v>
      </c>
      <c r="K120" t="str">
        <f>TEXT('genotypes two column'!U124,"000")&amp;TEXT('genotypes two column'!V124,"000")</f>
        <v>104107</v>
      </c>
      <c r="L120" t="str">
        <f>TEXT('genotypes two column'!W124,"000")&amp;TEXT('genotypes two column'!X124,"000")</f>
        <v>106106</v>
      </c>
      <c r="M120" t="str">
        <f>TEXT('genotypes two column'!Y124,"000")&amp;TEXT('genotypes two column'!Z124,"000")</f>
        <v>117120</v>
      </c>
      <c r="N120" t="str">
        <f>TEXT('genotypes two column'!AA124,"000")&amp;TEXT('genotypes two column'!AB124,"000")</f>
        <v>131137</v>
      </c>
    </row>
    <row r="121" spans="1:14" x14ac:dyDescent="0.2">
      <c r="A121" s="6">
        <v>10</v>
      </c>
      <c r="B121" s="6" t="str">
        <f>CONCATENATE('genotypes two column'!A125,'genotypes two column'!$AD$1,'genotypes two column'!B125,'genotypes two column'!$AD$1,'genotypes two column'!C125,'genotypes two column'!$AD$1,'genotypes two column'!D125)</f>
        <v>CBET43</v>
      </c>
      <c r="C121" t="str">
        <f>TEXT('genotypes two column'!E125,"000")&amp;TEXT('genotypes two column'!F125,"000")</f>
        <v>126129</v>
      </c>
      <c r="D121" t="str">
        <f>TEXT('genotypes two column'!G125,"000")&amp;TEXT('genotypes two column'!H125,"000")</f>
        <v>111120</v>
      </c>
      <c r="E121" t="str">
        <f>TEXT('genotypes two column'!I125,"000")&amp;TEXT('genotypes two column'!J125,"000")</f>
        <v>106115</v>
      </c>
      <c r="F121" t="str">
        <f>TEXT('genotypes two column'!K125,"000")&amp;TEXT('genotypes two column'!L125,"000")</f>
        <v>129162</v>
      </c>
      <c r="G121" t="str">
        <f>TEXT('genotypes two column'!M125,"000")&amp;TEXT('genotypes two column'!N125,"000")</f>
        <v>116125</v>
      </c>
      <c r="H121" t="str">
        <f>TEXT('genotypes two column'!O125,"000")&amp;TEXT('genotypes two column'!P125,"000")</f>
        <v>090090</v>
      </c>
      <c r="I121" t="str">
        <f>TEXT('genotypes two column'!Q125,"000")&amp;TEXT('genotypes two column'!R125,"000")</f>
        <v>084087</v>
      </c>
      <c r="J121" t="str">
        <f>TEXT('genotypes two column'!S125,"000")&amp;TEXT('genotypes two column'!T125,"000")</f>
        <v>080080</v>
      </c>
      <c r="K121" t="str">
        <f>TEXT('genotypes two column'!U125,"000")&amp;TEXT('genotypes two column'!V125,"000")</f>
        <v>107107</v>
      </c>
      <c r="L121" t="str">
        <f>TEXT('genotypes two column'!W125,"000")&amp;TEXT('genotypes two column'!X125,"000")</f>
        <v>106106</v>
      </c>
      <c r="M121" t="str">
        <f>TEXT('genotypes two column'!Y125,"000")&amp;TEXT('genotypes two column'!Z125,"000")</f>
        <v>108117</v>
      </c>
      <c r="N121" t="str">
        <f>TEXT('genotypes two column'!AA125,"000")&amp;TEXT('genotypes two column'!AB125,"000")</f>
        <v>134167</v>
      </c>
    </row>
    <row r="122" spans="1:14" x14ac:dyDescent="0.2">
      <c r="A122" s="6">
        <v>10</v>
      </c>
      <c r="B122" s="6" t="str">
        <f>CONCATENATE('genotypes two column'!A126,'genotypes two column'!$AD$1,'genotypes two column'!B126,'genotypes two column'!$AD$1,'genotypes two column'!C126,'genotypes two column'!$AD$1,'genotypes two column'!D126)</f>
        <v>CBET43</v>
      </c>
      <c r="C122" t="str">
        <f>TEXT('genotypes two column'!E126,"000")&amp;TEXT('genotypes two column'!F126,"000")</f>
        <v>126129</v>
      </c>
      <c r="D122" t="str">
        <f>TEXT('genotypes two column'!G126,"000")&amp;TEXT('genotypes two column'!H126,"000")</f>
        <v>111120</v>
      </c>
      <c r="E122" t="str">
        <f>TEXT('genotypes two column'!I126,"000")&amp;TEXT('genotypes two column'!J126,"000")</f>
        <v>106115</v>
      </c>
      <c r="F122" t="str">
        <f>TEXT('genotypes two column'!K126,"000")&amp;TEXT('genotypes two column'!L126,"000")</f>
        <v>129162</v>
      </c>
      <c r="G122" t="str">
        <f>TEXT('genotypes two column'!M126,"000")&amp;TEXT('genotypes two column'!N126,"000")</f>
        <v>116125</v>
      </c>
      <c r="H122" t="str">
        <f>TEXT('genotypes two column'!O126,"000")&amp;TEXT('genotypes two column'!P126,"000")</f>
        <v>090090</v>
      </c>
      <c r="I122" t="str">
        <f>TEXT('genotypes two column'!Q126,"000")&amp;TEXT('genotypes two column'!R126,"000")</f>
        <v>084087</v>
      </c>
      <c r="J122" t="str">
        <f>TEXT('genotypes two column'!S126,"000")&amp;TEXT('genotypes two column'!T126,"000")</f>
        <v>080080</v>
      </c>
      <c r="K122" t="str">
        <f>TEXT('genotypes two column'!U126,"000")&amp;TEXT('genotypes two column'!V126,"000")</f>
        <v>107107</v>
      </c>
      <c r="L122" t="str">
        <f>TEXT('genotypes two column'!W126,"000")&amp;TEXT('genotypes two column'!X126,"000")</f>
        <v>106106</v>
      </c>
      <c r="M122" t="str">
        <f>TEXT('genotypes two column'!Y126,"000")&amp;TEXT('genotypes two column'!Z126,"000")</f>
        <v>108117</v>
      </c>
      <c r="N122" t="str">
        <f>TEXT('genotypes two column'!AA126,"000")&amp;TEXT('genotypes two column'!AB126,"000")</f>
        <v>134167</v>
      </c>
    </row>
    <row r="123" spans="1:14" x14ac:dyDescent="0.2">
      <c r="A123" s="6">
        <v>10</v>
      </c>
      <c r="B123" s="6" t="str">
        <f>CONCATENATE('genotypes two column'!A128,'genotypes two column'!$AD$1,'genotypes two column'!B128,'genotypes two column'!$AD$1,'genotypes two column'!C128,'genotypes two column'!$AD$1,'genotypes two column'!D128)</f>
        <v>CBET46</v>
      </c>
      <c r="C123" t="str">
        <f>TEXT('genotypes two column'!E128,"000")&amp;TEXT('genotypes two column'!F128,"000")</f>
        <v>129129</v>
      </c>
      <c r="D123" t="str">
        <f>TEXT('genotypes two column'!G128,"000")&amp;TEXT('genotypes two column'!H128,"000")</f>
        <v>111111</v>
      </c>
      <c r="E123" t="str">
        <f>TEXT('genotypes two column'!I128,"000")&amp;TEXT('genotypes two column'!J128,"000")</f>
        <v>109115</v>
      </c>
      <c r="F123" t="str">
        <f>TEXT('genotypes two column'!K128,"000")&amp;TEXT('genotypes two column'!L128,"000")</f>
        <v>132153</v>
      </c>
      <c r="G123" t="str">
        <f>TEXT('genotypes two column'!M128,"000")&amp;TEXT('genotypes two column'!N128,"000")</f>
        <v>116116</v>
      </c>
      <c r="H123" t="str">
        <f>TEXT('genotypes two column'!O128,"000")&amp;TEXT('genotypes two column'!P128,"000")</f>
        <v>096099</v>
      </c>
      <c r="I123" t="str">
        <f>TEXT('genotypes two column'!Q128,"000")&amp;TEXT('genotypes two column'!R128,"000")</f>
        <v>084087</v>
      </c>
      <c r="J123" t="str">
        <f>TEXT('genotypes two column'!S128,"000")&amp;TEXT('genotypes two column'!T128,"000")</f>
        <v>080080</v>
      </c>
      <c r="K123" t="str">
        <f>TEXT('genotypes two column'!U128,"000")&amp;TEXT('genotypes two column'!V128,"000")</f>
        <v>104104</v>
      </c>
      <c r="L123" t="str">
        <f>TEXT('genotypes two column'!W128,"000")&amp;TEXT('genotypes two column'!X128,"000")</f>
        <v>097106</v>
      </c>
      <c r="M123" t="str">
        <f>TEXT('genotypes two column'!Y128,"000")&amp;TEXT('genotypes two column'!Z128,"000")</f>
        <v>123132</v>
      </c>
      <c r="N123" t="str">
        <f>TEXT('genotypes two column'!AA128,"000")&amp;TEXT('genotypes two column'!AB128,"000")</f>
        <v>128137</v>
      </c>
    </row>
    <row r="124" spans="1:14" x14ac:dyDescent="0.2">
      <c r="A124" s="6">
        <v>10</v>
      </c>
      <c r="B124" s="6" t="str">
        <f>CONCATENATE('genotypes two column'!A129,'genotypes two column'!$AD$1,'genotypes two column'!B129,'genotypes two column'!$AD$1,'genotypes two column'!C129,'genotypes two column'!$AD$1,'genotypes two column'!D129)</f>
        <v>CBET412</v>
      </c>
      <c r="C124" t="str">
        <f>TEXT('genotypes two column'!E129,"000")&amp;TEXT('genotypes two column'!F129,"000")</f>
        <v>126129</v>
      </c>
      <c r="D124" t="str">
        <f>TEXT('genotypes two column'!G129,"000")&amp;TEXT('genotypes two column'!H129,"000")</f>
        <v>123123</v>
      </c>
      <c r="E124" t="str">
        <f>TEXT('genotypes two column'!I129,"000")&amp;TEXT('genotypes two column'!J129,"000")</f>
        <v>094133</v>
      </c>
      <c r="F124" t="str">
        <f>TEXT('genotypes two column'!K129,"000")&amp;TEXT('genotypes two column'!L129,"000")</f>
        <v>138150</v>
      </c>
      <c r="G124" t="str">
        <f>TEXT('genotypes two column'!M129,"000")&amp;TEXT('genotypes two column'!N129,"000")</f>
        <v>116125</v>
      </c>
      <c r="H124" t="str">
        <f>TEXT('genotypes two column'!O129,"000")&amp;TEXT('genotypes two column'!P129,"000")</f>
        <v>096111</v>
      </c>
      <c r="I124" t="str">
        <f>TEXT('genotypes two column'!Q129,"000")&amp;TEXT('genotypes two column'!R129,"000")</f>
        <v>084087</v>
      </c>
      <c r="J124" t="str">
        <f>TEXT('genotypes two column'!S129,"000")&amp;TEXT('genotypes two column'!T129,"000")</f>
        <v>080089</v>
      </c>
      <c r="K124" t="str">
        <f>TEXT('genotypes two column'!U129,"000")&amp;TEXT('genotypes two column'!V129,"000")</f>
        <v>104107</v>
      </c>
      <c r="L124" t="str">
        <f>TEXT('genotypes two column'!W129,"000")&amp;TEXT('genotypes two column'!X129,"000")</f>
        <v>091109</v>
      </c>
      <c r="M124" t="str">
        <f>TEXT('genotypes two column'!Y129,"000")&amp;TEXT('genotypes two column'!Z129,"000")</f>
        <v>120126</v>
      </c>
      <c r="N124" t="str">
        <f>TEXT('genotypes two column'!AA129,"000")&amp;TEXT('genotypes two column'!AB129,"000")</f>
        <v>131131</v>
      </c>
    </row>
    <row r="125" spans="1:14" x14ac:dyDescent="0.2">
      <c r="A125" s="6">
        <v>10</v>
      </c>
      <c r="B125" s="6" t="str">
        <f>CONCATENATE('genotypes two column'!A130,'genotypes two column'!$AD$1,'genotypes two column'!B130,'genotypes two column'!$AD$1,'genotypes two column'!C130,'genotypes two column'!$AD$1,'genotypes two column'!D130)</f>
        <v>CBET412</v>
      </c>
      <c r="C125" t="str">
        <f>TEXT('genotypes two column'!E130,"000")&amp;TEXT('genotypes two column'!F130,"000")</f>
        <v>126129</v>
      </c>
      <c r="D125" t="str">
        <f>TEXT('genotypes two column'!G130,"000")&amp;TEXT('genotypes two column'!H130,"000")</f>
        <v>123123</v>
      </c>
      <c r="E125" t="str">
        <f>TEXT('genotypes two column'!I130,"000")&amp;TEXT('genotypes two column'!J130,"000")</f>
        <v>094133</v>
      </c>
      <c r="F125" t="str">
        <f>TEXT('genotypes two column'!K130,"000")&amp;TEXT('genotypes two column'!L130,"000")</f>
        <v>138150</v>
      </c>
      <c r="G125" t="str">
        <f>TEXT('genotypes two column'!M130,"000")&amp;TEXT('genotypes two column'!N130,"000")</f>
        <v>116125</v>
      </c>
      <c r="H125" t="str">
        <f>TEXT('genotypes two column'!O130,"000")&amp;TEXT('genotypes two column'!P130,"000")</f>
        <v>096111</v>
      </c>
      <c r="I125" t="str">
        <f>TEXT('genotypes two column'!Q130,"000")&amp;TEXT('genotypes two column'!R130,"000")</f>
        <v>084087</v>
      </c>
      <c r="J125" t="str">
        <f>TEXT('genotypes two column'!S130,"000")&amp;TEXT('genotypes two column'!T130,"000")</f>
        <v>080089</v>
      </c>
      <c r="K125" t="str">
        <f>TEXT('genotypes two column'!U130,"000")&amp;TEXT('genotypes two column'!V130,"000")</f>
        <v>104107</v>
      </c>
      <c r="L125" t="str">
        <f>TEXT('genotypes two column'!W130,"000")&amp;TEXT('genotypes two column'!X130,"000")</f>
        <v>091109</v>
      </c>
      <c r="M125" t="str">
        <f>TEXT('genotypes two column'!Y130,"000")&amp;TEXT('genotypes two column'!Z130,"000")</f>
        <v>120126</v>
      </c>
      <c r="N125" t="str">
        <f>TEXT('genotypes two column'!AA130,"000")&amp;TEXT('genotypes two column'!AB130,"000")</f>
        <v>131131</v>
      </c>
    </row>
    <row r="126" spans="1:14" x14ac:dyDescent="0.2">
      <c r="B126" s="6"/>
    </row>
    <row r="127" spans="1:14" x14ac:dyDescent="0.2">
      <c r="B127" s="6"/>
    </row>
    <row r="128" spans="1:14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9688-B8A1-F847-B325-FB98D471F87E}">
  <dimension ref="A1:X107"/>
  <sheetViews>
    <sheetView workbookViewId="0">
      <selection activeCell="J93" sqref="J93"/>
    </sheetView>
  </sheetViews>
  <sheetFormatPr baseColWidth="10" defaultColWidth="11.1640625" defaultRowHeight="16" x14ac:dyDescent="0.2"/>
  <sheetData>
    <row r="1" spans="1:24" x14ac:dyDescent="0.2">
      <c r="A1">
        <f>Scoring!B4</f>
        <v>129</v>
      </c>
      <c r="B1">
        <f>Scoring!C4</f>
        <v>129</v>
      </c>
      <c r="C1">
        <f>Scoring!D4</f>
        <v>111</v>
      </c>
      <c r="D1">
        <f>Scoring!E4</f>
        <v>111</v>
      </c>
      <c r="E1">
        <f>Scoring!F4</f>
        <v>91</v>
      </c>
      <c r="F1">
        <f>Scoring!G4</f>
        <v>121</v>
      </c>
      <c r="G1">
        <f>Scoring!H4</f>
        <v>132</v>
      </c>
      <c r="H1">
        <f>Scoring!I4</f>
        <v>144</v>
      </c>
      <c r="I1">
        <f>Scoring!K4</f>
        <v>116</v>
      </c>
      <c r="J1">
        <f>Scoring!L4</f>
        <v>116</v>
      </c>
      <c r="K1">
        <f>Scoring!M4</f>
        <v>84</v>
      </c>
      <c r="L1">
        <f>Scoring!N4</f>
        <v>90</v>
      </c>
      <c r="M1">
        <f>Scoring!O4</f>
        <v>84</v>
      </c>
      <c r="N1">
        <f>Scoring!P4</f>
        <v>84</v>
      </c>
      <c r="O1">
        <f>Scoring!Q4</f>
        <v>80</v>
      </c>
      <c r="P1">
        <f>Scoring!R4</f>
        <v>83</v>
      </c>
      <c r="Q1">
        <f>Scoring!T4</f>
        <v>104</v>
      </c>
      <c r="R1">
        <f>Scoring!U4</f>
        <v>107</v>
      </c>
      <c r="S1">
        <f>Scoring!V4</f>
        <v>97</v>
      </c>
      <c r="T1">
        <f>Scoring!W4</f>
        <v>109</v>
      </c>
      <c r="U1">
        <f>Scoring!X4</f>
        <v>117</v>
      </c>
      <c r="V1">
        <f>Scoring!Y4</f>
        <v>120</v>
      </c>
      <c r="W1">
        <f>Scoring!Z4</f>
        <v>131</v>
      </c>
      <c r="X1">
        <f>Scoring!AA4</f>
        <v>131</v>
      </c>
    </row>
    <row r="2" spans="1:24" x14ac:dyDescent="0.2">
      <c r="A2">
        <f>Scoring!B5</f>
        <v>129</v>
      </c>
      <c r="B2">
        <f>Scoring!C5</f>
        <v>129</v>
      </c>
      <c r="C2">
        <f>Scoring!D5</f>
        <v>111</v>
      </c>
      <c r="D2">
        <f>Scoring!E5</f>
        <v>111</v>
      </c>
      <c r="E2">
        <f>Scoring!F5</f>
        <v>91</v>
      </c>
      <c r="F2">
        <f>Scoring!G5</f>
        <v>121</v>
      </c>
      <c r="G2">
        <f>Scoring!H5</f>
        <v>132</v>
      </c>
      <c r="H2">
        <f>Scoring!I5</f>
        <v>144</v>
      </c>
      <c r="I2">
        <f>Scoring!K5</f>
        <v>116</v>
      </c>
      <c r="J2">
        <f>Scoring!L5</f>
        <v>116</v>
      </c>
      <c r="K2">
        <f>Scoring!M5</f>
        <v>84</v>
      </c>
      <c r="L2">
        <f>Scoring!N5</f>
        <v>90</v>
      </c>
      <c r="M2">
        <f>Scoring!O5</f>
        <v>84</v>
      </c>
      <c r="N2">
        <f>Scoring!P5</f>
        <v>84</v>
      </c>
      <c r="O2">
        <f>Scoring!Q5</f>
        <v>80</v>
      </c>
      <c r="P2">
        <f>Scoring!R5</f>
        <v>83</v>
      </c>
      <c r="Q2">
        <f>Scoring!T5</f>
        <v>104</v>
      </c>
      <c r="R2">
        <f>Scoring!U5</f>
        <v>107</v>
      </c>
      <c r="S2">
        <f>Scoring!V5</f>
        <v>97</v>
      </c>
      <c r="T2">
        <f>Scoring!W5</f>
        <v>109</v>
      </c>
      <c r="U2">
        <f>Scoring!X5</f>
        <v>117</v>
      </c>
      <c r="V2">
        <f>Scoring!Y5</f>
        <v>120</v>
      </c>
      <c r="W2">
        <f>Scoring!Z5</f>
        <v>131</v>
      </c>
      <c r="X2">
        <f>Scoring!AA5</f>
        <v>131</v>
      </c>
    </row>
    <row r="3" spans="1:24" x14ac:dyDescent="0.2">
      <c r="A3">
        <f>Scoring!B6</f>
        <v>132</v>
      </c>
      <c r="B3">
        <f>Scoring!C6</f>
        <v>132</v>
      </c>
      <c r="C3">
        <f>Scoring!D6</f>
        <v>111</v>
      </c>
      <c r="D3">
        <f>Scoring!E6</f>
        <v>111</v>
      </c>
      <c r="E3">
        <f>Scoring!F6</f>
        <v>112</v>
      </c>
      <c r="F3">
        <f>Scoring!G6</f>
        <v>115</v>
      </c>
      <c r="G3">
        <f>Scoring!H6</f>
        <v>123</v>
      </c>
      <c r="H3">
        <f>Scoring!I6</f>
        <v>141</v>
      </c>
      <c r="I3">
        <f>Scoring!K6</f>
        <v>116</v>
      </c>
      <c r="J3">
        <f>Scoring!L6</f>
        <v>125</v>
      </c>
      <c r="K3">
        <f>Scoring!M6</f>
        <v>93</v>
      </c>
      <c r="L3">
        <f>Scoring!N6</f>
        <v>93</v>
      </c>
      <c r="M3">
        <f>Scoring!O6</f>
        <v>84</v>
      </c>
      <c r="N3">
        <f>Scoring!P6</f>
        <v>84</v>
      </c>
      <c r="O3">
        <f>Scoring!Q6</f>
        <v>80</v>
      </c>
      <c r="P3">
        <f>Scoring!R6</f>
        <v>80</v>
      </c>
      <c r="Q3">
        <f>Scoring!T6</f>
        <v>104</v>
      </c>
      <c r="R3">
        <f>Scoring!U6</f>
        <v>107</v>
      </c>
      <c r="S3">
        <f>Scoring!V6</f>
        <v>100</v>
      </c>
      <c r="T3">
        <f>Scoring!W6</f>
        <v>106</v>
      </c>
      <c r="U3">
        <f>Scoring!X6</f>
        <v>120</v>
      </c>
      <c r="V3">
        <f>Scoring!Y6</f>
        <v>120</v>
      </c>
      <c r="W3">
        <f>Scoring!Z6</f>
        <v>131</v>
      </c>
      <c r="X3">
        <f>Scoring!AA6</f>
        <v>131</v>
      </c>
    </row>
    <row r="4" spans="1:24" x14ac:dyDescent="0.2">
      <c r="A4">
        <f>Scoring!B7</f>
        <v>129</v>
      </c>
      <c r="B4">
        <f>Scoring!C7</f>
        <v>132</v>
      </c>
      <c r="C4">
        <f>Scoring!D7</f>
        <v>111</v>
      </c>
      <c r="D4">
        <f>Scoring!E7</f>
        <v>111</v>
      </c>
      <c r="E4">
        <f>Scoring!F7</f>
        <v>103</v>
      </c>
      <c r="F4">
        <f>Scoring!G7</f>
        <v>118</v>
      </c>
      <c r="G4">
        <f>Scoring!H7</f>
        <v>141</v>
      </c>
      <c r="H4">
        <f>Scoring!I7</f>
        <v>144</v>
      </c>
      <c r="I4">
        <f>Scoring!K7</f>
        <v>116</v>
      </c>
      <c r="J4">
        <f>Scoring!L7</f>
        <v>125</v>
      </c>
      <c r="K4">
        <f>Scoring!M7</f>
        <v>81</v>
      </c>
      <c r="L4">
        <f>Scoring!N7</f>
        <v>93</v>
      </c>
      <c r="M4">
        <f>Scoring!O7</f>
        <v>81</v>
      </c>
      <c r="N4">
        <f>Scoring!P7</f>
        <v>84</v>
      </c>
      <c r="O4">
        <f>Scoring!Q7</f>
        <v>80</v>
      </c>
      <c r="P4">
        <f>Scoring!R7</f>
        <v>80</v>
      </c>
      <c r="Q4">
        <f>Scoring!T7</f>
        <v>104</v>
      </c>
      <c r="R4">
        <f>Scoring!U7</f>
        <v>110</v>
      </c>
      <c r="S4">
        <f>Scoring!V7</f>
        <v>91</v>
      </c>
      <c r="T4">
        <f>Scoring!W7</f>
        <v>109</v>
      </c>
      <c r="U4">
        <f>Scoring!X7</f>
        <v>120</v>
      </c>
      <c r="V4">
        <f>Scoring!Y7</f>
        <v>120</v>
      </c>
      <c r="W4">
        <f>Scoring!Z7</f>
        <v>131</v>
      </c>
      <c r="X4">
        <f>Scoring!AA7</f>
        <v>137</v>
      </c>
    </row>
    <row r="5" spans="1:24" x14ac:dyDescent="0.2">
      <c r="A5">
        <f>Scoring!B8</f>
        <v>126</v>
      </c>
      <c r="B5">
        <f>Scoring!C8</f>
        <v>129</v>
      </c>
      <c r="C5">
        <f>Scoring!D8</f>
        <v>111</v>
      </c>
      <c r="D5">
        <f>Scoring!E8</f>
        <v>129</v>
      </c>
      <c r="E5">
        <f>Scoring!F8</f>
        <v>112</v>
      </c>
      <c r="F5">
        <f>Scoring!G8</f>
        <v>121</v>
      </c>
      <c r="G5">
        <f>Scoring!H8</f>
        <v>105</v>
      </c>
      <c r="H5">
        <f>Scoring!I8</f>
        <v>138</v>
      </c>
      <c r="I5">
        <f>Scoring!K8</f>
        <v>116</v>
      </c>
      <c r="J5">
        <f>Scoring!L8</f>
        <v>125</v>
      </c>
      <c r="K5">
        <f>Scoring!M8</f>
        <v>90</v>
      </c>
      <c r="L5">
        <f>Scoring!N8</f>
        <v>96</v>
      </c>
      <c r="M5">
        <f>Scoring!O8</f>
        <v>84</v>
      </c>
      <c r="N5">
        <f>Scoring!P8</f>
        <v>87</v>
      </c>
      <c r="O5">
        <f>Scoring!Q8</f>
        <v>80</v>
      </c>
      <c r="P5">
        <f>Scoring!R8</f>
        <v>80</v>
      </c>
      <c r="Q5">
        <f>Scoring!T8</f>
        <v>92</v>
      </c>
      <c r="R5">
        <f>Scoring!U8</f>
        <v>104</v>
      </c>
      <c r="S5">
        <f>Scoring!V8</f>
        <v>100</v>
      </c>
      <c r="T5">
        <f>Scoring!W8</f>
        <v>106</v>
      </c>
      <c r="U5">
        <f>Scoring!X8</f>
        <v>120</v>
      </c>
      <c r="V5">
        <f>Scoring!Y8</f>
        <v>129</v>
      </c>
      <c r="W5">
        <f>Scoring!Z8</f>
        <v>134</v>
      </c>
      <c r="X5">
        <f>Scoring!AA8</f>
        <v>146</v>
      </c>
    </row>
    <row r="6" spans="1:24" x14ac:dyDescent="0.2">
      <c r="A6">
        <f>Scoring!B9</f>
        <v>129</v>
      </c>
      <c r="B6">
        <f>Scoring!C9</f>
        <v>132</v>
      </c>
      <c r="C6">
        <f>Scoring!D9</f>
        <v>111</v>
      </c>
      <c r="D6">
        <f>Scoring!E9</f>
        <v>111</v>
      </c>
      <c r="E6">
        <f>Scoring!F9</f>
        <v>91</v>
      </c>
      <c r="F6">
        <f>Scoring!G9</f>
        <v>124</v>
      </c>
      <c r="G6">
        <f>Scoring!H9</f>
        <v>141</v>
      </c>
      <c r="H6">
        <f>Scoring!I9</f>
        <v>144</v>
      </c>
      <c r="I6">
        <f>Scoring!K9</f>
        <v>116</v>
      </c>
      <c r="J6">
        <f>Scoring!L9</f>
        <v>116</v>
      </c>
      <c r="K6">
        <f>Scoring!M9</f>
        <v>90</v>
      </c>
      <c r="L6">
        <f>Scoring!N9</f>
        <v>93</v>
      </c>
      <c r="M6">
        <f>Scoring!O9</f>
        <v>84</v>
      </c>
      <c r="N6">
        <f>Scoring!P9</f>
        <v>84</v>
      </c>
      <c r="O6">
        <f>Scoring!Q9</f>
        <v>80</v>
      </c>
      <c r="P6">
        <f>Scoring!R9</f>
        <v>83</v>
      </c>
      <c r="Q6">
        <f>Scoring!T9</f>
        <v>104</v>
      </c>
      <c r="R6">
        <f>Scoring!U9</f>
        <v>107</v>
      </c>
      <c r="S6">
        <f>Scoring!V9</f>
        <v>97</v>
      </c>
      <c r="T6">
        <f>Scoring!W9</f>
        <v>109</v>
      </c>
      <c r="U6">
        <f>Scoring!X9</f>
        <v>120</v>
      </c>
      <c r="V6">
        <f>Scoring!Y9</f>
        <v>120</v>
      </c>
      <c r="W6">
        <f>Scoring!Z9</f>
        <v>131</v>
      </c>
      <c r="X6">
        <f>Scoring!AA9</f>
        <v>131</v>
      </c>
    </row>
    <row r="7" spans="1:24" x14ac:dyDescent="0.2">
      <c r="A7">
        <f>Scoring!B10</f>
        <v>129</v>
      </c>
      <c r="B7">
        <f>Scoring!C10</f>
        <v>129</v>
      </c>
      <c r="C7">
        <f>Scoring!D10</f>
        <v>111</v>
      </c>
      <c r="D7">
        <f>Scoring!E10</f>
        <v>111</v>
      </c>
      <c r="E7">
        <f>Scoring!F10</f>
        <v>91</v>
      </c>
      <c r="F7">
        <f>Scoring!G10</f>
        <v>121</v>
      </c>
      <c r="G7">
        <f>Scoring!H10</f>
        <v>132</v>
      </c>
      <c r="H7">
        <f>Scoring!I10</f>
        <v>144</v>
      </c>
      <c r="I7">
        <f>Scoring!K10</f>
        <v>116</v>
      </c>
      <c r="J7">
        <f>Scoring!L10</f>
        <v>116</v>
      </c>
      <c r="K7">
        <f>Scoring!M10</f>
        <v>84</v>
      </c>
      <c r="L7">
        <f>Scoring!N10</f>
        <v>90</v>
      </c>
      <c r="M7">
        <f>Scoring!O10</f>
        <v>84</v>
      </c>
      <c r="N7">
        <f>Scoring!P10</f>
        <v>84</v>
      </c>
      <c r="O7">
        <f>Scoring!Q10</f>
        <v>80</v>
      </c>
      <c r="P7">
        <f>Scoring!R10</f>
        <v>83</v>
      </c>
      <c r="Q7">
        <f>Scoring!T10</f>
        <v>104</v>
      </c>
      <c r="R7">
        <f>Scoring!U10</f>
        <v>107</v>
      </c>
      <c r="S7">
        <f>Scoring!V10</f>
        <v>97</v>
      </c>
      <c r="T7">
        <f>Scoring!W10</f>
        <v>109</v>
      </c>
      <c r="U7">
        <f>Scoring!X10</f>
        <v>117</v>
      </c>
      <c r="V7">
        <f>Scoring!Y10</f>
        <v>120</v>
      </c>
      <c r="W7">
        <f>Scoring!Z10</f>
        <v>131</v>
      </c>
      <c r="X7">
        <f>Scoring!AA10</f>
        <v>131</v>
      </c>
    </row>
    <row r="8" spans="1:24" x14ac:dyDescent="0.2">
      <c r="A8">
        <f>Scoring!B11</f>
        <v>126</v>
      </c>
      <c r="B8">
        <f>Scoring!C11</f>
        <v>126</v>
      </c>
      <c r="C8">
        <f>Scoring!D11</f>
        <v>111</v>
      </c>
      <c r="D8">
        <f>Scoring!E11</f>
        <v>114</v>
      </c>
      <c r="E8">
        <f>Scoring!F11</f>
        <v>97</v>
      </c>
      <c r="F8">
        <f>Scoring!G11</f>
        <v>112</v>
      </c>
      <c r="G8">
        <f>Scoring!H11</f>
        <v>99</v>
      </c>
      <c r="H8">
        <f>Scoring!I11</f>
        <v>141</v>
      </c>
      <c r="I8">
        <f>Scoring!K11</f>
        <v>116</v>
      </c>
      <c r="J8">
        <f>Scoring!L11</f>
        <v>116</v>
      </c>
      <c r="K8">
        <f>Scoring!M11</f>
        <v>93</v>
      </c>
      <c r="L8">
        <f>Scoring!N11</f>
        <v>93</v>
      </c>
      <c r="M8">
        <f>Scoring!O11</f>
        <v>87</v>
      </c>
      <c r="N8">
        <f>Scoring!P11</f>
        <v>90</v>
      </c>
      <c r="O8">
        <f>Scoring!Q11</f>
        <v>71</v>
      </c>
      <c r="P8">
        <f>Scoring!R11</f>
        <v>80</v>
      </c>
      <c r="Q8">
        <f>Scoring!T11</f>
        <v>107</v>
      </c>
      <c r="R8">
        <f>Scoring!U11</f>
        <v>110</v>
      </c>
      <c r="S8">
        <f>Scoring!V11</f>
        <v>91</v>
      </c>
      <c r="T8">
        <f>Scoring!W11</f>
        <v>109</v>
      </c>
      <c r="U8">
        <f>Scoring!X11</f>
        <v>120</v>
      </c>
      <c r="V8">
        <f>Scoring!Y11</f>
        <v>120</v>
      </c>
      <c r="W8">
        <f>Scoring!Z11</f>
        <v>131</v>
      </c>
      <c r="X8">
        <f>Scoring!AA11</f>
        <v>131</v>
      </c>
    </row>
    <row r="9" spans="1:24" x14ac:dyDescent="0.2">
      <c r="A9">
        <f>Scoring!B14</f>
        <v>129</v>
      </c>
      <c r="B9">
        <f>Scoring!C14</f>
        <v>135</v>
      </c>
      <c r="C9">
        <f>Scoring!D14</f>
        <v>111</v>
      </c>
      <c r="D9">
        <f>Scoring!E14</f>
        <v>123</v>
      </c>
      <c r="E9">
        <f>Scoring!F14</f>
        <v>115</v>
      </c>
      <c r="F9">
        <f>Scoring!G14</f>
        <v>115</v>
      </c>
      <c r="G9">
        <f>Scoring!H14</f>
        <v>114</v>
      </c>
      <c r="H9">
        <f>Scoring!I14</f>
        <v>141</v>
      </c>
      <c r="I9">
        <f>Scoring!K14</f>
        <v>116</v>
      </c>
      <c r="J9">
        <f>Scoring!L14</f>
        <v>116</v>
      </c>
      <c r="K9">
        <f>Scoring!M14</f>
        <v>87</v>
      </c>
      <c r="L9">
        <f>Scoring!N14</f>
        <v>90</v>
      </c>
      <c r="M9">
        <f>Scoring!O14</f>
        <v>84</v>
      </c>
      <c r="N9">
        <f>Scoring!P14</f>
        <v>87</v>
      </c>
      <c r="O9">
        <f>Scoring!Q14</f>
        <v>80</v>
      </c>
      <c r="P9">
        <f>Scoring!R14</f>
        <v>80</v>
      </c>
      <c r="Q9">
        <f>Scoring!T14</f>
        <v>104</v>
      </c>
      <c r="R9">
        <f>Scoring!U14</f>
        <v>107</v>
      </c>
      <c r="S9">
        <f>Scoring!V14</f>
        <v>106</v>
      </c>
      <c r="T9">
        <f>Scoring!W14</f>
        <v>109</v>
      </c>
      <c r="U9">
        <f>Scoring!X14</f>
        <v>120</v>
      </c>
      <c r="V9">
        <f>Scoring!Y14</f>
        <v>120</v>
      </c>
      <c r="W9">
        <f>Scoring!Z14</f>
        <v>134</v>
      </c>
      <c r="X9">
        <f>Scoring!AA14</f>
        <v>137</v>
      </c>
    </row>
    <row r="10" spans="1:24" x14ac:dyDescent="0.2">
      <c r="A10">
        <f>Scoring!B15</f>
        <v>129</v>
      </c>
      <c r="B10">
        <f>Scoring!C15</f>
        <v>135</v>
      </c>
      <c r="C10">
        <f>Scoring!D15</f>
        <v>111</v>
      </c>
      <c r="D10">
        <f>Scoring!E15</f>
        <v>123</v>
      </c>
      <c r="E10">
        <f>Scoring!F15</f>
        <v>115</v>
      </c>
      <c r="F10">
        <f>Scoring!G15</f>
        <v>115</v>
      </c>
      <c r="G10">
        <f>Scoring!H15</f>
        <v>114</v>
      </c>
      <c r="H10">
        <f>Scoring!I15</f>
        <v>141</v>
      </c>
      <c r="I10">
        <f>Scoring!K15</f>
        <v>116</v>
      </c>
      <c r="J10">
        <f>Scoring!L15</f>
        <v>116</v>
      </c>
      <c r="K10">
        <f>Scoring!M15</f>
        <v>87</v>
      </c>
      <c r="L10">
        <f>Scoring!N15</f>
        <v>90</v>
      </c>
      <c r="M10">
        <f>Scoring!O15</f>
        <v>84</v>
      </c>
      <c r="N10">
        <f>Scoring!P15</f>
        <v>87</v>
      </c>
      <c r="O10">
        <f>Scoring!Q15</f>
        <v>80</v>
      </c>
      <c r="P10">
        <f>Scoring!R15</f>
        <v>80</v>
      </c>
      <c r="Q10">
        <f>Scoring!T15</f>
        <v>104</v>
      </c>
      <c r="R10">
        <f>Scoring!U15</f>
        <v>107</v>
      </c>
      <c r="S10">
        <f>Scoring!V15</f>
        <v>106</v>
      </c>
      <c r="T10">
        <f>Scoring!W15</f>
        <v>109</v>
      </c>
      <c r="U10">
        <f>Scoring!X15</f>
        <v>120</v>
      </c>
      <c r="V10">
        <f>Scoring!Y15</f>
        <v>120</v>
      </c>
      <c r="W10">
        <f>Scoring!Z15</f>
        <v>134</v>
      </c>
      <c r="X10">
        <f>Scoring!AA15</f>
        <v>137</v>
      </c>
    </row>
    <row r="11" spans="1:24" x14ac:dyDescent="0.2">
      <c r="A11">
        <f>Scoring!B16</f>
        <v>129</v>
      </c>
      <c r="B11">
        <f>Scoring!C16</f>
        <v>135</v>
      </c>
      <c r="C11">
        <f>Scoring!D16</f>
        <v>111</v>
      </c>
      <c r="D11">
        <f>Scoring!E16</f>
        <v>123</v>
      </c>
      <c r="E11">
        <f>Scoring!F16</f>
        <v>115</v>
      </c>
      <c r="F11">
        <f>Scoring!G16</f>
        <v>115</v>
      </c>
      <c r="G11">
        <f>Scoring!H16</f>
        <v>114</v>
      </c>
      <c r="H11">
        <f>Scoring!I16</f>
        <v>141</v>
      </c>
      <c r="I11">
        <f>Scoring!K16</f>
        <v>116</v>
      </c>
      <c r="J11">
        <f>Scoring!L16</f>
        <v>116</v>
      </c>
      <c r="K11">
        <f>Scoring!M16</f>
        <v>87</v>
      </c>
      <c r="L11">
        <f>Scoring!N16</f>
        <v>90</v>
      </c>
      <c r="M11">
        <f>Scoring!O16</f>
        <v>84</v>
      </c>
      <c r="N11">
        <f>Scoring!P16</f>
        <v>87</v>
      </c>
      <c r="O11">
        <f>Scoring!Q16</f>
        <v>80</v>
      </c>
      <c r="P11">
        <f>Scoring!R16</f>
        <v>80</v>
      </c>
      <c r="Q11">
        <f>Scoring!T16</f>
        <v>104</v>
      </c>
      <c r="R11">
        <f>Scoring!U16</f>
        <v>107</v>
      </c>
      <c r="S11">
        <f>Scoring!V16</f>
        <v>106</v>
      </c>
      <c r="T11">
        <f>Scoring!W16</f>
        <v>109</v>
      </c>
      <c r="U11">
        <f>Scoring!X16</f>
        <v>120</v>
      </c>
      <c r="V11">
        <f>Scoring!Y16</f>
        <v>120</v>
      </c>
      <c r="W11">
        <f>Scoring!Z16</f>
        <v>134</v>
      </c>
      <c r="X11">
        <f>Scoring!AA16</f>
        <v>137</v>
      </c>
    </row>
    <row r="12" spans="1:24" x14ac:dyDescent="0.2">
      <c r="A12">
        <f>Scoring!B17</f>
        <v>129</v>
      </c>
      <c r="B12">
        <f>Scoring!C17</f>
        <v>135</v>
      </c>
      <c r="C12">
        <f>Scoring!D17</f>
        <v>111</v>
      </c>
      <c r="D12">
        <f>Scoring!E17</f>
        <v>123</v>
      </c>
      <c r="E12">
        <f>Scoring!F17</f>
        <v>115</v>
      </c>
      <c r="F12">
        <f>Scoring!G17</f>
        <v>115</v>
      </c>
      <c r="G12">
        <f>Scoring!H17</f>
        <v>114</v>
      </c>
      <c r="H12">
        <f>Scoring!I17</f>
        <v>141</v>
      </c>
      <c r="I12">
        <f>Scoring!K17</f>
        <v>116</v>
      </c>
      <c r="J12">
        <f>Scoring!L17</f>
        <v>116</v>
      </c>
      <c r="K12">
        <f>Scoring!M17</f>
        <v>87</v>
      </c>
      <c r="L12">
        <f>Scoring!N17</f>
        <v>90</v>
      </c>
      <c r="M12">
        <f>Scoring!O17</f>
        <v>84</v>
      </c>
      <c r="N12">
        <f>Scoring!P17</f>
        <v>87</v>
      </c>
      <c r="O12">
        <f>Scoring!Q17</f>
        <v>80</v>
      </c>
      <c r="P12">
        <f>Scoring!R17</f>
        <v>80</v>
      </c>
      <c r="Q12">
        <f>Scoring!T17</f>
        <v>104</v>
      </c>
      <c r="R12">
        <f>Scoring!U17</f>
        <v>107</v>
      </c>
      <c r="S12">
        <f>Scoring!V17</f>
        <v>106</v>
      </c>
      <c r="T12">
        <f>Scoring!W17</f>
        <v>109</v>
      </c>
      <c r="U12">
        <f>Scoring!X17</f>
        <v>120</v>
      </c>
      <c r="V12">
        <f>Scoring!Y17</f>
        <v>120</v>
      </c>
      <c r="W12">
        <f>Scoring!Z17</f>
        <v>134</v>
      </c>
      <c r="X12">
        <f>Scoring!AA17</f>
        <v>137</v>
      </c>
    </row>
    <row r="13" spans="1:24" x14ac:dyDescent="0.2">
      <c r="A13">
        <f>Scoring!B18</f>
        <v>126</v>
      </c>
      <c r="B13">
        <f>Scoring!C18</f>
        <v>129</v>
      </c>
      <c r="C13">
        <f>Scoring!D18</f>
        <v>111</v>
      </c>
      <c r="D13">
        <f>Scoring!E18</f>
        <v>135</v>
      </c>
      <c r="E13">
        <f>Scoring!F18</f>
        <v>100</v>
      </c>
      <c r="F13">
        <f>Scoring!G18</f>
        <v>136</v>
      </c>
      <c r="G13">
        <f>Scoring!H18</f>
        <v>129</v>
      </c>
      <c r="H13">
        <f>Scoring!I18</f>
        <v>135</v>
      </c>
      <c r="I13">
        <f>Scoring!K18</f>
        <v>116</v>
      </c>
      <c r="J13">
        <f>Scoring!L18</f>
        <v>125</v>
      </c>
      <c r="K13">
        <f>Scoring!M18</f>
        <v>93</v>
      </c>
      <c r="L13">
        <f>Scoring!N18</f>
        <v>93</v>
      </c>
      <c r="M13">
        <f>Scoring!O18</f>
        <v>84</v>
      </c>
      <c r="N13">
        <f>Scoring!P18</f>
        <v>102</v>
      </c>
      <c r="O13">
        <f>Scoring!Q18</f>
        <v>80</v>
      </c>
      <c r="P13">
        <f>Scoring!R18</f>
        <v>80</v>
      </c>
      <c r="Q13">
        <f>Scoring!T18</f>
        <v>104</v>
      </c>
      <c r="R13">
        <f>Scoring!U18</f>
        <v>104</v>
      </c>
      <c r="S13">
        <f>Scoring!V18</f>
        <v>91</v>
      </c>
      <c r="T13">
        <f>Scoring!W18</f>
        <v>109</v>
      </c>
      <c r="U13">
        <f>Scoring!X18</f>
        <v>120</v>
      </c>
      <c r="V13">
        <f>Scoring!Y18</f>
        <v>120</v>
      </c>
      <c r="W13">
        <f>Scoring!Z18</f>
        <v>131</v>
      </c>
      <c r="X13">
        <f>Scoring!AA18</f>
        <v>137</v>
      </c>
    </row>
    <row r="14" spans="1:24" x14ac:dyDescent="0.2">
      <c r="A14">
        <f>Scoring!B19</f>
        <v>129</v>
      </c>
      <c r="B14">
        <f>Scoring!C19</f>
        <v>129</v>
      </c>
      <c r="C14">
        <f>Scoring!D19</f>
        <v>111</v>
      </c>
      <c r="D14">
        <f>Scoring!E19</f>
        <v>111</v>
      </c>
      <c r="E14">
        <f>Scoring!F19</f>
        <v>103</v>
      </c>
      <c r="F14">
        <f>Scoring!G19</f>
        <v>124</v>
      </c>
      <c r="G14">
        <f>Scoring!H19</f>
        <v>111</v>
      </c>
      <c r="H14">
        <f>Scoring!I19</f>
        <v>141</v>
      </c>
      <c r="I14">
        <f>Scoring!K19</f>
        <v>116</v>
      </c>
      <c r="J14">
        <f>Scoring!L19</f>
        <v>116</v>
      </c>
      <c r="K14">
        <f>Scoring!M19</f>
        <v>87</v>
      </c>
      <c r="L14">
        <f>Scoring!N19</f>
        <v>93</v>
      </c>
      <c r="M14">
        <f>Scoring!O19</f>
        <v>84</v>
      </c>
      <c r="N14">
        <f>Scoring!P19</f>
        <v>87</v>
      </c>
      <c r="O14">
        <f>Scoring!Q19</f>
        <v>80</v>
      </c>
      <c r="P14">
        <f>Scoring!R19</f>
        <v>80</v>
      </c>
      <c r="Q14">
        <f>Scoring!T19</f>
        <v>110</v>
      </c>
      <c r="R14">
        <f>Scoring!U19</f>
        <v>122</v>
      </c>
      <c r="S14">
        <f>Scoring!V19</f>
        <v>91</v>
      </c>
      <c r="T14">
        <f>Scoring!W19</f>
        <v>106</v>
      </c>
      <c r="U14">
        <f>Scoring!X19</f>
        <v>117</v>
      </c>
      <c r="V14">
        <f>Scoring!Y19</f>
        <v>120</v>
      </c>
      <c r="W14">
        <f>Scoring!Z19</f>
        <v>131</v>
      </c>
      <c r="X14">
        <f>Scoring!AA19</f>
        <v>131</v>
      </c>
    </row>
    <row r="15" spans="1:24" x14ac:dyDescent="0.2">
      <c r="A15">
        <f>Scoring!B20</f>
        <v>129</v>
      </c>
      <c r="B15">
        <f>Scoring!C20</f>
        <v>129</v>
      </c>
      <c r="C15">
        <f>Scoring!D20</f>
        <v>111</v>
      </c>
      <c r="D15">
        <f>Scoring!E20</f>
        <v>117</v>
      </c>
      <c r="E15">
        <f>Scoring!F20</f>
        <v>94</v>
      </c>
      <c r="F15">
        <f>Scoring!G20</f>
        <v>118</v>
      </c>
      <c r="G15">
        <f>Scoring!H20</f>
        <v>150</v>
      </c>
      <c r="H15">
        <f>Scoring!I20</f>
        <v>153</v>
      </c>
      <c r="I15">
        <f>Scoring!K20</f>
        <v>116</v>
      </c>
      <c r="J15">
        <f>Scoring!L20</f>
        <v>116</v>
      </c>
      <c r="K15">
        <f>Scoring!M20</f>
        <v>90</v>
      </c>
      <c r="L15">
        <f>Scoring!N20</f>
        <v>93</v>
      </c>
      <c r="M15">
        <f>Scoring!O20</f>
        <v>81</v>
      </c>
      <c r="N15">
        <f>Scoring!P20</f>
        <v>84</v>
      </c>
      <c r="O15">
        <f>Scoring!Q20</f>
        <v>80</v>
      </c>
      <c r="P15">
        <f>Scoring!R20</f>
        <v>80</v>
      </c>
      <c r="Q15" s="3">
        <v>107</v>
      </c>
      <c r="R15" s="3">
        <v>110</v>
      </c>
      <c r="S15">
        <f>Scoring!V20</f>
        <v>106</v>
      </c>
      <c r="T15">
        <f>Scoring!W20</f>
        <v>109</v>
      </c>
      <c r="U15">
        <f>Scoring!X20</f>
        <v>108</v>
      </c>
      <c r="V15">
        <f>Scoring!Y20</f>
        <v>126</v>
      </c>
      <c r="W15">
        <f>Scoring!Z20</f>
        <v>131</v>
      </c>
      <c r="X15">
        <f>Scoring!AA20</f>
        <v>131</v>
      </c>
    </row>
    <row r="16" spans="1:24" x14ac:dyDescent="0.2">
      <c r="A16">
        <f>Scoring!B22</f>
        <v>126</v>
      </c>
      <c r="B16">
        <f>Scoring!C22</f>
        <v>126</v>
      </c>
      <c r="C16">
        <f>Scoring!D22</f>
        <v>111</v>
      </c>
      <c r="D16">
        <f>Scoring!E22</f>
        <v>117</v>
      </c>
      <c r="E16">
        <f>Scoring!F22</f>
        <v>109</v>
      </c>
      <c r="F16">
        <f>Scoring!G22</f>
        <v>118</v>
      </c>
      <c r="G16">
        <f>Scoring!H22</f>
        <v>93</v>
      </c>
      <c r="H16">
        <f>Scoring!I22</f>
        <v>141</v>
      </c>
      <c r="I16">
        <f>Scoring!K22</f>
        <v>116</v>
      </c>
      <c r="J16">
        <f>Scoring!L22</f>
        <v>125</v>
      </c>
      <c r="K16">
        <f>Scoring!M22</f>
        <v>84</v>
      </c>
      <c r="L16">
        <f>Scoring!N22</f>
        <v>93</v>
      </c>
      <c r="M16">
        <f>Scoring!O22</f>
        <v>84</v>
      </c>
      <c r="N16">
        <f>Scoring!P22</f>
        <v>87</v>
      </c>
      <c r="O16">
        <f>Scoring!Q22</f>
        <v>80</v>
      </c>
      <c r="P16">
        <f>Scoring!R22</f>
        <v>80</v>
      </c>
      <c r="Q16">
        <f>Scoring!T22</f>
        <v>107</v>
      </c>
      <c r="R16">
        <f>Scoring!U22</f>
        <v>110</v>
      </c>
      <c r="S16">
        <f>Scoring!V22</f>
        <v>109</v>
      </c>
      <c r="T16">
        <f>Scoring!W22</f>
        <v>109</v>
      </c>
      <c r="U16">
        <f>Scoring!X22</f>
        <v>117</v>
      </c>
      <c r="V16">
        <f>Scoring!Y22</f>
        <v>126</v>
      </c>
      <c r="W16">
        <f>Scoring!Z22</f>
        <v>128</v>
      </c>
      <c r="X16">
        <f>Scoring!AA22</f>
        <v>140</v>
      </c>
    </row>
    <row r="17" spans="1:24" x14ac:dyDescent="0.2">
      <c r="A17">
        <f>Scoring!B23</f>
        <v>126</v>
      </c>
      <c r="B17">
        <f>Scoring!C23</f>
        <v>126</v>
      </c>
      <c r="C17">
        <f>Scoring!D23</f>
        <v>111</v>
      </c>
      <c r="D17">
        <f>Scoring!E23</f>
        <v>117</v>
      </c>
      <c r="E17">
        <f>Scoring!F23</f>
        <v>109</v>
      </c>
      <c r="F17">
        <f>Scoring!G23</f>
        <v>118</v>
      </c>
      <c r="G17">
        <f>Scoring!H23</f>
        <v>93</v>
      </c>
      <c r="H17">
        <f>Scoring!I23</f>
        <v>141</v>
      </c>
      <c r="I17">
        <f>Scoring!K23</f>
        <v>116</v>
      </c>
      <c r="J17">
        <f>Scoring!L23</f>
        <v>125</v>
      </c>
      <c r="K17">
        <f>Scoring!M23</f>
        <v>84</v>
      </c>
      <c r="L17">
        <f>Scoring!N23</f>
        <v>93</v>
      </c>
      <c r="M17">
        <f>Scoring!O23</f>
        <v>84</v>
      </c>
      <c r="N17">
        <f>Scoring!P23</f>
        <v>87</v>
      </c>
      <c r="O17">
        <f>Scoring!Q23</f>
        <v>80</v>
      </c>
      <c r="P17">
        <f>Scoring!R23</f>
        <v>80</v>
      </c>
      <c r="Q17">
        <f>Scoring!T23</f>
        <v>107</v>
      </c>
      <c r="R17">
        <f>Scoring!U23</f>
        <v>110</v>
      </c>
      <c r="S17">
        <f>Scoring!V23</f>
        <v>109</v>
      </c>
      <c r="T17">
        <f>Scoring!W23</f>
        <v>109</v>
      </c>
      <c r="U17">
        <f>Scoring!X23</f>
        <v>117</v>
      </c>
      <c r="V17">
        <f>Scoring!Y23</f>
        <v>126</v>
      </c>
      <c r="W17">
        <f>Scoring!Z23</f>
        <v>128</v>
      </c>
      <c r="X17">
        <f>Scoring!AA23</f>
        <v>140</v>
      </c>
    </row>
    <row r="18" spans="1:24" x14ac:dyDescent="0.2">
      <c r="A18">
        <f>Scoring!B24</f>
        <v>126</v>
      </c>
      <c r="B18">
        <f>Scoring!C24</f>
        <v>135</v>
      </c>
      <c r="C18">
        <f>Scoring!D24</f>
        <v>111</v>
      </c>
      <c r="D18">
        <f>Scoring!E24</f>
        <v>111</v>
      </c>
      <c r="E18">
        <f>Scoring!F24</f>
        <v>106</v>
      </c>
      <c r="F18">
        <f>Scoring!G24</f>
        <v>115</v>
      </c>
      <c r="G18">
        <f>Scoring!H24</f>
        <v>153</v>
      </c>
      <c r="H18">
        <f>Scoring!I24</f>
        <v>162</v>
      </c>
      <c r="I18">
        <f>Scoring!K24</f>
        <v>116</v>
      </c>
      <c r="J18">
        <f>Scoring!L24</f>
        <v>122</v>
      </c>
      <c r="K18">
        <f>Scoring!M24</f>
        <v>93</v>
      </c>
      <c r="L18">
        <f>Scoring!N24</f>
        <v>96</v>
      </c>
      <c r="M18">
        <f>Scoring!O24</f>
        <v>87</v>
      </c>
      <c r="N18">
        <f>Scoring!P24</f>
        <v>96</v>
      </c>
      <c r="O18">
        <f>Scoring!Q24</f>
        <v>80</v>
      </c>
      <c r="P18">
        <f>Scoring!R24</f>
        <v>80</v>
      </c>
      <c r="Q18">
        <f>Scoring!T24</f>
        <v>92</v>
      </c>
      <c r="R18">
        <f>Scoring!U24</f>
        <v>110</v>
      </c>
      <c r="S18">
        <f>Scoring!V24</f>
        <v>91</v>
      </c>
      <c r="T18">
        <f>Scoring!W24</f>
        <v>100</v>
      </c>
      <c r="U18">
        <f>Scoring!X24</f>
        <v>120</v>
      </c>
      <c r="V18">
        <f>Scoring!Y24</f>
        <v>120</v>
      </c>
      <c r="W18">
        <f>Scoring!Z24</f>
        <v>131</v>
      </c>
      <c r="X18">
        <f>Scoring!AA24</f>
        <v>134</v>
      </c>
    </row>
    <row r="19" spans="1:24" x14ac:dyDescent="0.2">
      <c r="A19">
        <f>Scoring!B25</f>
        <v>129</v>
      </c>
      <c r="B19">
        <f>Scoring!C25</f>
        <v>132</v>
      </c>
      <c r="C19">
        <f>Scoring!D25</f>
        <v>99</v>
      </c>
      <c r="D19">
        <f>Scoring!E25</f>
        <v>111</v>
      </c>
      <c r="E19">
        <f>Scoring!F25</f>
        <v>115</v>
      </c>
      <c r="F19">
        <f>Scoring!G25</f>
        <v>130</v>
      </c>
      <c r="G19">
        <f>Scoring!H25</f>
        <v>144</v>
      </c>
      <c r="H19">
        <f>Scoring!I25</f>
        <v>156</v>
      </c>
      <c r="I19">
        <f>Scoring!K25</f>
        <v>116</v>
      </c>
      <c r="J19">
        <f>Scoring!L25</f>
        <v>116</v>
      </c>
      <c r="K19">
        <f>Scoring!M25</f>
        <v>90</v>
      </c>
      <c r="L19">
        <f>Scoring!N25</f>
        <v>93</v>
      </c>
      <c r="M19">
        <f>Scoring!O25</f>
        <v>84</v>
      </c>
      <c r="N19">
        <f>Scoring!P25</f>
        <v>84</v>
      </c>
      <c r="O19">
        <f>Scoring!Q25</f>
        <v>80</v>
      </c>
      <c r="P19">
        <f>Scoring!R25</f>
        <v>80</v>
      </c>
      <c r="Q19">
        <f>Scoring!T25</f>
        <v>107</v>
      </c>
      <c r="R19">
        <f>Scoring!U25</f>
        <v>110</v>
      </c>
      <c r="S19">
        <f>Scoring!V25</f>
        <v>106</v>
      </c>
      <c r="T19">
        <f>Scoring!W25</f>
        <v>109</v>
      </c>
      <c r="U19">
        <f>Scoring!X25</f>
        <v>117</v>
      </c>
      <c r="V19">
        <f>Scoring!Y25</f>
        <v>120</v>
      </c>
      <c r="W19">
        <f>Scoring!Z25</f>
        <v>131</v>
      </c>
      <c r="X19">
        <f>Scoring!AA25</f>
        <v>176</v>
      </c>
    </row>
    <row r="20" spans="1:24" x14ac:dyDescent="0.2">
      <c r="A20">
        <f>Scoring!B26</f>
        <v>129</v>
      </c>
      <c r="B20">
        <f>Scoring!C26</f>
        <v>135</v>
      </c>
      <c r="C20">
        <f>Scoring!D26</f>
        <v>111</v>
      </c>
      <c r="D20">
        <f>Scoring!E26</f>
        <v>114</v>
      </c>
      <c r="E20">
        <f>Scoring!F26</f>
        <v>109</v>
      </c>
      <c r="F20">
        <f>Scoring!G26</f>
        <v>118</v>
      </c>
      <c r="G20">
        <f>Scoring!H26</f>
        <v>132</v>
      </c>
      <c r="H20">
        <f>Scoring!I26</f>
        <v>147</v>
      </c>
      <c r="I20">
        <f>Scoring!K26</f>
        <v>116</v>
      </c>
      <c r="J20">
        <f>Scoring!L26</f>
        <v>116</v>
      </c>
      <c r="K20">
        <f>Scoring!M26</f>
        <v>93</v>
      </c>
      <c r="L20">
        <f>Scoring!N26</f>
        <v>96</v>
      </c>
      <c r="M20">
        <f>Scoring!O26</f>
        <v>84</v>
      </c>
      <c r="N20">
        <f>Scoring!P26</f>
        <v>84</v>
      </c>
      <c r="O20">
        <f>Scoring!Q26</f>
        <v>80</v>
      </c>
      <c r="P20">
        <f>Scoring!R26</f>
        <v>80</v>
      </c>
      <c r="Q20">
        <f>Scoring!T26</f>
        <v>92</v>
      </c>
      <c r="R20">
        <f>Scoring!U26</f>
        <v>107</v>
      </c>
      <c r="S20">
        <f>Scoring!V26</f>
        <v>106</v>
      </c>
      <c r="T20">
        <f>Scoring!W26</f>
        <v>109</v>
      </c>
      <c r="U20">
        <f>Scoring!X26</f>
        <v>123</v>
      </c>
      <c r="V20">
        <f>Scoring!Y26</f>
        <v>132</v>
      </c>
      <c r="W20" s="3">
        <v>131</v>
      </c>
      <c r="X20" s="3">
        <v>137</v>
      </c>
    </row>
    <row r="21" spans="1:24" x14ac:dyDescent="0.2">
      <c r="A21">
        <f>Scoring!B27</f>
        <v>117</v>
      </c>
      <c r="B21">
        <f>Scoring!C27</f>
        <v>126</v>
      </c>
      <c r="C21">
        <f>Scoring!D27</f>
        <v>111</v>
      </c>
      <c r="D21">
        <f>Scoring!E27</f>
        <v>117</v>
      </c>
      <c r="E21">
        <f>Scoring!F27</f>
        <v>118</v>
      </c>
      <c r="F21">
        <f>Scoring!G27</f>
        <v>124</v>
      </c>
      <c r="G21">
        <f>Scoring!H27</f>
        <v>129</v>
      </c>
      <c r="H21">
        <f>Scoring!I27</f>
        <v>141</v>
      </c>
      <c r="I21">
        <f>Scoring!K27</f>
        <v>125</v>
      </c>
      <c r="J21">
        <f>Scoring!L27</f>
        <v>125</v>
      </c>
      <c r="K21">
        <f>Scoring!M27</f>
        <v>93</v>
      </c>
      <c r="L21">
        <f>Scoring!N27</f>
        <v>96</v>
      </c>
      <c r="M21">
        <f>Scoring!O27</f>
        <v>84</v>
      </c>
      <c r="N21">
        <f>Scoring!P27</f>
        <v>90</v>
      </c>
      <c r="O21">
        <f>Scoring!Q27</f>
        <v>80</v>
      </c>
      <c r="P21">
        <f>Scoring!R27</f>
        <v>80</v>
      </c>
      <c r="Q21">
        <f>Scoring!T27</f>
        <v>104</v>
      </c>
      <c r="R21">
        <f>Scoring!U27</f>
        <v>110</v>
      </c>
      <c r="S21">
        <f>Scoring!V27</f>
        <v>97</v>
      </c>
      <c r="T21">
        <f>Scoring!W27</f>
        <v>106</v>
      </c>
      <c r="U21">
        <f>Scoring!X27</f>
        <v>117</v>
      </c>
      <c r="V21">
        <f>Scoring!Y27</f>
        <v>120</v>
      </c>
      <c r="W21">
        <f>Scoring!Z27</f>
        <v>131</v>
      </c>
      <c r="X21">
        <f>Scoring!AA27</f>
        <v>131</v>
      </c>
    </row>
    <row r="22" spans="1:24" x14ac:dyDescent="0.2">
      <c r="A22">
        <f>Scoring!B28</f>
        <v>126</v>
      </c>
      <c r="B22">
        <f>Scoring!C28</f>
        <v>141</v>
      </c>
      <c r="C22">
        <f>Scoring!D28</f>
        <v>111</v>
      </c>
      <c r="D22">
        <f>Scoring!E28</f>
        <v>135</v>
      </c>
      <c r="E22">
        <f>Scoring!F28</f>
        <v>103</v>
      </c>
      <c r="F22">
        <f>Scoring!G28</f>
        <v>127</v>
      </c>
      <c r="G22">
        <f>Scoring!H28</f>
        <v>135</v>
      </c>
      <c r="H22">
        <f>Scoring!I28</f>
        <v>135</v>
      </c>
      <c r="I22">
        <f>Scoring!K28</f>
        <v>116</v>
      </c>
      <c r="J22">
        <f>Scoring!L28</f>
        <v>116</v>
      </c>
      <c r="K22">
        <f>Scoring!M28</f>
        <v>90</v>
      </c>
      <c r="L22">
        <f>Scoring!N28</f>
        <v>93</v>
      </c>
      <c r="M22">
        <f>Scoring!O28</f>
        <v>84</v>
      </c>
      <c r="N22">
        <f>Scoring!P28</f>
        <v>84</v>
      </c>
      <c r="O22">
        <f>Scoring!Q28</f>
        <v>80</v>
      </c>
      <c r="P22">
        <f>Scoring!R28</f>
        <v>80</v>
      </c>
      <c r="Q22">
        <f>Scoring!T28</f>
        <v>107</v>
      </c>
      <c r="R22">
        <f>Scoring!U28</f>
        <v>110</v>
      </c>
      <c r="S22">
        <f>Scoring!V28</f>
        <v>91</v>
      </c>
      <c r="T22">
        <f>Scoring!W28</f>
        <v>106</v>
      </c>
      <c r="U22">
        <f>Scoring!X28</f>
        <v>114</v>
      </c>
      <c r="V22">
        <f>Scoring!Y28</f>
        <v>120</v>
      </c>
      <c r="W22">
        <f>Scoring!Z28</f>
        <v>131</v>
      </c>
      <c r="X22">
        <f>Scoring!AA28</f>
        <v>137</v>
      </c>
    </row>
    <row r="23" spans="1:24" x14ac:dyDescent="0.2">
      <c r="A23">
        <f>Scoring!B29</f>
        <v>120</v>
      </c>
      <c r="B23">
        <f>Scoring!C29</f>
        <v>120</v>
      </c>
      <c r="C23">
        <f>Scoring!D29</f>
        <v>111</v>
      </c>
      <c r="D23">
        <f>Scoring!E29</f>
        <v>111</v>
      </c>
      <c r="E23">
        <f>Scoring!F29</f>
        <v>100</v>
      </c>
      <c r="F23">
        <f>Scoring!G29</f>
        <v>100</v>
      </c>
      <c r="G23">
        <f>Scoring!H29</f>
        <v>99</v>
      </c>
      <c r="H23">
        <f>Scoring!I29</f>
        <v>150</v>
      </c>
      <c r="I23">
        <f>Scoring!K29</f>
        <v>116</v>
      </c>
      <c r="J23">
        <f>Scoring!L29</f>
        <v>125</v>
      </c>
      <c r="K23">
        <f>Scoring!M29</f>
        <v>93</v>
      </c>
      <c r="L23">
        <f>Scoring!N29</f>
        <v>93</v>
      </c>
      <c r="M23">
        <f>Scoring!O29</f>
        <v>84</v>
      </c>
      <c r="N23">
        <f>Scoring!P29</f>
        <v>87</v>
      </c>
      <c r="O23">
        <f>Scoring!Q29</f>
        <v>80</v>
      </c>
      <c r="P23">
        <f>Scoring!R29</f>
        <v>80</v>
      </c>
      <c r="Q23">
        <f>Scoring!T29</f>
        <v>104</v>
      </c>
      <c r="R23">
        <f>Scoring!U29</f>
        <v>107</v>
      </c>
      <c r="S23">
        <f>Scoring!V29</f>
        <v>106</v>
      </c>
      <c r="T23">
        <f>Scoring!W29</f>
        <v>106</v>
      </c>
      <c r="U23">
        <f>Scoring!X29</f>
        <v>117</v>
      </c>
      <c r="V23">
        <f>Scoring!Y29</f>
        <v>120</v>
      </c>
      <c r="W23">
        <f>Scoring!Z29</f>
        <v>134</v>
      </c>
      <c r="X23">
        <f>Scoring!AA29</f>
        <v>137</v>
      </c>
    </row>
    <row r="24" spans="1:24" x14ac:dyDescent="0.2">
      <c r="A24">
        <f>Scoring!B35</f>
        <v>117</v>
      </c>
      <c r="B24">
        <f>Scoring!C35</f>
        <v>126</v>
      </c>
      <c r="C24">
        <f>Scoring!D35</f>
        <v>111</v>
      </c>
      <c r="D24">
        <f>Scoring!E35</f>
        <v>117</v>
      </c>
      <c r="E24">
        <f>Scoring!F35</f>
        <v>118</v>
      </c>
      <c r="F24">
        <f>Scoring!G35</f>
        <v>124</v>
      </c>
      <c r="G24">
        <f>Scoring!H35</f>
        <v>129</v>
      </c>
      <c r="H24">
        <f>Scoring!I35</f>
        <v>141</v>
      </c>
      <c r="I24">
        <f>Scoring!K35</f>
        <v>125</v>
      </c>
      <c r="J24">
        <f>Scoring!L35</f>
        <v>125</v>
      </c>
      <c r="K24">
        <f>Scoring!M35</f>
        <v>93</v>
      </c>
      <c r="L24">
        <f>Scoring!N35</f>
        <v>96</v>
      </c>
      <c r="M24">
        <f>Scoring!O35</f>
        <v>84</v>
      </c>
      <c r="N24">
        <f>Scoring!P35</f>
        <v>90</v>
      </c>
      <c r="O24">
        <f>Scoring!Q35</f>
        <v>80</v>
      </c>
      <c r="P24">
        <f>Scoring!R35</f>
        <v>80</v>
      </c>
      <c r="Q24">
        <f>Scoring!T35</f>
        <v>104</v>
      </c>
      <c r="R24">
        <f>Scoring!U35</f>
        <v>110</v>
      </c>
      <c r="S24">
        <f>Scoring!V35</f>
        <v>97</v>
      </c>
      <c r="T24">
        <f>Scoring!W35</f>
        <v>106</v>
      </c>
      <c r="U24">
        <f>Scoring!X35</f>
        <v>117</v>
      </c>
      <c r="V24">
        <f>Scoring!Y35</f>
        <v>120</v>
      </c>
      <c r="W24">
        <f>Scoring!Z35</f>
        <v>131</v>
      </c>
      <c r="X24">
        <f>Scoring!AA35</f>
        <v>131</v>
      </c>
    </row>
    <row r="25" spans="1:24" x14ac:dyDescent="0.2">
      <c r="A25">
        <f>Scoring!B37</f>
        <v>126</v>
      </c>
      <c r="B25">
        <f>Scoring!C37</f>
        <v>129</v>
      </c>
      <c r="C25">
        <f>Scoring!D37</f>
        <v>114</v>
      </c>
      <c r="D25">
        <f>Scoring!E37</f>
        <v>120</v>
      </c>
      <c r="E25">
        <f>Scoring!F37</f>
        <v>100</v>
      </c>
      <c r="F25">
        <f>Scoring!G37</f>
        <v>118</v>
      </c>
      <c r="G25">
        <f>Scoring!H37</f>
        <v>111</v>
      </c>
      <c r="H25">
        <f>Scoring!I37</f>
        <v>129</v>
      </c>
      <c r="I25">
        <f>Scoring!K37</f>
        <v>116</v>
      </c>
      <c r="J25">
        <f>Scoring!L37</f>
        <v>116</v>
      </c>
      <c r="K25">
        <f>Scoring!M37</f>
        <v>93</v>
      </c>
      <c r="L25">
        <f>Scoring!N37</f>
        <v>93</v>
      </c>
      <c r="M25">
        <f>Scoring!O37</f>
        <v>84</v>
      </c>
      <c r="N25">
        <f>Scoring!P37</f>
        <v>93</v>
      </c>
      <c r="O25">
        <f>Scoring!Q37</f>
        <v>80</v>
      </c>
      <c r="P25">
        <f>Scoring!R37</f>
        <v>80</v>
      </c>
      <c r="Q25">
        <f>Scoring!T37</f>
        <v>107</v>
      </c>
      <c r="R25">
        <f>Scoring!U37</f>
        <v>110</v>
      </c>
      <c r="S25">
        <f>Scoring!V37</f>
        <v>106</v>
      </c>
      <c r="T25">
        <f>Scoring!W37</f>
        <v>106</v>
      </c>
      <c r="U25">
        <f>Scoring!X37</f>
        <v>111</v>
      </c>
      <c r="V25">
        <f>Scoring!Y37</f>
        <v>120</v>
      </c>
      <c r="W25">
        <f>Scoring!Z37</f>
        <v>131</v>
      </c>
      <c r="X25">
        <f>Scoring!AA37</f>
        <v>131</v>
      </c>
    </row>
    <row r="26" spans="1:24" x14ac:dyDescent="0.2">
      <c r="A26">
        <f>Scoring!B38</f>
        <v>117</v>
      </c>
      <c r="B26">
        <f>Scoring!C38</f>
        <v>129</v>
      </c>
      <c r="C26">
        <f>Scoring!D38</f>
        <v>111</v>
      </c>
      <c r="D26">
        <f>Scoring!E38</f>
        <v>111</v>
      </c>
      <c r="E26">
        <f>Scoring!F38</f>
        <v>103</v>
      </c>
      <c r="F26">
        <f>Scoring!G38</f>
        <v>115</v>
      </c>
      <c r="G26">
        <f>Scoring!H38</f>
        <v>99</v>
      </c>
      <c r="H26">
        <f>Scoring!I38</f>
        <v>111</v>
      </c>
      <c r="I26">
        <f>Scoring!K38</f>
        <v>113</v>
      </c>
      <c r="J26">
        <f>Scoring!L38</f>
        <v>125</v>
      </c>
      <c r="K26">
        <f>Scoring!M38</f>
        <v>90</v>
      </c>
      <c r="L26">
        <f>Scoring!N38</f>
        <v>93</v>
      </c>
      <c r="M26">
        <f>Scoring!O38</f>
        <v>84</v>
      </c>
      <c r="N26">
        <f>Scoring!P38</f>
        <v>87</v>
      </c>
      <c r="O26">
        <f>Scoring!Q38</f>
        <v>80</v>
      </c>
      <c r="P26">
        <f>Scoring!R38</f>
        <v>80</v>
      </c>
      <c r="Q26">
        <f>Scoring!T38</f>
        <v>104</v>
      </c>
      <c r="R26">
        <f>Scoring!U38</f>
        <v>107</v>
      </c>
      <c r="S26">
        <f>Scoring!V38</f>
        <v>106</v>
      </c>
      <c r="T26">
        <f>Scoring!W38</f>
        <v>106</v>
      </c>
      <c r="U26">
        <f>Scoring!X38</f>
        <v>117</v>
      </c>
      <c r="V26">
        <f>Scoring!Y38</f>
        <v>120</v>
      </c>
      <c r="W26">
        <f>Scoring!Z38</f>
        <v>131</v>
      </c>
      <c r="X26">
        <f>Scoring!AA38</f>
        <v>137</v>
      </c>
    </row>
    <row r="27" spans="1:24" x14ac:dyDescent="0.2">
      <c r="A27">
        <f>Scoring!B39</f>
        <v>126</v>
      </c>
      <c r="B27">
        <f>Scoring!C39</f>
        <v>129</v>
      </c>
      <c r="C27">
        <f>Scoring!D39</f>
        <v>111</v>
      </c>
      <c r="D27">
        <f>Scoring!E39</f>
        <v>120</v>
      </c>
      <c r="E27">
        <f>Scoring!F39</f>
        <v>106</v>
      </c>
      <c r="F27">
        <f>Scoring!G39</f>
        <v>115</v>
      </c>
      <c r="G27">
        <f>Scoring!H39</f>
        <v>129</v>
      </c>
      <c r="H27">
        <f>Scoring!I39</f>
        <v>162</v>
      </c>
      <c r="I27">
        <f>Scoring!K39</f>
        <v>116</v>
      </c>
      <c r="J27">
        <f>Scoring!L39</f>
        <v>125</v>
      </c>
      <c r="K27">
        <f>Scoring!M39</f>
        <v>90</v>
      </c>
      <c r="L27">
        <f>Scoring!N39</f>
        <v>90</v>
      </c>
      <c r="M27">
        <f>Scoring!O39</f>
        <v>84</v>
      </c>
      <c r="N27">
        <f>Scoring!P39</f>
        <v>87</v>
      </c>
      <c r="O27">
        <f>Scoring!Q39</f>
        <v>80</v>
      </c>
      <c r="P27">
        <f>Scoring!R39</f>
        <v>80</v>
      </c>
      <c r="Q27">
        <f>Scoring!T39</f>
        <v>107</v>
      </c>
      <c r="R27">
        <f>Scoring!U39</f>
        <v>107</v>
      </c>
      <c r="S27">
        <f>Scoring!V39</f>
        <v>106</v>
      </c>
      <c r="T27">
        <f>Scoring!W39</f>
        <v>106</v>
      </c>
      <c r="U27">
        <f>Scoring!X39</f>
        <v>108</v>
      </c>
      <c r="V27">
        <f>Scoring!Y39</f>
        <v>117</v>
      </c>
      <c r="W27">
        <f>Scoring!Z39</f>
        <v>134</v>
      </c>
      <c r="X27">
        <f>Scoring!AA39</f>
        <v>167</v>
      </c>
    </row>
    <row r="28" spans="1:24" x14ac:dyDescent="0.2">
      <c r="A28">
        <f>Scoring!B40</f>
        <v>129</v>
      </c>
      <c r="B28">
        <f>Scoring!C40</f>
        <v>129</v>
      </c>
      <c r="C28">
        <f>Scoring!D40</f>
        <v>111</v>
      </c>
      <c r="D28">
        <f>Scoring!E40</f>
        <v>111</v>
      </c>
      <c r="E28">
        <f>Scoring!F40</f>
        <v>109</v>
      </c>
      <c r="F28">
        <f>Scoring!G40</f>
        <v>115</v>
      </c>
      <c r="G28">
        <f>Scoring!H40</f>
        <v>132</v>
      </c>
      <c r="H28">
        <f>Scoring!I40</f>
        <v>153</v>
      </c>
      <c r="I28">
        <f>Scoring!K40</f>
        <v>116</v>
      </c>
      <c r="J28">
        <f>Scoring!L40</f>
        <v>116</v>
      </c>
      <c r="K28">
        <f>Scoring!M40</f>
        <v>96</v>
      </c>
      <c r="L28">
        <f>Scoring!N40</f>
        <v>99</v>
      </c>
      <c r="M28">
        <f>Scoring!O40</f>
        <v>84</v>
      </c>
      <c r="N28">
        <f>Scoring!P40</f>
        <v>87</v>
      </c>
      <c r="O28">
        <f>Scoring!Q40</f>
        <v>80</v>
      </c>
      <c r="P28">
        <f>Scoring!R40</f>
        <v>80</v>
      </c>
      <c r="Q28">
        <f>Scoring!T40</f>
        <v>92</v>
      </c>
      <c r="R28">
        <f>Scoring!U40</f>
        <v>104</v>
      </c>
      <c r="S28">
        <f>Scoring!V40</f>
        <v>97</v>
      </c>
      <c r="T28">
        <f>Scoring!W40</f>
        <v>106</v>
      </c>
      <c r="U28">
        <f>Scoring!X40</f>
        <v>123</v>
      </c>
      <c r="V28">
        <f>Scoring!Y40</f>
        <v>132</v>
      </c>
      <c r="W28">
        <f>Scoring!Z40</f>
        <v>128</v>
      </c>
      <c r="X28">
        <f>Scoring!AA40</f>
        <v>137</v>
      </c>
    </row>
    <row r="29" spans="1:24" x14ac:dyDescent="0.2">
      <c r="A29">
        <f>Scoring!B42</f>
        <v>126</v>
      </c>
      <c r="B29">
        <f>Scoring!C42</f>
        <v>129</v>
      </c>
      <c r="C29">
        <f>Scoring!D42</f>
        <v>123</v>
      </c>
      <c r="D29">
        <f>Scoring!E42</f>
        <v>123</v>
      </c>
      <c r="E29">
        <f>Scoring!F42</f>
        <v>94</v>
      </c>
      <c r="F29">
        <f>Scoring!G42</f>
        <v>133</v>
      </c>
      <c r="G29">
        <f>Scoring!H42</f>
        <v>138</v>
      </c>
      <c r="H29">
        <f>Scoring!I42</f>
        <v>150</v>
      </c>
      <c r="I29">
        <f>Scoring!K42</f>
        <v>116</v>
      </c>
      <c r="J29">
        <f>Scoring!L42</f>
        <v>125</v>
      </c>
      <c r="K29">
        <f>Scoring!M42</f>
        <v>96</v>
      </c>
      <c r="L29">
        <f>Scoring!N42</f>
        <v>111</v>
      </c>
      <c r="M29">
        <f>Scoring!O42</f>
        <v>84</v>
      </c>
      <c r="N29">
        <f>Scoring!P42</f>
        <v>87</v>
      </c>
      <c r="O29">
        <f>Scoring!Q42</f>
        <v>80</v>
      </c>
      <c r="P29">
        <f>Scoring!R42</f>
        <v>89</v>
      </c>
      <c r="Q29">
        <f>Scoring!T42</f>
        <v>104</v>
      </c>
      <c r="R29">
        <f>Scoring!U42</f>
        <v>107</v>
      </c>
      <c r="S29">
        <f>Scoring!V42</f>
        <v>91</v>
      </c>
      <c r="T29">
        <f>Scoring!W42</f>
        <v>109</v>
      </c>
      <c r="U29">
        <f>Scoring!X42</f>
        <v>120</v>
      </c>
      <c r="V29">
        <f>Scoring!Y42</f>
        <v>126</v>
      </c>
      <c r="W29">
        <f>Scoring!Z42</f>
        <v>131</v>
      </c>
      <c r="X29">
        <f>Scoring!AA42</f>
        <v>131</v>
      </c>
    </row>
    <row r="30" spans="1:24" x14ac:dyDescent="0.2">
      <c r="A30">
        <f>Scoring!B44</f>
        <v>129</v>
      </c>
      <c r="B30">
        <f>Scoring!C44</f>
        <v>132</v>
      </c>
      <c r="C30">
        <f>Scoring!D44</f>
        <v>111</v>
      </c>
      <c r="D30">
        <f>Scoring!E44</f>
        <v>120</v>
      </c>
      <c r="E30">
        <f>Scoring!F44</f>
        <v>103</v>
      </c>
      <c r="F30">
        <f>Scoring!G44</f>
        <v>115</v>
      </c>
      <c r="G30">
        <f>Scoring!H44</f>
        <v>108</v>
      </c>
      <c r="H30">
        <f>Scoring!I44</f>
        <v>141</v>
      </c>
      <c r="I30">
        <f>Scoring!K44</f>
        <v>116</v>
      </c>
      <c r="J30">
        <f>Scoring!L44</f>
        <v>125</v>
      </c>
      <c r="K30">
        <f>Scoring!M44</f>
        <v>93</v>
      </c>
      <c r="L30">
        <f>Scoring!N44</f>
        <v>93</v>
      </c>
      <c r="M30">
        <f>Scoring!O44</f>
        <v>84</v>
      </c>
      <c r="N30">
        <f>Scoring!P44</f>
        <v>87</v>
      </c>
      <c r="O30">
        <f>Scoring!Q44</f>
        <v>80</v>
      </c>
      <c r="P30">
        <f>Scoring!R44</f>
        <v>80</v>
      </c>
      <c r="Q30">
        <f>Scoring!T44</f>
        <v>104</v>
      </c>
      <c r="R30">
        <f>Scoring!U44</f>
        <v>107</v>
      </c>
      <c r="S30">
        <f>Scoring!V44</f>
        <v>109</v>
      </c>
      <c r="T30">
        <f>Scoring!W44</f>
        <v>109</v>
      </c>
      <c r="U30">
        <f>Scoring!X44</f>
        <v>120</v>
      </c>
      <c r="V30">
        <f>Scoring!Y44</f>
        <v>123</v>
      </c>
      <c r="W30">
        <f>Scoring!Z44</f>
        <v>134</v>
      </c>
      <c r="X30">
        <f>Scoring!AA44</f>
        <v>134</v>
      </c>
    </row>
    <row r="31" spans="1:24" x14ac:dyDescent="0.2">
      <c r="A31">
        <f>Scoring!B45</f>
        <v>129</v>
      </c>
      <c r="B31">
        <f>Scoring!C45</f>
        <v>132</v>
      </c>
      <c r="C31">
        <f>Scoring!D45</f>
        <v>111</v>
      </c>
      <c r="D31">
        <f>Scoring!E45</f>
        <v>120</v>
      </c>
      <c r="E31">
        <f>Scoring!F45</f>
        <v>103</v>
      </c>
      <c r="F31">
        <f>Scoring!G45</f>
        <v>115</v>
      </c>
      <c r="G31">
        <f>Scoring!H45</f>
        <v>108</v>
      </c>
      <c r="H31">
        <f>Scoring!I45</f>
        <v>141</v>
      </c>
      <c r="I31">
        <f>Scoring!K45</f>
        <v>116</v>
      </c>
      <c r="J31">
        <f>Scoring!L45</f>
        <v>125</v>
      </c>
      <c r="K31">
        <f>Scoring!M45</f>
        <v>93</v>
      </c>
      <c r="L31">
        <f>Scoring!N45</f>
        <v>93</v>
      </c>
      <c r="M31">
        <f>Scoring!O45</f>
        <v>84</v>
      </c>
      <c r="N31">
        <f>Scoring!P45</f>
        <v>87</v>
      </c>
      <c r="O31">
        <f>Scoring!Q45</f>
        <v>80</v>
      </c>
      <c r="P31">
        <f>Scoring!R45</f>
        <v>80</v>
      </c>
      <c r="Q31">
        <f>Scoring!T45</f>
        <v>104</v>
      </c>
      <c r="R31">
        <f>Scoring!U45</f>
        <v>107</v>
      </c>
      <c r="S31">
        <f>Scoring!V45</f>
        <v>109</v>
      </c>
      <c r="T31">
        <f>Scoring!W45</f>
        <v>109</v>
      </c>
      <c r="U31">
        <f>Scoring!X45</f>
        <v>120</v>
      </c>
      <c r="V31">
        <f>Scoring!Y45</f>
        <v>123</v>
      </c>
      <c r="W31">
        <f>Scoring!Z45</f>
        <v>134</v>
      </c>
      <c r="X31">
        <f>Scoring!AA45</f>
        <v>134</v>
      </c>
    </row>
    <row r="32" spans="1:24" x14ac:dyDescent="0.2">
      <c r="A32">
        <f>Scoring!B47</f>
        <v>126</v>
      </c>
      <c r="B32">
        <f>Scoring!C47</f>
        <v>126</v>
      </c>
      <c r="C32">
        <f>Scoring!D47</f>
        <v>111</v>
      </c>
      <c r="D32">
        <f>Scoring!E47</f>
        <v>111</v>
      </c>
      <c r="E32">
        <f>Scoring!F47</f>
        <v>100</v>
      </c>
      <c r="F32">
        <f>Scoring!G47</f>
        <v>103</v>
      </c>
      <c r="G32">
        <f>Scoring!H47</f>
        <v>141</v>
      </c>
      <c r="H32">
        <f>Scoring!I47</f>
        <v>144</v>
      </c>
      <c r="I32">
        <f>Scoring!K47</f>
        <v>116</v>
      </c>
      <c r="J32">
        <f>Scoring!L47</f>
        <v>125</v>
      </c>
      <c r="K32">
        <f>Scoring!M47</f>
        <v>93</v>
      </c>
      <c r="L32">
        <f>Scoring!N47</f>
        <v>93</v>
      </c>
      <c r="M32">
        <f>Scoring!O47</f>
        <v>66</v>
      </c>
      <c r="N32">
        <f>Scoring!P47</f>
        <v>84</v>
      </c>
      <c r="O32">
        <f>Scoring!Q47</f>
        <v>80</v>
      </c>
      <c r="P32">
        <f>Scoring!R47</f>
        <v>80</v>
      </c>
      <c r="Q32">
        <f>Scoring!T47</f>
        <v>104</v>
      </c>
      <c r="R32">
        <f>Scoring!U47</f>
        <v>107</v>
      </c>
      <c r="S32">
        <f>Scoring!V47</f>
        <v>100</v>
      </c>
      <c r="T32">
        <f>Scoring!W47</f>
        <v>106</v>
      </c>
      <c r="U32">
        <f>Scoring!X47</f>
        <v>117</v>
      </c>
      <c r="V32">
        <f>Scoring!Y47</f>
        <v>123</v>
      </c>
      <c r="W32">
        <f>Scoring!Z47</f>
        <v>131</v>
      </c>
      <c r="X32">
        <f>Scoring!AA47</f>
        <v>137</v>
      </c>
    </row>
    <row r="33" spans="1:24" x14ac:dyDescent="0.2">
      <c r="A33">
        <f>Scoring!B48</f>
        <v>129</v>
      </c>
      <c r="B33">
        <f>Scoring!C48</f>
        <v>135</v>
      </c>
      <c r="C33">
        <f>Scoring!D48</f>
        <v>111</v>
      </c>
      <c r="D33">
        <f>Scoring!E48</f>
        <v>123</v>
      </c>
      <c r="E33">
        <f>Scoring!F48</f>
        <v>115</v>
      </c>
      <c r="F33">
        <f>Scoring!G48</f>
        <v>115</v>
      </c>
      <c r="G33">
        <f>Scoring!H48</f>
        <v>114</v>
      </c>
      <c r="H33">
        <f>Scoring!I48</f>
        <v>141</v>
      </c>
      <c r="I33">
        <f>Scoring!K48</f>
        <v>116</v>
      </c>
      <c r="J33">
        <f>Scoring!L48</f>
        <v>116</v>
      </c>
      <c r="K33">
        <f>Scoring!M48</f>
        <v>87</v>
      </c>
      <c r="L33">
        <f>Scoring!N48</f>
        <v>90</v>
      </c>
      <c r="M33">
        <f>Scoring!O48</f>
        <v>84</v>
      </c>
      <c r="N33">
        <f>Scoring!P48</f>
        <v>87</v>
      </c>
      <c r="O33">
        <f>Scoring!Q48</f>
        <v>80</v>
      </c>
      <c r="P33">
        <f>Scoring!R48</f>
        <v>80</v>
      </c>
      <c r="Q33">
        <f>Scoring!T48</f>
        <v>104</v>
      </c>
      <c r="R33">
        <f>Scoring!U48</f>
        <v>107</v>
      </c>
      <c r="S33">
        <f>Scoring!V48</f>
        <v>106</v>
      </c>
      <c r="T33">
        <f>Scoring!W48</f>
        <v>109</v>
      </c>
      <c r="U33">
        <f>Scoring!X48</f>
        <v>120</v>
      </c>
      <c r="V33">
        <f>Scoring!Y48</f>
        <v>120</v>
      </c>
      <c r="W33">
        <f>Scoring!Z48</f>
        <v>134</v>
      </c>
      <c r="X33">
        <f>Scoring!AA48</f>
        <v>137</v>
      </c>
    </row>
    <row r="34" spans="1:24" x14ac:dyDescent="0.2">
      <c r="A34">
        <f>Scoring!B49</f>
        <v>126</v>
      </c>
      <c r="B34">
        <f>Scoring!C49</f>
        <v>132</v>
      </c>
      <c r="C34">
        <f>Scoring!D49</f>
        <v>111</v>
      </c>
      <c r="D34">
        <f>Scoring!E49</f>
        <v>144</v>
      </c>
      <c r="E34">
        <f>Scoring!F49</f>
        <v>100</v>
      </c>
      <c r="F34">
        <f>Scoring!G49</f>
        <v>112</v>
      </c>
      <c r="G34">
        <f>Scoring!H49</f>
        <v>135</v>
      </c>
      <c r="H34">
        <f>Scoring!I49</f>
        <v>144</v>
      </c>
      <c r="I34">
        <f>Scoring!K49</f>
        <v>116</v>
      </c>
      <c r="J34">
        <f>Scoring!L49</f>
        <v>125</v>
      </c>
      <c r="K34">
        <f>Scoring!M49</f>
        <v>90</v>
      </c>
      <c r="L34">
        <f>Scoring!N49</f>
        <v>93</v>
      </c>
      <c r="M34">
        <f>Scoring!O49</f>
        <v>84</v>
      </c>
      <c r="N34">
        <f>Scoring!P49</f>
        <v>84</v>
      </c>
      <c r="O34">
        <f>Scoring!Q49</f>
        <v>80</v>
      </c>
      <c r="P34">
        <f>Scoring!R49</f>
        <v>80</v>
      </c>
      <c r="Q34">
        <f>Scoring!T49</f>
        <v>104</v>
      </c>
      <c r="R34">
        <f>Scoring!U49</f>
        <v>107</v>
      </c>
      <c r="S34">
        <f>Scoring!V49</f>
        <v>97</v>
      </c>
      <c r="T34">
        <f>Scoring!W49</f>
        <v>97</v>
      </c>
      <c r="U34">
        <f>Scoring!X49</f>
        <v>120</v>
      </c>
      <c r="V34">
        <f>Scoring!Y49</f>
        <v>120</v>
      </c>
      <c r="W34">
        <f>Scoring!Z49</f>
        <v>131</v>
      </c>
      <c r="X34">
        <f>Scoring!AA49</f>
        <v>131</v>
      </c>
    </row>
    <row r="35" spans="1:24" x14ac:dyDescent="0.2">
      <c r="A35">
        <f>Scoring!B50</f>
        <v>129</v>
      </c>
      <c r="B35">
        <f>Scoring!C50</f>
        <v>129</v>
      </c>
      <c r="C35">
        <f>Scoring!D50</f>
        <v>111</v>
      </c>
      <c r="D35">
        <f>Scoring!E50</f>
        <v>114</v>
      </c>
      <c r="E35">
        <f>Scoring!F50</f>
        <v>100</v>
      </c>
      <c r="F35">
        <f>Scoring!G50</f>
        <v>115</v>
      </c>
      <c r="G35">
        <f>Scoring!H50</f>
        <v>135</v>
      </c>
      <c r="H35">
        <f>Scoring!I50</f>
        <v>156</v>
      </c>
      <c r="I35">
        <f>Scoring!K50</f>
        <v>116</v>
      </c>
      <c r="J35">
        <f>Scoring!L50</f>
        <v>125</v>
      </c>
      <c r="K35">
        <f>Scoring!M50</f>
        <v>90</v>
      </c>
      <c r="L35">
        <f>Scoring!N50</f>
        <v>93</v>
      </c>
      <c r="M35">
        <f>Scoring!O50</f>
        <v>84</v>
      </c>
      <c r="N35">
        <f>Scoring!P50</f>
        <v>87</v>
      </c>
      <c r="O35">
        <f>Scoring!Q50</f>
        <v>80</v>
      </c>
      <c r="P35">
        <f>Scoring!R50</f>
        <v>83</v>
      </c>
      <c r="Q35">
        <f>Scoring!T50</f>
        <v>107</v>
      </c>
      <c r="R35">
        <f>Scoring!U50</f>
        <v>107</v>
      </c>
      <c r="S35">
        <f>Scoring!V50</f>
        <v>91</v>
      </c>
      <c r="T35">
        <f>Scoring!W50</f>
        <v>91</v>
      </c>
      <c r="U35">
        <f>Scoring!X50</f>
        <v>126</v>
      </c>
      <c r="V35">
        <f>Scoring!Y50</f>
        <v>126</v>
      </c>
      <c r="W35">
        <f>Scoring!Z50</f>
        <v>131</v>
      </c>
      <c r="X35">
        <f>Scoring!AA50</f>
        <v>131</v>
      </c>
    </row>
    <row r="36" spans="1:24" x14ac:dyDescent="0.2">
      <c r="A36">
        <f>Scoring!B54</f>
        <v>126</v>
      </c>
      <c r="B36">
        <f>Scoring!C54</f>
        <v>126</v>
      </c>
      <c r="C36">
        <f>Scoring!D54</f>
        <v>105</v>
      </c>
      <c r="D36">
        <f>Scoring!E54</f>
        <v>111</v>
      </c>
      <c r="E36">
        <f>Scoring!F54</f>
        <v>112</v>
      </c>
      <c r="F36">
        <f>Scoring!G54</f>
        <v>124</v>
      </c>
      <c r="G36">
        <f>Scoring!H54</f>
        <v>102</v>
      </c>
      <c r="H36">
        <f>Scoring!I54</f>
        <v>141</v>
      </c>
      <c r="I36">
        <f>Scoring!K54</f>
        <v>125</v>
      </c>
      <c r="J36">
        <f>Scoring!L54</f>
        <v>125</v>
      </c>
      <c r="K36">
        <f>Scoring!M54</f>
        <v>93</v>
      </c>
      <c r="L36">
        <f>Scoring!N54</f>
        <v>93</v>
      </c>
      <c r="M36">
        <f>Scoring!O54</f>
        <v>84</v>
      </c>
      <c r="N36">
        <f>Scoring!P54</f>
        <v>84</v>
      </c>
      <c r="O36">
        <f>Scoring!Q54</f>
        <v>80</v>
      </c>
      <c r="P36">
        <f>Scoring!R54</f>
        <v>80</v>
      </c>
      <c r="Q36">
        <f>Scoring!T54</f>
        <v>104</v>
      </c>
      <c r="R36">
        <f>Scoring!U54</f>
        <v>107</v>
      </c>
      <c r="S36">
        <f>Scoring!V54</f>
        <v>106</v>
      </c>
      <c r="T36">
        <f>Scoring!W54</f>
        <v>106</v>
      </c>
      <c r="U36">
        <f>Scoring!X54</f>
        <v>120</v>
      </c>
      <c r="V36">
        <f>Scoring!Y54</f>
        <v>120</v>
      </c>
      <c r="W36">
        <f>Scoring!Z54</f>
        <v>131</v>
      </c>
      <c r="X36">
        <f>Scoring!AA54</f>
        <v>131</v>
      </c>
    </row>
    <row r="37" spans="1:24" x14ac:dyDescent="0.2">
      <c r="A37">
        <f>Scoring!B55</f>
        <v>129</v>
      </c>
      <c r="B37">
        <f>Scoring!C55</f>
        <v>135</v>
      </c>
      <c r="C37">
        <f>Scoring!D55</f>
        <v>111</v>
      </c>
      <c r="D37">
        <f>Scoring!E55</f>
        <v>123</v>
      </c>
      <c r="E37">
        <f>Scoring!F55</f>
        <v>115</v>
      </c>
      <c r="F37">
        <f>Scoring!G55</f>
        <v>115</v>
      </c>
      <c r="G37">
        <f>Scoring!H55</f>
        <v>114</v>
      </c>
      <c r="H37">
        <f>Scoring!I55</f>
        <v>141</v>
      </c>
      <c r="I37">
        <f>Scoring!K55</f>
        <v>116</v>
      </c>
      <c r="J37">
        <f>Scoring!L55</f>
        <v>116</v>
      </c>
      <c r="K37">
        <f>Scoring!M55</f>
        <v>87</v>
      </c>
      <c r="L37">
        <f>Scoring!N55</f>
        <v>90</v>
      </c>
      <c r="M37">
        <f>Scoring!O55</f>
        <v>84</v>
      </c>
      <c r="N37">
        <f>Scoring!P55</f>
        <v>87</v>
      </c>
      <c r="O37">
        <f>Scoring!Q55</f>
        <v>80</v>
      </c>
      <c r="P37">
        <f>Scoring!R55</f>
        <v>80</v>
      </c>
      <c r="Q37">
        <f>Scoring!T55</f>
        <v>104</v>
      </c>
      <c r="R37">
        <f>Scoring!U55</f>
        <v>107</v>
      </c>
      <c r="S37">
        <f>Scoring!V55</f>
        <v>106</v>
      </c>
      <c r="T37">
        <f>Scoring!W55</f>
        <v>109</v>
      </c>
      <c r="U37">
        <f>Scoring!X55</f>
        <v>120</v>
      </c>
      <c r="V37">
        <f>Scoring!Y55</f>
        <v>120</v>
      </c>
      <c r="W37">
        <f>Scoring!Z55</f>
        <v>137</v>
      </c>
      <c r="X37">
        <f>Scoring!AA55</f>
        <v>137</v>
      </c>
    </row>
    <row r="38" spans="1:24" x14ac:dyDescent="0.2">
      <c r="A38">
        <f>Scoring!B57</f>
        <v>126</v>
      </c>
      <c r="B38">
        <f>Scoring!C57</f>
        <v>129</v>
      </c>
      <c r="C38">
        <f>Scoring!D57</f>
        <v>111</v>
      </c>
      <c r="D38">
        <f>Scoring!E57</f>
        <v>111</v>
      </c>
      <c r="E38">
        <f>Scoring!F57</f>
        <v>100</v>
      </c>
      <c r="F38">
        <f>Scoring!G57</f>
        <v>136</v>
      </c>
      <c r="G38">
        <f>Scoring!H57</f>
        <v>129</v>
      </c>
      <c r="H38">
        <f>Scoring!I57</f>
        <v>135</v>
      </c>
      <c r="I38">
        <f>Scoring!K57</f>
        <v>116</v>
      </c>
      <c r="J38">
        <f>Scoring!L57</f>
        <v>125</v>
      </c>
      <c r="K38">
        <f>Scoring!M57</f>
        <v>93</v>
      </c>
      <c r="L38">
        <f>Scoring!N57</f>
        <v>93</v>
      </c>
      <c r="M38">
        <f>Scoring!O57</f>
        <v>84</v>
      </c>
      <c r="N38">
        <f>Scoring!P57</f>
        <v>102</v>
      </c>
      <c r="O38">
        <f>Scoring!Q57</f>
        <v>80</v>
      </c>
      <c r="P38">
        <f>Scoring!R57</f>
        <v>80</v>
      </c>
      <c r="Q38">
        <f>Scoring!T57</f>
        <v>104</v>
      </c>
      <c r="R38">
        <f>Scoring!U57</f>
        <v>104</v>
      </c>
      <c r="S38">
        <f>Scoring!V57</f>
        <v>91</v>
      </c>
      <c r="T38">
        <f>Scoring!W57</f>
        <v>109</v>
      </c>
      <c r="U38">
        <f>Scoring!X57</f>
        <v>120</v>
      </c>
      <c r="V38">
        <f>Scoring!Y57</f>
        <v>120</v>
      </c>
      <c r="W38">
        <f>Scoring!Z57</f>
        <v>131</v>
      </c>
      <c r="X38">
        <f>Scoring!AA57</f>
        <v>137</v>
      </c>
    </row>
    <row r="39" spans="1:24" x14ac:dyDescent="0.2">
      <c r="A39">
        <f>Scoring!B58</f>
        <v>126</v>
      </c>
      <c r="B39">
        <f>Scoring!C58</f>
        <v>126</v>
      </c>
      <c r="C39">
        <f>Scoring!D58</f>
        <v>111</v>
      </c>
      <c r="D39">
        <f>Scoring!E58</f>
        <v>111</v>
      </c>
      <c r="E39">
        <f>Scoring!F58</f>
        <v>109</v>
      </c>
      <c r="F39">
        <f>Scoring!G58</f>
        <v>118</v>
      </c>
      <c r="G39">
        <f>Scoring!H58</f>
        <v>93</v>
      </c>
      <c r="H39">
        <f>Scoring!I58</f>
        <v>141</v>
      </c>
      <c r="I39">
        <f>Scoring!K58</f>
        <v>116</v>
      </c>
      <c r="J39">
        <f>Scoring!L58</f>
        <v>125</v>
      </c>
      <c r="K39">
        <f>Scoring!M58</f>
        <v>84</v>
      </c>
      <c r="L39">
        <f>Scoring!N58</f>
        <v>93</v>
      </c>
      <c r="M39">
        <f>Scoring!O58</f>
        <v>84</v>
      </c>
      <c r="N39">
        <f>Scoring!P58</f>
        <v>87</v>
      </c>
      <c r="O39">
        <f>Scoring!Q58</f>
        <v>80</v>
      </c>
      <c r="P39">
        <f>Scoring!R58</f>
        <v>80</v>
      </c>
      <c r="Q39">
        <f>Scoring!T58</f>
        <v>107</v>
      </c>
      <c r="R39">
        <f>Scoring!U58</f>
        <v>110</v>
      </c>
      <c r="S39">
        <f>Scoring!V58</f>
        <v>109</v>
      </c>
      <c r="T39">
        <f>Scoring!W58</f>
        <v>109</v>
      </c>
      <c r="U39">
        <f>Scoring!X58</f>
        <v>117</v>
      </c>
      <c r="V39">
        <f>Scoring!Y58</f>
        <v>126</v>
      </c>
      <c r="W39">
        <f>Scoring!Z58</f>
        <v>128</v>
      </c>
      <c r="X39">
        <f>Scoring!AA58</f>
        <v>140</v>
      </c>
    </row>
    <row r="40" spans="1:24" x14ac:dyDescent="0.2">
      <c r="A40">
        <f>Scoring!B59</f>
        <v>129</v>
      </c>
      <c r="B40">
        <f>Scoring!C59</f>
        <v>129</v>
      </c>
      <c r="C40">
        <f>Scoring!D59</f>
        <v>111</v>
      </c>
      <c r="D40">
        <f>Scoring!E59</f>
        <v>111</v>
      </c>
      <c r="E40">
        <f>Scoring!F59</f>
        <v>97</v>
      </c>
      <c r="F40">
        <f>Scoring!G59</f>
        <v>124</v>
      </c>
      <c r="G40">
        <f>Scoring!H59</f>
        <v>99</v>
      </c>
      <c r="H40">
        <f>Scoring!I59</f>
        <v>156</v>
      </c>
      <c r="I40">
        <f>Scoring!K59</f>
        <v>116</v>
      </c>
      <c r="J40">
        <f>Scoring!L59</f>
        <v>116</v>
      </c>
      <c r="K40">
        <f>Scoring!M59</f>
        <v>90</v>
      </c>
      <c r="L40">
        <f>Scoring!N59</f>
        <v>99</v>
      </c>
      <c r="M40">
        <f>Scoring!O59</f>
        <v>84</v>
      </c>
      <c r="N40">
        <f>Scoring!P59</f>
        <v>87</v>
      </c>
      <c r="O40">
        <f>Scoring!Q59</f>
        <v>80</v>
      </c>
      <c r="P40">
        <f>Scoring!R59</f>
        <v>80</v>
      </c>
      <c r="Q40">
        <f>Scoring!T59</f>
        <v>107</v>
      </c>
      <c r="R40">
        <f>Scoring!U59</f>
        <v>110</v>
      </c>
      <c r="S40">
        <f>Scoring!V59</f>
        <v>100</v>
      </c>
      <c r="T40">
        <f>Scoring!W59</f>
        <v>106</v>
      </c>
      <c r="U40">
        <f>Scoring!X59</f>
        <v>120</v>
      </c>
      <c r="V40">
        <f>Scoring!Y59</f>
        <v>120</v>
      </c>
      <c r="W40">
        <f>Scoring!Z59</f>
        <v>119</v>
      </c>
      <c r="X40">
        <f>Scoring!AA59</f>
        <v>134</v>
      </c>
    </row>
    <row r="41" spans="1:24" x14ac:dyDescent="0.2">
      <c r="A41">
        <f>Scoring!B60</f>
        <v>126</v>
      </c>
      <c r="B41">
        <f>Scoring!C60</f>
        <v>126</v>
      </c>
      <c r="C41">
        <f>Scoring!D60</f>
        <v>111</v>
      </c>
      <c r="D41">
        <f>Scoring!E60</f>
        <v>111</v>
      </c>
      <c r="E41">
        <f>Scoring!F60</f>
        <v>103</v>
      </c>
      <c r="F41">
        <f>Scoring!G60</f>
        <v>121</v>
      </c>
      <c r="G41">
        <f>Scoring!H60</f>
        <v>138</v>
      </c>
      <c r="H41">
        <f>Scoring!I60</f>
        <v>141</v>
      </c>
      <c r="I41">
        <f>Scoring!K60</f>
        <v>116</v>
      </c>
      <c r="J41">
        <f>Scoring!L60</f>
        <v>125</v>
      </c>
      <c r="K41">
        <f>Scoring!M60</f>
        <v>90</v>
      </c>
      <c r="L41">
        <f>Scoring!N60</f>
        <v>96</v>
      </c>
      <c r="M41">
        <f>Scoring!O60</f>
        <v>84</v>
      </c>
      <c r="N41">
        <f>Scoring!P60</f>
        <v>84</v>
      </c>
      <c r="O41">
        <f>Scoring!Q60</f>
        <v>80</v>
      </c>
      <c r="P41">
        <f>Scoring!R60</f>
        <v>80</v>
      </c>
      <c r="Q41">
        <f>Scoring!T60</f>
        <v>104</v>
      </c>
      <c r="R41">
        <f>Scoring!U60</f>
        <v>104</v>
      </c>
      <c r="S41">
        <f>Scoring!V60</f>
        <v>100</v>
      </c>
      <c r="T41">
        <f>Scoring!W60</f>
        <v>106</v>
      </c>
      <c r="U41">
        <f>Scoring!X60</f>
        <v>117</v>
      </c>
      <c r="V41">
        <f>Scoring!Y60</f>
        <v>120</v>
      </c>
      <c r="W41">
        <f>Scoring!Z60</f>
        <v>122</v>
      </c>
      <c r="X41">
        <f>Scoring!AA60</f>
        <v>131</v>
      </c>
    </row>
    <row r="42" spans="1:24" x14ac:dyDescent="0.2">
      <c r="A42">
        <f>Scoring!B62</f>
        <v>129</v>
      </c>
      <c r="B42">
        <f>Scoring!C62</f>
        <v>129</v>
      </c>
      <c r="C42">
        <f>Scoring!D62</f>
        <v>111</v>
      </c>
      <c r="D42">
        <f>Scoring!E62</f>
        <v>111</v>
      </c>
      <c r="E42">
        <f>Scoring!F62</f>
        <v>106</v>
      </c>
      <c r="F42">
        <f>Scoring!G62</f>
        <v>112</v>
      </c>
      <c r="G42">
        <f>Scoring!H62</f>
        <v>132</v>
      </c>
      <c r="H42">
        <f>Scoring!I62</f>
        <v>144</v>
      </c>
      <c r="I42">
        <f>Scoring!K62</f>
        <v>116</v>
      </c>
      <c r="J42">
        <f>Scoring!L62</f>
        <v>116</v>
      </c>
      <c r="K42">
        <f>Scoring!M62</f>
        <v>93</v>
      </c>
      <c r="L42">
        <f>Scoring!N62</f>
        <v>96</v>
      </c>
      <c r="M42">
        <f>Scoring!O62</f>
        <v>84</v>
      </c>
      <c r="N42">
        <f>Scoring!P62</f>
        <v>84</v>
      </c>
      <c r="O42">
        <f>Scoring!Q62</f>
        <v>80</v>
      </c>
      <c r="P42">
        <f>Scoring!R62</f>
        <v>80</v>
      </c>
      <c r="Q42">
        <f>Scoring!T62</f>
        <v>104</v>
      </c>
      <c r="R42">
        <f>Scoring!U62</f>
        <v>107</v>
      </c>
      <c r="S42">
        <f>Scoring!V62</f>
        <v>106</v>
      </c>
      <c r="T42">
        <f>Scoring!W62</f>
        <v>109</v>
      </c>
      <c r="U42">
        <f>Scoring!X62</f>
        <v>117</v>
      </c>
      <c r="V42">
        <f>Scoring!Y62</f>
        <v>120</v>
      </c>
      <c r="W42">
        <f>Scoring!Z62</f>
        <v>131</v>
      </c>
      <c r="X42">
        <f>Scoring!AA62</f>
        <v>131</v>
      </c>
    </row>
    <row r="43" spans="1:24" x14ac:dyDescent="0.2">
      <c r="A43">
        <f>Scoring!B63</f>
        <v>126</v>
      </c>
      <c r="B43">
        <f>Scoring!C63</f>
        <v>129</v>
      </c>
      <c r="C43">
        <f>Scoring!D63</f>
        <v>111</v>
      </c>
      <c r="D43">
        <f>Scoring!E63</f>
        <v>111</v>
      </c>
      <c r="E43">
        <f>Scoring!F63</f>
        <v>103</v>
      </c>
      <c r="F43">
        <f>Scoring!G63</f>
        <v>130</v>
      </c>
      <c r="G43">
        <f>Scoring!H63</f>
        <v>135</v>
      </c>
      <c r="H43">
        <f>Scoring!I63</f>
        <v>144</v>
      </c>
      <c r="I43">
        <f>Scoring!K63</f>
        <v>116</v>
      </c>
      <c r="J43">
        <f>Scoring!L63</f>
        <v>116</v>
      </c>
      <c r="K43">
        <f>Scoring!M63</f>
        <v>93</v>
      </c>
      <c r="L43">
        <f>Scoring!N63</f>
        <v>93</v>
      </c>
      <c r="M43">
        <f>Scoring!O63</f>
        <v>84</v>
      </c>
      <c r="N43">
        <f>Scoring!P63</f>
        <v>84</v>
      </c>
      <c r="O43">
        <f>Scoring!Q63</f>
        <v>80</v>
      </c>
      <c r="P43">
        <f>Scoring!R63</f>
        <v>80</v>
      </c>
      <c r="Q43">
        <f>Scoring!T63</f>
        <v>104</v>
      </c>
      <c r="R43">
        <f>Scoring!U63</f>
        <v>107</v>
      </c>
      <c r="S43">
        <f>Scoring!V63</f>
        <v>106</v>
      </c>
      <c r="T43">
        <f>Scoring!W63</f>
        <v>109</v>
      </c>
      <c r="U43">
        <f>Scoring!X63</f>
        <v>120</v>
      </c>
      <c r="V43">
        <f>Scoring!Y63</f>
        <v>126</v>
      </c>
      <c r="W43">
        <f>Scoring!Z63</f>
        <v>137</v>
      </c>
      <c r="X43">
        <f>Scoring!AA63</f>
        <v>161</v>
      </c>
    </row>
    <row r="44" spans="1:24" x14ac:dyDescent="0.2">
      <c r="A44">
        <f>Scoring!B64</f>
        <v>132</v>
      </c>
      <c r="B44">
        <f>Scoring!C64</f>
        <v>132</v>
      </c>
      <c r="C44">
        <f>Scoring!D64</f>
        <v>111</v>
      </c>
      <c r="D44">
        <f>Scoring!E64</f>
        <v>111</v>
      </c>
      <c r="E44">
        <f>Scoring!F64</f>
        <v>109</v>
      </c>
      <c r="F44">
        <f>Scoring!G64</f>
        <v>124</v>
      </c>
      <c r="G44">
        <f>Scoring!H64</f>
        <v>111</v>
      </c>
      <c r="H44">
        <f>Scoring!I64</f>
        <v>147</v>
      </c>
      <c r="I44">
        <f>Scoring!K64</f>
        <v>116</v>
      </c>
      <c r="J44">
        <f>Scoring!L64</f>
        <v>125</v>
      </c>
      <c r="K44">
        <f>Scoring!M64</f>
        <v>90</v>
      </c>
      <c r="L44">
        <f>Scoring!N64</f>
        <v>93</v>
      </c>
      <c r="M44">
        <f>Scoring!O64</f>
        <v>84</v>
      </c>
      <c r="N44">
        <f>Scoring!P64</f>
        <v>90</v>
      </c>
      <c r="O44">
        <f>Scoring!Q64</f>
        <v>80</v>
      </c>
      <c r="P44">
        <f>Scoring!R64</f>
        <v>80</v>
      </c>
      <c r="Q44">
        <f>Scoring!T64</f>
        <v>104</v>
      </c>
      <c r="R44">
        <f>Scoring!U64</f>
        <v>107</v>
      </c>
      <c r="S44">
        <f>Scoring!V64</f>
        <v>106</v>
      </c>
      <c r="T44">
        <f>Scoring!W64</f>
        <v>106</v>
      </c>
      <c r="U44">
        <f>Scoring!X64</f>
        <v>120</v>
      </c>
      <c r="V44">
        <f>Scoring!Y64</f>
        <v>120</v>
      </c>
      <c r="W44">
        <f>Scoring!Z64</f>
        <v>134</v>
      </c>
      <c r="X44">
        <f>Scoring!AA64</f>
        <v>140</v>
      </c>
    </row>
    <row r="45" spans="1:24" x14ac:dyDescent="0.2">
      <c r="A45">
        <f>Scoring!B65</f>
        <v>126</v>
      </c>
      <c r="B45">
        <f>Scoring!C65</f>
        <v>126</v>
      </c>
      <c r="C45">
        <f>Scoring!D65</f>
        <v>111</v>
      </c>
      <c r="D45">
        <f>Scoring!E65</f>
        <v>117</v>
      </c>
      <c r="E45">
        <f>Scoring!F65</f>
        <v>109</v>
      </c>
      <c r="F45">
        <f>Scoring!G65</f>
        <v>118</v>
      </c>
      <c r="G45">
        <f>Scoring!H65</f>
        <v>93</v>
      </c>
      <c r="H45">
        <f>Scoring!I65</f>
        <v>141</v>
      </c>
      <c r="I45">
        <f>Scoring!K65</f>
        <v>116</v>
      </c>
      <c r="J45">
        <f>Scoring!L65</f>
        <v>125</v>
      </c>
      <c r="K45">
        <f>Scoring!M65</f>
        <v>84</v>
      </c>
      <c r="L45">
        <f>Scoring!N65</f>
        <v>93</v>
      </c>
      <c r="M45">
        <f>Scoring!O65</f>
        <v>84</v>
      </c>
      <c r="N45">
        <f>Scoring!P65</f>
        <v>87</v>
      </c>
      <c r="O45">
        <f>Scoring!Q65</f>
        <v>77</v>
      </c>
      <c r="P45">
        <f>Scoring!R65</f>
        <v>80</v>
      </c>
      <c r="Q45">
        <f>Scoring!T65</f>
        <v>107</v>
      </c>
      <c r="R45">
        <f>Scoring!U65</f>
        <v>110</v>
      </c>
      <c r="S45">
        <f>Scoring!V65</f>
        <v>109</v>
      </c>
      <c r="T45">
        <f>Scoring!W65</f>
        <v>109</v>
      </c>
      <c r="U45">
        <f>Scoring!X65</f>
        <v>117</v>
      </c>
      <c r="V45">
        <f>Scoring!Y65</f>
        <v>126</v>
      </c>
      <c r="W45">
        <f>Scoring!Z65</f>
        <v>128</v>
      </c>
      <c r="X45">
        <f>Scoring!AA65</f>
        <v>140</v>
      </c>
    </row>
    <row r="46" spans="1:24" x14ac:dyDescent="0.2">
      <c r="A46">
        <f>Scoring!B66</f>
        <v>129</v>
      </c>
      <c r="B46">
        <f>Scoring!C66</f>
        <v>129</v>
      </c>
      <c r="C46">
        <f>Scoring!D66</f>
        <v>111</v>
      </c>
      <c r="D46">
        <f>Scoring!E66</f>
        <v>111</v>
      </c>
      <c r="E46">
        <f>Scoring!F66</f>
        <v>100</v>
      </c>
      <c r="F46">
        <f>Scoring!G66</f>
        <v>115</v>
      </c>
      <c r="G46">
        <f>Scoring!H66</f>
        <v>141</v>
      </c>
      <c r="H46">
        <f>Scoring!I66</f>
        <v>159</v>
      </c>
      <c r="I46">
        <f>Scoring!K66</f>
        <v>125</v>
      </c>
      <c r="J46">
        <f>Scoring!L66</f>
        <v>125</v>
      </c>
      <c r="K46">
        <f>Scoring!M66</f>
        <v>90</v>
      </c>
      <c r="L46">
        <f>Scoring!N66</f>
        <v>90</v>
      </c>
      <c r="M46">
        <f>Scoring!O66</f>
        <v>90</v>
      </c>
      <c r="N46">
        <f>Scoring!P66</f>
        <v>90</v>
      </c>
      <c r="O46">
        <f>Scoring!Q66</f>
        <v>80</v>
      </c>
      <c r="P46">
        <f>Scoring!R66</f>
        <v>83</v>
      </c>
      <c r="Q46">
        <f>Scoring!T66</f>
        <v>104</v>
      </c>
      <c r="R46">
        <f>Scoring!U66</f>
        <v>104</v>
      </c>
      <c r="S46">
        <f>Scoring!V66</f>
        <v>106</v>
      </c>
      <c r="T46">
        <f>Scoring!W66</f>
        <v>106</v>
      </c>
      <c r="U46">
        <f>Scoring!X66</f>
        <v>117</v>
      </c>
      <c r="V46">
        <f>Scoring!Y66</f>
        <v>120</v>
      </c>
      <c r="W46">
        <f>Scoring!Z66</f>
        <v>134</v>
      </c>
      <c r="X46">
        <f>Scoring!AA66</f>
        <v>137</v>
      </c>
    </row>
    <row r="47" spans="1:24" x14ac:dyDescent="0.2">
      <c r="A47">
        <f>Scoring!B67</f>
        <v>126</v>
      </c>
      <c r="B47">
        <f>Scoring!C67</f>
        <v>126</v>
      </c>
      <c r="C47">
        <f>Scoring!D67</f>
        <v>111</v>
      </c>
      <c r="D47">
        <f>Scoring!E67</f>
        <v>117</v>
      </c>
      <c r="E47">
        <f>Scoring!F67</f>
        <v>109</v>
      </c>
      <c r="F47">
        <f>Scoring!G67</f>
        <v>118</v>
      </c>
      <c r="G47">
        <f>Scoring!H67</f>
        <v>93</v>
      </c>
      <c r="H47">
        <f>Scoring!I67</f>
        <v>141</v>
      </c>
      <c r="I47">
        <f>Scoring!K67</f>
        <v>116</v>
      </c>
      <c r="J47">
        <f>Scoring!L67</f>
        <v>125</v>
      </c>
      <c r="K47">
        <f>Scoring!M67</f>
        <v>84</v>
      </c>
      <c r="L47">
        <f>Scoring!N67</f>
        <v>93</v>
      </c>
      <c r="M47">
        <f>Scoring!O67</f>
        <v>84</v>
      </c>
      <c r="N47">
        <f>Scoring!P67</f>
        <v>87</v>
      </c>
      <c r="O47">
        <f>Scoring!Q67</f>
        <v>80</v>
      </c>
      <c r="P47">
        <f>Scoring!R67</f>
        <v>80</v>
      </c>
      <c r="Q47">
        <f>Scoring!T67</f>
        <v>107</v>
      </c>
      <c r="R47">
        <f>Scoring!U67</f>
        <v>110</v>
      </c>
      <c r="S47">
        <f>Scoring!V67</f>
        <v>109</v>
      </c>
      <c r="T47">
        <f>Scoring!W67</f>
        <v>109</v>
      </c>
      <c r="U47">
        <f>Scoring!X67</f>
        <v>117</v>
      </c>
      <c r="V47">
        <f>Scoring!Y67</f>
        <v>126</v>
      </c>
      <c r="W47">
        <f>Scoring!Z67</f>
        <v>128</v>
      </c>
      <c r="X47">
        <f>Scoring!AA67</f>
        <v>140</v>
      </c>
    </row>
    <row r="48" spans="1:24" x14ac:dyDescent="0.2">
      <c r="A48">
        <f>Scoring!B68</f>
        <v>129</v>
      </c>
      <c r="B48">
        <f>Scoring!C68</f>
        <v>129</v>
      </c>
      <c r="C48">
        <f>Scoring!D68</f>
        <v>117</v>
      </c>
      <c r="D48">
        <f>Scoring!E68</f>
        <v>126</v>
      </c>
      <c r="E48">
        <f>Scoring!F68</f>
        <v>103</v>
      </c>
      <c r="F48">
        <f>Scoring!G68</f>
        <v>118</v>
      </c>
      <c r="G48">
        <f>Scoring!H68</f>
        <v>144</v>
      </c>
      <c r="H48">
        <f>Scoring!I68</f>
        <v>159</v>
      </c>
      <c r="I48">
        <f>Scoring!K68</f>
        <v>116</v>
      </c>
      <c r="J48">
        <f>Scoring!L68</f>
        <v>116</v>
      </c>
      <c r="K48">
        <f>Scoring!M68</f>
        <v>93</v>
      </c>
      <c r="L48">
        <f>Scoring!N68</f>
        <v>93</v>
      </c>
      <c r="M48">
        <f>Scoring!O68</f>
        <v>84</v>
      </c>
      <c r="N48">
        <f>Scoring!P68</f>
        <v>84</v>
      </c>
      <c r="O48">
        <f>Scoring!Q68</f>
        <v>80</v>
      </c>
      <c r="P48">
        <f>Scoring!R68</f>
        <v>80</v>
      </c>
      <c r="Q48">
        <f>Scoring!T68</f>
        <v>104</v>
      </c>
      <c r="R48">
        <f>Scoring!U68</f>
        <v>107</v>
      </c>
      <c r="S48">
        <f>Scoring!V68</f>
        <v>106</v>
      </c>
      <c r="T48">
        <f>Scoring!W68</f>
        <v>106</v>
      </c>
      <c r="U48">
        <f>Scoring!X68</f>
        <v>117</v>
      </c>
      <c r="V48">
        <f>Scoring!Y68</f>
        <v>120</v>
      </c>
      <c r="W48">
        <f>Scoring!Z68</f>
        <v>131</v>
      </c>
      <c r="X48">
        <f>Scoring!AA68</f>
        <v>131</v>
      </c>
    </row>
    <row r="49" spans="1:24" x14ac:dyDescent="0.2">
      <c r="A49">
        <f>Scoring!B69</f>
        <v>129</v>
      </c>
      <c r="B49">
        <f>Scoring!C69</f>
        <v>138</v>
      </c>
      <c r="C49">
        <f>Scoring!D69</f>
        <v>111</v>
      </c>
      <c r="D49">
        <f>Scoring!E69</f>
        <v>111</v>
      </c>
      <c r="E49">
        <f>Scoring!F69</f>
        <v>100</v>
      </c>
      <c r="F49">
        <f>Scoring!G69</f>
        <v>115</v>
      </c>
      <c r="G49">
        <f>Scoring!H69</f>
        <v>141</v>
      </c>
      <c r="H49">
        <f>Scoring!I69</f>
        <v>153</v>
      </c>
      <c r="I49">
        <f>Scoring!K69</f>
        <v>116</v>
      </c>
      <c r="J49">
        <f>Scoring!L69</f>
        <v>125</v>
      </c>
      <c r="K49">
        <f>Scoring!M69</f>
        <v>84</v>
      </c>
      <c r="L49">
        <f>Scoring!N69</f>
        <v>93</v>
      </c>
      <c r="M49">
        <f>Scoring!O69</f>
        <v>90</v>
      </c>
      <c r="N49">
        <f>Scoring!P69</f>
        <v>105</v>
      </c>
      <c r="O49">
        <f>Scoring!Q69</f>
        <v>80</v>
      </c>
      <c r="P49">
        <f>Scoring!R69</f>
        <v>80</v>
      </c>
      <c r="Q49">
        <f>Scoring!T69</f>
        <v>107</v>
      </c>
      <c r="R49">
        <f>Scoring!U69</f>
        <v>110</v>
      </c>
      <c r="S49">
        <f>Scoring!V69</f>
        <v>106</v>
      </c>
      <c r="T49">
        <f>Scoring!W69</f>
        <v>106</v>
      </c>
      <c r="U49">
        <f>Scoring!X69</f>
        <v>120</v>
      </c>
      <c r="V49">
        <f>Scoring!Y69</f>
        <v>120</v>
      </c>
      <c r="W49">
        <f>Scoring!Z69</f>
        <v>131</v>
      </c>
      <c r="X49">
        <f>Scoring!AA69</f>
        <v>134</v>
      </c>
    </row>
    <row r="50" spans="1:24" x14ac:dyDescent="0.2">
      <c r="A50">
        <f>Scoring!B73</f>
        <v>117</v>
      </c>
      <c r="B50">
        <f>Scoring!C73</f>
        <v>126</v>
      </c>
      <c r="C50">
        <f>Scoring!D73</f>
        <v>111</v>
      </c>
      <c r="D50">
        <f>Scoring!E73</f>
        <v>117</v>
      </c>
      <c r="E50">
        <f>Scoring!F73</f>
        <v>118</v>
      </c>
      <c r="F50">
        <f>Scoring!G73</f>
        <v>124</v>
      </c>
      <c r="G50">
        <f>Scoring!H73</f>
        <v>129</v>
      </c>
      <c r="H50">
        <f>Scoring!I73</f>
        <v>141</v>
      </c>
      <c r="I50">
        <f>Scoring!K73</f>
        <v>125</v>
      </c>
      <c r="J50">
        <f>Scoring!L73</f>
        <v>125</v>
      </c>
      <c r="K50">
        <f>Scoring!M73</f>
        <v>93</v>
      </c>
      <c r="L50">
        <f>Scoring!N73</f>
        <v>96</v>
      </c>
      <c r="M50">
        <f>Scoring!O73</f>
        <v>84</v>
      </c>
      <c r="N50">
        <f>Scoring!P73</f>
        <v>90</v>
      </c>
      <c r="O50">
        <f>Scoring!Q73</f>
        <v>80</v>
      </c>
      <c r="P50">
        <f>Scoring!R73</f>
        <v>80</v>
      </c>
      <c r="Q50">
        <f>Scoring!T73</f>
        <v>104</v>
      </c>
      <c r="R50">
        <f>Scoring!U73</f>
        <v>110</v>
      </c>
      <c r="S50">
        <f>Scoring!V73</f>
        <v>97</v>
      </c>
      <c r="T50">
        <f>Scoring!W73</f>
        <v>106</v>
      </c>
      <c r="U50">
        <f>Scoring!X73</f>
        <v>117</v>
      </c>
      <c r="V50">
        <f>Scoring!Y73</f>
        <v>120</v>
      </c>
      <c r="W50">
        <f>Scoring!Z73</f>
        <v>131</v>
      </c>
      <c r="X50">
        <f>Scoring!AA73</f>
        <v>131</v>
      </c>
    </row>
    <row r="51" spans="1:24" x14ac:dyDescent="0.2">
      <c r="A51">
        <f>Scoring!B75</f>
        <v>126</v>
      </c>
      <c r="B51">
        <f>Scoring!C75</f>
        <v>129</v>
      </c>
      <c r="C51">
        <f>Scoring!D75</f>
        <v>114</v>
      </c>
      <c r="D51">
        <f>Scoring!E75</f>
        <v>120</v>
      </c>
      <c r="E51">
        <f>Scoring!F75</f>
        <v>100</v>
      </c>
      <c r="F51">
        <f>Scoring!G75</f>
        <v>118</v>
      </c>
      <c r="G51">
        <f>Scoring!H75</f>
        <v>111</v>
      </c>
      <c r="H51">
        <f>Scoring!I75</f>
        <v>129</v>
      </c>
      <c r="I51">
        <f>Scoring!K75</f>
        <v>116</v>
      </c>
      <c r="J51">
        <f>Scoring!L75</f>
        <v>116</v>
      </c>
      <c r="K51">
        <f>Scoring!M75</f>
        <v>93</v>
      </c>
      <c r="L51">
        <f>Scoring!N75</f>
        <v>93</v>
      </c>
      <c r="M51">
        <f>Scoring!O75</f>
        <v>84</v>
      </c>
      <c r="N51">
        <f>Scoring!P75</f>
        <v>93</v>
      </c>
      <c r="O51">
        <f>Scoring!Q75</f>
        <v>80</v>
      </c>
      <c r="P51">
        <f>Scoring!R75</f>
        <v>80</v>
      </c>
      <c r="Q51">
        <f>Scoring!T75</f>
        <v>107</v>
      </c>
      <c r="R51">
        <f>Scoring!U75</f>
        <v>110</v>
      </c>
      <c r="S51">
        <f>Scoring!V75</f>
        <v>106</v>
      </c>
      <c r="T51">
        <f>Scoring!W75</f>
        <v>106</v>
      </c>
      <c r="U51">
        <f>Scoring!X75</f>
        <v>111</v>
      </c>
      <c r="V51">
        <f>Scoring!Y75</f>
        <v>120</v>
      </c>
      <c r="W51">
        <f>Scoring!Z75</f>
        <v>131</v>
      </c>
      <c r="X51">
        <f>Scoring!AA75</f>
        <v>131</v>
      </c>
    </row>
    <row r="52" spans="1:24" x14ac:dyDescent="0.2">
      <c r="A52">
        <f>Scoring!B76</f>
        <v>117</v>
      </c>
      <c r="B52">
        <f>Scoring!C76</f>
        <v>129</v>
      </c>
      <c r="C52">
        <f>Scoring!D76</f>
        <v>111</v>
      </c>
      <c r="D52">
        <f>Scoring!E76</f>
        <v>111</v>
      </c>
      <c r="E52">
        <f>Scoring!F76</f>
        <v>103</v>
      </c>
      <c r="F52">
        <f>Scoring!G76</f>
        <v>115</v>
      </c>
      <c r="G52">
        <f>Scoring!H76</f>
        <v>99</v>
      </c>
      <c r="H52">
        <f>Scoring!I76</f>
        <v>111</v>
      </c>
      <c r="I52">
        <f>Scoring!K76</f>
        <v>113</v>
      </c>
      <c r="J52">
        <f>Scoring!L76</f>
        <v>125</v>
      </c>
      <c r="K52">
        <f>Scoring!M76</f>
        <v>90</v>
      </c>
      <c r="L52">
        <f>Scoring!N76</f>
        <v>93</v>
      </c>
      <c r="M52">
        <f>Scoring!O76</f>
        <v>84</v>
      </c>
      <c r="N52">
        <f>Scoring!P76</f>
        <v>87</v>
      </c>
      <c r="O52">
        <f>Scoring!Q76</f>
        <v>80</v>
      </c>
      <c r="P52">
        <f>Scoring!R76</f>
        <v>80</v>
      </c>
      <c r="Q52">
        <f>Scoring!T76</f>
        <v>104</v>
      </c>
      <c r="R52">
        <f>Scoring!U76</f>
        <v>107</v>
      </c>
      <c r="S52">
        <f>Scoring!V76</f>
        <v>106</v>
      </c>
      <c r="T52">
        <f>Scoring!W76</f>
        <v>106</v>
      </c>
      <c r="U52">
        <f>Scoring!X76</f>
        <v>117</v>
      </c>
      <c r="V52">
        <f>Scoring!Y76</f>
        <v>120</v>
      </c>
      <c r="W52">
        <f>Scoring!Z76</f>
        <v>131</v>
      </c>
      <c r="X52">
        <f>Scoring!AA76</f>
        <v>137</v>
      </c>
    </row>
    <row r="53" spans="1:24" x14ac:dyDescent="0.2">
      <c r="A53">
        <f>Scoring!B77</f>
        <v>126</v>
      </c>
      <c r="B53">
        <f>Scoring!C77</f>
        <v>129</v>
      </c>
      <c r="C53">
        <f>Scoring!D77</f>
        <v>111</v>
      </c>
      <c r="D53">
        <f>Scoring!E77</f>
        <v>120</v>
      </c>
      <c r="E53">
        <f>Scoring!F77</f>
        <v>106</v>
      </c>
      <c r="F53">
        <f>Scoring!G77</f>
        <v>115</v>
      </c>
      <c r="G53">
        <f>Scoring!H77</f>
        <v>129</v>
      </c>
      <c r="H53">
        <f>Scoring!I77</f>
        <v>162</v>
      </c>
      <c r="I53">
        <f>Scoring!K77</f>
        <v>116</v>
      </c>
      <c r="J53">
        <f>Scoring!L77</f>
        <v>125</v>
      </c>
      <c r="K53">
        <f>Scoring!M77</f>
        <v>90</v>
      </c>
      <c r="L53">
        <f>Scoring!N77</f>
        <v>90</v>
      </c>
      <c r="M53">
        <f>Scoring!O77</f>
        <v>84</v>
      </c>
      <c r="N53">
        <f>Scoring!P77</f>
        <v>87</v>
      </c>
      <c r="O53">
        <f>Scoring!Q77</f>
        <v>80</v>
      </c>
      <c r="P53">
        <f>Scoring!R77</f>
        <v>80</v>
      </c>
      <c r="Q53">
        <f>Scoring!T77</f>
        <v>107</v>
      </c>
      <c r="R53">
        <f>Scoring!U77</f>
        <v>107</v>
      </c>
      <c r="S53">
        <f>Scoring!V77</f>
        <v>106</v>
      </c>
      <c r="T53">
        <f>Scoring!W77</f>
        <v>106</v>
      </c>
      <c r="U53">
        <f>Scoring!X77</f>
        <v>108</v>
      </c>
      <c r="V53">
        <f>Scoring!Y77</f>
        <v>117</v>
      </c>
      <c r="W53">
        <f>Scoring!Z77</f>
        <v>134</v>
      </c>
      <c r="X53">
        <f>Scoring!AA77</f>
        <v>167</v>
      </c>
    </row>
    <row r="54" spans="1:24" x14ac:dyDescent="0.2">
      <c r="A54">
        <f>Scoring!B78</f>
        <v>129</v>
      </c>
      <c r="B54">
        <f>Scoring!C78</f>
        <v>129</v>
      </c>
      <c r="C54">
        <f>Scoring!D78</f>
        <v>111</v>
      </c>
      <c r="D54">
        <f>Scoring!E78</f>
        <v>111</v>
      </c>
      <c r="E54">
        <f>Scoring!F78</f>
        <v>109</v>
      </c>
      <c r="F54">
        <f>Scoring!G78</f>
        <v>115</v>
      </c>
      <c r="G54">
        <f>Scoring!H78</f>
        <v>132</v>
      </c>
      <c r="H54">
        <f>Scoring!I78</f>
        <v>153</v>
      </c>
      <c r="I54">
        <f>Scoring!K78</f>
        <v>116</v>
      </c>
      <c r="J54">
        <f>Scoring!L78</f>
        <v>116</v>
      </c>
      <c r="K54">
        <f>Scoring!M78</f>
        <v>96</v>
      </c>
      <c r="L54">
        <f>Scoring!N78</f>
        <v>99</v>
      </c>
      <c r="M54">
        <f>Scoring!O78</f>
        <v>84</v>
      </c>
      <c r="N54">
        <f>Scoring!P78</f>
        <v>87</v>
      </c>
      <c r="O54">
        <f>Scoring!Q78</f>
        <v>80</v>
      </c>
      <c r="P54">
        <f>Scoring!R78</f>
        <v>80</v>
      </c>
      <c r="Q54">
        <f>Scoring!T78</f>
        <v>104</v>
      </c>
      <c r="R54">
        <f>Scoring!U78</f>
        <v>104</v>
      </c>
      <c r="S54">
        <f>Scoring!V78</f>
        <v>97</v>
      </c>
      <c r="T54">
        <f>Scoring!W78</f>
        <v>106</v>
      </c>
      <c r="U54">
        <f>Scoring!X78</f>
        <v>123</v>
      </c>
      <c r="V54">
        <f>Scoring!Y78</f>
        <v>132</v>
      </c>
      <c r="W54">
        <f>Scoring!Z78</f>
        <v>128</v>
      </c>
      <c r="X54">
        <f>Scoring!AA78</f>
        <v>137</v>
      </c>
    </row>
    <row r="55" spans="1:24" x14ac:dyDescent="0.2">
      <c r="A55">
        <f>Scoring!B80</f>
        <v>126</v>
      </c>
      <c r="B55">
        <f>Scoring!C80</f>
        <v>129</v>
      </c>
      <c r="C55">
        <f>Scoring!D80</f>
        <v>123</v>
      </c>
      <c r="D55">
        <f>Scoring!E80</f>
        <v>123</v>
      </c>
      <c r="E55">
        <f>Scoring!F80</f>
        <v>94</v>
      </c>
      <c r="F55">
        <f>Scoring!G80</f>
        <v>133</v>
      </c>
      <c r="G55">
        <f>Scoring!H80</f>
        <v>138</v>
      </c>
      <c r="H55">
        <f>Scoring!I80</f>
        <v>150</v>
      </c>
      <c r="I55">
        <f>Scoring!K80</f>
        <v>116</v>
      </c>
      <c r="J55">
        <f>Scoring!L80</f>
        <v>125</v>
      </c>
      <c r="K55">
        <f>Scoring!M80</f>
        <v>96</v>
      </c>
      <c r="L55">
        <f>Scoring!N80</f>
        <v>111</v>
      </c>
      <c r="M55">
        <f>Scoring!O80</f>
        <v>84</v>
      </c>
      <c r="N55">
        <f>Scoring!P80</f>
        <v>87</v>
      </c>
      <c r="O55">
        <f>Scoring!Q80</f>
        <v>80</v>
      </c>
      <c r="P55">
        <f>Scoring!R80</f>
        <v>89</v>
      </c>
      <c r="Q55">
        <f>Scoring!T80</f>
        <v>104</v>
      </c>
      <c r="R55">
        <f>Scoring!U80</f>
        <v>107</v>
      </c>
      <c r="S55">
        <f>Scoring!V80</f>
        <v>91</v>
      </c>
      <c r="T55">
        <f>Scoring!W80</f>
        <v>109</v>
      </c>
      <c r="U55">
        <f>Scoring!X80</f>
        <v>120</v>
      </c>
      <c r="V55">
        <f>Scoring!Y80</f>
        <v>126</v>
      </c>
      <c r="W55">
        <f>Scoring!Z80</f>
        <v>131</v>
      </c>
      <c r="X55">
        <f>Scoring!AA80</f>
        <v>131</v>
      </c>
    </row>
    <row r="56" spans="1:24" x14ac:dyDescent="0.2">
      <c r="A56">
        <f>Scoring!B82</f>
        <v>129</v>
      </c>
      <c r="B56">
        <f>Scoring!C82</f>
        <v>132</v>
      </c>
      <c r="C56">
        <f>Scoring!D82</f>
        <v>111</v>
      </c>
      <c r="D56">
        <f>Scoring!E82</f>
        <v>120</v>
      </c>
      <c r="E56">
        <f>Scoring!F82</f>
        <v>103</v>
      </c>
      <c r="F56">
        <f>Scoring!G82</f>
        <v>115</v>
      </c>
      <c r="G56">
        <f>Scoring!H82</f>
        <v>108</v>
      </c>
      <c r="H56">
        <f>Scoring!I82</f>
        <v>141</v>
      </c>
      <c r="I56">
        <f>Scoring!K82</f>
        <v>116</v>
      </c>
      <c r="J56">
        <f>Scoring!L82</f>
        <v>125</v>
      </c>
      <c r="K56">
        <f>Scoring!M82</f>
        <v>93</v>
      </c>
      <c r="L56">
        <f>Scoring!N82</f>
        <v>93</v>
      </c>
      <c r="M56">
        <f>Scoring!O82</f>
        <v>84</v>
      </c>
      <c r="N56">
        <f>Scoring!P82</f>
        <v>87</v>
      </c>
      <c r="O56">
        <f>Scoring!Q82</f>
        <v>80</v>
      </c>
      <c r="P56">
        <f>Scoring!R82</f>
        <v>80</v>
      </c>
      <c r="Q56">
        <f>Scoring!T82</f>
        <v>104</v>
      </c>
      <c r="R56">
        <f>Scoring!U82</f>
        <v>107</v>
      </c>
      <c r="S56">
        <f>Scoring!V82</f>
        <v>109</v>
      </c>
      <c r="T56">
        <f>Scoring!W82</f>
        <v>109</v>
      </c>
      <c r="U56">
        <f>Scoring!X82</f>
        <v>120</v>
      </c>
      <c r="V56">
        <f>Scoring!Y82</f>
        <v>123</v>
      </c>
      <c r="W56">
        <f>Scoring!Z82</f>
        <v>134</v>
      </c>
      <c r="X56">
        <f>Scoring!AA82</f>
        <v>134</v>
      </c>
    </row>
    <row r="57" spans="1:24" x14ac:dyDescent="0.2">
      <c r="A57">
        <f>Scoring!B83</f>
        <v>129</v>
      </c>
      <c r="B57">
        <f>Scoring!C83</f>
        <v>132</v>
      </c>
      <c r="C57">
        <f>Scoring!D83</f>
        <v>111</v>
      </c>
      <c r="D57">
        <f>Scoring!E83</f>
        <v>120</v>
      </c>
      <c r="E57">
        <f>Scoring!F83</f>
        <v>103</v>
      </c>
      <c r="F57">
        <f>Scoring!G83</f>
        <v>115</v>
      </c>
      <c r="G57">
        <f>Scoring!H83</f>
        <v>108</v>
      </c>
      <c r="H57">
        <f>Scoring!I83</f>
        <v>141</v>
      </c>
      <c r="I57">
        <f>Scoring!K83</f>
        <v>116</v>
      </c>
      <c r="J57">
        <f>Scoring!L83</f>
        <v>125</v>
      </c>
      <c r="K57">
        <f>Scoring!M83</f>
        <v>93</v>
      </c>
      <c r="L57">
        <f>Scoring!N83</f>
        <v>93</v>
      </c>
      <c r="M57">
        <f>Scoring!O83</f>
        <v>84</v>
      </c>
      <c r="N57">
        <f>Scoring!P83</f>
        <v>87</v>
      </c>
      <c r="O57">
        <f>Scoring!Q83</f>
        <v>80</v>
      </c>
      <c r="P57">
        <f>Scoring!R83</f>
        <v>80</v>
      </c>
      <c r="Q57">
        <f>Scoring!T83</f>
        <v>104</v>
      </c>
      <c r="R57">
        <f>Scoring!U83</f>
        <v>107</v>
      </c>
      <c r="S57">
        <f>Scoring!V83</f>
        <v>109</v>
      </c>
      <c r="T57">
        <f>Scoring!W83</f>
        <v>109</v>
      </c>
      <c r="U57">
        <f>Scoring!X83</f>
        <v>120</v>
      </c>
      <c r="V57">
        <f>Scoring!Y83</f>
        <v>123</v>
      </c>
      <c r="W57">
        <f>Scoring!Z83</f>
        <v>134</v>
      </c>
      <c r="X57">
        <f>Scoring!AA83</f>
        <v>134</v>
      </c>
    </row>
    <row r="58" spans="1:24" x14ac:dyDescent="0.2">
      <c r="A58">
        <f>Scoring!B86</f>
        <v>129</v>
      </c>
      <c r="B58">
        <f>Scoring!C86</f>
        <v>135</v>
      </c>
      <c r="C58">
        <f>Scoring!D86</f>
        <v>111</v>
      </c>
      <c r="D58">
        <f>Scoring!E86</f>
        <v>123</v>
      </c>
      <c r="E58">
        <f>Scoring!F86</f>
        <v>115</v>
      </c>
      <c r="F58">
        <f>Scoring!G86</f>
        <v>115</v>
      </c>
      <c r="G58">
        <f>Scoring!H86</f>
        <v>114</v>
      </c>
      <c r="H58">
        <f>Scoring!I86</f>
        <v>141</v>
      </c>
      <c r="I58">
        <f>Scoring!K86</f>
        <v>116</v>
      </c>
      <c r="J58">
        <f>Scoring!L86</f>
        <v>116</v>
      </c>
      <c r="K58">
        <f>Scoring!M86</f>
        <v>87</v>
      </c>
      <c r="L58">
        <f>Scoring!N86</f>
        <v>90</v>
      </c>
      <c r="M58">
        <f>Scoring!O86</f>
        <v>84</v>
      </c>
      <c r="N58">
        <f>Scoring!P86</f>
        <v>87</v>
      </c>
      <c r="O58">
        <f>Scoring!Q86</f>
        <v>80</v>
      </c>
      <c r="P58">
        <f>Scoring!R86</f>
        <v>80</v>
      </c>
      <c r="Q58">
        <f>Scoring!T86</f>
        <v>104</v>
      </c>
      <c r="R58">
        <f>Scoring!U86</f>
        <v>107</v>
      </c>
      <c r="S58">
        <f>Scoring!V86</f>
        <v>106</v>
      </c>
      <c r="T58">
        <f>Scoring!W86</f>
        <v>109</v>
      </c>
      <c r="U58">
        <f>Scoring!X86</f>
        <v>120</v>
      </c>
      <c r="V58">
        <f>Scoring!Y86</f>
        <v>120</v>
      </c>
      <c r="W58">
        <f>Scoring!Z86</f>
        <v>134</v>
      </c>
      <c r="X58">
        <f>Scoring!AA86</f>
        <v>137</v>
      </c>
    </row>
    <row r="59" spans="1:24" x14ac:dyDescent="0.2">
      <c r="A59">
        <f>Scoring!B87</f>
        <v>126</v>
      </c>
      <c r="B59">
        <f>Scoring!C87</f>
        <v>132</v>
      </c>
      <c r="C59">
        <f>Scoring!D87</f>
        <v>111</v>
      </c>
      <c r="D59">
        <f>Scoring!E87</f>
        <v>144</v>
      </c>
      <c r="E59">
        <f>Scoring!F87</f>
        <v>100</v>
      </c>
      <c r="F59">
        <f>Scoring!G87</f>
        <v>112</v>
      </c>
      <c r="G59">
        <f>Scoring!H87</f>
        <v>135</v>
      </c>
      <c r="H59">
        <f>Scoring!I87</f>
        <v>144</v>
      </c>
      <c r="I59">
        <f>Scoring!K87</f>
        <v>116</v>
      </c>
      <c r="J59">
        <f>Scoring!L87</f>
        <v>125</v>
      </c>
      <c r="K59">
        <f>Scoring!M87</f>
        <v>90</v>
      </c>
      <c r="L59">
        <f>Scoring!N87</f>
        <v>93</v>
      </c>
      <c r="M59">
        <f>Scoring!O87</f>
        <v>84</v>
      </c>
      <c r="N59">
        <f>Scoring!P87</f>
        <v>84</v>
      </c>
      <c r="O59">
        <f>Scoring!Q87</f>
        <v>80</v>
      </c>
      <c r="P59">
        <f>Scoring!R87</f>
        <v>80</v>
      </c>
      <c r="Q59">
        <f>Scoring!T87</f>
        <v>104</v>
      </c>
      <c r="R59">
        <f>Scoring!U87</f>
        <v>107</v>
      </c>
      <c r="S59">
        <f>Scoring!V87</f>
        <v>97</v>
      </c>
      <c r="T59">
        <f>Scoring!W87</f>
        <v>97</v>
      </c>
      <c r="U59">
        <f>Scoring!X87</f>
        <v>120</v>
      </c>
      <c r="V59">
        <f>Scoring!Y87</f>
        <v>120</v>
      </c>
      <c r="W59">
        <f>Scoring!Z87</f>
        <v>131</v>
      </c>
      <c r="X59">
        <f>Scoring!AA87</f>
        <v>131</v>
      </c>
    </row>
    <row r="60" spans="1:24" x14ac:dyDescent="0.2">
      <c r="A60">
        <f>Scoring!B88</f>
        <v>129</v>
      </c>
      <c r="B60">
        <f>Scoring!C88</f>
        <v>129</v>
      </c>
      <c r="C60">
        <f>Scoring!D88</f>
        <v>111</v>
      </c>
      <c r="D60">
        <f>Scoring!E88</f>
        <v>114</v>
      </c>
      <c r="E60">
        <f>Scoring!F88</f>
        <v>100</v>
      </c>
      <c r="F60">
        <f>Scoring!G88</f>
        <v>115</v>
      </c>
      <c r="G60">
        <f>Scoring!H88</f>
        <v>135</v>
      </c>
      <c r="H60">
        <f>Scoring!I88</f>
        <v>156</v>
      </c>
      <c r="I60">
        <f>Scoring!K88</f>
        <v>116</v>
      </c>
      <c r="J60">
        <f>Scoring!L88</f>
        <v>125</v>
      </c>
      <c r="K60">
        <f>Scoring!M88</f>
        <v>90</v>
      </c>
      <c r="L60">
        <f>Scoring!N88</f>
        <v>93</v>
      </c>
      <c r="M60">
        <f>Scoring!O88</f>
        <v>84</v>
      </c>
      <c r="N60">
        <f>Scoring!P88</f>
        <v>87</v>
      </c>
      <c r="O60">
        <f>Scoring!Q88</f>
        <v>80</v>
      </c>
      <c r="P60">
        <f>Scoring!R88</f>
        <v>83</v>
      </c>
      <c r="Q60">
        <f>Scoring!T88</f>
        <v>107</v>
      </c>
      <c r="R60">
        <f>Scoring!U88</f>
        <v>107</v>
      </c>
      <c r="S60">
        <f>Scoring!V88</f>
        <v>91</v>
      </c>
      <c r="T60">
        <f>Scoring!W88</f>
        <v>91</v>
      </c>
      <c r="U60">
        <f>Scoring!X88</f>
        <v>126</v>
      </c>
      <c r="V60">
        <f>Scoring!Y88</f>
        <v>126</v>
      </c>
      <c r="W60">
        <f>Scoring!Z88</f>
        <v>122</v>
      </c>
      <c r="X60">
        <f>Scoring!AA88</f>
        <v>131</v>
      </c>
    </row>
    <row r="61" spans="1:24" x14ac:dyDescent="0.2">
      <c r="A61">
        <f>Scoring!B91</f>
        <v>129</v>
      </c>
      <c r="B61">
        <f>Scoring!C91</f>
        <v>135</v>
      </c>
      <c r="C61">
        <f>Scoring!D91</f>
        <v>111</v>
      </c>
      <c r="D61">
        <f>Scoring!E91</f>
        <v>123</v>
      </c>
      <c r="E61">
        <f>Scoring!F91</f>
        <v>115</v>
      </c>
      <c r="F61">
        <f>Scoring!G91</f>
        <v>115</v>
      </c>
      <c r="G61">
        <f>Scoring!H91</f>
        <v>114</v>
      </c>
      <c r="H61">
        <f>Scoring!I91</f>
        <v>141</v>
      </c>
      <c r="I61">
        <f>Scoring!K91</f>
        <v>116</v>
      </c>
      <c r="J61">
        <f>Scoring!L91</f>
        <v>116</v>
      </c>
      <c r="K61">
        <f>Scoring!M91</f>
        <v>87</v>
      </c>
      <c r="L61">
        <f>Scoring!N91</f>
        <v>90</v>
      </c>
      <c r="M61">
        <f>Scoring!O91</f>
        <v>84</v>
      </c>
      <c r="N61">
        <f>Scoring!P91</f>
        <v>87</v>
      </c>
      <c r="O61">
        <f>Scoring!Q91</f>
        <v>80</v>
      </c>
      <c r="P61">
        <f>Scoring!R91</f>
        <v>80</v>
      </c>
      <c r="Q61" s="3">
        <v>104</v>
      </c>
      <c r="R61" s="3">
        <v>107</v>
      </c>
      <c r="S61">
        <f>Scoring!V91</f>
        <v>106</v>
      </c>
      <c r="T61">
        <f>Scoring!W91</f>
        <v>109</v>
      </c>
      <c r="U61">
        <f>Scoring!X91</f>
        <v>120</v>
      </c>
      <c r="V61">
        <f>Scoring!Y91</f>
        <v>120</v>
      </c>
      <c r="W61">
        <f>Scoring!Z91</f>
        <v>134</v>
      </c>
      <c r="X61">
        <f>Scoring!AA91</f>
        <v>137</v>
      </c>
    </row>
    <row r="62" spans="1:24" x14ac:dyDescent="0.2">
      <c r="A62">
        <f>Scoring!B92</f>
        <v>126</v>
      </c>
      <c r="B62">
        <f>Scoring!C92</f>
        <v>126</v>
      </c>
      <c r="C62">
        <f>Scoring!D92</f>
        <v>105</v>
      </c>
      <c r="D62">
        <f>Scoring!E92</f>
        <v>111</v>
      </c>
      <c r="E62">
        <f>Scoring!F92</f>
        <v>112</v>
      </c>
      <c r="F62">
        <f>Scoring!G92</f>
        <v>124</v>
      </c>
      <c r="G62">
        <f>Scoring!H92</f>
        <v>102</v>
      </c>
      <c r="H62">
        <f>Scoring!I92</f>
        <v>141</v>
      </c>
      <c r="I62">
        <f>Scoring!K92</f>
        <v>125</v>
      </c>
      <c r="J62">
        <f>Scoring!L92</f>
        <v>125</v>
      </c>
      <c r="K62">
        <f>Scoring!M92</f>
        <v>93</v>
      </c>
      <c r="L62">
        <f>Scoring!N92</f>
        <v>93</v>
      </c>
      <c r="M62">
        <f>Scoring!O92</f>
        <v>84</v>
      </c>
      <c r="N62">
        <f>Scoring!P92</f>
        <v>84</v>
      </c>
      <c r="O62">
        <f>Scoring!Q92</f>
        <v>80</v>
      </c>
      <c r="P62">
        <f>Scoring!R92</f>
        <v>80</v>
      </c>
      <c r="Q62">
        <f>Scoring!T92</f>
        <v>104</v>
      </c>
      <c r="R62">
        <f>Scoring!U92</f>
        <v>107</v>
      </c>
      <c r="S62">
        <f>Scoring!V92</f>
        <v>106</v>
      </c>
      <c r="T62">
        <f>Scoring!W92</f>
        <v>106</v>
      </c>
      <c r="U62">
        <f>Scoring!X92</f>
        <v>120</v>
      </c>
      <c r="V62">
        <f>Scoring!Y92</f>
        <v>120</v>
      </c>
      <c r="W62">
        <f>Scoring!Z92</f>
        <v>131</v>
      </c>
      <c r="X62">
        <f>Scoring!AA92</f>
        <v>131</v>
      </c>
    </row>
    <row r="63" spans="1:24" x14ac:dyDescent="0.2">
      <c r="A63">
        <f>Scoring!B93</f>
        <v>129</v>
      </c>
      <c r="B63">
        <f>Scoring!C93</f>
        <v>135</v>
      </c>
      <c r="C63">
        <f>Scoring!D93</f>
        <v>111</v>
      </c>
      <c r="D63">
        <f>Scoring!E93</f>
        <v>123</v>
      </c>
      <c r="E63">
        <f>Scoring!F93</f>
        <v>115</v>
      </c>
      <c r="F63">
        <f>Scoring!G93</f>
        <v>115</v>
      </c>
      <c r="G63">
        <f>Scoring!H93</f>
        <v>114</v>
      </c>
      <c r="H63">
        <f>Scoring!I93</f>
        <v>141</v>
      </c>
      <c r="I63">
        <f>Scoring!K93</f>
        <v>116</v>
      </c>
      <c r="J63">
        <f>Scoring!L93</f>
        <v>116</v>
      </c>
      <c r="K63">
        <f>Scoring!M93</f>
        <v>87</v>
      </c>
      <c r="L63">
        <f>Scoring!N93</f>
        <v>90</v>
      </c>
      <c r="M63">
        <f>Scoring!O93</f>
        <v>84</v>
      </c>
      <c r="N63">
        <f>Scoring!P93</f>
        <v>87</v>
      </c>
      <c r="O63">
        <f>Scoring!Q93</f>
        <v>80</v>
      </c>
      <c r="P63">
        <f>Scoring!R93</f>
        <v>80</v>
      </c>
      <c r="Q63">
        <f>Scoring!T93</f>
        <v>104</v>
      </c>
      <c r="R63">
        <f>Scoring!U93</f>
        <v>107</v>
      </c>
      <c r="S63">
        <f>Scoring!V93</f>
        <v>106</v>
      </c>
      <c r="T63">
        <f>Scoring!W93</f>
        <v>109</v>
      </c>
      <c r="U63">
        <f>Scoring!X93</f>
        <v>120</v>
      </c>
      <c r="V63">
        <f>Scoring!Y93</f>
        <v>120</v>
      </c>
      <c r="W63">
        <f>Scoring!Z93</f>
        <v>137</v>
      </c>
      <c r="X63">
        <f>Scoring!AA93</f>
        <v>137</v>
      </c>
    </row>
    <row r="64" spans="1:24" x14ac:dyDescent="0.2">
      <c r="A64">
        <f>Scoring!B95</f>
        <v>126</v>
      </c>
      <c r="B64">
        <f>Scoring!C95</f>
        <v>129</v>
      </c>
      <c r="C64">
        <f>Scoring!D95</f>
        <v>111</v>
      </c>
      <c r="D64">
        <f>Scoring!E95</f>
        <v>135</v>
      </c>
      <c r="E64">
        <f>Scoring!F95</f>
        <v>100</v>
      </c>
      <c r="F64">
        <f>Scoring!G95</f>
        <v>136</v>
      </c>
      <c r="G64">
        <f>Scoring!H95</f>
        <v>129</v>
      </c>
      <c r="H64">
        <f>Scoring!I95</f>
        <v>135</v>
      </c>
      <c r="I64">
        <f>Scoring!K95</f>
        <v>116</v>
      </c>
      <c r="J64">
        <f>Scoring!L95</f>
        <v>125</v>
      </c>
      <c r="K64">
        <f>Scoring!M95</f>
        <v>93</v>
      </c>
      <c r="L64">
        <f>Scoring!N95</f>
        <v>93</v>
      </c>
      <c r="M64">
        <f>Scoring!O95</f>
        <v>84</v>
      </c>
      <c r="N64">
        <f>Scoring!P95</f>
        <v>102</v>
      </c>
      <c r="O64">
        <f>Scoring!Q95</f>
        <v>80</v>
      </c>
      <c r="P64">
        <f>Scoring!R95</f>
        <v>80</v>
      </c>
      <c r="Q64">
        <f>Scoring!T95</f>
        <v>104</v>
      </c>
      <c r="R64">
        <f>Scoring!U95</f>
        <v>104</v>
      </c>
      <c r="S64">
        <f>Scoring!V95</f>
        <v>91</v>
      </c>
      <c r="T64">
        <f>Scoring!W95</f>
        <v>109</v>
      </c>
      <c r="U64">
        <f>Scoring!X95</f>
        <v>120</v>
      </c>
      <c r="V64">
        <f>Scoring!Y95</f>
        <v>120</v>
      </c>
      <c r="W64">
        <f>Scoring!Z95</f>
        <v>131</v>
      </c>
      <c r="X64">
        <f>Scoring!AA95</f>
        <v>137</v>
      </c>
    </row>
    <row r="65" spans="1:24" x14ac:dyDescent="0.2">
      <c r="A65">
        <f>Scoring!B96</f>
        <v>126</v>
      </c>
      <c r="B65">
        <f>Scoring!C96</f>
        <v>126</v>
      </c>
      <c r="C65">
        <f>Scoring!D96</f>
        <v>111</v>
      </c>
      <c r="D65">
        <f>Scoring!E96</f>
        <v>117</v>
      </c>
      <c r="E65">
        <f>Scoring!F96</f>
        <v>109</v>
      </c>
      <c r="F65">
        <f>Scoring!G96</f>
        <v>118</v>
      </c>
      <c r="G65">
        <f>Scoring!H96</f>
        <v>93</v>
      </c>
      <c r="H65">
        <f>Scoring!I96</f>
        <v>141</v>
      </c>
      <c r="I65">
        <f>Scoring!K96</f>
        <v>116</v>
      </c>
      <c r="J65">
        <f>Scoring!L96</f>
        <v>125</v>
      </c>
      <c r="K65">
        <f>Scoring!M96</f>
        <v>84</v>
      </c>
      <c r="L65">
        <f>Scoring!N96</f>
        <v>93</v>
      </c>
      <c r="M65">
        <f>Scoring!O96</f>
        <v>84</v>
      </c>
      <c r="N65">
        <f>Scoring!P96</f>
        <v>87</v>
      </c>
      <c r="O65">
        <f>Scoring!Q96</f>
        <v>80</v>
      </c>
      <c r="P65">
        <f>Scoring!R96</f>
        <v>80</v>
      </c>
      <c r="Q65">
        <f>Scoring!T96</f>
        <v>107</v>
      </c>
      <c r="R65">
        <f>Scoring!U96</f>
        <v>110</v>
      </c>
      <c r="S65">
        <f>Scoring!V96</f>
        <v>109</v>
      </c>
      <c r="T65">
        <f>Scoring!W96</f>
        <v>109</v>
      </c>
      <c r="U65">
        <f>Scoring!X96</f>
        <v>117</v>
      </c>
      <c r="V65">
        <f>Scoring!Y96</f>
        <v>126</v>
      </c>
      <c r="W65">
        <f>Scoring!Z96</f>
        <v>128</v>
      </c>
      <c r="X65">
        <f>Scoring!AA96</f>
        <v>140</v>
      </c>
    </row>
    <row r="66" spans="1:24" x14ac:dyDescent="0.2">
      <c r="A66">
        <f>Scoring!B97</f>
        <v>129</v>
      </c>
      <c r="B66">
        <f>Scoring!C97</f>
        <v>129</v>
      </c>
      <c r="C66">
        <f>Scoring!D97</f>
        <v>111</v>
      </c>
      <c r="D66">
        <f>Scoring!E97</f>
        <v>111</v>
      </c>
      <c r="E66">
        <f>Scoring!F97</f>
        <v>97</v>
      </c>
      <c r="F66">
        <f>Scoring!G97</f>
        <v>124</v>
      </c>
      <c r="G66">
        <f>Scoring!H97</f>
        <v>99</v>
      </c>
      <c r="H66">
        <f>Scoring!I97</f>
        <v>156</v>
      </c>
      <c r="I66">
        <f>Scoring!K97</f>
        <v>116</v>
      </c>
      <c r="J66">
        <f>Scoring!L97</f>
        <v>116</v>
      </c>
      <c r="K66">
        <f>Scoring!M97</f>
        <v>90</v>
      </c>
      <c r="L66">
        <f>Scoring!N97</f>
        <v>99</v>
      </c>
      <c r="M66">
        <f>Scoring!O97</f>
        <v>84</v>
      </c>
      <c r="N66">
        <f>Scoring!P97</f>
        <v>87</v>
      </c>
      <c r="O66">
        <f>Scoring!Q97</f>
        <v>80</v>
      </c>
      <c r="P66">
        <f>Scoring!R97</f>
        <v>80</v>
      </c>
      <c r="Q66">
        <f>Scoring!T97</f>
        <v>107</v>
      </c>
      <c r="R66">
        <f>Scoring!U97</f>
        <v>110</v>
      </c>
      <c r="S66">
        <f>Scoring!V97</f>
        <v>100</v>
      </c>
      <c r="T66">
        <f>Scoring!W97</f>
        <v>106</v>
      </c>
      <c r="U66">
        <f>Scoring!X97</f>
        <v>120</v>
      </c>
      <c r="V66">
        <f>Scoring!Y97</f>
        <v>120</v>
      </c>
      <c r="W66">
        <f>Scoring!Z97</f>
        <v>119</v>
      </c>
      <c r="X66">
        <f>Scoring!AA97</f>
        <v>134</v>
      </c>
    </row>
    <row r="67" spans="1:24" x14ac:dyDescent="0.2">
      <c r="A67">
        <f>Scoring!B98</f>
        <v>126</v>
      </c>
      <c r="B67">
        <f>Scoring!C98</f>
        <v>126</v>
      </c>
      <c r="C67">
        <f>Scoring!D98</f>
        <v>111</v>
      </c>
      <c r="D67">
        <f>Scoring!E98</f>
        <v>111</v>
      </c>
      <c r="E67">
        <f>Scoring!F98</f>
        <v>103</v>
      </c>
      <c r="F67">
        <f>Scoring!G98</f>
        <v>121</v>
      </c>
      <c r="G67">
        <f>Scoring!H98</f>
        <v>138</v>
      </c>
      <c r="H67">
        <f>Scoring!I98</f>
        <v>141</v>
      </c>
      <c r="I67">
        <f>Scoring!K98</f>
        <v>116</v>
      </c>
      <c r="J67">
        <f>Scoring!L98</f>
        <v>125</v>
      </c>
      <c r="K67">
        <f>Scoring!M98</f>
        <v>90</v>
      </c>
      <c r="L67">
        <f>Scoring!N98</f>
        <v>96</v>
      </c>
      <c r="M67">
        <f>Scoring!O98</f>
        <v>84</v>
      </c>
      <c r="N67">
        <f>Scoring!P98</f>
        <v>84</v>
      </c>
      <c r="O67">
        <f>Scoring!Q98</f>
        <v>80</v>
      </c>
      <c r="P67">
        <f>Scoring!R98</f>
        <v>80</v>
      </c>
      <c r="Q67">
        <f>Scoring!T98</f>
        <v>104</v>
      </c>
      <c r="R67">
        <f>Scoring!U98</f>
        <v>104</v>
      </c>
      <c r="S67">
        <f>Scoring!V98</f>
        <v>100</v>
      </c>
      <c r="T67">
        <f>Scoring!W98</f>
        <v>106</v>
      </c>
      <c r="U67">
        <f>Scoring!X98</f>
        <v>117</v>
      </c>
      <c r="V67">
        <f>Scoring!Y98</f>
        <v>120</v>
      </c>
      <c r="W67">
        <f>Scoring!Z98</f>
        <v>122</v>
      </c>
      <c r="X67">
        <f>Scoring!AA98</f>
        <v>131</v>
      </c>
    </row>
    <row r="68" spans="1:24" x14ac:dyDescent="0.2">
      <c r="A68">
        <f>Scoring!B100</f>
        <v>129</v>
      </c>
      <c r="B68">
        <f>Scoring!C100</f>
        <v>129</v>
      </c>
      <c r="C68">
        <f>Scoring!D100</f>
        <v>111</v>
      </c>
      <c r="D68">
        <f>Scoring!E100</f>
        <v>111</v>
      </c>
      <c r="E68">
        <f>Scoring!F100</f>
        <v>106</v>
      </c>
      <c r="F68">
        <f>Scoring!G100</f>
        <v>112</v>
      </c>
      <c r="G68">
        <f>Scoring!H100</f>
        <v>132</v>
      </c>
      <c r="H68">
        <f>Scoring!I100</f>
        <v>144</v>
      </c>
      <c r="I68">
        <f>Scoring!K100</f>
        <v>116</v>
      </c>
      <c r="J68">
        <f>Scoring!L100</f>
        <v>116</v>
      </c>
      <c r="K68">
        <f>Scoring!M100</f>
        <v>93</v>
      </c>
      <c r="L68">
        <f>Scoring!N100</f>
        <v>96</v>
      </c>
      <c r="M68">
        <f>Scoring!O100</f>
        <v>84</v>
      </c>
      <c r="N68">
        <f>Scoring!P100</f>
        <v>84</v>
      </c>
      <c r="O68">
        <f>Scoring!Q100</f>
        <v>80</v>
      </c>
      <c r="P68">
        <f>Scoring!R100</f>
        <v>80</v>
      </c>
      <c r="Q68">
        <f>Scoring!T100</f>
        <v>104</v>
      </c>
      <c r="R68">
        <f>Scoring!U100</f>
        <v>107</v>
      </c>
      <c r="S68">
        <f>Scoring!V100</f>
        <v>106</v>
      </c>
      <c r="T68">
        <f>Scoring!W100</f>
        <v>109</v>
      </c>
      <c r="U68">
        <f>Scoring!X100</f>
        <v>117</v>
      </c>
      <c r="V68">
        <f>Scoring!Y100</f>
        <v>120</v>
      </c>
      <c r="W68">
        <f>Scoring!Z100</f>
        <v>131</v>
      </c>
      <c r="X68">
        <f>Scoring!AA100</f>
        <v>131</v>
      </c>
    </row>
    <row r="69" spans="1:24" x14ac:dyDescent="0.2">
      <c r="A69">
        <f>Scoring!B101</f>
        <v>126</v>
      </c>
      <c r="B69">
        <f>Scoring!C101</f>
        <v>129</v>
      </c>
      <c r="C69">
        <f>Scoring!D101</f>
        <v>111</v>
      </c>
      <c r="D69">
        <f>Scoring!E101</f>
        <v>111</v>
      </c>
      <c r="E69">
        <f>Scoring!F101</f>
        <v>103</v>
      </c>
      <c r="F69">
        <f>Scoring!G101</f>
        <v>130</v>
      </c>
      <c r="G69">
        <f>Scoring!H101</f>
        <v>135</v>
      </c>
      <c r="H69">
        <f>Scoring!I101</f>
        <v>144</v>
      </c>
      <c r="I69">
        <f>Scoring!K101</f>
        <v>116</v>
      </c>
      <c r="J69">
        <f>Scoring!L101</f>
        <v>116</v>
      </c>
      <c r="K69">
        <f>Scoring!M101</f>
        <v>93</v>
      </c>
      <c r="L69">
        <f>Scoring!N101</f>
        <v>93</v>
      </c>
      <c r="M69">
        <f>Scoring!O101</f>
        <v>84</v>
      </c>
      <c r="N69">
        <f>Scoring!P101</f>
        <v>84</v>
      </c>
      <c r="O69">
        <f>Scoring!Q101</f>
        <v>80</v>
      </c>
      <c r="P69">
        <f>Scoring!R101</f>
        <v>80</v>
      </c>
      <c r="Q69">
        <f>Scoring!T101</f>
        <v>104</v>
      </c>
      <c r="R69">
        <f>Scoring!U101</f>
        <v>107</v>
      </c>
      <c r="S69">
        <f>Scoring!V101</f>
        <v>106</v>
      </c>
      <c r="T69">
        <f>Scoring!W101</f>
        <v>109</v>
      </c>
      <c r="U69">
        <f>Scoring!X101</f>
        <v>120</v>
      </c>
      <c r="V69">
        <f>Scoring!Y101</f>
        <v>126</v>
      </c>
      <c r="W69">
        <f>Scoring!Z101</f>
        <v>137</v>
      </c>
      <c r="X69">
        <f>Scoring!AA101</f>
        <v>161</v>
      </c>
    </row>
    <row r="70" spans="1:24" x14ac:dyDescent="0.2">
      <c r="A70">
        <f>Scoring!B102</f>
        <v>132</v>
      </c>
      <c r="B70">
        <f>Scoring!C102</f>
        <v>132</v>
      </c>
      <c r="C70">
        <f>Scoring!D102</f>
        <v>111</v>
      </c>
      <c r="D70">
        <f>Scoring!E102</f>
        <v>111</v>
      </c>
      <c r="E70">
        <f>Scoring!F102</f>
        <v>109</v>
      </c>
      <c r="F70">
        <f>Scoring!G102</f>
        <v>124</v>
      </c>
      <c r="G70">
        <f>Scoring!H102</f>
        <v>111</v>
      </c>
      <c r="H70">
        <f>Scoring!I102</f>
        <v>147</v>
      </c>
      <c r="I70">
        <f>Scoring!K102</f>
        <v>116</v>
      </c>
      <c r="J70">
        <f>Scoring!L102</f>
        <v>125</v>
      </c>
      <c r="K70">
        <f>Scoring!M102</f>
        <v>90</v>
      </c>
      <c r="L70">
        <f>Scoring!N102</f>
        <v>93</v>
      </c>
      <c r="M70">
        <f>Scoring!O102</f>
        <v>84</v>
      </c>
      <c r="N70">
        <f>Scoring!P102</f>
        <v>90</v>
      </c>
      <c r="O70">
        <f>Scoring!Q102</f>
        <v>80</v>
      </c>
      <c r="P70">
        <f>Scoring!R102</f>
        <v>80</v>
      </c>
      <c r="Q70">
        <f>Scoring!T102</f>
        <v>104</v>
      </c>
      <c r="R70">
        <f>Scoring!U102</f>
        <v>107</v>
      </c>
      <c r="S70">
        <f>Scoring!V102</f>
        <v>106</v>
      </c>
      <c r="T70">
        <f>Scoring!W102</f>
        <v>106</v>
      </c>
      <c r="U70">
        <f>Scoring!X102</f>
        <v>120</v>
      </c>
      <c r="V70">
        <f>Scoring!Y102</f>
        <v>120</v>
      </c>
      <c r="W70">
        <f>Scoring!Z102</f>
        <v>134</v>
      </c>
      <c r="X70">
        <f>Scoring!AA102</f>
        <v>140</v>
      </c>
    </row>
    <row r="71" spans="1:24" x14ac:dyDescent="0.2">
      <c r="A71">
        <f>Scoring!B103</f>
        <v>126</v>
      </c>
      <c r="B71">
        <f>Scoring!C103</f>
        <v>126</v>
      </c>
      <c r="C71">
        <f>Scoring!D103</f>
        <v>111</v>
      </c>
      <c r="D71">
        <f>Scoring!E103</f>
        <v>117</v>
      </c>
      <c r="E71">
        <f>Scoring!F103</f>
        <v>109</v>
      </c>
      <c r="F71">
        <f>Scoring!G103</f>
        <v>118</v>
      </c>
      <c r="G71">
        <f>Scoring!H103</f>
        <v>93</v>
      </c>
      <c r="H71">
        <f>Scoring!I103</f>
        <v>141</v>
      </c>
      <c r="I71">
        <f>Scoring!K103</f>
        <v>116</v>
      </c>
      <c r="J71">
        <f>Scoring!L103</f>
        <v>125</v>
      </c>
      <c r="K71">
        <f>Scoring!M103</f>
        <v>84</v>
      </c>
      <c r="L71">
        <f>Scoring!N103</f>
        <v>93</v>
      </c>
      <c r="M71">
        <f>Scoring!O103</f>
        <v>84</v>
      </c>
      <c r="N71">
        <f>Scoring!P103</f>
        <v>87</v>
      </c>
      <c r="O71">
        <f>Scoring!Q103</f>
        <v>80</v>
      </c>
      <c r="P71">
        <f>Scoring!R103</f>
        <v>80</v>
      </c>
      <c r="Q71">
        <f>Scoring!T103</f>
        <v>107</v>
      </c>
      <c r="R71">
        <f>Scoring!U103</f>
        <v>110</v>
      </c>
      <c r="S71">
        <f>Scoring!V103</f>
        <v>106</v>
      </c>
      <c r="T71">
        <f>Scoring!W103</f>
        <v>109</v>
      </c>
      <c r="U71">
        <f>Scoring!X103</f>
        <v>117</v>
      </c>
      <c r="V71">
        <f>Scoring!Y103</f>
        <v>126</v>
      </c>
      <c r="W71">
        <f>Scoring!Z103</f>
        <v>128</v>
      </c>
      <c r="X71">
        <f>Scoring!AA103</f>
        <v>140</v>
      </c>
    </row>
    <row r="72" spans="1:24" x14ac:dyDescent="0.2">
      <c r="A72">
        <f>Scoring!B104</f>
        <v>129</v>
      </c>
      <c r="B72">
        <f>Scoring!C104</f>
        <v>129</v>
      </c>
      <c r="C72">
        <f>Scoring!D104</f>
        <v>111</v>
      </c>
      <c r="D72">
        <f>Scoring!E104</f>
        <v>111</v>
      </c>
      <c r="E72">
        <f>Scoring!F104</f>
        <v>100</v>
      </c>
      <c r="F72">
        <f>Scoring!G104</f>
        <v>115</v>
      </c>
      <c r="G72">
        <f>Scoring!H104</f>
        <v>141</v>
      </c>
      <c r="H72">
        <f>Scoring!I104</f>
        <v>159</v>
      </c>
      <c r="I72">
        <f>Scoring!K104</f>
        <v>125</v>
      </c>
      <c r="J72">
        <f>Scoring!L104</f>
        <v>125</v>
      </c>
      <c r="K72">
        <f>Scoring!M104</f>
        <v>90</v>
      </c>
      <c r="L72">
        <f>Scoring!N104</f>
        <v>90</v>
      </c>
      <c r="M72">
        <f>Scoring!O104</f>
        <v>90</v>
      </c>
      <c r="N72">
        <f>Scoring!P104</f>
        <v>90</v>
      </c>
      <c r="O72">
        <f>Scoring!Q104</f>
        <v>80</v>
      </c>
      <c r="P72">
        <f>Scoring!R104</f>
        <v>83</v>
      </c>
      <c r="Q72">
        <f>Scoring!T104</f>
        <v>104</v>
      </c>
      <c r="R72">
        <f>Scoring!U104</f>
        <v>104</v>
      </c>
      <c r="S72">
        <f>Scoring!V104</f>
        <v>106</v>
      </c>
      <c r="T72">
        <f>Scoring!W104</f>
        <v>106</v>
      </c>
      <c r="U72">
        <f>Scoring!X104</f>
        <v>117</v>
      </c>
      <c r="V72">
        <f>Scoring!Y104</f>
        <v>120</v>
      </c>
      <c r="W72">
        <f>Scoring!Z104</f>
        <v>134</v>
      </c>
      <c r="X72">
        <f>Scoring!AA104</f>
        <v>137</v>
      </c>
    </row>
    <row r="73" spans="1:24" x14ac:dyDescent="0.2">
      <c r="A73">
        <f>Scoring!B105</f>
        <v>126</v>
      </c>
      <c r="B73">
        <f>Scoring!C105</f>
        <v>126</v>
      </c>
      <c r="C73">
        <f>Scoring!D105</f>
        <v>111</v>
      </c>
      <c r="D73">
        <f>Scoring!E105</f>
        <v>117</v>
      </c>
      <c r="E73">
        <f>Scoring!F105</f>
        <v>109</v>
      </c>
      <c r="F73">
        <f>Scoring!G105</f>
        <v>118</v>
      </c>
      <c r="G73">
        <f>Scoring!H105</f>
        <v>93</v>
      </c>
      <c r="H73">
        <f>Scoring!I105</f>
        <v>141</v>
      </c>
      <c r="I73">
        <f>Scoring!K105</f>
        <v>116</v>
      </c>
      <c r="J73">
        <f>Scoring!L105</f>
        <v>125</v>
      </c>
      <c r="K73">
        <f>Scoring!M105</f>
        <v>84</v>
      </c>
      <c r="L73">
        <f>Scoring!N105</f>
        <v>93</v>
      </c>
      <c r="M73">
        <f>Scoring!O105</f>
        <v>84</v>
      </c>
      <c r="N73">
        <f>Scoring!P105</f>
        <v>87</v>
      </c>
      <c r="O73">
        <f>Scoring!Q105</f>
        <v>80</v>
      </c>
      <c r="P73">
        <f>Scoring!R105</f>
        <v>80</v>
      </c>
      <c r="Q73">
        <f>Scoring!T105</f>
        <v>107</v>
      </c>
      <c r="R73">
        <f>Scoring!U105</f>
        <v>110</v>
      </c>
      <c r="S73">
        <f>Scoring!V105</f>
        <v>109</v>
      </c>
      <c r="T73">
        <f>Scoring!W105</f>
        <v>109</v>
      </c>
      <c r="U73">
        <f>Scoring!X105</f>
        <v>117</v>
      </c>
      <c r="V73">
        <f>Scoring!Y105</f>
        <v>126</v>
      </c>
      <c r="W73">
        <f>Scoring!Z105</f>
        <v>128</v>
      </c>
      <c r="X73">
        <f>Scoring!AA105</f>
        <v>140</v>
      </c>
    </row>
    <row r="74" spans="1:24" x14ac:dyDescent="0.2">
      <c r="A74">
        <f>Scoring!B106</f>
        <v>129</v>
      </c>
      <c r="B74">
        <f>Scoring!C106</f>
        <v>129</v>
      </c>
      <c r="C74">
        <f>Scoring!D106</f>
        <v>117</v>
      </c>
      <c r="D74">
        <f>Scoring!E106</f>
        <v>117</v>
      </c>
      <c r="E74">
        <f>Scoring!F106</f>
        <v>103</v>
      </c>
      <c r="F74">
        <f>Scoring!G106</f>
        <v>118</v>
      </c>
      <c r="G74">
        <f>Scoring!H106</f>
        <v>144</v>
      </c>
      <c r="H74">
        <f>Scoring!I106</f>
        <v>159</v>
      </c>
      <c r="I74">
        <f>Scoring!K106</f>
        <v>116</v>
      </c>
      <c r="J74">
        <f>Scoring!L106</f>
        <v>116</v>
      </c>
      <c r="K74">
        <f>Scoring!M106</f>
        <v>93</v>
      </c>
      <c r="L74">
        <f>Scoring!N106</f>
        <v>93</v>
      </c>
      <c r="M74">
        <f>Scoring!O106</f>
        <v>84</v>
      </c>
      <c r="N74">
        <f>Scoring!P106</f>
        <v>84</v>
      </c>
      <c r="O74">
        <f>Scoring!Q106</f>
        <v>80</v>
      </c>
      <c r="P74">
        <f>Scoring!R106</f>
        <v>80</v>
      </c>
      <c r="Q74">
        <f>Scoring!T106</f>
        <v>104</v>
      </c>
      <c r="R74">
        <f>Scoring!U106</f>
        <v>107</v>
      </c>
      <c r="S74">
        <f>Scoring!V106</f>
        <v>106</v>
      </c>
      <c r="T74">
        <f>Scoring!W106</f>
        <v>106</v>
      </c>
      <c r="U74">
        <f>Scoring!X106</f>
        <v>117</v>
      </c>
      <c r="V74">
        <f>Scoring!Y106</f>
        <v>120</v>
      </c>
      <c r="W74">
        <f>Scoring!Z106</f>
        <v>131</v>
      </c>
      <c r="X74">
        <f>Scoring!AA106</f>
        <v>131</v>
      </c>
    </row>
    <row r="75" spans="1:24" x14ac:dyDescent="0.2">
      <c r="A75">
        <f>Scoring!B107</f>
        <v>129</v>
      </c>
      <c r="B75">
        <f>Scoring!C107</f>
        <v>138</v>
      </c>
      <c r="C75">
        <f>Scoring!D107</f>
        <v>111</v>
      </c>
      <c r="D75">
        <f>Scoring!E107</f>
        <v>111</v>
      </c>
      <c r="E75">
        <f>Scoring!F107</f>
        <v>100</v>
      </c>
      <c r="F75">
        <f>Scoring!G107</f>
        <v>115</v>
      </c>
      <c r="G75">
        <f>Scoring!H107</f>
        <v>141</v>
      </c>
      <c r="H75">
        <f>Scoring!I107</f>
        <v>153</v>
      </c>
      <c r="I75">
        <f>Scoring!K107</f>
        <v>116</v>
      </c>
      <c r="J75">
        <f>Scoring!L107</f>
        <v>125</v>
      </c>
      <c r="K75">
        <f>Scoring!M107</f>
        <v>84</v>
      </c>
      <c r="L75">
        <f>Scoring!N107</f>
        <v>93</v>
      </c>
      <c r="M75">
        <f>Scoring!O107</f>
        <v>90</v>
      </c>
      <c r="N75">
        <f>Scoring!P107</f>
        <v>105</v>
      </c>
      <c r="O75">
        <f>Scoring!Q107</f>
        <v>80</v>
      </c>
      <c r="P75">
        <f>Scoring!R107</f>
        <v>80</v>
      </c>
      <c r="Q75">
        <f>Scoring!T107</f>
        <v>107</v>
      </c>
      <c r="R75">
        <f>Scoring!U107</f>
        <v>110</v>
      </c>
      <c r="S75">
        <f>Scoring!V107</f>
        <v>106</v>
      </c>
      <c r="T75">
        <f>Scoring!W107</f>
        <v>106</v>
      </c>
      <c r="U75">
        <f>Scoring!X107</f>
        <v>120</v>
      </c>
      <c r="V75">
        <f>Scoring!Y107</f>
        <v>120</v>
      </c>
      <c r="W75">
        <f>Scoring!Z107</f>
        <v>131</v>
      </c>
      <c r="X75">
        <f>Scoring!AA107</f>
        <v>134</v>
      </c>
    </row>
    <row r="76" spans="1:24" x14ac:dyDescent="0.2">
      <c r="A76">
        <f>Scoring!B111</f>
        <v>129</v>
      </c>
      <c r="B76">
        <f>Scoring!C111</f>
        <v>132</v>
      </c>
      <c r="C76">
        <f>Scoring!D111</f>
        <v>111</v>
      </c>
      <c r="D76">
        <f>Scoring!E111</f>
        <v>111</v>
      </c>
      <c r="E76">
        <f>Scoring!F111</f>
        <v>100</v>
      </c>
      <c r="F76">
        <f>Scoring!G111</f>
        <v>118</v>
      </c>
      <c r="G76">
        <f>Scoring!H111</f>
        <v>93</v>
      </c>
      <c r="H76">
        <f>Scoring!I111</f>
        <v>150</v>
      </c>
      <c r="I76">
        <f>Scoring!K111</f>
        <v>116</v>
      </c>
      <c r="J76">
        <f>Scoring!L111</f>
        <v>125</v>
      </c>
      <c r="K76">
        <f>Scoring!M111</f>
        <v>96</v>
      </c>
      <c r="L76">
        <f>Scoring!N111</f>
        <v>96</v>
      </c>
      <c r="M76">
        <f>Scoring!O111</f>
        <v>84</v>
      </c>
      <c r="N76">
        <f>Scoring!P111</f>
        <v>87</v>
      </c>
      <c r="O76">
        <f>Scoring!Q111</f>
        <v>80</v>
      </c>
      <c r="P76">
        <f>Scoring!R111</f>
        <v>80</v>
      </c>
      <c r="Q76">
        <f>Scoring!T111</f>
        <v>104</v>
      </c>
      <c r="R76">
        <f>Scoring!U111</f>
        <v>104</v>
      </c>
      <c r="S76">
        <f>Scoring!V111</f>
        <v>106</v>
      </c>
      <c r="T76">
        <f>Scoring!W111</f>
        <v>106</v>
      </c>
      <c r="U76">
        <f>Scoring!X111</f>
        <v>117</v>
      </c>
      <c r="V76">
        <f>Scoring!Y111</f>
        <v>120</v>
      </c>
      <c r="W76">
        <f>Scoring!Z111</f>
        <v>119</v>
      </c>
      <c r="X76">
        <f>Scoring!AA111</f>
        <v>134</v>
      </c>
    </row>
    <row r="77" spans="1:24" x14ac:dyDescent="0.2">
      <c r="A77">
        <f>Scoring!B112</f>
        <v>129</v>
      </c>
      <c r="B77">
        <f>Scoring!C112</f>
        <v>129</v>
      </c>
      <c r="C77">
        <f>Scoring!D112</f>
        <v>99</v>
      </c>
      <c r="D77">
        <f>Scoring!E112</f>
        <v>123</v>
      </c>
      <c r="E77">
        <f>Scoring!F112</f>
        <v>100</v>
      </c>
      <c r="F77">
        <f>Scoring!G112</f>
        <v>118</v>
      </c>
      <c r="G77">
        <f>Scoring!H112</f>
        <v>99</v>
      </c>
      <c r="H77">
        <f>Scoring!I112</f>
        <v>150</v>
      </c>
      <c r="I77">
        <f>Scoring!K112</f>
        <v>119</v>
      </c>
      <c r="J77">
        <f>Scoring!L112</f>
        <v>119</v>
      </c>
      <c r="K77">
        <f>Scoring!M112</f>
        <v>96</v>
      </c>
      <c r="L77">
        <f>Scoring!N112</f>
        <v>99</v>
      </c>
      <c r="M77">
        <f>Scoring!O112</f>
        <v>84</v>
      </c>
      <c r="N77">
        <f>Scoring!P112</f>
        <v>84</v>
      </c>
      <c r="O77">
        <f>Scoring!Q112</f>
        <v>83</v>
      </c>
      <c r="P77">
        <f>Scoring!R112</f>
        <v>83</v>
      </c>
      <c r="Q77">
        <f>Scoring!T112</f>
        <v>104</v>
      </c>
      <c r="R77">
        <f>Scoring!U112</f>
        <v>107</v>
      </c>
      <c r="S77">
        <f>Scoring!V112</f>
        <v>97</v>
      </c>
      <c r="T77">
        <f>Scoring!W112</f>
        <v>106</v>
      </c>
      <c r="U77">
        <f>Scoring!X112</f>
        <v>111</v>
      </c>
      <c r="V77">
        <f>Scoring!Y112</f>
        <v>117</v>
      </c>
      <c r="W77">
        <f>Scoring!Z112</f>
        <v>134</v>
      </c>
      <c r="X77">
        <f>Scoring!AA112</f>
        <v>134</v>
      </c>
    </row>
    <row r="78" spans="1:24" x14ac:dyDescent="0.2">
      <c r="A78">
        <f>Scoring!B113</f>
        <v>132</v>
      </c>
      <c r="B78">
        <f>Scoring!C113</f>
        <v>165</v>
      </c>
      <c r="C78">
        <f>Scoring!D113</f>
        <v>111</v>
      </c>
      <c r="D78">
        <f>Scoring!E113</f>
        <v>114</v>
      </c>
      <c r="E78">
        <f>Scoring!F113</f>
        <v>115</v>
      </c>
      <c r="F78">
        <f>Scoring!G113</f>
        <v>118</v>
      </c>
      <c r="G78">
        <f>Scoring!H113</f>
        <v>93</v>
      </c>
      <c r="H78">
        <f>Scoring!I113</f>
        <v>153</v>
      </c>
      <c r="I78">
        <f>Scoring!K113</f>
        <v>116</v>
      </c>
      <c r="J78">
        <f>Scoring!L113</f>
        <v>125</v>
      </c>
      <c r="K78">
        <f>Scoring!M113</f>
        <v>90</v>
      </c>
      <c r="L78">
        <f>Scoring!N113</f>
        <v>93</v>
      </c>
      <c r="M78">
        <f>Scoring!O113</f>
        <v>81</v>
      </c>
      <c r="N78">
        <f>Scoring!P113</f>
        <v>90</v>
      </c>
      <c r="O78">
        <f>Scoring!Q113</f>
        <v>80</v>
      </c>
      <c r="P78">
        <f>Scoring!R113</f>
        <v>80</v>
      </c>
      <c r="Q78">
        <f>Scoring!T113</f>
        <v>104</v>
      </c>
      <c r="R78">
        <f>Scoring!U113</f>
        <v>104</v>
      </c>
      <c r="S78">
        <f>Scoring!V113</f>
        <v>106</v>
      </c>
      <c r="T78">
        <f>Scoring!W113</f>
        <v>106</v>
      </c>
      <c r="U78">
        <f>Scoring!X113</f>
        <v>111</v>
      </c>
      <c r="V78">
        <f>Scoring!Y113</f>
        <v>123</v>
      </c>
      <c r="W78">
        <f>Scoring!Z113</f>
        <v>116</v>
      </c>
      <c r="X78">
        <f>Scoring!AA113</f>
        <v>137</v>
      </c>
    </row>
    <row r="79" spans="1:24" x14ac:dyDescent="0.2">
      <c r="A79">
        <f>Scoring!B114</f>
        <v>129</v>
      </c>
      <c r="B79">
        <f>Scoring!C114</f>
        <v>138</v>
      </c>
      <c r="C79">
        <f>Scoring!D114</f>
        <v>111</v>
      </c>
      <c r="D79">
        <f>Scoring!E114</f>
        <v>129</v>
      </c>
      <c r="E79">
        <f>Scoring!F114</f>
        <v>100</v>
      </c>
      <c r="F79">
        <f>Scoring!G114</f>
        <v>115</v>
      </c>
      <c r="G79">
        <f>Scoring!H114</f>
        <v>120</v>
      </c>
      <c r="H79">
        <f>Scoring!I114</f>
        <v>135</v>
      </c>
      <c r="I79">
        <f>Scoring!K114</f>
        <v>116</v>
      </c>
      <c r="J79">
        <f>Scoring!L114</f>
        <v>125</v>
      </c>
      <c r="K79">
        <f>Scoring!M114</f>
        <v>90</v>
      </c>
      <c r="L79">
        <f>Scoring!N114</f>
        <v>93</v>
      </c>
      <c r="M79">
        <f>Scoring!O114</f>
        <v>87</v>
      </c>
      <c r="N79">
        <f>Scoring!P114</f>
        <v>90</v>
      </c>
      <c r="O79">
        <f>Scoring!Q114</f>
        <v>80</v>
      </c>
      <c r="P79">
        <f>Scoring!R114</f>
        <v>80</v>
      </c>
      <c r="Q79">
        <f>Scoring!T114</f>
        <v>104</v>
      </c>
      <c r="R79">
        <f>Scoring!U114</f>
        <v>104</v>
      </c>
      <c r="S79">
        <f>Scoring!V114</f>
        <v>106</v>
      </c>
      <c r="T79">
        <f>Scoring!W114</f>
        <v>106</v>
      </c>
      <c r="U79">
        <f>Scoring!X114</f>
        <v>120</v>
      </c>
      <c r="V79">
        <f>Scoring!Y114</f>
        <v>123</v>
      </c>
      <c r="W79">
        <f>Scoring!Z114</f>
        <v>116</v>
      </c>
      <c r="X79">
        <f>Scoring!AA114</f>
        <v>161</v>
      </c>
    </row>
    <row r="80" spans="1:24" x14ac:dyDescent="0.2">
      <c r="A80">
        <f>Scoring!B115</f>
        <v>132</v>
      </c>
      <c r="B80">
        <f>Scoring!C115</f>
        <v>165</v>
      </c>
      <c r="C80">
        <f>Scoring!D115</f>
        <v>111</v>
      </c>
      <c r="D80">
        <f>Scoring!E115</f>
        <v>114</v>
      </c>
      <c r="E80">
        <f>Scoring!F115</f>
        <v>115</v>
      </c>
      <c r="F80">
        <f>Scoring!G115</f>
        <v>118</v>
      </c>
      <c r="G80">
        <f>Scoring!H115</f>
        <v>93</v>
      </c>
      <c r="H80">
        <f>Scoring!I115</f>
        <v>153</v>
      </c>
      <c r="I80">
        <f>Scoring!K115</f>
        <v>116</v>
      </c>
      <c r="J80">
        <f>Scoring!L115</f>
        <v>125</v>
      </c>
      <c r="K80">
        <f>Scoring!M115</f>
        <v>90</v>
      </c>
      <c r="L80">
        <f>Scoring!N115</f>
        <v>93</v>
      </c>
      <c r="M80">
        <f>Scoring!O115</f>
        <v>81</v>
      </c>
      <c r="N80">
        <f>Scoring!P115</f>
        <v>90</v>
      </c>
      <c r="O80">
        <f>Scoring!Q115</f>
        <v>80</v>
      </c>
      <c r="P80">
        <f>Scoring!R115</f>
        <v>80</v>
      </c>
      <c r="Q80">
        <f>Scoring!T115</f>
        <v>104</v>
      </c>
      <c r="R80">
        <f>Scoring!U115</f>
        <v>104</v>
      </c>
      <c r="S80">
        <f>Scoring!V115</f>
        <v>106</v>
      </c>
      <c r="T80">
        <f>Scoring!W115</f>
        <v>106</v>
      </c>
      <c r="U80">
        <f>Scoring!X115</f>
        <v>111</v>
      </c>
      <c r="V80">
        <f>Scoring!Y115</f>
        <v>123</v>
      </c>
      <c r="W80">
        <f>Scoring!Z115</f>
        <v>116</v>
      </c>
      <c r="X80">
        <f>Scoring!AA115</f>
        <v>137</v>
      </c>
    </row>
    <row r="81" spans="1:24" x14ac:dyDescent="0.2">
      <c r="A81">
        <f>Scoring!B116</f>
        <v>129</v>
      </c>
      <c r="B81">
        <f>Scoring!C116</f>
        <v>129</v>
      </c>
      <c r="C81">
        <f>Scoring!D116</f>
        <v>99</v>
      </c>
      <c r="D81">
        <f>Scoring!E116</f>
        <v>123</v>
      </c>
      <c r="E81">
        <f>Scoring!F116</f>
        <v>100</v>
      </c>
      <c r="F81">
        <f>Scoring!G116</f>
        <v>118</v>
      </c>
      <c r="G81">
        <f>Scoring!H116</f>
        <v>99</v>
      </c>
      <c r="H81">
        <f>Scoring!I116</f>
        <v>150</v>
      </c>
      <c r="I81">
        <f>Scoring!K116</f>
        <v>116</v>
      </c>
      <c r="J81">
        <f>Scoring!L116</f>
        <v>116</v>
      </c>
      <c r="K81">
        <f>Scoring!M116</f>
        <v>93</v>
      </c>
      <c r="L81">
        <f>Scoring!N116</f>
        <v>96</v>
      </c>
      <c r="M81">
        <f>Scoring!O116</f>
        <v>84</v>
      </c>
      <c r="N81">
        <f>Scoring!P116</f>
        <v>84</v>
      </c>
      <c r="O81">
        <f>Scoring!Q116</f>
        <v>80</v>
      </c>
      <c r="P81">
        <f>Scoring!R116</f>
        <v>80</v>
      </c>
      <c r="Q81">
        <f>Scoring!T116</f>
        <v>104</v>
      </c>
      <c r="R81">
        <f>Scoring!U116</f>
        <v>107</v>
      </c>
      <c r="S81">
        <f>Scoring!V116</f>
        <v>97</v>
      </c>
      <c r="T81">
        <f>Scoring!W116</f>
        <v>106</v>
      </c>
      <c r="U81">
        <f>Scoring!X116</f>
        <v>111</v>
      </c>
      <c r="V81">
        <f>Scoring!Y116</f>
        <v>117</v>
      </c>
      <c r="W81">
        <f>Scoring!Z116</f>
        <v>134</v>
      </c>
      <c r="X81">
        <f>Scoring!AA116</f>
        <v>134</v>
      </c>
    </row>
    <row r="82" spans="1:24" x14ac:dyDescent="0.2">
      <c r="A82">
        <f>Scoring!B117</f>
        <v>138</v>
      </c>
      <c r="B82">
        <f>Scoring!C117</f>
        <v>138</v>
      </c>
      <c r="C82">
        <f>Scoring!D117</f>
        <v>111</v>
      </c>
      <c r="D82">
        <f>Scoring!E117</f>
        <v>111</v>
      </c>
      <c r="E82">
        <f>Scoring!F117</f>
        <v>91</v>
      </c>
      <c r="F82">
        <f>Scoring!G117</f>
        <v>103</v>
      </c>
      <c r="G82">
        <f>Scoring!H117</f>
        <v>93</v>
      </c>
      <c r="H82">
        <f>Scoring!I117</f>
        <v>132</v>
      </c>
      <c r="I82">
        <f>Scoring!K117</f>
        <v>116</v>
      </c>
      <c r="J82">
        <f>Scoring!L117</f>
        <v>116</v>
      </c>
      <c r="K82">
        <f>Scoring!M117</f>
        <v>93</v>
      </c>
      <c r="L82">
        <f>Scoring!N117</f>
        <v>96</v>
      </c>
      <c r="M82">
        <f>Scoring!O117</f>
        <v>84</v>
      </c>
      <c r="N82">
        <f>Scoring!P117</f>
        <v>87</v>
      </c>
      <c r="O82">
        <f>Scoring!Q117</f>
        <v>80</v>
      </c>
      <c r="P82">
        <f>Scoring!R117</f>
        <v>80</v>
      </c>
      <c r="Q82">
        <f>Scoring!T117</f>
        <v>104</v>
      </c>
      <c r="R82">
        <f>Scoring!U117</f>
        <v>107</v>
      </c>
      <c r="S82">
        <f>Scoring!V117</f>
        <v>106</v>
      </c>
      <c r="T82">
        <f>Scoring!W117</f>
        <v>106</v>
      </c>
      <c r="U82">
        <f>Scoring!X117</f>
        <v>111</v>
      </c>
      <c r="V82">
        <f>Scoring!Y117</f>
        <v>120</v>
      </c>
      <c r="W82">
        <f>Scoring!Z117</f>
        <v>134</v>
      </c>
      <c r="X82">
        <f>Scoring!AA117</f>
        <v>182</v>
      </c>
    </row>
    <row r="83" spans="1:24" x14ac:dyDescent="0.2">
      <c r="A83">
        <f>Scoring!B118</f>
        <v>132</v>
      </c>
      <c r="B83">
        <f>Scoring!C118</f>
        <v>141</v>
      </c>
      <c r="C83">
        <f>Scoring!D118</f>
        <v>111</v>
      </c>
      <c r="D83">
        <f>Scoring!E118</f>
        <v>129</v>
      </c>
      <c r="E83">
        <f>Scoring!F118</f>
        <v>100</v>
      </c>
      <c r="F83">
        <f>Scoring!G118</f>
        <v>115</v>
      </c>
      <c r="G83">
        <f>Scoring!H118</f>
        <v>120</v>
      </c>
      <c r="H83">
        <f>Scoring!I118</f>
        <v>135</v>
      </c>
      <c r="I83">
        <f>Scoring!K118</f>
        <v>116</v>
      </c>
      <c r="J83">
        <f>Scoring!L118</f>
        <v>125</v>
      </c>
      <c r="K83">
        <f>Scoring!M118</f>
        <v>93</v>
      </c>
      <c r="L83">
        <f>Scoring!N118</f>
        <v>93</v>
      </c>
      <c r="M83">
        <f>Scoring!O118</f>
        <v>87</v>
      </c>
      <c r="N83">
        <f>Scoring!P118</f>
        <v>90</v>
      </c>
      <c r="O83">
        <f>Scoring!Q118</f>
        <v>80</v>
      </c>
      <c r="P83">
        <f>Scoring!R118</f>
        <v>80</v>
      </c>
      <c r="Q83">
        <f>Scoring!T118</f>
        <v>104</v>
      </c>
      <c r="R83">
        <f>Scoring!U118</f>
        <v>104</v>
      </c>
      <c r="S83">
        <f>Scoring!V118</f>
        <v>106</v>
      </c>
      <c r="T83">
        <f>Scoring!W118</f>
        <v>106</v>
      </c>
      <c r="U83">
        <f>Scoring!X118</f>
        <v>120</v>
      </c>
      <c r="V83">
        <f>Scoring!Y118</f>
        <v>123</v>
      </c>
      <c r="W83">
        <f>Scoring!Z118</f>
        <v>116</v>
      </c>
      <c r="X83">
        <f>Scoring!AA118</f>
        <v>161</v>
      </c>
    </row>
    <row r="84" spans="1:24" x14ac:dyDescent="0.2">
      <c r="A84">
        <f>Scoring!B120</f>
        <v>132</v>
      </c>
      <c r="B84">
        <f>Scoring!C120</f>
        <v>165</v>
      </c>
      <c r="C84">
        <f>Scoring!D120</f>
        <v>111</v>
      </c>
      <c r="D84">
        <f>Scoring!E120</f>
        <v>114</v>
      </c>
      <c r="E84">
        <f>Scoring!F120</f>
        <v>115</v>
      </c>
      <c r="F84">
        <f>Scoring!G120</f>
        <v>118</v>
      </c>
      <c r="G84">
        <f>Scoring!H120</f>
        <v>93</v>
      </c>
      <c r="H84">
        <f>Scoring!I120</f>
        <v>153</v>
      </c>
      <c r="I84">
        <f>Scoring!K120</f>
        <v>116</v>
      </c>
      <c r="J84">
        <f>Scoring!L120</f>
        <v>125</v>
      </c>
      <c r="K84">
        <f>Scoring!M120</f>
        <v>90</v>
      </c>
      <c r="L84">
        <f>Scoring!N120</f>
        <v>93</v>
      </c>
      <c r="M84">
        <f>Scoring!O120</f>
        <v>81</v>
      </c>
      <c r="N84">
        <f>Scoring!P120</f>
        <v>90</v>
      </c>
      <c r="O84">
        <f>Scoring!Q120</f>
        <v>80</v>
      </c>
      <c r="P84">
        <f>Scoring!R120</f>
        <v>80</v>
      </c>
      <c r="Q84">
        <f>Scoring!T120</f>
        <v>104</v>
      </c>
      <c r="R84">
        <f>Scoring!U120</f>
        <v>104</v>
      </c>
      <c r="S84">
        <f>Scoring!V120</f>
        <v>106</v>
      </c>
      <c r="T84">
        <f>Scoring!W120</f>
        <v>106</v>
      </c>
      <c r="U84">
        <f>Scoring!X120</f>
        <v>111</v>
      </c>
      <c r="V84">
        <f>Scoring!Y120</f>
        <v>123</v>
      </c>
      <c r="W84">
        <f>Scoring!Z120</f>
        <v>116</v>
      </c>
      <c r="X84">
        <f>Scoring!AA120</f>
        <v>137</v>
      </c>
    </row>
    <row r="85" spans="1:24" x14ac:dyDescent="0.2">
      <c r="A85">
        <f>Scoring!B121</f>
        <v>138</v>
      </c>
      <c r="B85">
        <f>Scoring!C121</f>
        <v>138</v>
      </c>
      <c r="C85">
        <f>Scoring!D121</f>
        <v>111</v>
      </c>
      <c r="D85">
        <f>Scoring!E121</f>
        <v>111</v>
      </c>
      <c r="E85">
        <f>Scoring!F121</f>
        <v>91</v>
      </c>
      <c r="F85">
        <f>Scoring!G121</f>
        <v>103</v>
      </c>
      <c r="G85">
        <f>Scoring!H121</f>
        <v>93</v>
      </c>
      <c r="H85">
        <f>Scoring!I121</f>
        <v>132</v>
      </c>
      <c r="I85">
        <f>Scoring!K121</f>
        <v>116</v>
      </c>
      <c r="J85">
        <f>Scoring!L121</f>
        <v>116</v>
      </c>
      <c r="K85">
        <f>Scoring!M121</f>
        <v>93</v>
      </c>
      <c r="L85">
        <f>Scoring!N121</f>
        <v>96</v>
      </c>
      <c r="M85">
        <f>Scoring!O121</f>
        <v>84</v>
      </c>
      <c r="N85">
        <f>Scoring!P121</f>
        <v>87</v>
      </c>
      <c r="O85">
        <f>Scoring!Q121</f>
        <v>80</v>
      </c>
      <c r="P85">
        <f>Scoring!R121</f>
        <v>80</v>
      </c>
      <c r="Q85">
        <f>Scoring!T121</f>
        <v>104</v>
      </c>
      <c r="R85">
        <f>Scoring!U121</f>
        <v>107</v>
      </c>
      <c r="S85">
        <f>Scoring!V121</f>
        <v>106</v>
      </c>
      <c r="T85">
        <f>Scoring!W121</f>
        <v>106</v>
      </c>
      <c r="U85">
        <f>Scoring!X121</f>
        <v>111</v>
      </c>
      <c r="V85">
        <f>Scoring!Y121</f>
        <v>120</v>
      </c>
      <c r="W85">
        <f>Scoring!Z121</f>
        <v>134</v>
      </c>
      <c r="X85">
        <f>Scoring!AA121</f>
        <v>182</v>
      </c>
    </row>
    <row r="86" spans="1:24" x14ac:dyDescent="0.2">
      <c r="A86">
        <f>Scoring!B122</f>
        <v>138</v>
      </c>
      <c r="B86">
        <f>Scoring!C122</f>
        <v>138</v>
      </c>
      <c r="C86">
        <f>Scoring!D122</f>
        <v>111</v>
      </c>
      <c r="D86">
        <f>Scoring!E122</f>
        <v>111</v>
      </c>
      <c r="E86">
        <f>Scoring!F122</f>
        <v>91</v>
      </c>
      <c r="F86">
        <f>Scoring!G122</f>
        <v>103</v>
      </c>
      <c r="G86">
        <f>Scoring!H122</f>
        <v>93</v>
      </c>
      <c r="H86">
        <f>Scoring!I122</f>
        <v>132</v>
      </c>
      <c r="I86">
        <f>Scoring!K122</f>
        <v>116</v>
      </c>
      <c r="J86">
        <f>Scoring!L122</f>
        <v>116</v>
      </c>
      <c r="K86">
        <f>Scoring!M122</f>
        <v>93</v>
      </c>
      <c r="L86">
        <f>Scoring!N122</f>
        <v>96</v>
      </c>
      <c r="M86">
        <f>Scoring!O122</f>
        <v>84</v>
      </c>
      <c r="N86">
        <f>Scoring!P122</f>
        <v>87</v>
      </c>
      <c r="O86">
        <f>Scoring!Q122</f>
        <v>80</v>
      </c>
      <c r="P86">
        <f>Scoring!R122</f>
        <v>80</v>
      </c>
      <c r="Q86">
        <f>Scoring!T122</f>
        <v>104</v>
      </c>
      <c r="R86">
        <f>Scoring!U122</f>
        <v>107</v>
      </c>
      <c r="S86">
        <f>Scoring!V122</f>
        <v>106</v>
      </c>
      <c r="T86">
        <f>Scoring!W122</f>
        <v>106</v>
      </c>
      <c r="U86">
        <f>Scoring!X122</f>
        <v>111</v>
      </c>
      <c r="V86">
        <f>Scoring!Y122</f>
        <v>120</v>
      </c>
      <c r="W86">
        <f>Scoring!Z122</f>
        <v>134</v>
      </c>
      <c r="X86">
        <f>Scoring!AA122</f>
        <v>182</v>
      </c>
    </row>
    <row r="87" spans="1:24" x14ac:dyDescent="0.2">
      <c r="A87">
        <f>Scoring!B123</f>
        <v>138</v>
      </c>
      <c r="B87">
        <f>Scoring!C123</f>
        <v>138</v>
      </c>
      <c r="C87">
        <f>Scoring!D123</f>
        <v>111</v>
      </c>
      <c r="D87">
        <f>Scoring!E123</f>
        <v>111</v>
      </c>
      <c r="E87">
        <f>Scoring!F123</f>
        <v>91</v>
      </c>
      <c r="F87">
        <f>Scoring!G123</f>
        <v>103</v>
      </c>
      <c r="G87">
        <f>Scoring!H123</f>
        <v>93</v>
      </c>
      <c r="H87">
        <f>Scoring!I123</f>
        <v>132</v>
      </c>
      <c r="I87">
        <f>Scoring!K123</f>
        <v>116</v>
      </c>
      <c r="J87">
        <f>Scoring!L123</f>
        <v>116</v>
      </c>
      <c r="K87">
        <f>Scoring!M123</f>
        <v>93</v>
      </c>
      <c r="L87">
        <f>Scoring!N123</f>
        <v>96</v>
      </c>
      <c r="M87">
        <f>Scoring!O123</f>
        <v>84</v>
      </c>
      <c r="N87">
        <f>Scoring!P123</f>
        <v>87</v>
      </c>
      <c r="O87">
        <f>Scoring!Q123</f>
        <v>80</v>
      </c>
      <c r="P87">
        <f>Scoring!R123</f>
        <v>80</v>
      </c>
      <c r="Q87">
        <f>Scoring!T123</f>
        <v>104</v>
      </c>
      <c r="R87">
        <f>Scoring!U123</f>
        <v>104</v>
      </c>
      <c r="S87">
        <f>Scoring!V123</f>
        <v>106</v>
      </c>
      <c r="T87">
        <f>Scoring!W123</f>
        <v>106</v>
      </c>
      <c r="U87">
        <f>Scoring!X123</f>
        <v>111</v>
      </c>
      <c r="V87">
        <f>Scoring!Y123</f>
        <v>120</v>
      </c>
      <c r="W87">
        <f>Scoring!Z123</f>
        <v>134</v>
      </c>
      <c r="X87">
        <f>Scoring!AA123</f>
        <v>182</v>
      </c>
    </row>
    <row r="88" spans="1:24" x14ac:dyDescent="0.2">
      <c r="A88">
        <f>Scoring!B124</f>
        <v>129</v>
      </c>
      <c r="B88">
        <f>Scoring!C124</f>
        <v>132</v>
      </c>
      <c r="C88">
        <f>Scoring!D124</f>
        <v>111</v>
      </c>
      <c r="D88">
        <f>Scoring!E124</f>
        <v>129</v>
      </c>
      <c r="E88">
        <f>Scoring!F124</f>
        <v>100</v>
      </c>
      <c r="F88">
        <f>Scoring!G124</f>
        <v>115</v>
      </c>
      <c r="G88" s="3">
        <v>93</v>
      </c>
      <c r="H88" s="3">
        <v>132</v>
      </c>
      <c r="I88">
        <f>Scoring!K124</f>
        <v>116</v>
      </c>
      <c r="J88">
        <f>Scoring!L124</f>
        <v>125</v>
      </c>
      <c r="K88">
        <f>Scoring!M124</f>
        <v>93</v>
      </c>
      <c r="L88">
        <f>Scoring!N124</f>
        <v>99</v>
      </c>
      <c r="M88">
        <f>Scoring!O124</f>
        <v>84</v>
      </c>
      <c r="N88">
        <f>Scoring!P124</f>
        <v>90</v>
      </c>
      <c r="O88">
        <f>Scoring!Q124</f>
        <v>80</v>
      </c>
      <c r="P88">
        <f>Scoring!R124</f>
        <v>80</v>
      </c>
      <c r="Q88">
        <f>Scoring!T124</f>
        <v>104</v>
      </c>
      <c r="R88">
        <f>Scoring!U124</f>
        <v>104</v>
      </c>
      <c r="S88">
        <f>Scoring!V124</f>
        <v>106</v>
      </c>
      <c r="T88">
        <f>Scoring!W124</f>
        <v>106</v>
      </c>
      <c r="U88">
        <f>Scoring!X124</f>
        <v>114</v>
      </c>
      <c r="V88">
        <f>Scoring!Y124</f>
        <v>120</v>
      </c>
      <c r="W88">
        <f>Scoring!Z124</f>
        <v>116</v>
      </c>
      <c r="X88">
        <f>Scoring!AA124</f>
        <v>134</v>
      </c>
    </row>
    <row r="89" spans="1:24" x14ac:dyDescent="0.2">
      <c r="A89">
        <f>Scoring!B125</f>
        <v>129</v>
      </c>
      <c r="B89">
        <f>Scoring!C125</f>
        <v>132</v>
      </c>
      <c r="C89">
        <f>Scoring!D125</f>
        <v>111</v>
      </c>
      <c r="D89">
        <f>Scoring!E125</f>
        <v>111</v>
      </c>
      <c r="E89">
        <f>Scoring!F125</f>
        <v>100</v>
      </c>
      <c r="F89">
        <f>Scoring!G125</f>
        <v>118</v>
      </c>
      <c r="G89" s="3">
        <v>93</v>
      </c>
      <c r="H89" s="3">
        <v>132</v>
      </c>
      <c r="I89">
        <f>Scoring!K125</f>
        <v>116</v>
      </c>
      <c r="J89">
        <f>Scoring!L125</f>
        <v>125</v>
      </c>
      <c r="K89">
        <f>Scoring!M125</f>
        <v>96</v>
      </c>
      <c r="L89">
        <f>Scoring!N125</f>
        <v>96</v>
      </c>
      <c r="M89">
        <f>Scoring!O125</f>
        <v>84</v>
      </c>
      <c r="N89">
        <f>Scoring!P125</f>
        <v>87</v>
      </c>
      <c r="O89">
        <f>Scoring!Q125</f>
        <v>80</v>
      </c>
      <c r="P89">
        <f>Scoring!R125</f>
        <v>80</v>
      </c>
      <c r="Q89">
        <f>Scoring!T125</f>
        <v>104</v>
      </c>
      <c r="R89">
        <f>Scoring!U125</f>
        <v>104</v>
      </c>
      <c r="S89">
        <f>Scoring!V125</f>
        <v>106</v>
      </c>
      <c r="T89">
        <f>Scoring!W125</f>
        <v>106</v>
      </c>
      <c r="U89">
        <f>Scoring!X125</f>
        <v>117</v>
      </c>
      <c r="V89">
        <f>Scoring!Y125</f>
        <v>120</v>
      </c>
      <c r="W89">
        <f>Scoring!Z125</f>
        <v>119</v>
      </c>
      <c r="X89">
        <f>Scoring!AA125</f>
        <v>134</v>
      </c>
    </row>
    <row r="90" spans="1:24" x14ac:dyDescent="0.2">
      <c r="A90">
        <f>Scoring!B126</f>
        <v>138</v>
      </c>
      <c r="B90">
        <f>Scoring!C126</f>
        <v>138</v>
      </c>
      <c r="C90">
        <f>Scoring!D126</f>
        <v>111</v>
      </c>
      <c r="D90">
        <f>Scoring!E126</f>
        <v>111</v>
      </c>
      <c r="E90">
        <f>Scoring!F126</f>
        <v>91</v>
      </c>
      <c r="F90">
        <f>Scoring!G126</f>
        <v>103</v>
      </c>
      <c r="G90">
        <f>Scoring!H126</f>
        <v>93</v>
      </c>
      <c r="H90">
        <f>Scoring!I126</f>
        <v>132</v>
      </c>
      <c r="I90">
        <f>Scoring!K126</f>
        <v>116</v>
      </c>
      <c r="J90">
        <f>Scoring!L126</f>
        <v>116</v>
      </c>
      <c r="K90">
        <f>Scoring!M126</f>
        <v>93</v>
      </c>
      <c r="L90">
        <f>Scoring!N126</f>
        <v>96</v>
      </c>
      <c r="M90">
        <f>Scoring!O126</f>
        <v>84</v>
      </c>
      <c r="N90">
        <f>Scoring!P126</f>
        <v>87</v>
      </c>
      <c r="O90">
        <f>Scoring!Q126</f>
        <v>80</v>
      </c>
      <c r="P90">
        <f>Scoring!R126</f>
        <v>80</v>
      </c>
      <c r="Q90">
        <f>Scoring!T126</f>
        <v>104</v>
      </c>
      <c r="R90">
        <f>Scoring!U126</f>
        <v>107</v>
      </c>
      <c r="S90">
        <f>Scoring!V126</f>
        <v>106</v>
      </c>
      <c r="T90">
        <f>Scoring!W126</f>
        <v>106</v>
      </c>
      <c r="U90">
        <f>Scoring!X126</f>
        <v>111</v>
      </c>
      <c r="V90">
        <f>Scoring!Y126</f>
        <v>120</v>
      </c>
      <c r="W90">
        <f>Scoring!Z126</f>
        <v>134</v>
      </c>
      <c r="X90">
        <f>Scoring!AA126</f>
        <v>182</v>
      </c>
    </row>
    <row r="91" spans="1:24" x14ac:dyDescent="0.2">
      <c r="A91">
        <f>Scoring!B127</f>
        <v>129</v>
      </c>
      <c r="B91">
        <f>Scoring!C127</f>
        <v>138</v>
      </c>
      <c r="C91">
        <f>Scoring!D127</f>
        <v>111</v>
      </c>
      <c r="D91">
        <f>Scoring!E127</f>
        <v>129</v>
      </c>
      <c r="E91">
        <f>Scoring!F127</f>
        <v>100</v>
      </c>
      <c r="F91">
        <f>Scoring!G127</f>
        <v>115</v>
      </c>
      <c r="G91">
        <f>Scoring!H127</f>
        <v>120</v>
      </c>
      <c r="H91">
        <f>Scoring!I127</f>
        <v>153</v>
      </c>
      <c r="I91">
        <f>Scoring!K127</f>
        <v>116</v>
      </c>
      <c r="J91">
        <f>Scoring!L127</f>
        <v>125</v>
      </c>
      <c r="K91">
        <f>Scoring!M127</f>
        <v>93</v>
      </c>
      <c r="L91">
        <f>Scoring!N127</f>
        <v>93</v>
      </c>
      <c r="M91">
        <f>Scoring!O127</f>
        <v>87</v>
      </c>
      <c r="N91">
        <f>Scoring!P127</f>
        <v>90</v>
      </c>
      <c r="O91">
        <f>Scoring!Q127</f>
        <v>80</v>
      </c>
      <c r="P91">
        <f>Scoring!R127</f>
        <v>80</v>
      </c>
      <c r="Q91">
        <f>Scoring!T127</f>
        <v>104</v>
      </c>
      <c r="R91">
        <f>Scoring!U127</f>
        <v>104</v>
      </c>
      <c r="S91">
        <f>Scoring!V127</f>
        <v>106</v>
      </c>
      <c r="T91">
        <f>Scoring!W127</f>
        <v>106</v>
      </c>
      <c r="U91">
        <f>Scoring!X127</f>
        <v>120</v>
      </c>
      <c r="V91">
        <f>Scoring!Y127</f>
        <v>123</v>
      </c>
      <c r="W91">
        <f>Scoring!Z127</f>
        <v>116</v>
      </c>
      <c r="X91">
        <f>Scoring!AA127</f>
        <v>161</v>
      </c>
    </row>
    <row r="92" spans="1:24" x14ac:dyDescent="0.2">
      <c r="A92">
        <f>Scoring!B129</f>
        <v>129</v>
      </c>
      <c r="B92">
        <f>Scoring!C129</f>
        <v>162</v>
      </c>
      <c r="C92">
        <f>Scoring!D129</f>
        <v>111</v>
      </c>
      <c r="D92">
        <f>Scoring!E129</f>
        <v>111</v>
      </c>
      <c r="E92">
        <f>Scoring!F129</f>
        <v>91</v>
      </c>
      <c r="F92">
        <f>Scoring!G129</f>
        <v>118</v>
      </c>
      <c r="G92">
        <f>Scoring!H129</f>
        <v>99</v>
      </c>
      <c r="H92">
        <f>Scoring!I129</f>
        <v>159</v>
      </c>
      <c r="I92">
        <f>Scoring!K129</f>
        <v>116</v>
      </c>
      <c r="J92">
        <f>Scoring!L129</f>
        <v>116</v>
      </c>
      <c r="K92">
        <f>Scoring!M129</f>
        <v>90</v>
      </c>
      <c r="L92">
        <f>Scoring!N129</f>
        <v>93</v>
      </c>
      <c r="M92">
        <f>Scoring!O129</f>
        <v>84</v>
      </c>
      <c r="N92">
        <f>Scoring!P129</f>
        <v>84</v>
      </c>
      <c r="O92">
        <f>Scoring!Q129</f>
        <v>80</v>
      </c>
      <c r="P92">
        <f>Scoring!R129</f>
        <v>80</v>
      </c>
      <c r="Q92">
        <f>Scoring!T129</f>
        <v>104</v>
      </c>
      <c r="R92">
        <f>Scoring!U129</f>
        <v>104</v>
      </c>
      <c r="S92">
        <f>Scoring!V129</f>
        <v>106</v>
      </c>
      <c r="T92">
        <f>Scoring!W129</f>
        <v>106</v>
      </c>
      <c r="U92">
        <f>Scoring!X129</f>
        <v>111</v>
      </c>
      <c r="V92">
        <f>Scoring!Y129</f>
        <v>120</v>
      </c>
      <c r="W92">
        <f>Scoring!Z129</f>
        <v>116</v>
      </c>
      <c r="X92">
        <f>Scoring!AA129</f>
        <v>170</v>
      </c>
    </row>
    <row r="93" spans="1:24" x14ac:dyDescent="0.2">
      <c r="A93">
        <f>Scoring!B130</f>
        <v>129</v>
      </c>
      <c r="B93">
        <f>Scoring!C130</f>
        <v>129</v>
      </c>
      <c r="C93">
        <f>Scoring!D130</f>
        <v>111</v>
      </c>
      <c r="D93">
        <f>Scoring!E130</f>
        <v>111</v>
      </c>
      <c r="E93">
        <f>Scoring!F130</f>
        <v>91</v>
      </c>
      <c r="F93">
        <f>Scoring!G130</f>
        <v>118</v>
      </c>
      <c r="G93">
        <f>Scoring!H130</f>
        <v>90</v>
      </c>
      <c r="H93">
        <f>Scoring!I130</f>
        <v>147</v>
      </c>
      <c r="I93">
        <f>Scoring!K130</f>
        <v>113</v>
      </c>
      <c r="J93">
        <f>Scoring!L130</f>
        <v>116</v>
      </c>
      <c r="K93">
        <f>Scoring!M130</f>
        <v>93</v>
      </c>
      <c r="L93">
        <f>Scoring!N130</f>
        <v>93</v>
      </c>
      <c r="M93">
        <f>Scoring!O130</f>
        <v>75</v>
      </c>
      <c r="N93">
        <f>Scoring!P130</f>
        <v>84</v>
      </c>
      <c r="O93">
        <f>Scoring!Q130</f>
        <v>77</v>
      </c>
      <c r="P93">
        <f>Scoring!R130</f>
        <v>80</v>
      </c>
      <c r="Q93">
        <f>Scoring!T130</f>
        <v>92</v>
      </c>
      <c r="R93">
        <f>Scoring!U130</f>
        <v>104</v>
      </c>
      <c r="S93">
        <f>Scoring!V130</f>
        <v>106</v>
      </c>
      <c r="T93">
        <f>Scoring!W130</f>
        <v>106</v>
      </c>
      <c r="U93">
        <f>Scoring!X130</f>
        <v>111</v>
      </c>
      <c r="V93">
        <f>Scoring!Y130</f>
        <v>120</v>
      </c>
      <c r="W93">
        <f>Scoring!Z130</f>
        <v>134</v>
      </c>
      <c r="X93">
        <f>Scoring!AA130</f>
        <v>134</v>
      </c>
    </row>
    <row r="94" spans="1:24" x14ac:dyDescent="0.2">
      <c r="A94">
        <f>Scoring!B131</f>
        <v>129</v>
      </c>
      <c r="B94">
        <f>Scoring!C131</f>
        <v>129</v>
      </c>
      <c r="C94">
        <f>Scoring!D131</f>
        <v>111</v>
      </c>
      <c r="D94">
        <f>Scoring!E131</f>
        <v>111</v>
      </c>
      <c r="E94">
        <f>Scoring!F131</f>
        <v>91</v>
      </c>
      <c r="F94">
        <f>Scoring!G131</f>
        <v>118</v>
      </c>
      <c r="G94">
        <f>Scoring!H131</f>
        <v>90</v>
      </c>
      <c r="H94">
        <f>Scoring!I131</f>
        <v>147</v>
      </c>
      <c r="I94">
        <f>Scoring!K131</f>
        <v>113</v>
      </c>
      <c r="J94">
        <f>Scoring!L131</f>
        <v>116</v>
      </c>
      <c r="K94">
        <f>Scoring!M131</f>
        <v>93</v>
      </c>
      <c r="L94">
        <f>Scoring!N131</f>
        <v>93</v>
      </c>
      <c r="M94">
        <f>Scoring!O131</f>
        <v>75</v>
      </c>
      <c r="N94">
        <f>Scoring!P131</f>
        <v>84</v>
      </c>
      <c r="O94">
        <f>Scoring!Q131</f>
        <v>77</v>
      </c>
      <c r="P94">
        <f>Scoring!R131</f>
        <v>80</v>
      </c>
      <c r="Q94">
        <f>Scoring!T131</f>
        <v>92</v>
      </c>
      <c r="R94">
        <f>Scoring!U131</f>
        <v>104</v>
      </c>
      <c r="S94">
        <f>Scoring!V131</f>
        <v>106</v>
      </c>
      <c r="T94">
        <f>Scoring!W131</f>
        <v>106</v>
      </c>
      <c r="U94">
        <f>Scoring!X131</f>
        <v>111</v>
      </c>
      <c r="V94">
        <f>Scoring!Y131</f>
        <v>120</v>
      </c>
      <c r="W94">
        <f>Scoring!Z131</f>
        <v>134</v>
      </c>
      <c r="X94">
        <f>Scoring!AA131</f>
        <v>134</v>
      </c>
    </row>
    <row r="95" spans="1:24" x14ac:dyDescent="0.2">
      <c r="A95">
        <f>Scoring!B132</f>
        <v>129</v>
      </c>
      <c r="B95">
        <f>Scoring!C132</f>
        <v>129</v>
      </c>
      <c r="C95">
        <f>Scoring!D132</f>
        <v>111</v>
      </c>
      <c r="D95">
        <f>Scoring!E132</f>
        <v>111</v>
      </c>
      <c r="E95">
        <f>Scoring!F132</f>
        <v>91</v>
      </c>
      <c r="F95">
        <f>Scoring!G132</f>
        <v>118</v>
      </c>
      <c r="G95">
        <f>Scoring!H132</f>
        <v>90</v>
      </c>
      <c r="H95">
        <f>Scoring!I132</f>
        <v>147</v>
      </c>
      <c r="I95">
        <f>Scoring!K132</f>
        <v>113</v>
      </c>
      <c r="J95">
        <f>Scoring!L132</f>
        <v>116</v>
      </c>
      <c r="K95">
        <f>Scoring!M132</f>
        <v>93</v>
      </c>
      <c r="L95">
        <f>Scoring!N132</f>
        <v>93</v>
      </c>
      <c r="M95">
        <f>Scoring!O132</f>
        <v>75</v>
      </c>
      <c r="N95">
        <f>Scoring!P132</f>
        <v>84</v>
      </c>
      <c r="O95">
        <f>Scoring!Q132</f>
        <v>77</v>
      </c>
      <c r="P95">
        <f>Scoring!R132</f>
        <v>80</v>
      </c>
      <c r="Q95">
        <f>Scoring!T132</f>
        <v>92</v>
      </c>
      <c r="R95">
        <f>Scoring!U132</f>
        <v>104</v>
      </c>
      <c r="S95">
        <f>Scoring!V132</f>
        <v>106</v>
      </c>
      <c r="T95">
        <f>Scoring!W132</f>
        <v>106</v>
      </c>
      <c r="U95">
        <f>Scoring!X132</f>
        <v>111</v>
      </c>
      <c r="V95">
        <f>Scoring!Y132</f>
        <v>120</v>
      </c>
      <c r="W95">
        <f>Scoring!Z132</f>
        <v>134</v>
      </c>
      <c r="X95">
        <f>Scoring!AA132</f>
        <v>134</v>
      </c>
    </row>
    <row r="96" spans="1:24" x14ac:dyDescent="0.2">
      <c r="A96">
        <f>Scoring!B133</f>
        <v>126</v>
      </c>
      <c r="B96">
        <f>Scoring!C133</f>
        <v>126</v>
      </c>
      <c r="C96">
        <f>Scoring!D133</f>
        <v>111</v>
      </c>
      <c r="D96">
        <f>Scoring!E133</f>
        <v>111</v>
      </c>
      <c r="E96">
        <f>Scoring!F133</f>
        <v>82</v>
      </c>
      <c r="F96">
        <f>Scoring!G133</f>
        <v>121</v>
      </c>
      <c r="G96">
        <f>Scoring!H133</f>
        <v>90</v>
      </c>
      <c r="H96">
        <f>Scoring!I133</f>
        <v>138</v>
      </c>
      <c r="I96">
        <f>Scoring!K133</f>
        <v>113</v>
      </c>
      <c r="J96">
        <f>Scoring!L133</f>
        <v>116</v>
      </c>
      <c r="K96">
        <f>Scoring!M133</f>
        <v>93</v>
      </c>
      <c r="L96">
        <f>Scoring!N133</f>
        <v>105</v>
      </c>
      <c r="M96">
        <f>Scoring!O133</f>
        <v>75</v>
      </c>
      <c r="N96">
        <f>Scoring!P133</f>
        <v>75</v>
      </c>
      <c r="O96">
        <f>Scoring!Q133</f>
        <v>77</v>
      </c>
      <c r="P96">
        <f>Scoring!R133</f>
        <v>80</v>
      </c>
      <c r="Q96">
        <f>Scoring!T133</f>
        <v>92</v>
      </c>
      <c r="R96">
        <f>Scoring!U133</f>
        <v>107</v>
      </c>
      <c r="S96">
        <f>Scoring!V133</f>
        <v>106</v>
      </c>
      <c r="T96">
        <f>Scoring!W133</f>
        <v>106</v>
      </c>
      <c r="U96">
        <f>Scoring!X133</f>
        <v>120</v>
      </c>
      <c r="V96">
        <f>Scoring!Y133</f>
        <v>120</v>
      </c>
      <c r="W96">
        <f>Scoring!Z133</f>
        <v>131</v>
      </c>
      <c r="X96">
        <f>Scoring!AA133</f>
        <v>131</v>
      </c>
    </row>
    <row r="97" spans="1:24" x14ac:dyDescent="0.2">
      <c r="A97">
        <f>Scoring!B134</f>
        <v>126</v>
      </c>
      <c r="B97">
        <f>Scoring!C134</f>
        <v>126</v>
      </c>
      <c r="C97">
        <f>Scoring!D134</f>
        <v>111</v>
      </c>
      <c r="D97">
        <f>Scoring!E134</f>
        <v>111</v>
      </c>
      <c r="E97">
        <f>Scoring!F134</f>
        <v>82</v>
      </c>
      <c r="F97">
        <f>Scoring!G134</f>
        <v>121</v>
      </c>
      <c r="G97">
        <f>Scoring!H134</f>
        <v>90</v>
      </c>
      <c r="H97">
        <f>Scoring!I134</f>
        <v>138</v>
      </c>
      <c r="I97">
        <f>Scoring!K134</f>
        <v>113</v>
      </c>
      <c r="J97">
        <f>Scoring!L134</f>
        <v>116</v>
      </c>
      <c r="K97">
        <f>Scoring!M134</f>
        <v>93</v>
      </c>
      <c r="L97">
        <f>Scoring!N134</f>
        <v>105</v>
      </c>
      <c r="M97">
        <f>Scoring!O134</f>
        <v>75</v>
      </c>
      <c r="N97">
        <f>Scoring!P134</f>
        <v>75</v>
      </c>
      <c r="O97">
        <f>Scoring!Q134</f>
        <v>77</v>
      </c>
      <c r="P97">
        <f>Scoring!R134</f>
        <v>80</v>
      </c>
      <c r="Q97">
        <f>Scoring!T134</f>
        <v>92</v>
      </c>
      <c r="R97">
        <f>Scoring!U134</f>
        <v>107</v>
      </c>
      <c r="S97">
        <f>Scoring!V134</f>
        <v>106</v>
      </c>
      <c r="T97">
        <f>Scoring!W134</f>
        <v>106</v>
      </c>
      <c r="U97">
        <f>Scoring!X134</f>
        <v>120</v>
      </c>
      <c r="V97">
        <f>Scoring!Y134</f>
        <v>120</v>
      </c>
      <c r="W97">
        <f>Scoring!Z134</f>
        <v>131</v>
      </c>
      <c r="X97">
        <f>Scoring!AA134</f>
        <v>131</v>
      </c>
    </row>
    <row r="98" spans="1:24" x14ac:dyDescent="0.2">
      <c r="A98">
        <f>Scoring!B135</f>
        <v>126</v>
      </c>
      <c r="B98">
        <f>Scoring!C135</f>
        <v>126</v>
      </c>
      <c r="C98">
        <f>Scoring!D135</f>
        <v>111</v>
      </c>
      <c r="D98">
        <f>Scoring!E135</f>
        <v>111</v>
      </c>
      <c r="E98">
        <f>Scoring!F135</f>
        <v>82</v>
      </c>
      <c r="F98">
        <f>Scoring!G135</f>
        <v>121</v>
      </c>
      <c r="G98">
        <f>Scoring!H135</f>
        <v>90</v>
      </c>
      <c r="H98">
        <f>Scoring!I135</f>
        <v>138</v>
      </c>
      <c r="I98">
        <f>Scoring!K135</f>
        <v>113</v>
      </c>
      <c r="J98">
        <f>Scoring!L135</f>
        <v>116</v>
      </c>
      <c r="K98">
        <f>Scoring!M135</f>
        <v>93</v>
      </c>
      <c r="L98">
        <f>Scoring!N135</f>
        <v>105</v>
      </c>
      <c r="M98">
        <f>Scoring!O135</f>
        <v>75</v>
      </c>
      <c r="N98">
        <f>Scoring!P135</f>
        <v>75</v>
      </c>
      <c r="O98">
        <f>Scoring!Q135</f>
        <v>77</v>
      </c>
      <c r="P98">
        <f>Scoring!R135</f>
        <v>80</v>
      </c>
      <c r="Q98">
        <f>Scoring!T135</f>
        <v>92</v>
      </c>
      <c r="R98">
        <f>Scoring!U135</f>
        <v>107</v>
      </c>
      <c r="S98">
        <f>Scoring!V135</f>
        <v>106</v>
      </c>
      <c r="T98">
        <f>Scoring!W135</f>
        <v>106</v>
      </c>
      <c r="U98">
        <f>Scoring!X135</f>
        <v>120</v>
      </c>
      <c r="V98">
        <f>Scoring!Y135</f>
        <v>120</v>
      </c>
      <c r="W98">
        <f>Scoring!Z135</f>
        <v>131</v>
      </c>
      <c r="X98">
        <f>Scoring!AA135</f>
        <v>131</v>
      </c>
    </row>
    <row r="99" spans="1:24" x14ac:dyDescent="0.2">
      <c r="A99">
        <f>Scoring!B136</f>
        <v>123</v>
      </c>
      <c r="B99">
        <f>Scoring!C136</f>
        <v>126</v>
      </c>
      <c r="C99">
        <f>Scoring!D136</f>
        <v>111</v>
      </c>
      <c r="D99">
        <f>Scoring!E136</f>
        <v>129</v>
      </c>
      <c r="E99">
        <f>Scoring!F136</f>
        <v>82</v>
      </c>
      <c r="F99">
        <f>Scoring!G136</f>
        <v>118</v>
      </c>
      <c r="G99">
        <f>Scoring!H136</f>
        <v>129</v>
      </c>
      <c r="H99">
        <f>Scoring!I136</f>
        <v>147</v>
      </c>
      <c r="I99">
        <f>Scoring!K136</f>
        <v>113</v>
      </c>
      <c r="J99">
        <f>Scoring!L136</f>
        <v>125</v>
      </c>
      <c r="K99">
        <f>Scoring!M136</f>
        <v>90</v>
      </c>
      <c r="L99">
        <f>Scoring!N136</f>
        <v>93</v>
      </c>
      <c r="M99">
        <f>Scoring!O136</f>
        <v>75</v>
      </c>
      <c r="N99">
        <f>Scoring!P136</f>
        <v>87</v>
      </c>
      <c r="O99">
        <f>Scoring!Q136</f>
        <v>80</v>
      </c>
      <c r="P99">
        <f>Scoring!R136</f>
        <v>80</v>
      </c>
      <c r="Q99">
        <f>Scoring!T136</f>
        <v>92</v>
      </c>
      <c r="R99">
        <f>Scoring!U136</f>
        <v>104</v>
      </c>
      <c r="S99">
        <f>Scoring!V136</f>
        <v>106</v>
      </c>
      <c r="T99">
        <f>Scoring!W136</f>
        <v>106</v>
      </c>
      <c r="U99">
        <f>Scoring!X136</f>
        <v>120</v>
      </c>
      <c r="V99">
        <f>Scoring!Y136</f>
        <v>120</v>
      </c>
      <c r="W99">
        <f>Scoring!Z136</f>
        <v>116</v>
      </c>
      <c r="X99">
        <f>Scoring!AA136</f>
        <v>116</v>
      </c>
    </row>
    <row r="100" spans="1:24" x14ac:dyDescent="0.2">
      <c r="A100">
        <f>Scoring!B138</f>
        <v>129</v>
      </c>
      <c r="B100">
        <f>Scoring!C138</f>
        <v>129</v>
      </c>
      <c r="C100">
        <f>Scoring!D138</f>
        <v>111</v>
      </c>
      <c r="D100">
        <f>Scoring!E138</f>
        <v>111</v>
      </c>
      <c r="E100">
        <f>Scoring!F138</f>
        <v>82</v>
      </c>
      <c r="F100">
        <f>Scoring!G138</f>
        <v>118</v>
      </c>
      <c r="G100">
        <f>Scoring!H138</f>
        <v>90</v>
      </c>
      <c r="H100">
        <f>Scoring!I138</f>
        <v>141</v>
      </c>
      <c r="I100">
        <f>Scoring!K138</f>
        <v>113</v>
      </c>
      <c r="J100">
        <f>Scoring!L138</f>
        <v>116</v>
      </c>
      <c r="K100">
        <f>Scoring!M138</f>
        <v>93</v>
      </c>
      <c r="L100">
        <f>Scoring!N138</f>
        <v>105</v>
      </c>
      <c r="M100">
        <f>Scoring!O138</f>
        <v>75</v>
      </c>
      <c r="N100">
        <f>Scoring!P138</f>
        <v>75</v>
      </c>
      <c r="O100">
        <f>Scoring!Q138</f>
        <v>77</v>
      </c>
      <c r="P100">
        <f>Scoring!R138</f>
        <v>80</v>
      </c>
      <c r="Q100">
        <f>Scoring!T138</f>
        <v>92</v>
      </c>
      <c r="R100">
        <f>Scoring!U138</f>
        <v>107</v>
      </c>
      <c r="S100">
        <f>Scoring!V138</f>
        <v>106</v>
      </c>
      <c r="T100">
        <f>Scoring!W138</f>
        <v>106</v>
      </c>
      <c r="U100">
        <f>Scoring!X138</f>
        <v>120</v>
      </c>
      <c r="V100">
        <f>Scoring!Y138</f>
        <v>120</v>
      </c>
      <c r="W100">
        <f>Scoring!Z138</f>
        <v>137</v>
      </c>
      <c r="X100">
        <f>Scoring!AA138</f>
        <v>137</v>
      </c>
    </row>
    <row r="101" spans="1:24" x14ac:dyDescent="0.2">
      <c r="A101">
        <f>Scoring!B139</f>
        <v>129</v>
      </c>
      <c r="B101">
        <f>Scoring!C139</f>
        <v>129</v>
      </c>
      <c r="C101">
        <f>Scoring!D139</f>
        <v>111</v>
      </c>
      <c r="D101">
        <f>Scoring!E139</f>
        <v>111</v>
      </c>
      <c r="E101">
        <f>Scoring!F139</f>
        <v>82</v>
      </c>
      <c r="F101">
        <f>Scoring!G139</f>
        <v>118</v>
      </c>
      <c r="G101">
        <f>Scoring!H139</f>
        <v>90</v>
      </c>
      <c r="H101">
        <f>Scoring!I139</f>
        <v>141</v>
      </c>
      <c r="I101">
        <f>Scoring!K139</f>
        <v>113</v>
      </c>
      <c r="J101">
        <f>Scoring!L139</f>
        <v>116</v>
      </c>
      <c r="K101">
        <f>Scoring!M139</f>
        <v>93</v>
      </c>
      <c r="L101">
        <f>Scoring!N139</f>
        <v>105</v>
      </c>
      <c r="M101">
        <f>Scoring!O139</f>
        <v>75</v>
      </c>
      <c r="N101">
        <f>Scoring!P139</f>
        <v>75</v>
      </c>
      <c r="O101">
        <f>Scoring!Q139</f>
        <v>77</v>
      </c>
      <c r="P101">
        <f>Scoring!R139</f>
        <v>80</v>
      </c>
      <c r="Q101">
        <f>Scoring!T139</f>
        <v>92</v>
      </c>
      <c r="R101">
        <f>Scoring!U139</f>
        <v>107</v>
      </c>
      <c r="S101">
        <f>Scoring!V139</f>
        <v>106</v>
      </c>
      <c r="T101">
        <f>Scoring!W139</f>
        <v>106</v>
      </c>
      <c r="U101">
        <f>Scoring!X139</f>
        <v>120</v>
      </c>
      <c r="V101">
        <f>Scoring!Y139</f>
        <v>120</v>
      </c>
      <c r="W101">
        <f>Scoring!Z139</f>
        <v>137</v>
      </c>
      <c r="X101">
        <f>Scoring!AA139</f>
        <v>137</v>
      </c>
    </row>
    <row r="102" spans="1:24" x14ac:dyDescent="0.2">
      <c r="A102">
        <f>Scoring!B140</f>
        <v>129</v>
      </c>
      <c r="B102">
        <f>Scoring!C140</f>
        <v>132</v>
      </c>
      <c r="C102">
        <f>Scoring!D140</f>
        <v>111</v>
      </c>
      <c r="D102">
        <f>Scoring!E140</f>
        <v>111</v>
      </c>
      <c r="E102">
        <f>Scoring!F140</f>
        <v>121</v>
      </c>
      <c r="F102">
        <f>Scoring!G140</f>
        <v>121</v>
      </c>
      <c r="G102">
        <f>Scoring!H140</f>
        <v>93</v>
      </c>
      <c r="H102">
        <f>Scoring!I140</f>
        <v>132</v>
      </c>
      <c r="I102">
        <f>Scoring!K140</f>
        <v>116</v>
      </c>
      <c r="J102">
        <f>Scoring!L140</f>
        <v>125</v>
      </c>
      <c r="K102">
        <f>Scoring!M140</f>
        <v>90</v>
      </c>
      <c r="L102">
        <f>Scoring!N140</f>
        <v>96</v>
      </c>
      <c r="M102">
        <f>Scoring!O140</f>
        <v>87</v>
      </c>
      <c r="N102">
        <f>Scoring!P140</f>
        <v>87</v>
      </c>
      <c r="O102">
        <f>Scoring!Q140</f>
        <v>80</v>
      </c>
      <c r="P102">
        <f>Scoring!R140</f>
        <v>80</v>
      </c>
      <c r="Q102">
        <f>Scoring!T140</f>
        <v>104</v>
      </c>
      <c r="R102">
        <f>Scoring!U140</f>
        <v>104</v>
      </c>
      <c r="S102">
        <f>Scoring!V140</f>
        <v>106</v>
      </c>
      <c r="T102">
        <f>Scoring!W140</f>
        <v>106</v>
      </c>
      <c r="U102">
        <f>Scoring!X140</f>
        <v>111</v>
      </c>
      <c r="V102">
        <f>Scoring!Y140</f>
        <v>111</v>
      </c>
      <c r="W102">
        <f>Scoring!Z140</f>
        <v>119</v>
      </c>
      <c r="X102">
        <f>Scoring!AA140</f>
        <v>119</v>
      </c>
    </row>
    <row r="103" spans="1:24" x14ac:dyDescent="0.2">
      <c r="A103">
        <f>Scoring!B141</f>
        <v>126</v>
      </c>
      <c r="B103">
        <f>Scoring!C141</f>
        <v>132</v>
      </c>
      <c r="C103">
        <f>Scoring!D141</f>
        <v>111</v>
      </c>
      <c r="D103">
        <f>Scoring!E141</f>
        <v>111</v>
      </c>
      <c r="E103">
        <f>Scoring!F141</f>
        <v>82</v>
      </c>
      <c r="F103">
        <f>Scoring!G141</f>
        <v>121</v>
      </c>
      <c r="G103">
        <f>Scoring!H141</f>
        <v>90</v>
      </c>
      <c r="H103">
        <f>Scoring!I141</f>
        <v>153</v>
      </c>
      <c r="I103">
        <f>Scoring!K141</f>
        <v>116</v>
      </c>
      <c r="J103">
        <f>Scoring!L141</f>
        <v>116</v>
      </c>
      <c r="K103">
        <f>Scoring!M141</f>
        <v>90</v>
      </c>
      <c r="L103">
        <f>Scoring!N141</f>
        <v>93</v>
      </c>
      <c r="M103">
        <f>Scoring!O141</f>
        <v>87</v>
      </c>
      <c r="N103">
        <f>Scoring!P141</f>
        <v>87</v>
      </c>
      <c r="O103">
        <f>Scoring!Q141</f>
        <v>80</v>
      </c>
      <c r="P103">
        <f>Scoring!R141</f>
        <v>80</v>
      </c>
      <c r="Q103">
        <f>Scoring!T141</f>
        <v>92</v>
      </c>
      <c r="R103">
        <f>Scoring!U141</f>
        <v>104</v>
      </c>
      <c r="S103">
        <f>Scoring!V141</f>
        <v>106</v>
      </c>
      <c r="T103">
        <f>Scoring!W141</f>
        <v>106</v>
      </c>
      <c r="U103">
        <f>Scoring!X141</f>
        <v>111</v>
      </c>
      <c r="V103">
        <f>Scoring!Y141</f>
        <v>111</v>
      </c>
      <c r="W103">
        <f>Scoring!Z141</f>
        <v>137</v>
      </c>
      <c r="X103">
        <f>Scoring!AA141</f>
        <v>137</v>
      </c>
    </row>
    <row r="104" spans="1:24" x14ac:dyDescent="0.2">
      <c r="A104">
        <f>Scoring!B142</f>
        <v>129</v>
      </c>
      <c r="B104">
        <f>Scoring!C142</f>
        <v>132</v>
      </c>
      <c r="C104">
        <f>Scoring!D142</f>
        <v>111</v>
      </c>
      <c r="D104">
        <f>Scoring!E142</f>
        <v>111</v>
      </c>
      <c r="E104">
        <f>Scoring!F142</f>
        <v>121</v>
      </c>
      <c r="F104">
        <f>Scoring!G142</f>
        <v>121</v>
      </c>
      <c r="G104">
        <f>Scoring!H142</f>
        <v>93</v>
      </c>
      <c r="H104">
        <f>Scoring!I142</f>
        <v>132</v>
      </c>
      <c r="I104">
        <f>Scoring!K142</f>
        <v>116</v>
      </c>
      <c r="J104">
        <f>Scoring!L142</f>
        <v>125</v>
      </c>
      <c r="K104">
        <f>Scoring!M142</f>
        <v>90</v>
      </c>
      <c r="L104">
        <f>Scoring!N142</f>
        <v>96</v>
      </c>
      <c r="M104">
        <f>Scoring!O142</f>
        <v>87</v>
      </c>
      <c r="N104">
        <f>Scoring!P142</f>
        <v>87</v>
      </c>
      <c r="O104">
        <f>Scoring!Q142</f>
        <v>80</v>
      </c>
      <c r="P104">
        <f>Scoring!R142</f>
        <v>80</v>
      </c>
      <c r="Q104">
        <f>Scoring!T142</f>
        <v>104</v>
      </c>
      <c r="R104">
        <f>Scoring!U142</f>
        <v>104</v>
      </c>
      <c r="S104">
        <f>Scoring!V142</f>
        <v>106</v>
      </c>
      <c r="T104">
        <f>Scoring!W142</f>
        <v>106</v>
      </c>
      <c r="U104">
        <f>Scoring!X142</f>
        <v>111</v>
      </c>
      <c r="V104">
        <f>Scoring!Y142</f>
        <v>111</v>
      </c>
      <c r="W104">
        <f>Scoring!Z142</f>
        <v>119</v>
      </c>
      <c r="X104">
        <f>Scoring!AA142</f>
        <v>119</v>
      </c>
    </row>
    <row r="105" spans="1:24" x14ac:dyDescent="0.2">
      <c r="A105">
        <f>Scoring!B143</f>
        <v>129</v>
      </c>
      <c r="B105">
        <f>Scoring!C143</f>
        <v>129</v>
      </c>
      <c r="C105">
        <f>Scoring!D143</f>
        <v>111</v>
      </c>
      <c r="D105">
        <f>Scoring!E143</f>
        <v>111</v>
      </c>
      <c r="E105">
        <f>Scoring!F143</f>
        <v>82</v>
      </c>
      <c r="F105">
        <f>Scoring!G143</f>
        <v>118</v>
      </c>
      <c r="G105">
        <f>Scoring!H143</f>
        <v>90</v>
      </c>
      <c r="H105">
        <f>Scoring!I143</f>
        <v>141</v>
      </c>
      <c r="I105">
        <f>Scoring!K143</f>
        <v>113</v>
      </c>
      <c r="J105">
        <f>Scoring!L143</f>
        <v>116</v>
      </c>
      <c r="K105">
        <f>Scoring!M143</f>
        <v>93</v>
      </c>
      <c r="L105">
        <f>Scoring!N143</f>
        <v>105</v>
      </c>
      <c r="M105">
        <f>Scoring!O143</f>
        <v>75</v>
      </c>
      <c r="N105">
        <f>Scoring!P143</f>
        <v>75</v>
      </c>
      <c r="O105">
        <f>Scoring!Q143</f>
        <v>77</v>
      </c>
      <c r="P105">
        <f>Scoring!R143</f>
        <v>80</v>
      </c>
      <c r="Q105">
        <f>Scoring!T143</f>
        <v>92</v>
      </c>
      <c r="R105">
        <f>Scoring!U143</f>
        <v>107</v>
      </c>
      <c r="S105">
        <f>Scoring!V143</f>
        <v>106</v>
      </c>
      <c r="T105">
        <f>Scoring!W143</f>
        <v>106</v>
      </c>
      <c r="U105">
        <f>Scoring!X143</f>
        <v>120</v>
      </c>
      <c r="V105">
        <f>Scoring!Y143</f>
        <v>120</v>
      </c>
      <c r="W105">
        <f>Scoring!Z143</f>
        <v>137</v>
      </c>
      <c r="X105">
        <f>Scoring!AA143</f>
        <v>137</v>
      </c>
    </row>
    <row r="106" spans="1:24" x14ac:dyDescent="0.2">
      <c r="A106">
        <f>Scoring!B144</f>
        <v>129</v>
      </c>
      <c r="B106">
        <f>Scoring!C144</f>
        <v>129</v>
      </c>
      <c r="C106">
        <f>Scoring!D144</f>
        <v>111</v>
      </c>
      <c r="D106">
        <f>Scoring!E144</f>
        <v>111</v>
      </c>
      <c r="E106">
        <f>Scoring!F144</f>
        <v>82</v>
      </c>
      <c r="F106">
        <f>Scoring!G144</f>
        <v>118</v>
      </c>
      <c r="G106">
        <f>Scoring!H144</f>
        <v>90</v>
      </c>
      <c r="H106">
        <f>Scoring!I144</f>
        <v>141</v>
      </c>
      <c r="I106">
        <f>Scoring!K144</f>
        <v>113</v>
      </c>
      <c r="J106">
        <f>Scoring!L144</f>
        <v>116</v>
      </c>
      <c r="K106">
        <f>Scoring!M144</f>
        <v>93</v>
      </c>
      <c r="L106">
        <f>Scoring!N144</f>
        <v>105</v>
      </c>
      <c r="M106">
        <f>Scoring!O144</f>
        <v>75</v>
      </c>
      <c r="N106">
        <f>Scoring!P144</f>
        <v>75</v>
      </c>
      <c r="O106">
        <f>Scoring!Q144</f>
        <v>77</v>
      </c>
      <c r="P106">
        <f>Scoring!R144</f>
        <v>80</v>
      </c>
      <c r="Q106">
        <f>Scoring!T144</f>
        <v>92</v>
      </c>
      <c r="R106">
        <f>Scoring!U144</f>
        <v>107</v>
      </c>
      <c r="S106">
        <f>Scoring!V144</f>
        <v>106</v>
      </c>
      <c r="T106">
        <f>Scoring!W144</f>
        <v>106</v>
      </c>
      <c r="U106">
        <f>Scoring!X144</f>
        <v>120</v>
      </c>
      <c r="V106">
        <f>Scoring!Y144</f>
        <v>120</v>
      </c>
      <c r="W106">
        <f>Scoring!Z144</f>
        <v>137</v>
      </c>
      <c r="X106">
        <f>Scoring!AA144</f>
        <v>137</v>
      </c>
    </row>
    <row r="107" spans="1:24" x14ac:dyDescent="0.2">
      <c r="A107">
        <f>Scoring!B145</f>
        <v>129</v>
      </c>
      <c r="B107">
        <f>Scoring!C145</f>
        <v>132</v>
      </c>
      <c r="C107">
        <f>Scoring!D145</f>
        <v>111</v>
      </c>
      <c r="D107">
        <f>Scoring!E145</f>
        <v>111</v>
      </c>
      <c r="E107">
        <f>Scoring!F145</f>
        <v>121</v>
      </c>
      <c r="F107">
        <f>Scoring!G145</f>
        <v>121</v>
      </c>
      <c r="G107">
        <f>Scoring!H145</f>
        <v>93</v>
      </c>
      <c r="H107">
        <f>Scoring!I145</f>
        <v>132</v>
      </c>
      <c r="I107">
        <f>Scoring!K145</f>
        <v>116</v>
      </c>
      <c r="J107">
        <f>Scoring!L145</f>
        <v>125</v>
      </c>
      <c r="K107">
        <f>Scoring!M145</f>
        <v>90</v>
      </c>
      <c r="L107">
        <f>Scoring!N145</f>
        <v>96</v>
      </c>
      <c r="M107">
        <f>Scoring!O145</f>
        <v>87</v>
      </c>
      <c r="N107">
        <f>Scoring!P145</f>
        <v>87</v>
      </c>
      <c r="O107">
        <f>Scoring!Q145</f>
        <v>80</v>
      </c>
      <c r="P107">
        <f>Scoring!R145</f>
        <v>80</v>
      </c>
      <c r="Q107">
        <f>Scoring!T145</f>
        <v>104</v>
      </c>
      <c r="R107">
        <f>Scoring!U145</f>
        <v>104</v>
      </c>
      <c r="S107">
        <f>Scoring!V145</f>
        <v>106</v>
      </c>
      <c r="T107">
        <f>Scoring!W145</f>
        <v>106</v>
      </c>
      <c r="U107">
        <f>Scoring!X145</f>
        <v>111</v>
      </c>
      <c r="V107">
        <f>Scoring!Y145</f>
        <v>111</v>
      </c>
      <c r="W107">
        <f>Scoring!Z145</f>
        <v>119</v>
      </c>
      <c r="X107">
        <f>Scoring!AA145</f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EA80-3A2B-E242-B311-A7C2016E6AE4}">
  <dimension ref="A1:R87"/>
  <sheetViews>
    <sheetView zoomScaleNormal="100" workbookViewId="0">
      <selection activeCell="H91" sqref="H91"/>
    </sheetView>
  </sheetViews>
  <sheetFormatPr baseColWidth="10" defaultColWidth="8.83203125" defaultRowHeight="16" x14ac:dyDescent="0.2"/>
  <cols>
    <col min="1" max="1" width="3.1640625" style="5" bestFit="1" customWidth="1"/>
    <col min="2" max="2" width="8.1640625" style="5" customWidth="1"/>
    <col min="3" max="3" width="3" style="5" bestFit="1" customWidth="1"/>
    <col min="4" max="4" width="4.1640625" style="5" customWidth="1"/>
    <col min="5" max="16" width="8.83203125" style="5"/>
    <col min="18" max="18" width="13.33203125" customWidth="1"/>
  </cols>
  <sheetData>
    <row r="1" spans="1:18" x14ac:dyDescent="0.2">
      <c r="A1" s="5" t="str">
        <f>'genotypes two column v2'!A1</f>
        <v>CB</v>
      </c>
      <c r="B1" s="5" t="str">
        <f>'genotypes two column v2'!B1</f>
        <v>A</v>
      </c>
      <c r="C1" s="5" t="str">
        <f>'genotypes two column v2'!C1</f>
        <v>T1</v>
      </c>
      <c r="D1" s="5">
        <f>'genotypes two column v2'!D1</f>
        <v>0</v>
      </c>
      <c r="E1" s="5" t="str">
        <f>TEXT('genotypes two column v2'!$E1, "000") &amp; TEXT('genotypes two column v2'!$F1, "000")</f>
        <v>129132</v>
      </c>
      <c r="F1" s="5" t="str">
        <f>TEXT('genotypes two column v2'!$G1, "000") &amp; TEXT('genotypes two column v2'!$H1, "000")</f>
        <v>111111</v>
      </c>
      <c r="G1" s="5" t="str">
        <f>TEXT('genotypes two column v2'!$I1, "000") &amp; TEXT('genotypes two column v2'!$J1, "000")</f>
        <v>100127</v>
      </c>
      <c r="H1" s="5" t="str">
        <f>TEXT('genotypes two column v2'!$K1, "000") &amp; TEXT('genotypes two column v2'!$L1, "000")</f>
        <v>135141</v>
      </c>
      <c r="I1" s="5" t="str">
        <f>TEXT('genotypes two column v2'!$M1, "000") &amp; TEXT('genotypes two column v2'!$N1, "000")</f>
        <v>116116</v>
      </c>
      <c r="J1" s="5" t="str">
        <f>TEXT('genotypes two column v2'!$O1, "000") &amp; TEXT('genotypes two column v2'!$P1, "000")</f>
        <v>093093</v>
      </c>
      <c r="K1" s="5" t="str">
        <f>TEXT('genotypes two column v2'!$Q1, "000") &amp; TEXT('genotypes two column v2'!$R1, "000")</f>
        <v>084087</v>
      </c>
      <c r="L1" s="5" t="str">
        <f>TEXT('genotypes two column v2'!$S1, "000") &amp; TEXT('genotypes two column v2'!$T1, "000")</f>
        <v>080080</v>
      </c>
      <c r="M1" s="5" t="str">
        <f>TEXT('genotypes two column v2'!$U1, "000") &amp; TEXT('genotypes two column v2'!$V1, "000")</f>
        <v>104107</v>
      </c>
      <c r="N1" s="5" t="str">
        <f>TEXT('genotypes two column v2'!$W1, "000") &amp; TEXT('genotypes two column v2'!$X1, "000")</f>
        <v>100106</v>
      </c>
      <c r="O1" s="5" t="str">
        <f>TEXT('genotypes two column v2'!$Y1, "000") &amp; TEXT('genotypes two column v2'!$Z1, "000")</f>
        <v>120126</v>
      </c>
      <c r="P1" s="5" t="str">
        <f>TEXT('genotypes two column v2'!$AA1, "000") &amp; TEXT('genotypes two column v2'!$AB1, "000")</f>
        <v>134137</v>
      </c>
      <c r="R1" t="str">
        <f>A1 &amp; "_" &amp; B1 &amp; "_" &amp; C1 &amp; "_" &amp; D1</f>
        <v>CB_A_T1_0</v>
      </c>
    </row>
    <row r="2" spans="1:18" x14ac:dyDescent="0.2">
      <c r="A2" s="5" t="str">
        <f>'genotypes two column v2'!A2</f>
        <v>CB</v>
      </c>
      <c r="B2" s="5" t="str">
        <f>'genotypes two column v2'!B2</f>
        <v>A</v>
      </c>
      <c r="C2" s="5" t="str">
        <f>'genotypes two column v2'!C2</f>
        <v>T1</v>
      </c>
      <c r="D2" s="5">
        <f>'genotypes two column v2'!D2</f>
        <v>3</v>
      </c>
      <c r="E2" s="5" t="str">
        <f>TEXT('genotypes two column v2'!$E2, "000") &amp; TEXT('genotypes two column v2'!$F2, "000")</f>
        <v>126126</v>
      </c>
      <c r="F2" s="5" t="str">
        <f>TEXT('genotypes two column v2'!$G2, "000") &amp; TEXT('genotypes two column v2'!$H2, "000")</f>
        <v>111111</v>
      </c>
      <c r="G2" s="5" t="str">
        <f>TEXT('genotypes two column v2'!$I2, "000") &amp; TEXT('genotypes two column v2'!$J2, "000")</f>
        <v>100103</v>
      </c>
      <c r="H2" s="5" t="str">
        <f>TEXT('genotypes two column v2'!$K2, "000") &amp; TEXT('genotypes two column v2'!$L2, "000")</f>
        <v>141144</v>
      </c>
      <c r="I2" s="5" t="str">
        <f>TEXT('genotypes two column v2'!$M2, "000") &amp; TEXT('genotypes two column v2'!$N2, "000")</f>
        <v>116125</v>
      </c>
      <c r="J2" s="5" t="str">
        <f>TEXT('genotypes two column v2'!$O2, "000") &amp; TEXT('genotypes two column v2'!$P2, "000")</f>
        <v>093093</v>
      </c>
      <c r="K2" s="5" t="str">
        <f>TEXT('genotypes two column v2'!$Q2, "000") &amp; TEXT('genotypes two column v2'!$R2, "000")</f>
        <v>084084</v>
      </c>
      <c r="L2" s="5" t="str">
        <f>TEXT('genotypes two column v2'!$S2, "000") &amp; TEXT('genotypes two column v2'!$T2, "000")</f>
        <v>080080</v>
      </c>
      <c r="M2" s="5" t="str">
        <f>TEXT('genotypes two column v2'!$U2, "000") &amp; TEXT('genotypes two column v2'!$V2, "000")</f>
        <v>104107</v>
      </c>
      <c r="N2" s="5" t="str">
        <f>TEXT('genotypes two column v2'!$W2, "000") &amp; TEXT('genotypes two column v2'!$X2, "000")</f>
        <v>100106</v>
      </c>
      <c r="O2" s="5" t="str">
        <f>TEXT('genotypes two column v2'!$Y2, "000") &amp; TEXT('genotypes two column v2'!$Z2, "000")</f>
        <v>117123</v>
      </c>
      <c r="P2" s="5" t="str">
        <f>TEXT('genotypes two column v2'!$AA2, "000") &amp; TEXT('genotypes two column v2'!$AB2, "000")</f>
        <v>131137</v>
      </c>
      <c r="R2" t="str">
        <f t="shared" ref="R2:R64" si="0">A2 &amp; "_" &amp; B2 &amp; "_" &amp; C2 &amp; "_" &amp; D2</f>
        <v>CB_A_T1_3</v>
      </c>
    </row>
    <row r="3" spans="1:18" x14ac:dyDescent="0.2">
      <c r="A3" s="5" t="str">
        <f>'genotypes two column v2'!A3</f>
        <v>CB</v>
      </c>
      <c r="B3" s="5" t="str">
        <f>'genotypes two column v2'!B3</f>
        <v>A</v>
      </c>
      <c r="C3" s="5" t="str">
        <f>'genotypes two column v2'!C3</f>
        <v>T1</v>
      </c>
      <c r="D3" s="5">
        <f>'genotypes two column v2'!D3</f>
        <v>6</v>
      </c>
      <c r="E3" s="5" t="str">
        <f>TEXT('genotypes two column v2'!$E3, "000") &amp; TEXT('genotypes two column v2'!$F3, "000")</f>
        <v>120123</v>
      </c>
      <c r="F3" s="5" t="str">
        <f>TEXT('genotypes two column v2'!$G3, "000") &amp; TEXT('genotypes two column v2'!$H3, "000")</f>
        <v>099099</v>
      </c>
      <c r="G3" s="5" t="str">
        <f>TEXT('genotypes two column v2'!$I3, "000") &amp; TEXT('genotypes two column v2'!$J3, "000")</f>
        <v>088094</v>
      </c>
      <c r="H3" s="5" t="str">
        <f>TEXT('genotypes two column v2'!$K3, "000") &amp; TEXT('genotypes two column v2'!$L3, "000")</f>
        <v>099138</v>
      </c>
      <c r="I3" s="5" t="str">
        <f>TEXT('genotypes two column v2'!$M3, "000") &amp; TEXT('genotypes two column v2'!$N3, "000")</f>
        <v>116116</v>
      </c>
      <c r="J3" s="5" t="str">
        <f>TEXT('genotypes two column v2'!$O3, "000") &amp; TEXT('genotypes two column v2'!$P3, "000")</f>
        <v>090093</v>
      </c>
      <c r="K3" s="5" t="str">
        <f>TEXT('genotypes two column v2'!$Q3, "000") &amp; TEXT('genotypes two column v2'!$R3, "000")</f>
        <v>081084</v>
      </c>
      <c r="L3" s="5" t="str">
        <f>TEXT('genotypes two column v2'!$S3, "000") &amp; TEXT('genotypes two column v2'!$T3, "000")</f>
        <v>080080</v>
      </c>
      <c r="M3" s="5" t="str">
        <f>TEXT('genotypes two column v2'!$U3, "000") &amp; TEXT('genotypes two column v2'!$V3, "000")</f>
        <v>095095</v>
      </c>
      <c r="N3" s="5" t="str">
        <f>TEXT('genotypes two column v2'!$W3, "000") &amp; TEXT('genotypes two column v2'!$X3, "000")</f>
        <v>079079</v>
      </c>
      <c r="O3" s="5" t="str">
        <f>TEXT('genotypes two column v2'!$Y3, "000") &amp; TEXT('genotypes two column v2'!$Z3, "000")</f>
        <v>108114</v>
      </c>
      <c r="P3" s="5" t="str">
        <f>TEXT('genotypes two column v2'!$AA3, "000") &amp; TEXT('genotypes two column v2'!$AB3, "000")</f>
        <v>125131</v>
      </c>
      <c r="R3" t="str">
        <f t="shared" si="0"/>
        <v>CB_A_T1_6</v>
      </c>
    </row>
    <row r="4" spans="1:18" x14ac:dyDescent="0.2">
      <c r="A4" s="5" t="str">
        <f>'genotypes two column v2'!A4</f>
        <v>CB</v>
      </c>
      <c r="B4" s="5" t="str">
        <f>'genotypes two column v2'!B4</f>
        <v>A</v>
      </c>
      <c r="C4" s="5" t="str">
        <f>'genotypes two column v2'!C4</f>
        <v>T1</v>
      </c>
      <c r="D4" s="5">
        <f>'genotypes two column v2'!D4</f>
        <v>9</v>
      </c>
      <c r="E4" s="5" t="str">
        <f>TEXT('genotypes two column v2'!$E4, "000") &amp; TEXT('genotypes two column v2'!$F4, "000")</f>
        <v>126132</v>
      </c>
      <c r="F4" s="5" t="str">
        <f>TEXT('genotypes two column v2'!$G4, "000") &amp; TEXT('genotypes two column v2'!$H4, "000")</f>
        <v>111111</v>
      </c>
      <c r="G4" s="5" t="str">
        <f>TEXT('genotypes two column v2'!$I4, "000") &amp; TEXT('genotypes two column v2'!$J4, "000")</f>
        <v>091103</v>
      </c>
      <c r="H4" s="5" t="str">
        <f>TEXT('genotypes two column v2'!$K4, "000") &amp; TEXT('genotypes two column v2'!$L4, "000")</f>
        <v>108141</v>
      </c>
      <c r="I4" s="5" t="str">
        <f>TEXT('genotypes two column v2'!$M4, "000") &amp; TEXT('genotypes two column v2'!$N4, "000")</f>
        <v>116125</v>
      </c>
      <c r="J4" s="5" t="str">
        <f>TEXT('genotypes two column v2'!$O4, "000") &amp; TEXT('genotypes two column v2'!$P4, "000")</f>
        <v>093093</v>
      </c>
      <c r="K4" s="5" t="str">
        <f>TEXT('genotypes two column v2'!$Q4, "000") &amp; TEXT('genotypes two column v2'!$R4, "000")</f>
        <v>084087</v>
      </c>
      <c r="L4" s="5" t="str">
        <f>TEXT('genotypes two column v2'!$S4, "000") &amp; TEXT('genotypes two column v2'!$T4, "000")</f>
        <v>080080</v>
      </c>
      <c r="M4" s="5" t="str">
        <f>TEXT('genotypes two column v2'!$U4, "000") &amp; TEXT('genotypes two column v2'!$V4, "000")</f>
        <v>104110</v>
      </c>
      <c r="N4" s="5" t="str">
        <f>TEXT('genotypes two column v2'!$W4, "000") &amp; TEXT('genotypes two column v2'!$X4, "000")</f>
        <v>100109</v>
      </c>
      <c r="O4" s="5" t="str">
        <f>TEXT('genotypes two column v2'!$Y4, "000") &amp; TEXT('genotypes two column v2'!$Z4, "000")</f>
        <v>120123</v>
      </c>
      <c r="P4" s="5" t="str">
        <f>TEXT('genotypes two column v2'!$AA4, "000") &amp; TEXT('genotypes two column v2'!$AB4, "000")</f>
        <v>131131</v>
      </c>
      <c r="R4" t="str">
        <f t="shared" si="0"/>
        <v>CB_A_T1_9</v>
      </c>
    </row>
    <row r="5" spans="1:18" x14ac:dyDescent="0.2">
      <c r="A5" s="5" t="str">
        <f>'genotypes two column v2'!A5</f>
        <v>CB</v>
      </c>
      <c r="B5" s="5" t="str">
        <f>'genotypes two column v2'!B5</f>
        <v>A</v>
      </c>
      <c r="C5" s="5" t="str">
        <f>'genotypes two column v2'!C5</f>
        <v>T1</v>
      </c>
      <c r="D5" s="5">
        <f>'genotypes two column v2'!D5</f>
        <v>12</v>
      </c>
      <c r="E5" s="5" t="str">
        <f>TEXT('genotypes two column v2'!$E5, "000") &amp; TEXT('genotypes two column v2'!$F5, "000")</f>
        <v>129132</v>
      </c>
      <c r="F5" s="5" t="str">
        <f>TEXT('genotypes two column v2'!$G5, "000") &amp; TEXT('genotypes two column v2'!$H5, "000")</f>
        <v>111120</v>
      </c>
      <c r="G5" s="5" t="str">
        <f>TEXT('genotypes two column v2'!$I5, "000") &amp; TEXT('genotypes two column v2'!$J5, "000")</f>
        <v>103115</v>
      </c>
      <c r="H5" s="5" t="str">
        <f>TEXT('genotypes two column v2'!$K5, "000") &amp; TEXT('genotypes two column v2'!$L5, "000")</f>
        <v>108141</v>
      </c>
      <c r="I5" s="5" t="str">
        <f>TEXT('genotypes two column v2'!$M5, "000") &amp; TEXT('genotypes two column v2'!$N5, "000")</f>
        <v>116125</v>
      </c>
      <c r="J5" s="5" t="str">
        <f>TEXT('genotypes two column v2'!$O5, "000") &amp; TEXT('genotypes two column v2'!$P5, "000")</f>
        <v>093093</v>
      </c>
      <c r="K5" s="5" t="str">
        <f>TEXT('genotypes two column v2'!$Q5, "000") &amp; TEXT('genotypes two column v2'!$R5, "000")</f>
        <v>084087</v>
      </c>
      <c r="L5" s="5" t="str">
        <f>TEXT('genotypes two column v2'!$S5, "000") &amp; TEXT('genotypes two column v2'!$T5, "000")</f>
        <v>080080</v>
      </c>
      <c r="M5" s="5" t="str">
        <f>TEXT('genotypes two column v2'!$U5, "000") &amp; TEXT('genotypes two column v2'!$V5, "000")</f>
        <v>104107</v>
      </c>
      <c r="N5" s="5" t="str">
        <f>TEXT('genotypes two column v2'!$W5, "000") &amp; TEXT('genotypes two column v2'!$X5, "000")</f>
        <v>109109</v>
      </c>
      <c r="O5" s="5" t="str">
        <f>TEXT('genotypes two column v2'!$Y5, "000") &amp; TEXT('genotypes two column v2'!$Z5, "000")</f>
        <v>120123</v>
      </c>
      <c r="P5" s="5" t="str">
        <f>TEXT('genotypes two column v2'!$AA5, "000") &amp; TEXT('genotypes two column v2'!$AB5, "000")</f>
        <v>134134</v>
      </c>
      <c r="R5" t="str">
        <f t="shared" si="0"/>
        <v>CB_A_T1_12</v>
      </c>
    </row>
    <row r="6" spans="1:18" x14ac:dyDescent="0.2">
      <c r="A6" s="5" t="str">
        <f>'genotypes two column v2'!A6</f>
        <v>CB</v>
      </c>
      <c r="B6" s="5" t="str">
        <f>'genotypes two column v2'!B6</f>
        <v>A</v>
      </c>
      <c r="C6" s="5" t="str">
        <f>'genotypes two column v2'!C6</f>
        <v>T1</v>
      </c>
      <c r="D6" s="5">
        <f>'genotypes two column v2'!D6</f>
        <v>15</v>
      </c>
      <c r="E6" s="5" t="str">
        <f>TEXT('genotypes two column v2'!$E6, "000") &amp; TEXT('genotypes two column v2'!$F6, "000")</f>
        <v>129129</v>
      </c>
      <c r="F6" s="5" t="str">
        <f>TEXT('genotypes two column v2'!$G6, "000") &amp; TEXT('genotypes two column v2'!$H6, "000")</f>
        <v>111120</v>
      </c>
      <c r="G6" s="5" t="str">
        <f>TEXT('genotypes two column v2'!$I6, "000") &amp; TEXT('genotypes two column v2'!$J6, "000")</f>
        <v>091103</v>
      </c>
      <c r="H6" s="5" t="str">
        <f>TEXT('genotypes two column v2'!$K6, "000") &amp; TEXT('genotypes two column v2'!$L6, "000")</f>
        <v>108141</v>
      </c>
      <c r="I6" s="5" t="str">
        <f>TEXT('genotypes two column v2'!$M6, "000") &amp; TEXT('genotypes two column v2'!$N6, "000")</f>
        <v>116125</v>
      </c>
      <c r="J6" s="5" t="str">
        <f>TEXT('genotypes two column v2'!$O6, "000") &amp; TEXT('genotypes two column v2'!$P6, "000")</f>
        <v>090093</v>
      </c>
      <c r="K6" s="5" t="str">
        <f>TEXT('genotypes two column v2'!$Q6, "000") &amp; TEXT('genotypes two column v2'!$R6, "000")</f>
        <v>084087</v>
      </c>
      <c r="L6" s="5" t="str">
        <f>TEXT('genotypes two column v2'!$S6, "000") &amp; TEXT('genotypes two column v2'!$T6, "000")</f>
        <v>068080</v>
      </c>
      <c r="M6" s="5" t="str">
        <f>TEXT('genotypes two column v2'!$U6, "000") &amp; TEXT('genotypes two column v2'!$V6, "000")</f>
        <v>104110</v>
      </c>
      <c r="N6" s="5" t="str">
        <f>TEXT('genotypes two column v2'!$W6, "000") &amp; TEXT('genotypes two column v2'!$X6, "000")</f>
        <v>103109</v>
      </c>
      <c r="O6" s="5" t="str">
        <f>TEXT('genotypes two column v2'!$Y6, "000") &amp; TEXT('genotypes two column v2'!$Z6, "000")</f>
        <v>120123</v>
      </c>
      <c r="P6" s="5" t="str">
        <f>TEXT('genotypes two column v2'!$AA6, "000") &amp; TEXT('genotypes two column v2'!$AB6, "000")</f>
        <v>131134</v>
      </c>
      <c r="R6" t="str">
        <f t="shared" si="0"/>
        <v>CB_A_T1_15</v>
      </c>
    </row>
    <row r="7" spans="1:18" x14ac:dyDescent="0.2">
      <c r="A7" s="5" t="str">
        <f>'genotypes two column v2'!A7</f>
        <v>CB</v>
      </c>
      <c r="B7" s="5" t="str">
        <f>'genotypes two column v2'!B7</f>
        <v>A</v>
      </c>
      <c r="C7" s="5" t="str">
        <f>'genotypes two column v2'!C7</f>
        <v>T2</v>
      </c>
      <c r="D7" s="5">
        <f>'genotypes two column v2'!D7</f>
        <v>0</v>
      </c>
      <c r="E7" s="5" t="str">
        <f>TEXT('genotypes two column v2'!$E7, "000") &amp; TEXT('genotypes two column v2'!$F7, "000")</f>
        <v>126129</v>
      </c>
      <c r="F7" s="5" t="str">
        <f>TEXT('genotypes two column v2'!$G7, "000") &amp; TEXT('genotypes two column v2'!$H7, "000")</f>
        <v>111111</v>
      </c>
      <c r="G7" s="5" t="str">
        <f>TEXT('genotypes two column v2'!$I7, "000") &amp; TEXT('genotypes two column v2'!$J7, "000")</f>
        <v>100112</v>
      </c>
      <c r="H7" s="5" t="str">
        <f>TEXT('genotypes two column v2'!$K7, "000") &amp; TEXT('genotypes two column v2'!$L7, "000")</f>
        <v>111132</v>
      </c>
      <c r="I7" s="5" t="str">
        <f>TEXT('genotypes two column v2'!$M7, "000") &amp; TEXT('genotypes two column v2'!$N7, "000")</f>
        <v>116116</v>
      </c>
      <c r="J7" s="5" t="str">
        <f>TEXT('genotypes two column v2'!$O7, "000") &amp; TEXT('genotypes two column v2'!$P7, "000")</f>
        <v>090093</v>
      </c>
      <c r="K7" s="5" t="str">
        <f>TEXT('genotypes two column v2'!$Q7, "000") &amp; TEXT('genotypes two column v2'!$R7, "000")</f>
        <v>087087</v>
      </c>
      <c r="L7" s="5" t="str">
        <f>TEXT('genotypes two column v2'!$S7, "000") &amp; TEXT('genotypes two column v2'!$T7, "000")</f>
        <v>080080</v>
      </c>
      <c r="M7" s="5" t="str">
        <f>TEXT('genotypes two column v2'!$U7, "000") &amp; TEXT('genotypes two column v2'!$V7, "000")</f>
        <v>104107</v>
      </c>
      <c r="N7" s="5" t="str">
        <f>TEXT('genotypes two column v2'!$W7, "000") &amp; TEXT('genotypes two column v2'!$X7, "000")</f>
        <v>094106</v>
      </c>
      <c r="O7" s="5" t="str">
        <f>TEXT('genotypes two column v2'!$Y7, "000") &amp; TEXT('genotypes two column v2'!$Z7, "000")</f>
        <v>120120</v>
      </c>
      <c r="P7" s="5" t="str">
        <f>TEXT('genotypes two column v2'!$AA7, "000") &amp; TEXT('genotypes two column v2'!$AB7, "000")</f>
        <v>131131</v>
      </c>
      <c r="R7" t="str">
        <f t="shared" si="0"/>
        <v>CB_A_T2_0</v>
      </c>
    </row>
    <row r="8" spans="1:18" x14ac:dyDescent="0.2">
      <c r="A8" s="5" t="str">
        <f>'genotypes two column v2'!A8</f>
        <v>CB</v>
      </c>
      <c r="B8" s="5" t="str">
        <f>'genotypes two column v2'!B8</f>
        <v>A</v>
      </c>
      <c r="C8" s="5" t="str">
        <f>'genotypes two column v2'!C8</f>
        <v>T2</v>
      </c>
      <c r="D8" s="5">
        <f>'genotypes two column v2'!D8</f>
        <v>3</v>
      </c>
      <c r="E8" s="5" t="str">
        <f>TEXT('genotypes two column v2'!$E8, "000") &amp; TEXT('genotypes two column v2'!$F8, "000")</f>
        <v>129132</v>
      </c>
      <c r="F8" s="5" t="str">
        <f>TEXT('genotypes two column v2'!$G8, "000") &amp; TEXT('genotypes two column v2'!$H8, "000")</f>
        <v>111111</v>
      </c>
      <c r="G8" s="5" t="str">
        <f>TEXT('genotypes two column v2'!$I8, "000") &amp; TEXT('genotypes two column v2'!$J8, "000")</f>
        <v>100118</v>
      </c>
      <c r="H8" s="5" t="str">
        <f>TEXT('genotypes two column v2'!$K8, "000") &amp; TEXT('genotypes two column v2'!$L8, "000")</f>
        <v>093150</v>
      </c>
      <c r="I8" s="5" t="str">
        <f>TEXT('genotypes two column v2'!$M8, "000") &amp; TEXT('genotypes two column v2'!$N8, "000")</f>
        <v>116125</v>
      </c>
      <c r="J8" s="5" t="str">
        <f>TEXT('genotypes two column v2'!$O8, "000") &amp; TEXT('genotypes two column v2'!$P8, "000")</f>
        <v>096096</v>
      </c>
      <c r="K8" s="5" t="str">
        <f>TEXT('genotypes two column v2'!$Q8, "000") &amp; TEXT('genotypes two column v2'!$R8, "000")</f>
        <v>084087</v>
      </c>
      <c r="L8" s="5" t="str">
        <f>TEXT('genotypes two column v2'!$S8, "000") &amp; TEXT('genotypes two column v2'!$T8, "000")</f>
        <v>080080</v>
      </c>
      <c r="M8" s="5" t="str">
        <f>TEXT('genotypes two column v2'!$U8, "000") &amp; TEXT('genotypes two column v2'!$V8, "000")</f>
        <v>104104</v>
      </c>
      <c r="N8" s="5" t="str">
        <f>TEXT('genotypes two column v2'!$W8, "000") &amp; TEXT('genotypes two column v2'!$X8, "000")</f>
        <v>106106</v>
      </c>
      <c r="O8" s="5" t="str">
        <f>TEXT('genotypes two column v2'!$Y8, "000") &amp; TEXT('genotypes two column v2'!$Z8, "000")</f>
        <v>117120</v>
      </c>
      <c r="P8" s="5" t="str">
        <f>TEXT('genotypes two column v2'!$AA8, "000") &amp; TEXT('genotypes two column v2'!$AB8, "000")</f>
        <v>119134</v>
      </c>
      <c r="R8" t="str">
        <f t="shared" si="0"/>
        <v>CB_A_T2_3</v>
      </c>
    </row>
    <row r="9" spans="1:18" x14ac:dyDescent="0.2">
      <c r="A9" s="5" t="str">
        <f>'genotypes two column v2'!A9</f>
        <v>CB</v>
      </c>
      <c r="B9" s="5" t="str">
        <f>'genotypes two column v2'!B9</f>
        <v>A</v>
      </c>
      <c r="C9" s="5" t="str">
        <f>'genotypes two column v2'!C9</f>
        <v>T2</v>
      </c>
      <c r="D9" s="5">
        <f>'genotypes two column v2'!D9</f>
        <v>6</v>
      </c>
      <c r="E9" s="5" t="str">
        <f>TEXT('genotypes two column v2'!$E9, "000") &amp; TEXT('genotypes two column v2'!$F9, "000")</f>
        <v>129129</v>
      </c>
      <c r="F9" s="5" t="str">
        <f>TEXT('genotypes two column v2'!$G9, "000") &amp; TEXT('genotypes two column v2'!$H9, "000")</f>
        <v>099123</v>
      </c>
      <c r="G9" s="5" t="str">
        <f>TEXT('genotypes two column v2'!$I9, "000") &amp; TEXT('genotypes two column v2'!$J9, "000")</f>
        <v>100118</v>
      </c>
      <c r="H9" s="5" t="str">
        <f>TEXT('genotypes two column v2'!$K9, "000") &amp; TEXT('genotypes two column v2'!$L9, "000")</f>
        <v>099150</v>
      </c>
      <c r="I9" s="5" t="str">
        <f>TEXT('genotypes two column v2'!$M9, "000") &amp; TEXT('genotypes two column v2'!$N9, "000")</f>
        <v>119119</v>
      </c>
      <c r="J9" s="5" t="str">
        <f>TEXT('genotypes two column v2'!$O9, "000") &amp; TEXT('genotypes two column v2'!$P9, "000")</f>
        <v>096099</v>
      </c>
      <c r="K9" s="5" t="str">
        <f>TEXT('genotypes two column v2'!$Q9, "000") &amp; TEXT('genotypes two column v2'!$R9, "000")</f>
        <v>084084</v>
      </c>
      <c r="L9" s="5" t="str">
        <f>TEXT('genotypes two column v2'!$S9, "000") &amp; TEXT('genotypes two column v2'!$T9, "000")</f>
        <v>083083</v>
      </c>
      <c r="M9" s="5" t="str">
        <f>TEXT('genotypes two column v2'!$U9, "000") &amp; TEXT('genotypes two column v2'!$V9, "000")</f>
        <v>104107</v>
      </c>
      <c r="N9" s="5" t="str">
        <f>TEXT('genotypes two column v2'!$W9, "000") &amp; TEXT('genotypes two column v2'!$X9, "000")</f>
        <v>097106</v>
      </c>
      <c r="O9" s="5" t="str">
        <f>TEXT('genotypes two column v2'!$Y9, "000") &amp; TEXT('genotypes two column v2'!$Z9, "000")</f>
        <v>111117</v>
      </c>
      <c r="P9" s="5" t="str">
        <f>TEXT('genotypes two column v2'!$AA9, "000") &amp; TEXT('genotypes two column v2'!$AB9, "000")</f>
        <v>134134</v>
      </c>
      <c r="R9" t="str">
        <f t="shared" si="0"/>
        <v>CB_A_T2_6</v>
      </c>
    </row>
    <row r="10" spans="1:18" x14ac:dyDescent="0.2">
      <c r="A10" s="5" t="str">
        <f>'genotypes two column v2'!A10</f>
        <v>CB</v>
      </c>
      <c r="B10" s="5" t="str">
        <f>'genotypes two column v2'!B10</f>
        <v>A</v>
      </c>
      <c r="C10" s="5" t="str">
        <f>'genotypes two column v2'!C10</f>
        <v>T2</v>
      </c>
      <c r="D10" s="5">
        <f>'genotypes two column v2'!D10</f>
        <v>9</v>
      </c>
      <c r="E10" s="5" t="str">
        <f>TEXT('genotypes two column v2'!$E10, "000") &amp; TEXT('genotypes two column v2'!$F10, "000")</f>
        <v>129132</v>
      </c>
      <c r="F10" s="5" t="str">
        <f>TEXT('genotypes two column v2'!$G10, "000") &amp; TEXT('genotypes two column v2'!$H10, "000")</f>
        <v>111120</v>
      </c>
      <c r="G10" s="5" t="str">
        <f>TEXT('genotypes two column v2'!$I10, "000") &amp; TEXT('genotypes two column v2'!$J10, "000")</f>
        <v>103115</v>
      </c>
      <c r="H10" s="5" t="str">
        <f>TEXT('genotypes two column v2'!$K10, "000") &amp; TEXT('genotypes two column v2'!$L10, "000")</f>
        <v>108141</v>
      </c>
      <c r="I10" s="5" t="str">
        <f>TEXT('genotypes two column v2'!$M10, "000") &amp; TEXT('genotypes two column v2'!$N10, "000")</f>
        <v>116125</v>
      </c>
      <c r="J10" s="5" t="str">
        <f>TEXT('genotypes two column v2'!$O10, "000") &amp; TEXT('genotypes two column v2'!$P10, "000")</f>
        <v>093093</v>
      </c>
      <c r="K10" s="5" t="str">
        <f>TEXT('genotypes two column v2'!$Q10, "000") &amp; TEXT('genotypes two column v2'!$R10, "000")</f>
        <v>084087</v>
      </c>
      <c r="L10" s="5" t="str">
        <f>TEXT('genotypes two column v2'!$S10, "000") &amp; TEXT('genotypes two column v2'!$T10, "000")</f>
        <v>080080</v>
      </c>
      <c r="M10" s="5" t="str">
        <f>TEXT('genotypes two column v2'!$U10, "000") &amp; TEXT('genotypes two column v2'!$V10, "000")</f>
        <v>104107</v>
      </c>
      <c r="N10" s="5" t="str">
        <f>TEXT('genotypes two column v2'!$W10, "000") &amp; TEXT('genotypes two column v2'!$X10, "000")</f>
        <v>109109</v>
      </c>
      <c r="O10" s="5" t="str">
        <f>TEXT('genotypes two column v2'!$Y10, "000") &amp; TEXT('genotypes two column v2'!$Z10, "000")</f>
        <v>120123</v>
      </c>
      <c r="P10" s="5" t="str">
        <f>TEXT('genotypes two column v2'!$AA10, "000") &amp; TEXT('genotypes two column v2'!$AB10, "000")</f>
        <v>134134</v>
      </c>
      <c r="R10" t="str">
        <f t="shared" si="0"/>
        <v>CB_A_T2_9</v>
      </c>
    </row>
    <row r="11" spans="1:18" x14ac:dyDescent="0.2">
      <c r="A11" s="5" t="str">
        <f>'genotypes two column v2'!A11</f>
        <v>CB</v>
      </c>
      <c r="B11" s="5" t="str">
        <f>'genotypes two column v2'!B11</f>
        <v>A</v>
      </c>
      <c r="C11" s="5" t="str">
        <f>'genotypes two column v2'!C11</f>
        <v>T2</v>
      </c>
      <c r="D11" s="5">
        <f>'genotypes two column v2'!D11</f>
        <v>12</v>
      </c>
      <c r="E11" s="5" t="str">
        <f>TEXT('genotypes two column v2'!$E11, "000") &amp; TEXT('genotypes two column v2'!$F11, "000")</f>
        <v>129132</v>
      </c>
      <c r="F11" s="5" t="str">
        <f>TEXT('genotypes two column v2'!$G11, "000") &amp; TEXT('genotypes two column v2'!$H11, "000")</f>
        <v>111120</v>
      </c>
      <c r="G11" s="5" t="str">
        <f>TEXT('genotypes two column v2'!$I11, "000") &amp; TEXT('genotypes two column v2'!$J11, "000")</f>
        <v>103115</v>
      </c>
      <c r="H11" s="5" t="str">
        <f>TEXT('genotypes two column v2'!$K11, "000") &amp; TEXT('genotypes two column v2'!$L11, "000")</f>
        <v>108141</v>
      </c>
      <c r="I11" s="5" t="str">
        <f>TEXT('genotypes two column v2'!$M11, "000") &amp; TEXT('genotypes two column v2'!$N11, "000")</f>
        <v>116125</v>
      </c>
      <c r="J11" s="5" t="str">
        <f>TEXT('genotypes two column v2'!$O11, "000") &amp; TEXT('genotypes two column v2'!$P11, "000")</f>
        <v>093093</v>
      </c>
      <c r="K11" s="5" t="str">
        <f>TEXT('genotypes two column v2'!$Q11, "000") &amp; TEXT('genotypes two column v2'!$R11, "000")</f>
        <v>084087</v>
      </c>
      <c r="L11" s="5" t="str">
        <f>TEXT('genotypes two column v2'!$S11, "000") &amp; TEXT('genotypes two column v2'!$T11, "000")</f>
        <v>080080</v>
      </c>
      <c r="M11" s="5" t="str">
        <f>TEXT('genotypes two column v2'!$U11, "000") &amp; TEXT('genotypes two column v2'!$V11, "000")</f>
        <v>104107</v>
      </c>
      <c r="N11" s="5" t="str">
        <f>TEXT('genotypes two column v2'!$W11, "000") &amp; TEXT('genotypes two column v2'!$X11, "000")</f>
        <v>109109</v>
      </c>
      <c r="O11" s="5" t="str">
        <f>TEXT('genotypes two column v2'!$Y11, "000") &amp; TEXT('genotypes two column v2'!$Z11, "000")</f>
        <v>120123</v>
      </c>
      <c r="P11" s="5" t="str">
        <f>TEXT('genotypes two column v2'!$AA11, "000") &amp; TEXT('genotypes two column v2'!$AB11, "000")</f>
        <v>134134</v>
      </c>
      <c r="R11" t="str">
        <f t="shared" si="0"/>
        <v>CB_A_T2_12</v>
      </c>
    </row>
    <row r="12" spans="1:18" x14ac:dyDescent="0.2">
      <c r="A12" s="5" t="str">
        <f>'genotypes two column v2'!A12</f>
        <v>CB</v>
      </c>
      <c r="B12" s="5" t="str">
        <f>'genotypes two column v2'!B12</f>
        <v>A</v>
      </c>
      <c r="C12" s="5" t="str">
        <f>'genotypes two column v2'!C12</f>
        <v>T2</v>
      </c>
      <c r="D12" s="5">
        <f>'genotypes two column v2'!D12</f>
        <v>15</v>
      </c>
      <c r="E12" s="5" t="str">
        <f>TEXT('genotypes two column v2'!$E12, "000") &amp; TEXT('genotypes two column v2'!$F12, "000")</f>
        <v>132165</v>
      </c>
      <c r="F12" s="5" t="str">
        <f>TEXT('genotypes two column v2'!$G12, "000") &amp; TEXT('genotypes two column v2'!$H12, "000")</f>
        <v>111114</v>
      </c>
      <c r="G12" s="5" t="str">
        <f>TEXT('genotypes two column v2'!$I12, "000") &amp; TEXT('genotypes two column v2'!$J12, "000")</f>
        <v>115118</v>
      </c>
      <c r="H12" s="5" t="str">
        <f>TEXT('genotypes two column v2'!$K12, "000") &amp; TEXT('genotypes two column v2'!$L12, "000")</f>
        <v>093153</v>
      </c>
      <c r="I12" s="5" t="str">
        <f>TEXT('genotypes two column v2'!$M12, "000") &amp; TEXT('genotypes two column v2'!$N12, "000")</f>
        <v>116125</v>
      </c>
      <c r="J12" s="5" t="str">
        <f>TEXT('genotypes two column v2'!$O12, "000") &amp; TEXT('genotypes two column v2'!$P12, "000")</f>
        <v>090093</v>
      </c>
      <c r="K12" s="5" t="str">
        <f>TEXT('genotypes two column v2'!$Q12, "000") &amp; TEXT('genotypes two column v2'!$R12, "000")</f>
        <v>081090</v>
      </c>
      <c r="L12" s="5" t="str">
        <f>TEXT('genotypes two column v2'!$S12, "000") &amp; TEXT('genotypes two column v2'!$T12, "000")</f>
        <v>080080</v>
      </c>
      <c r="M12" s="5" t="str">
        <f>TEXT('genotypes two column v2'!$U12, "000") &amp; TEXT('genotypes two column v2'!$V12, "000")</f>
        <v>104104</v>
      </c>
      <c r="N12" s="5" t="str">
        <f>TEXT('genotypes two column v2'!$W12, "000") &amp; TEXT('genotypes two column v2'!$X12, "000")</f>
        <v>106106</v>
      </c>
      <c r="O12" s="5" t="str">
        <f>TEXT('genotypes two column v2'!$Y12, "000") &amp; TEXT('genotypes two column v2'!$Z12, "000")</f>
        <v>111123</v>
      </c>
      <c r="P12" s="5" t="str">
        <f>TEXT('genotypes two column v2'!$AA12, "000") &amp; TEXT('genotypes two column v2'!$AB12, "000")</f>
        <v>116137</v>
      </c>
      <c r="R12" t="str">
        <f t="shared" si="0"/>
        <v>CB_A_T2_15</v>
      </c>
    </row>
    <row r="13" spans="1:18" x14ac:dyDescent="0.2">
      <c r="A13" s="5" t="str">
        <f>'genotypes two column v2'!A13</f>
        <v>CB</v>
      </c>
      <c r="B13" s="5" t="str">
        <f>'genotypes two column v2'!B13</f>
        <v>A</v>
      </c>
      <c r="C13" s="5" t="str">
        <f>'genotypes two column v2'!C13</f>
        <v>T3</v>
      </c>
      <c r="D13" s="5">
        <f>'genotypes two column v2'!D13</f>
        <v>0</v>
      </c>
      <c r="E13" s="5" t="str">
        <f>TEXT('genotypes two column v2'!$E13, "000") &amp; TEXT('genotypes two column v2'!$F13, "000")</f>
        <v>126132</v>
      </c>
      <c r="F13" s="5" t="str">
        <f>TEXT('genotypes two column v2'!$G13, "000") &amp; TEXT('genotypes two column v2'!$H13, "000")</f>
        <v>111111</v>
      </c>
      <c r="G13" s="5" t="str">
        <f>TEXT('genotypes two column v2'!$I13, "000") &amp; TEXT('genotypes two column v2'!$J13, "000")</f>
        <v>100112</v>
      </c>
      <c r="H13" s="5" t="str">
        <f>TEXT('genotypes two column v2'!$K13, "000") &amp; TEXT('genotypes two column v2'!$L13, "000")</f>
        <v>111129</v>
      </c>
      <c r="I13" s="5" t="str">
        <f>TEXT('genotypes two column v2'!$M13, "000") &amp; TEXT('genotypes two column v2'!$N13, "000")</f>
        <v>116116</v>
      </c>
      <c r="J13" s="5" t="str">
        <f>TEXT('genotypes two column v2'!$O13, "000") &amp; TEXT('genotypes two column v2'!$P13, "000")</f>
        <v>090093</v>
      </c>
      <c r="K13" s="5" t="str">
        <f>TEXT('genotypes two column v2'!$Q13, "000") &amp; TEXT('genotypes two column v2'!$R13, "000")</f>
        <v>087087</v>
      </c>
      <c r="L13" s="5" t="str">
        <f>TEXT('genotypes two column v2'!$S13, "000") &amp; TEXT('genotypes two column v2'!$T13, "000")</f>
        <v>080080</v>
      </c>
      <c r="M13" s="5" t="str">
        <f>TEXT('genotypes two column v2'!$U13, "000") &amp; TEXT('genotypes two column v2'!$V13, "000")</f>
        <v>104107</v>
      </c>
      <c r="N13" s="5" t="str">
        <f>TEXT('genotypes two column v2'!$W13, "000") &amp; TEXT('genotypes two column v2'!$X13, "000")</f>
        <v>094106</v>
      </c>
      <c r="O13" s="5" t="str">
        <f>TEXT('genotypes two column v2'!$Y13, "000") &amp; TEXT('genotypes two column v2'!$Z13, "000")</f>
        <v>120120</v>
      </c>
      <c r="P13" s="5" t="str">
        <f>TEXT('genotypes two column v2'!$AA13, "000") &amp; TEXT('genotypes two column v2'!$AB13, "000")</f>
        <v>131131</v>
      </c>
      <c r="R13" t="str">
        <f t="shared" si="0"/>
        <v>CB_A_T3_0</v>
      </c>
    </row>
    <row r="14" spans="1:18" x14ac:dyDescent="0.2">
      <c r="A14" s="5" t="str">
        <f>'genotypes two column v2'!A14</f>
        <v>CB</v>
      </c>
      <c r="B14" s="5" t="str">
        <f>'genotypes two column v2'!B14</f>
        <v>A</v>
      </c>
      <c r="C14" s="5" t="str">
        <f>'genotypes two column v2'!C14</f>
        <v>T3</v>
      </c>
      <c r="D14" s="5">
        <f>'genotypes two column v2'!D14</f>
        <v>3</v>
      </c>
      <c r="E14" s="5" t="str">
        <f>TEXT('genotypes two column v2'!$E14, "000") &amp; TEXT('genotypes two column v2'!$F14, "000")</f>
        <v>126126</v>
      </c>
      <c r="F14" s="5" t="str">
        <f>TEXT('genotypes two column v2'!$G14, "000") &amp; TEXT('genotypes two column v2'!$H14, "000")</f>
        <v>111111</v>
      </c>
      <c r="G14" s="5" t="str">
        <f>TEXT('genotypes two column v2'!$I14, "000") &amp; TEXT('genotypes two column v2'!$J14, "000")</f>
        <v>100103</v>
      </c>
      <c r="H14" s="5" t="str">
        <f>TEXT('genotypes two column v2'!$K14, "000") &amp; TEXT('genotypes two column v2'!$L14, "000")</f>
        <v>141144</v>
      </c>
      <c r="I14" s="5" t="str">
        <f>TEXT('genotypes two column v2'!$M14, "000") &amp; TEXT('genotypes two column v2'!$N14, "000")</f>
        <v>116125</v>
      </c>
      <c r="J14" s="5" t="str">
        <f>TEXT('genotypes two column v2'!$O14, "000") &amp; TEXT('genotypes two column v2'!$P14, "000")</f>
        <v>093093</v>
      </c>
      <c r="K14" s="5" t="str">
        <f>TEXT('genotypes two column v2'!$Q14, "000") &amp; TEXT('genotypes two column v2'!$R14, "000")</f>
        <v>066084</v>
      </c>
      <c r="L14" s="5" t="str">
        <f>TEXT('genotypes two column v2'!$S14, "000") &amp; TEXT('genotypes two column v2'!$T14, "000")</f>
        <v>080080</v>
      </c>
      <c r="M14" s="5" t="str">
        <f>TEXT('genotypes two column v2'!$U14, "000") &amp; TEXT('genotypes two column v2'!$V14, "000")</f>
        <v>104107</v>
      </c>
      <c r="N14" s="5" t="str">
        <f>TEXT('genotypes two column v2'!$W14, "000") &amp; TEXT('genotypes two column v2'!$X14, "000")</f>
        <v>100106</v>
      </c>
      <c r="O14" s="5" t="str">
        <f>TEXT('genotypes two column v2'!$Y14, "000") &amp; TEXT('genotypes two column v2'!$Z14, "000")</f>
        <v>117123</v>
      </c>
      <c r="P14" s="5" t="str">
        <f>TEXT('genotypes two column v2'!$AA14, "000") &amp; TEXT('genotypes two column v2'!$AB14, "000")</f>
        <v>131137</v>
      </c>
      <c r="R14" t="str">
        <f t="shared" si="0"/>
        <v>CB_A_T3_3</v>
      </c>
    </row>
    <row r="15" spans="1:18" x14ac:dyDescent="0.2">
      <c r="A15" s="5" t="str">
        <f>'genotypes two column v2'!A15</f>
        <v>CB</v>
      </c>
      <c r="B15" s="5" t="str">
        <f>'genotypes two column v2'!B15</f>
        <v>A</v>
      </c>
      <c r="C15" s="5" t="str">
        <f>'genotypes two column v2'!C15</f>
        <v>T4</v>
      </c>
      <c r="D15" s="5">
        <f>'genotypes two column v2'!D15</f>
        <v>12</v>
      </c>
      <c r="E15" s="5" t="str">
        <f>TEXT('genotypes two column v2'!$E15, "000") &amp; TEXT('genotypes two column v2'!$F15, "000")</f>
        <v>129138</v>
      </c>
      <c r="F15" s="5" t="str">
        <f>TEXT('genotypes two column v2'!$G15, "000") &amp; TEXT('genotypes two column v2'!$H15, "000")</f>
        <v>111129</v>
      </c>
      <c r="G15" s="5" t="str">
        <f>TEXT('genotypes two column v2'!$I15, "000") &amp; TEXT('genotypes two column v2'!$J15, "000")</f>
        <v>100115</v>
      </c>
      <c r="H15" s="5" t="str">
        <f>TEXT('genotypes two column v2'!$K15, "000") &amp; TEXT('genotypes two column v2'!$L15, "000")</f>
        <v>120135</v>
      </c>
      <c r="I15" s="5" t="str">
        <f>TEXT('genotypes two column v2'!$M15, "000") &amp; TEXT('genotypes two column v2'!$N15, "000")</f>
        <v>116125</v>
      </c>
      <c r="J15" s="5" t="str">
        <f>TEXT('genotypes two column v2'!$O15, "000") &amp; TEXT('genotypes two column v2'!$P15, "000")</f>
        <v>090093</v>
      </c>
      <c r="K15" s="5" t="str">
        <f>TEXT('genotypes two column v2'!$Q15, "000") &amp; TEXT('genotypes two column v2'!$R15, "000")</f>
        <v>087090</v>
      </c>
      <c r="L15" s="5" t="str">
        <f>TEXT('genotypes two column v2'!$S15, "000") &amp; TEXT('genotypes two column v2'!$T15, "000")</f>
        <v>080080</v>
      </c>
      <c r="M15" s="5" t="str">
        <f>TEXT('genotypes two column v2'!$U15, "000") &amp; TEXT('genotypes two column v2'!$V15, "000")</f>
        <v>104104</v>
      </c>
      <c r="N15" s="5" t="str">
        <f>TEXT('genotypes two column v2'!$W15, "000") &amp; TEXT('genotypes two column v2'!$X15, "000")</f>
        <v>106106</v>
      </c>
      <c r="O15" s="5" t="str">
        <f>TEXT('genotypes two column v2'!$Y15, "000") &amp; TEXT('genotypes two column v2'!$Z15, "000")</f>
        <v>120123</v>
      </c>
      <c r="P15" s="5" t="str">
        <f>TEXT('genotypes two column v2'!$AA15, "000") &amp; TEXT('genotypes two column v2'!$AB15, "000")</f>
        <v>116161</v>
      </c>
      <c r="R15" t="str">
        <f t="shared" si="0"/>
        <v>CB_A_T4_12</v>
      </c>
    </row>
    <row r="16" spans="1:18" x14ac:dyDescent="0.2">
      <c r="A16" s="5" t="str">
        <f>'genotypes two column v2'!A16</f>
        <v>CB</v>
      </c>
      <c r="B16" s="5" t="str">
        <f>'genotypes two column v2'!B16</f>
        <v>B</v>
      </c>
      <c r="C16" s="5" t="str">
        <f>'genotypes two column v2'!C16</f>
        <v>T1</v>
      </c>
      <c r="D16" s="5">
        <f>'genotypes two column v2'!D16</f>
        <v>3</v>
      </c>
      <c r="E16" s="5" t="str">
        <f>TEXT('genotypes two column v2'!$E16, "000") &amp; TEXT('genotypes two column v2'!$F16, "000")</f>
        <v>126129</v>
      </c>
      <c r="F16" s="5" t="str">
        <f>TEXT('genotypes two column v2'!$G16, "000") &amp; TEXT('genotypes two column v2'!$H16, "000")</f>
        <v>111129</v>
      </c>
      <c r="G16" s="5" t="str">
        <f>TEXT('genotypes two column v2'!$I16, "000") &amp; TEXT('genotypes two column v2'!$J16, "000")</f>
        <v>112121</v>
      </c>
      <c r="H16" s="5" t="str">
        <f>TEXT('genotypes two column v2'!$K16, "000") &amp; TEXT('genotypes two column v2'!$L16, "000")</f>
        <v>105138</v>
      </c>
      <c r="I16" s="5" t="str">
        <f>TEXT('genotypes two column v2'!$M16, "000") &amp; TEXT('genotypes two column v2'!$N16, "000")</f>
        <v>116125</v>
      </c>
      <c r="J16" s="5" t="str">
        <f>TEXT('genotypes two column v2'!$O16, "000") &amp; TEXT('genotypes two column v2'!$P16, "000")</f>
        <v>090096</v>
      </c>
      <c r="K16" s="5" t="str">
        <f>TEXT('genotypes two column v2'!$Q16, "000") &amp; TEXT('genotypes two column v2'!$R16, "000")</f>
        <v>081087</v>
      </c>
      <c r="L16" s="5" t="str">
        <f>TEXT('genotypes two column v2'!$S16, "000") &amp; TEXT('genotypes two column v2'!$T16, "000")</f>
        <v>080080</v>
      </c>
      <c r="M16" s="5" t="str">
        <f>TEXT('genotypes two column v2'!$U16, "000") &amp; TEXT('genotypes two column v2'!$V16, "000")</f>
        <v>104110</v>
      </c>
      <c r="N16" s="5" t="str">
        <f>TEXT('genotypes two column v2'!$W16, "000") &amp; TEXT('genotypes two column v2'!$X16, "000")</f>
        <v>100106</v>
      </c>
      <c r="O16" s="5" t="str">
        <f>TEXT('genotypes two column v2'!$Y16, "000") &amp; TEXT('genotypes two column v2'!$Z16, "000")</f>
        <v>120129</v>
      </c>
      <c r="P16" s="5" t="str">
        <f>TEXT('genotypes two column v2'!$AA16, "000") &amp; TEXT('genotypes two column v2'!$AB16, "000")</f>
        <v>134146</v>
      </c>
      <c r="R16" t="str">
        <f t="shared" si="0"/>
        <v>CB_B_T1_3</v>
      </c>
    </row>
    <row r="17" spans="1:18" x14ac:dyDescent="0.2">
      <c r="A17" s="5" t="str">
        <f>'genotypes two column v2'!A17</f>
        <v>CB</v>
      </c>
      <c r="B17" s="5" t="str">
        <f>'genotypes two column v2'!B17</f>
        <v>B</v>
      </c>
      <c r="C17" s="5" t="str">
        <f>'genotypes two column v2'!C17</f>
        <v>T1</v>
      </c>
      <c r="D17" s="5">
        <f>'genotypes two column v2'!D17</f>
        <v>6</v>
      </c>
      <c r="E17" s="5" t="str">
        <f>TEXT('genotypes two column v2'!$E17, "000") &amp; TEXT('genotypes two column v2'!$F17, "000")</f>
        <v>129129</v>
      </c>
      <c r="F17" s="5" t="str">
        <f>TEXT('genotypes two column v2'!$G17, "000") &amp; TEXT('genotypes two column v2'!$H17, "000")</f>
        <v>111111</v>
      </c>
      <c r="G17" s="5" t="str">
        <f>TEXT('genotypes two column v2'!$I17, "000") &amp; TEXT('genotypes two column v2'!$J17, "000")</f>
        <v>091121</v>
      </c>
      <c r="H17" s="5" t="str">
        <f>TEXT('genotypes two column v2'!$K17, "000") &amp; TEXT('genotypes two column v2'!$L17, "000")</f>
        <v>132144</v>
      </c>
      <c r="I17" s="5" t="str">
        <f>TEXT('genotypes two column v2'!$M17, "000") &amp; TEXT('genotypes two column v2'!$N17, "000")</f>
        <v>116116</v>
      </c>
      <c r="J17" s="5" t="str">
        <f>TEXT('genotypes two column v2'!$O17, "000") &amp; TEXT('genotypes two column v2'!$P17, "000")</f>
        <v>084090</v>
      </c>
      <c r="K17" s="5" t="str">
        <f>TEXT('genotypes two column v2'!$Q17, "000") &amp; TEXT('genotypes two column v2'!$R17, "000")</f>
        <v>084084</v>
      </c>
      <c r="L17" s="5" t="str">
        <f>TEXT('genotypes two column v2'!$S17, "000") &amp; TEXT('genotypes two column v2'!$T17, "000")</f>
        <v>080083</v>
      </c>
      <c r="M17" s="5" t="str">
        <f>TEXT('genotypes two column v2'!$U17, "000") &amp; TEXT('genotypes two column v2'!$V17, "000")</f>
        <v>104107</v>
      </c>
      <c r="N17" s="5" t="str">
        <f>TEXT('genotypes two column v2'!$W17, "000") &amp; TEXT('genotypes two column v2'!$X17, "000")</f>
        <v>097109</v>
      </c>
      <c r="O17" s="5" t="str">
        <f>TEXT('genotypes two column v2'!$Y17, "000") &amp; TEXT('genotypes two column v2'!$Z17, "000")</f>
        <v>117120</v>
      </c>
      <c r="P17" s="5" t="str">
        <f>TEXT('genotypes two column v2'!$AA17, "000") &amp; TEXT('genotypes two column v2'!$AB17, "000")</f>
        <v>131131</v>
      </c>
      <c r="R17" t="str">
        <f t="shared" si="0"/>
        <v>CB_B_T1_6</v>
      </c>
    </row>
    <row r="18" spans="1:18" x14ac:dyDescent="0.2">
      <c r="A18" s="5" t="str">
        <f>'genotypes two column v2'!A18</f>
        <v>CB</v>
      </c>
      <c r="B18" s="5" t="str">
        <f>'genotypes two column v2'!B18</f>
        <v>B</v>
      </c>
      <c r="C18" s="5" t="str">
        <f>'genotypes two column v2'!C18</f>
        <v>T1</v>
      </c>
      <c r="D18" s="5">
        <f>'genotypes two column v2'!D18</f>
        <v>9</v>
      </c>
      <c r="E18" s="5" t="str">
        <f>TEXT('genotypes two column v2'!$E18, "000") &amp; TEXT('genotypes two column v2'!$F18, "000")</f>
        <v>111129</v>
      </c>
      <c r="F18" s="5" t="str">
        <f>TEXT('genotypes two column v2'!$G18, "000") &amp; TEXT('genotypes two column v2'!$H18, "000")</f>
        <v>111111</v>
      </c>
      <c r="G18" s="5" t="str">
        <f>TEXT('genotypes two column v2'!$I18, "000") &amp; TEXT('genotypes two column v2'!$J18, "000")</f>
        <v>091121</v>
      </c>
      <c r="H18" s="5" t="str">
        <f>TEXT('genotypes two column v2'!$K18, "000") &amp; TEXT('genotypes two column v2'!$L18, "000")</f>
        <v>132144</v>
      </c>
      <c r="I18" s="5" t="str">
        <f>TEXT('genotypes two column v2'!$M18, "000") &amp; TEXT('genotypes two column v2'!$N18, "000")</f>
        <v>116116</v>
      </c>
      <c r="J18" s="5" t="str">
        <f>TEXT('genotypes two column v2'!$O18, "000") &amp; TEXT('genotypes two column v2'!$P18, "000")</f>
        <v>084090</v>
      </c>
      <c r="K18" s="5" t="str">
        <f>TEXT('genotypes two column v2'!$Q18, "000") &amp; TEXT('genotypes two column v2'!$R18, "000")</f>
        <v>084084</v>
      </c>
      <c r="L18" s="5" t="str">
        <f>TEXT('genotypes two column v2'!$S18, "000") &amp; TEXT('genotypes two column v2'!$T18, "000")</f>
        <v>080083</v>
      </c>
      <c r="M18" s="5" t="str">
        <f>TEXT('genotypes two column v2'!$U18, "000") &amp; TEXT('genotypes two column v2'!$V18, "000")</f>
        <v>104107</v>
      </c>
      <c r="N18" s="5" t="str">
        <f>TEXT('genotypes two column v2'!$W18, "000") &amp; TEXT('genotypes two column v2'!$X18, "000")</f>
        <v>097109</v>
      </c>
      <c r="O18" s="5" t="str">
        <f>TEXT('genotypes two column v2'!$Y18, "000") &amp; TEXT('genotypes two column v2'!$Z18, "000")</f>
        <v>117120</v>
      </c>
      <c r="P18" s="5" t="str">
        <f>TEXT('genotypes two column v2'!$AA18, "000") &amp; TEXT('genotypes two column v2'!$AB18, "000")</f>
        <v>131131</v>
      </c>
      <c r="R18" t="str">
        <f t="shared" si="0"/>
        <v>CB_B_T1_9</v>
      </c>
    </row>
    <row r="19" spans="1:18" x14ac:dyDescent="0.2">
      <c r="A19" s="5" t="str">
        <f>'genotypes two column v2'!A19</f>
        <v>CB</v>
      </c>
      <c r="B19" s="5" t="str">
        <f>'genotypes two column v2'!B19</f>
        <v>B</v>
      </c>
      <c r="C19" s="5" t="str">
        <f>'genotypes two column v2'!C19</f>
        <v>T1</v>
      </c>
      <c r="D19" s="5">
        <f>'genotypes two column v2'!D19</f>
        <v>12</v>
      </c>
      <c r="E19" s="5" t="str">
        <f>TEXT('genotypes two column v2'!$E19, "000") &amp; TEXT('genotypes two column v2'!$F19, "000")</f>
        <v>132135</v>
      </c>
      <c r="F19" s="5" t="str">
        <f>TEXT('genotypes two column v2'!$G19, "000") &amp; TEXT('genotypes two column v2'!$H19, "000")</f>
        <v>111111</v>
      </c>
      <c r="G19" s="5" t="str">
        <f>TEXT('genotypes two column v2'!$I19, "000") &amp; TEXT('genotypes two column v2'!$J19, "000")</f>
        <v>103118</v>
      </c>
      <c r="H19" s="5" t="str">
        <f>TEXT('genotypes two column v2'!$K19, "000") &amp; TEXT('genotypes two column v2'!$L19, "000")</f>
        <v>141144</v>
      </c>
      <c r="I19" s="5" t="str">
        <f>TEXT('genotypes two column v2'!$M19, "000") &amp; TEXT('genotypes two column v2'!$N19, "000")</f>
        <v>116125</v>
      </c>
      <c r="J19" s="5" t="str">
        <f>TEXT('genotypes two column v2'!$O19, "000") &amp; TEXT('genotypes two column v2'!$P19, "000")</f>
        <v>081093</v>
      </c>
      <c r="K19" s="5" t="str">
        <f>TEXT('genotypes two column v2'!$Q19, "000") &amp; TEXT('genotypes two column v2'!$R19, "000")</f>
        <v>081084</v>
      </c>
      <c r="L19" s="5" t="str">
        <f>TEXT('genotypes two column v2'!$S19, "000") &amp; TEXT('genotypes two column v2'!$T19, "000")</f>
        <v>080080</v>
      </c>
      <c r="M19" s="5" t="str">
        <f>TEXT('genotypes two column v2'!$U19, "000") &amp; TEXT('genotypes two column v2'!$V19, "000")</f>
        <v>104110</v>
      </c>
      <c r="N19" s="5" t="str">
        <f>TEXT('genotypes two column v2'!$W19, "000") &amp; TEXT('genotypes two column v2'!$X19, "000")</f>
        <v>091109</v>
      </c>
      <c r="O19" s="5" t="str">
        <f>TEXT('genotypes two column v2'!$Y19, "000") &amp; TEXT('genotypes two column v2'!$Z19, "000")</f>
        <v>120120</v>
      </c>
      <c r="P19" s="5" t="str">
        <f>TEXT('genotypes two column v2'!$AA19, "000") &amp; TEXT('genotypes two column v2'!$AB19, "000")</f>
        <v>131137</v>
      </c>
      <c r="R19" t="str">
        <f t="shared" si="0"/>
        <v>CB_B_T1_12</v>
      </c>
    </row>
    <row r="20" spans="1:18" x14ac:dyDescent="0.2">
      <c r="A20" s="5" t="str">
        <f>'genotypes two column v2'!A20</f>
        <v>CB</v>
      </c>
      <c r="B20" s="5" t="str">
        <f>'genotypes two column v2'!B20</f>
        <v>B</v>
      </c>
      <c r="C20" s="5" t="str">
        <f>'genotypes two column v2'!C20</f>
        <v>T2</v>
      </c>
      <c r="D20" s="5">
        <f>'genotypes two column v2'!D20</f>
        <v>0</v>
      </c>
      <c r="E20" s="5" t="str">
        <f>TEXT('genotypes two column v2'!$E20, "000") &amp; TEXT('genotypes two column v2'!$F20, "000")</f>
        <v>126132</v>
      </c>
      <c r="F20" s="5" t="str">
        <f>TEXT('genotypes two column v2'!$G20, "000") &amp; TEXT('genotypes two column v2'!$H20, "000")</f>
        <v>111126</v>
      </c>
      <c r="G20" s="5" t="str">
        <f>TEXT('genotypes two column v2'!$I20, "000") &amp; TEXT('genotypes two column v2'!$J20, "000")</f>
        <v>112121</v>
      </c>
      <c r="H20" s="5" t="str">
        <f>TEXT('genotypes two column v2'!$K20, "000") &amp; TEXT('genotypes two column v2'!$L20, "000")</f>
        <v>105138</v>
      </c>
      <c r="I20" s="5" t="str">
        <f>TEXT('genotypes two column v2'!$M20, "000") &amp; TEXT('genotypes two column v2'!$N20, "000")</f>
        <v>116125</v>
      </c>
      <c r="J20" s="5" t="str">
        <f>TEXT('genotypes two column v2'!$O20, "000") &amp; TEXT('genotypes two column v2'!$P20, "000")</f>
        <v>090096</v>
      </c>
      <c r="K20" s="5" t="str">
        <f>TEXT('genotypes two column v2'!$Q20, "000") &amp; TEXT('genotypes two column v2'!$R20, "000")</f>
        <v>084084</v>
      </c>
      <c r="L20" s="5" t="str">
        <f>TEXT('genotypes two column v2'!$S20, "000") &amp; TEXT('genotypes two column v2'!$T20, "000")</f>
        <v>080080</v>
      </c>
      <c r="M20" s="5" t="str">
        <f>TEXT('genotypes two column v2'!$U20, "000") &amp; TEXT('genotypes two column v2'!$V20, "000")</f>
        <v>104110</v>
      </c>
      <c r="N20" s="5" t="str">
        <f>TEXT('genotypes two column v2'!$W20, "000") &amp; TEXT('genotypes two column v2'!$X20, "000")</f>
        <v>100106</v>
      </c>
      <c r="O20" s="5" t="str">
        <f>TEXT('genotypes two column v2'!$Y20, "000") &amp; TEXT('genotypes two column v2'!$Z20, "000")</f>
        <v>120129</v>
      </c>
      <c r="P20" s="5" t="str">
        <f>TEXT('genotypes two column v2'!$AA20, "000") &amp; TEXT('genotypes two column v2'!$AB20, "000")</f>
        <v>134146</v>
      </c>
      <c r="R20" t="str">
        <f t="shared" si="0"/>
        <v>CB_B_T2_0</v>
      </c>
    </row>
    <row r="21" spans="1:18" x14ac:dyDescent="0.2">
      <c r="A21" s="5" t="str">
        <f>'genotypes two column v2'!A21</f>
        <v>CB</v>
      </c>
      <c r="B21" s="5" t="str">
        <f>'genotypes two column v2'!B21</f>
        <v>B</v>
      </c>
      <c r="C21" s="5" t="str">
        <f>'genotypes two column v2'!C21</f>
        <v>T2</v>
      </c>
      <c r="D21" s="5">
        <f>'genotypes two column v2'!D21</f>
        <v>3</v>
      </c>
      <c r="E21" s="5" t="str">
        <f>TEXT('genotypes two column v2'!$E21, "000") &amp; TEXT('genotypes two column v2'!$F21, "000")</f>
        <v>111132</v>
      </c>
      <c r="F21" s="5" t="str">
        <f>TEXT('genotypes two column v2'!$G21, "000") &amp; TEXT('genotypes two column v2'!$H21, "000")</f>
        <v>111111</v>
      </c>
      <c r="G21" s="5" t="str">
        <f>TEXT('genotypes two column v2'!$I21, "000") &amp; TEXT('genotypes two column v2'!$J21, "000")</f>
        <v>112127</v>
      </c>
      <c r="H21" s="5" t="str">
        <f>TEXT('genotypes two column v2'!$K21, "000") &amp; TEXT('genotypes two column v2'!$L21, "000")</f>
        <v>111141</v>
      </c>
      <c r="I21" s="5" t="str">
        <f>TEXT('genotypes two column v2'!$M21, "000") &amp; TEXT('genotypes two column v2'!$N21, "000")</f>
        <v>110116</v>
      </c>
      <c r="J21" s="5" t="str">
        <f>TEXT('genotypes two column v2'!$O21, "000") &amp; TEXT('genotypes two column v2'!$P21, "000")</f>
        <v>093093</v>
      </c>
      <c r="K21" s="5" t="str">
        <f>TEXT('genotypes two column v2'!$Q21, "000") &amp; TEXT('genotypes two column v2'!$R21, "000")</f>
        <v>084105</v>
      </c>
      <c r="L21" s="5" t="str">
        <f>TEXT('genotypes two column v2'!$S21, "000") &amp; TEXT('genotypes two column v2'!$T21, "000")</f>
        <v>080080</v>
      </c>
      <c r="M21" s="5" t="str">
        <f>TEXT('genotypes two column v2'!$U21, "000") &amp; TEXT('genotypes two column v2'!$V21, "000")</f>
        <v>107107</v>
      </c>
      <c r="N21" s="5" t="str">
        <f>TEXT('genotypes two column v2'!$W21, "000") &amp; TEXT('genotypes two column v2'!$X21, "000")</f>
        <v>091100</v>
      </c>
      <c r="O21" s="5" t="str">
        <f>TEXT('genotypes two column v2'!$Y21, "000") &amp; TEXT('genotypes two column v2'!$Z21, "000")</f>
        <v>108120</v>
      </c>
      <c r="P21" s="5" t="str">
        <f>TEXT('genotypes two column v2'!$AA21, "000") &amp; TEXT('genotypes two column v2'!$AB21, "000")</f>
        <v>131131</v>
      </c>
      <c r="R21" t="str">
        <f t="shared" si="0"/>
        <v>CB_B_T2_3</v>
      </c>
    </row>
    <row r="22" spans="1:18" x14ac:dyDescent="0.2">
      <c r="A22" s="5" t="str">
        <f>'genotypes two column v2'!A22</f>
        <v>CB</v>
      </c>
      <c r="B22" s="5" t="str">
        <f>'genotypes two column v2'!B22</f>
        <v>B</v>
      </c>
      <c r="C22" s="5" t="str">
        <f>'genotypes two column v2'!C22</f>
        <v>T2</v>
      </c>
      <c r="D22" s="5">
        <f>'genotypes two column v2'!D22</f>
        <v>6</v>
      </c>
      <c r="E22" s="5" t="str">
        <f>TEXT('genotypes two column v2'!$E22, "000") &amp; TEXT('genotypes two column v2'!$F22, "000")</f>
        <v>129129</v>
      </c>
      <c r="F22" s="5" t="str">
        <f>TEXT('genotypes two column v2'!$G22, "000") &amp; TEXT('genotypes two column v2'!$H22, "000")</f>
        <v>111111</v>
      </c>
      <c r="G22" s="5" t="str">
        <f>TEXT('genotypes two column v2'!$I22, "000") &amp; TEXT('genotypes two column v2'!$J22, "000")</f>
        <v>091121</v>
      </c>
      <c r="H22" s="5" t="str">
        <f>TEXT('genotypes two column v2'!$K22, "000") &amp; TEXT('genotypes two column v2'!$L22, "000")</f>
        <v>132132</v>
      </c>
      <c r="I22" s="5" t="str">
        <f>TEXT('genotypes two column v2'!$M22, "000") &amp; TEXT('genotypes two column v2'!$N22, "000")</f>
        <v>116116</v>
      </c>
      <c r="J22" s="5" t="str">
        <f>TEXT('genotypes two column v2'!$O22, "000") &amp; TEXT('genotypes two column v2'!$P22, "000")</f>
        <v>084090</v>
      </c>
      <c r="K22" s="5" t="str">
        <f>TEXT('genotypes two column v2'!$Q22, "000") &amp; TEXT('genotypes two column v2'!$R22, "000")</f>
        <v>084084</v>
      </c>
      <c r="L22" s="5" t="str">
        <f>TEXT('genotypes two column v2'!$S22, "000") &amp; TEXT('genotypes two column v2'!$T22, "000")</f>
        <v>083083</v>
      </c>
      <c r="M22" s="5" t="str">
        <f>TEXT('genotypes two column v2'!$U22, "000") &amp; TEXT('genotypes two column v2'!$V22, "000")</f>
        <v>104107</v>
      </c>
      <c r="N22" s="5" t="str">
        <f>TEXT('genotypes two column v2'!$W22, "000") &amp; TEXT('genotypes two column v2'!$X22, "000")</f>
        <v>097109</v>
      </c>
      <c r="O22" s="5" t="str">
        <f>TEXT('genotypes two column v2'!$Y22, "000") &amp; TEXT('genotypes two column v2'!$Z22, "000")</f>
        <v>117120</v>
      </c>
      <c r="P22" s="5" t="str">
        <f>TEXT('genotypes two column v2'!$AA22, "000") &amp; TEXT('genotypes two column v2'!$AB22, "000")</f>
        <v>131131</v>
      </c>
      <c r="R22" t="str">
        <f t="shared" si="0"/>
        <v>CB_B_T2_6</v>
      </c>
    </row>
    <row r="23" spans="1:18" x14ac:dyDescent="0.2">
      <c r="A23" s="5" t="str">
        <f>'genotypes two column v2'!A23</f>
        <v>CB</v>
      </c>
      <c r="B23" s="5" t="str">
        <f>'genotypes two column v2'!B23</f>
        <v>B</v>
      </c>
      <c r="C23" s="5" t="str">
        <f>'genotypes two column v2'!C23</f>
        <v>T2</v>
      </c>
      <c r="D23" s="5">
        <f>'genotypes two column v2'!D23</f>
        <v>9</v>
      </c>
      <c r="E23" s="5" t="str">
        <f>TEXT('genotypes two column v2'!$E23, "000") &amp; TEXT('genotypes two column v2'!$F23, "000")</f>
        <v>111132</v>
      </c>
      <c r="F23" s="5" t="str">
        <f>TEXT('genotypes two column v2'!$G23, "000") &amp; TEXT('genotypes two column v2'!$H23, "000")</f>
        <v>111111</v>
      </c>
      <c r="G23" s="5" t="str">
        <f>TEXT('genotypes two column v2'!$I23, "000") &amp; TEXT('genotypes two column v2'!$J23, "000")</f>
        <v>112115</v>
      </c>
      <c r="H23" s="5" t="str">
        <f>TEXT('genotypes two column v2'!$K23, "000") &amp; TEXT('genotypes two column v2'!$L23, "000")</f>
        <v>123141</v>
      </c>
      <c r="I23" s="5" t="str">
        <f>TEXT('genotypes two column v2'!$M23, "000") &amp; TEXT('genotypes two column v2'!$N23, "000")</f>
        <v>116125</v>
      </c>
      <c r="J23" s="5" t="str">
        <f>TEXT('genotypes two column v2'!$O23, "000") &amp; TEXT('genotypes two column v2'!$P23, "000")</f>
        <v>093093</v>
      </c>
      <c r="K23" s="5" t="str">
        <f>TEXT('genotypes two column v2'!$Q23, "000") &amp; TEXT('genotypes two column v2'!$R23, "000")</f>
        <v>084084</v>
      </c>
      <c r="L23" s="5" t="str">
        <f>TEXT('genotypes two column v2'!$S23, "000") &amp; TEXT('genotypes two column v2'!$T23, "000")</f>
        <v>080080</v>
      </c>
      <c r="M23" s="5" t="str">
        <f>TEXT('genotypes two column v2'!$U23, "000") &amp; TEXT('genotypes two column v2'!$V23, "000")</f>
        <v>107107</v>
      </c>
      <c r="N23" s="5" t="str">
        <f>TEXT('genotypes two column v2'!$W23, "000") &amp; TEXT('genotypes two column v2'!$X23, "000")</f>
        <v>100106</v>
      </c>
      <c r="O23" s="5" t="str">
        <f>TEXT('genotypes two column v2'!$Y23, "000") &amp; TEXT('genotypes two column v2'!$Z23, "000")</f>
        <v>120120</v>
      </c>
      <c r="P23" s="5" t="str">
        <f>TEXT('genotypes two column v2'!$AA23, "000") &amp; TEXT('genotypes two column v2'!$AB23, "000")</f>
        <v>131131</v>
      </c>
      <c r="R23" t="str">
        <f t="shared" si="0"/>
        <v>CB_B_T2_9</v>
      </c>
    </row>
    <row r="24" spans="1:18" x14ac:dyDescent="0.2">
      <c r="A24" s="5" t="str">
        <f>'genotypes two column v2'!A24</f>
        <v>CB</v>
      </c>
      <c r="B24" s="5" t="str">
        <f>'genotypes two column v2'!B24</f>
        <v>B</v>
      </c>
      <c r="C24" s="5" t="str">
        <f>'genotypes two column v2'!C24</f>
        <v>T2</v>
      </c>
      <c r="D24" s="5">
        <f>'genotypes two column v2'!D24</f>
        <v>12</v>
      </c>
      <c r="E24" s="5" t="str">
        <f>TEXT('genotypes two column v2'!$E24, "000") &amp; TEXT('genotypes two column v2'!$F24, "000")</f>
        <v>129132</v>
      </c>
      <c r="F24" s="5" t="str">
        <f>TEXT('genotypes two column v2'!$G24, "000") &amp; TEXT('genotypes two column v2'!$H24, "000")</f>
        <v>111111</v>
      </c>
      <c r="G24" s="5" t="str">
        <f>TEXT('genotypes two column v2'!$I24, "000") &amp; TEXT('genotypes two column v2'!$J24, "000")</f>
        <v>103118</v>
      </c>
      <c r="H24" s="5" t="str">
        <f>TEXT('genotypes two column v2'!$K24, "000") &amp; TEXT('genotypes two column v2'!$L24, "000")</f>
        <v>138144</v>
      </c>
      <c r="I24" s="5" t="str">
        <f>TEXT('genotypes two column v2'!$M24, "000") &amp; TEXT('genotypes two column v2'!$N24, "000")</f>
        <v>119128</v>
      </c>
      <c r="J24" s="5" t="str">
        <f>TEXT('genotypes two column v2'!$O24, "000") &amp; TEXT('genotypes two column v2'!$P24, "000")</f>
        <v>081093</v>
      </c>
      <c r="K24" s="5" t="str">
        <f>TEXT('genotypes two column v2'!$Q24, "000") &amp; TEXT('genotypes two column v2'!$R24, "000")</f>
        <v>081084</v>
      </c>
      <c r="L24" s="5" t="str">
        <f>TEXT('genotypes two column v2'!$S24, "000") &amp; TEXT('genotypes two column v2'!$T24, "000")</f>
        <v>080080</v>
      </c>
      <c r="M24" s="5" t="str">
        <f>TEXT('genotypes two column v2'!$U24, "000") &amp; TEXT('genotypes two column v2'!$V24, "000")</f>
        <v>104110</v>
      </c>
      <c r="N24" s="5" t="str">
        <f>TEXT('genotypes two column v2'!$W24, "000") &amp; TEXT('genotypes two column v2'!$X24, "000")</f>
        <v>081109</v>
      </c>
      <c r="O24" s="5" t="str">
        <f>TEXT('genotypes two column v2'!$Y24, "000") &amp; TEXT('genotypes two column v2'!$Z24, "000")</f>
        <v>120120</v>
      </c>
      <c r="P24" s="5" t="str">
        <f>TEXT('genotypes two column v2'!$AA24, "000") &amp; TEXT('genotypes two column v2'!$AB24, "000")</f>
        <v>131137</v>
      </c>
      <c r="R24" t="str">
        <f t="shared" si="0"/>
        <v>CB_B_T2_12</v>
      </c>
    </row>
    <row r="25" spans="1:18" x14ac:dyDescent="0.2">
      <c r="A25" s="5" t="str">
        <f>'genotypes two column v2'!A25</f>
        <v>CB</v>
      </c>
      <c r="B25" s="5" t="str">
        <f>'genotypes two column v2'!B25</f>
        <v>B</v>
      </c>
      <c r="C25" s="5" t="str">
        <f>'genotypes two column v2'!C25</f>
        <v>T3</v>
      </c>
      <c r="D25" s="5">
        <f>'genotypes two column v2'!D25</f>
        <v>0</v>
      </c>
      <c r="E25" s="5" t="str">
        <f>TEXT('genotypes two column v2'!$E25, "000") &amp; TEXT('genotypes two column v2'!$F25, "000")</f>
        <v>126129</v>
      </c>
      <c r="F25" s="5" t="str">
        <f>TEXT('genotypes two column v2'!$G25, "000") &amp; TEXT('genotypes two column v2'!$H25, "000")</f>
        <v>111129</v>
      </c>
      <c r="G25" s="5" t="str">
        <f>TEXT('genotypes two column v2'!$I25, "000") &amp; TEXT('genotypes two column v2'!$J25, "000")</f>
        <v>112121</v>
      </c>
      <c r="H25" s="5" t="str">
        <f>TEXT('genotypes two column v2'!$K25, "000") &amp; TEXT('genotypes two column v2'!$L25, "000")</f>
        <v>105138</v>
      </c>
      <c r="I25" s="5" t="str">
        <f>TEXT('genotypes two column v2'!$M25, "000") &amp; TEXT('genotypes two column v2'!$N25, "000")</f>
        <v>116125</v>
      </c>
      <c r="J25" s="5" t="str">
        <f>TEXT('genotypes two column v2'!$O25, "000") &amp; TEXT('genotypes two column v2'!$P25, "000")</f>
        <v>090096</v>
      </c>
      <c r="K25" s="5" t="str">
        <f>TEXT('genotypes two column v2'!$Q25, "000") &amp; TEXT('genotypes two column v2'!$R25, "000")</f>
        <v>084087</v>
      </c>
      <c r="L25" s="5" t="str">
        <f>TEXT('genotypes two column v2'!$S25, "000") &amp; TEXT('genotypes two column v2'!$T25, "000")</f>
        <v>080080</v>
      </c>
      <c r="M25" s="5" t="str">
        <f>TEXT('genotypes two column v2'!$U25, "000") &amp; TEXT('genotypes two column v2'!$V25, "000")</f>
        <v>104110</v>
      </c>
      <c r="N25" s="5" t="str">
        <f>TEXT('genotypes two column v2'!$W25, "000") &amp; TEXT('genotypes two column v2'!$X25, "000")</f>
        <v>100106</v>
      </c>
      <c r="O25" s="5" t="str">
        <f>TEXT('genotypes two column v2'!$Y25, "000") &amp; TEXT('genotypes two column v2'!$Z25, "000")</f>
        <v>120129</v>
      </c>
      <c r="P25" s="5" t="str">
        <f>TEXT('genotypes two column v2'!$AA25, "000") &amp; TEXT('genotypes two column v2'!$AB25, "000")</f>
        <v>134146</v>
      </c>
      <c r="R25" t="str">
        <f t="shared" si="0"/>
        <v>CB_B_T3_0</v>
      </c>
    </row>
    <row r="26" spans="1:18" x14ac:dyDescent="0.2">
      <c r="A26" s="5" t="str">
        <f>'genotypes two column v2'!A26</f>
        <v>CB</v>
      </c>
      <c r="B26" s="5" t="str">
        <f>'genotypes two column v2'!B26</f>
        <v>B</v>
      </c>
      <c r="C26" s="5" t="str">
        <f>'genotypes two column v2'!C26</f>
        <v>T3</v>
      </c>
      <c r="D26" s="5">
        <f>'genotypes two column v2'!D26</f>
        <v>3</v>
      </c>
      <c r="E26" s="5" t="str">
        <f>TEXT('genotypes two column v2'!$E26, "000") &amp; TEXT('genotypes two column v2'!$F26, "000")</f>
        <v>132165</v>
      </c>
      <c r="F26" s="5" t="str">
        <f>TEXT('genotypes two column v2'!$G26, "000") &amp; TEXT('genotypes two column v2'!$H26, "000")</f>
        <v>111114</v>
      </c>
      <c r="G26" s="5" t="str">
        <f>TEXT('genotypes two column v2'!$I26, "000") &amp; TEXT('genotypes two column v2'!$J26, "000")</f>
        <v>115118</v>
      </c>
      <c r="H26" s="5" t="str">
        <f>TEXT('genotypes two column v2'!$K26, "000") &amp; TEXT('genotypes two column v2'!$L26, "000")</f>
        <v>093153</v>
      </c>
      <c r="I26" s="5" t="str">
        <f>TEXT('genotypes two column v2'!$M26, "000") &amp; TEXT('genotypes two column v2'!$N26, "000")</f>
        <v>116125</v>
      </c>
      <c r="J26" s="5" t="str">
        <f>TEXT('genotypes two column v2'!$O26, "000") &amp; TEXT('genotypes two column v2'!$P26, "000")</f>
        <v>090093</v>
      </c>
      <c r="K26" s="5" t="str">
        <f>TEXT('genotypes two column v2'!$Q26, "000") &amp; TEXT('genotypes two column v2'!$R26, "000")</f>
        <v>081090</v>
      </c>
      <c r="L26" s="5" t="str">
        <f>TEXT('genotypes two column v2'!$S26, "000") &amp; TEXT('genotypes two column v2'!$T26, "000")</f>
        <v>080080</v>
      </c>
      <c r="M26" s="5" t="str">
        <f>TEXT('genotypes two column v2'!$U26, "000") &amp; TEXT('genotypes two column v2'!$V26, "000")</f>
        <v>104104</v>
      </c>
      <c r="N26" s="5" t="str">
        <f>TEXT('genotypes two column v2'!$W26, "000") &amp; TEXT('genotypes two column v2'!$X26, "000")</f>
        <v>106106</v>
      </c>
      <c r="O26" s="5" t="str">
        <f>TEXT('genotypes two column v2'!$Y26, "000") &amp; TEXT('genotypes two column v2'!$Z26, "000")</f>
        <v>111123</v>
      </c>
      <c r="P26" s="5" t="str">
        <f>TEXT('genotypes two column v2'!$AA26, "000") &amp; TEXT('genotypes two column v2'!$AB26, "000")</f>
        <v>116137</v>
      </c>
      <c r="R26" t="str">
        <f t="shared" si="0"/>
        <v>CB_B_T3_3</v>
      </c>
    </row>
    <row r="27" spans="1:18" x14ac:dyDescent="0.2">
      <c r="A27" s="5" t="str">
        <f>'genotypes two column v2'!A27</f>
        <v>CB</v>
      </c>
      <c r="B27" s="5" t="str">
        <f>'genotypes two column v2'!B27</f>
        <v>B</v>
      </c>
      <c r="C27" s="5" t="str">
        <f>'genotypes two column v2'!C27</f>
        <v>T3</v>
      </c>
      <c r="D27" s="5">
        <f>'genotypes two column v2'!D27</f>
        <v>6</v>
      </c>
      <c r="E27" s="5" t="str">
        <f>TEXT('genotypes two column v2'!$E27, "000") &amp; TEXT('genotypes two column v2'!$F27, "000")</f>
        <v>129129</v>
      </c>
      <c r="F27" s="5" t="str">
        <f>TEXT('genotypes two column v2'!$G27, "000") &amp; TEXT('genotypes two column v2'!$H27, "000")</f>
        <v>111111</v>
      </c>
      <c r="G27" s="5" t="str">
        <f>TEXT('genotypes two column v2'!$I27, "000") &amp; TEXT('genotypes two column v2'!$J27, "000")</f>
        <v>091121</v>
      </c>
      <c r="H27" s="5" t="str">
        <f>TEXT('genotypes two column v2'!$K27, "000") &amp; TEXT('genotypes two column v2'!$L27, "000")</f>
        <v>132144</v>
      </c>
      <c r="I27" s="5" t="str">
        <f>TEXT('genotypes two column v2'!$M27, "000") &amp; TEXT('genotypes two column v2'!$N27, "000")</f>
        <v>116116</v>
      </c>
      <c r="J27" s="5" t="str">
        <f>TEXT('genotypes two column v2'!$O27, "000") &amp; TEXT('genotypes two column v2'!$P27, "000")</f>
        <v>084090</v>
      </c>
      <c r="K27" s="5" t="str">
        <f>TEXT('genotypes two column v2'!$Q27, "000") &amp; TEXT('genotypes two column v2'!$R27, "000")</f>
        <v>084084</v>
      </c>
      <c r="L27" s="5" t="str">
        <f>TEXT('genotypes two column v2'!$S27, "000") &amp; TEXT('genotypes two column v2'!$T27, "000")</f>
        <v>080083</v>
      </c>
      <c r="M27" s="5" t="str">
        <f>TEXT('genotypes two column v2'!$U27, "000") &amp; TEXT('genotypes two column v2'!$V27, "000")</f>
        <v>104107</v>
      </c>
      <c r="N27" s="5" t="str">
        <f>TEXT('genotypes two column v2'!$W27, "000") &amp; TEXT('genotypes two column v2'!$X27, "000")</f>
        <v>097109</v>
      </c>
      <c r="O27" s="5" t="str">
        <f>TEXT('genotypes two column v2'!$Y27, "000") &amp; TEXT('genotypes two column v2'!$Z27, "000")</f>
        <v>117120</v>
      </c>
      <c r="P27" s="5" t="str">
        <f>TEXT('genotypes two column v2'!$AA27, "000") &amp; TEXT('genotypes two column v2'!$AB27, "000")</f>
        <v>131131</v>
      </c>
      <c r="R27" t="str">
        <f t="shared" si="0"/>
        <v>CB_B_T3_6</v>
      </c>
    </row>
    <row r="28" spans="1:18" x14ac:dyDescent="0.2">
      <c r="A28" s="5" t="str">
        <f>'genotypes two column v2'!A28</f>
        <v>CB</v>
      </c>
      <c r="B28" s="5" t="str">
        <f>'genotypes two column v2'!B28</f>
        <v>B</v>
      </c>
      <c r="C28" s="5" t="str">
        <f>'genotypes two column v2'!C28</f>
        <v>T3</v>
      </c>
      <c r="D28" s="5">
        <f>'genotypes two column v2'!D28</f>
        <v>9</v>
      </c>
      <c r="E28" s="5" t="str">
        <f>TEXT('genotypes two column v2'!$E28, "000") &amp; TEXT('genotypes two column v2'!$F28, "000")</f>
        <v>129129</v>
      </c>
      <c r="F28" s="5" t="str">
        <f>TEXT('genotypes two column v2'!$G28, "000") &amp; TEXT('genotypes two column v2'!$H28, "000")</f>
        <v>111111</v>
      </c>
      <c r="G28" s="5" t="str">
        <f>TEXT('genotypes two column v2'!$I28, "000") &amp; TEXT('genotypes two column v2'!$J28, "000")</f>
        <v>091121</v>
      </c>
      <c r="H28" s="5" t="str">
        <f>TEXT('genotypes two column v2'!$K28, "000") &amp; TEXT('genotypes two column v2'!$L28, "000")</f>
        <v>132144</v>
      </c>
      <c r="I28" s="5" t="str">
        <f>TEXT('genotypes two column v2'!$M28, "000") &amp; TEXT('genotypes two column v2'!$N28, "000")</f>
        <v>116116</v>
      </c>
      <c r="J28" s="5" t="str">
        <f>TEXT('genotypes two column v2'!$O28, "000") &amp; TEXT('genotypes two column v2'!$P28, "000")</f>
        <v>084090</v>
      </c>
      <c r="K28" s="5" t="str">
        <f>TEXT('genotypes two column v2'!$Q28, "000") &amp; TEXT('genotypes two column v2'!$R28, "000")</f>
        <v>084084</v>
      </c>
      <c r="L28" s="5" t="str">
        <f>TEXT('genotypes two column v2'!$S28, "000") &amp; TEXT('genotypes two column v2'!$T28, "000")</f>
        <v>080083</v>
      </c>
      <c r="M28" s="5" t="str">
        <f>TEXT('genotypes two column v2'!$U28, "000") &amp; TEXT('genotypes two column v2'!$V28, "000")</f>
        <v>104107</v>
      </c>
      <c r="N28" s="5" t="str">
        <f>TEXT('genotypes two column v2'!$W28, "000") &amp; TEXT('genotypes two column v2'!$X28, "000")</f>
        <v>097109</v>
      </c>
      <c r="O28" s="5" t="str">
        <f>TEXT('genotypes two column v2'!$Y28, "000") &amp; TEXT('genotypes two column v2'!$Z28, "000")</f>
        <v>117120</v>
      </c>
      <c r="P28" s="5" t="str">
        <f>TEXT('genotypes two column v2'!$AA28, "000") &amp; TEXT('genotypes two column v2'!$AB28, "000")</f>
        <v>131131</v>
      </c>
      <c r="R28" t="str">
        <f t="shared" si="0"/>
        <v>CB_B_T3_9</v>
      </c>
    </row>
    <row r="29" spans="1:18" x14ac:dyDescent="0.2">
      <c r="A29" s="5" t="str">
        <f>'genotypes two column v2'!A29</f>
        <v>CB</v>
      </c>
      <c r="B29" s="5" t="str">
        <f>'genotypes two column v2'!B29</f>
        <v>B</v>
      </c>
      <c r="C29" s="5" t="str">
        <f>'genotypes two column v2'!C29</f>
        <v>T3</v>
      </c>
      <c r="D29" s="5">
        <f>'genotypes two column v2'!D29</f>
        <v>12</v>
      </c>
      <c r="E29" s="5" t="str">
        <f>TEXT('genotypes two column v2'!$E29, "000") &amp; TEXT('genotypes two column v2'!$F29, "000")</f>
        <v>132141</v>
      </c>
      <c r="F29" s="5" t="str">
        <f>TEXT('genotypes two column v2'!$G29, "000") &amp; TEXT('genotypes two column v2'!$H29, "000")</f>
        <v>111129</v>
      </c>
      <c r="G29" s="5" t="str">
        <f>TEXT('genotypes two column v2'!$I29, "000") &amp; TEXT('genotypes two column v2'!$J29, "000")</f>
        <v>100115</v>
      </c>
      <c r="H29" s="5" t="str">
        <f>TEXT('genotypes two column v2'!$K29, "000") &amp; TEXT('genotypes two column v2'!$L29, "000")</f>
        <v>120135</v>
      </c>
      <c r="I29" s="5" t="str">
        <f>TEXT('genotypes two column v2'!$M29, "000") &amp; TEXT('genotypes two column v2'!$N29, "000")</f>
        <v>116125</v>
      </c>
      <c r="J29" s="5" t="str">
        <f>TEXT('genotypes two column v2'!$O29, "000") &amp; TEXT('genotypes two column v2'!$P29, "000")</f>
        <v>093093</v>
      </c>
      <c r="K29" s="5" t="str">
        <f>TEXT('genotypes two column v2'!$Q29, "000") &amp; TEXT('genotypes two column v2'!$R29, "000")</f>
        <v>087090</v>
      </c>
      <c r="L29" s="5" t="str">
        <f>TEXT('genotypes two column v2'!$S29, "000") &amp; TEXT('genotypes two column v2'!$T29, "000")</f>
        <v>080080</v>
      </c>
      <c r="M29" s="5" t="str">
        <f>TEXT('genotypes two column v2'!$U29, "000") &amp; TEXT('genotypes two column v2'!$V29, "000")</f>
        <v>104104</v>
      </c>
      <c r="N29" s="5" t="str">
        <f>TEXT('genotypes two column v2'!$W29, "000") &amp; TEXT('genotypes two column v2'!$X29, "000")</f>
        <v>106106</v>
      </c>
      <c r="O29" s="5" t="str">
        <f>TEXT('genotypes two column v2'!$Y29, "000") &amp; TEXT('genotypes two column v2'!$Z29, "000")</f>
        <v>120123</v>
      </c>
      <c r="P29" s="5" t="str">
        <f>TEXT('genotypes two column v2'!$AA29, "000") &amp; TEXT('genotypes two column v2'!$AB29, "000")</f>
        <v>116161</v>
      </c>
      <c r="R29" t="str">
        <f t="shared" si="0"/>
        <v>CB_B_T3_12</v>
      </c>
    </row>
    <row r="30" spans="1:18" x14ac:dyDescent="0.2">
      <c r="A30" s="5" t="str">
        <f>'genotypes two column v2'!A30</f>
        <v>CB</v>
      </c>
      <c r="B30" s="5" t="str">
        <f>'genotypes two column v2'!B30</f>
        <v>B</v>
      </c>
      <c r="C30" s="5" t="str">
        <f>'genotypes two column v2'!C30</f>
        <v>T3</v>
      </c>
      <c r="D30" s="5">
        <f>'genotypes two column v2'!D30</f>
        <v>15</v>
      </c>
      <c r="E30" s="5" t="str">
        <f>TEXT('genotypes two column v2'!$E30, "000") &amp; TEXT('genotypes two column v2'!$F30, "000")</f>
        <v>129132</v>
      </c>
      <c r="F30" s="5" t="str">
        <f>TEXT('genotypes two column v2'!$G30, "000") &amp; TEXT('genotypes two column v2'!$H30, "000")</f>
        <v>111111</v>
      </c>
      <c r="G30" s="5" t="str">
        <f>TEXT('genotypes two column v2'!$I30, "000") &amp; TEXT('genotypes two column v2'!$J30, "000")</f>
        <v>103118</v>
      </c>
      <c r="H30" s="5" t="str">
        <f>TEXT('genotypes two column v2'!$K30, "000") &amp; TEXT('genotypes two column v2'!$L30, "000")</f>
        <v>141144</v>
      </c>
      <c r="I30" s="5" t="str">
        <f>TEXT('genotypes two column v2'!$M30, "000") &amp; TEXT('genotypes two column v2'!$N30, "000")</f>
        <v>116125</v>
      </c>
      <c r="J30" s="5" t="str">
        <f>TEXT('genotypes two column v2'!$O30, "000") &amp; TEXT('genotypes two column v2'!$P30, "000")</f>
        <v>081093</v>
      </c>
      <c r="K30" s="5" t="str">
        <f>TEXT('genotypes two column v2'!$Q30, "000") &amp; TEXT('genotypes two column v2'!$R30, "000")</f>
        <v>081084</v>
      </c>
      <c r="L30" s="5" t="str">
        <f>TEXT('genotypes two column v2'!$S30, "000") &amp; TEXT('genotypes two column v2'!$T30, "000")</f>
        <v>080080</v>
      </c>
      <c r="M30" s="5" t="str">
        <f>TEXT('genotypes two column v2'!$U30, "000") &amp; TEXT('genotypes two column v2'!$V30, "000")</f>
        <v>104110</v>
      </c>
      <c r="N30" s="5" t="str">
        <f>TEXT('genotypes two column v2'!$W30, "000") &amp; TEXT('genotypes two column v2'!$X30, "000")</f>
        <v>091109</v>
      </c>
      <c r="O30" s="5" t="str">
        <f>TEXT('genotypes two column v2'!$Y30, "000") &amp; TEXT('genotypes two column v2'!$Z30, "000")</f>
        <v>120120</v>
      </c>
      <c r="P30" s="5" t="str">
        <f>TEXT('genotypes two column v2'!$AA30, "000") &amp; TEXT('genotypes two column v2'!$AB30, "000")</f>
        <v>131137</v>
      </c>
      <c r="R30" t="str">
        <f t="shared" si="0"/>
        <v>CB_B_T3_15</v>
      </c>
    </row>
    <row r="31" spans="1:18" x14ac:dyDescent="0.2">
      <c r="A31" s="5" t="str">
        <f>'genotypes two column v2'!A31</f>
        <v>CB</v>
      </c>
      <c r="B31" s="5" t="str">
        <f>'genotypes two column v2'!B31</f>
        <v>B</v>
      </c>
      <c r="C31" s="5" t="str">
        <f>'genotypes two column v2'!C31</f>
        <v>T4</v>
      </c>
      <c r="D31" s="5">
        <f>'genotypes two column v2'!D31</f>
        <v>0</v>
      </c>
      <c r="E31" s="5" t="str">
        <f>TEXT('genotypes two column v2'!$E31, "000") &amp; TEXT('genotypes two column v2'!$F31, "000")</f>
        <v>126129</v>
      </c>
      <c r="F31" s="5" t="str">
        <f>TEXT('genotypes two column v2'!$G31, "000") &amp; TEXT('genotypes two column v2'!$H31, "000")</f>
        <v>111129</v>
      </c>
      <c r="G31" s="5" t="str">
        <f>TEXT('genotypes two column v2'!$I31, "000") &amp; TEXT('genotypes two column v2'!$J31, "000")</f>
        <v>112121</v>
      </c>
      <c r="H31" s="5" t="str">
        <f>TEXT('genotypes two column v2'!$K31, "000") &amp; TEXT('genotypes two column v2'!$L31, "000")</f>
        <v>105138</v>
      </c>
      <c r="I31" s="5" t="str">
        <f>TEXT('genotypes two column v2'!$M31, "000") &amp; TEXT('genotypes two column v2'!$N31, "000")</f>
        <v>116125</v>
      </c>
      <c r="J31" s="5" t="str">
        <f>TEXT('genotypes two column v2'!$O31, "000") &amp; TEXT('genotypes two column v2'!$P31, "000")</f>
        <v>090096</v>
      </c>
      <c r="K31" s="5" t="str">
        <f>TEXT('genotypes two column v2'!$Q31, "000") &amp; TEXT('genotypes two column v2'!$R31, "000")</f>
        <v>084087</v>
      </c>
      <c r="L31" s="5" t="str">
        <f>TEXT('genotypes two column v2'!$S31, "000") &amp; TEXT('genotypes two column v2'!$T31, "000")</f>
        <v>080080</v>
      </c>
      <c r="M31" s="5" t="str">
        <f>TEXT('genotypes two column v2'!$U31, "000") &amp; TEXT('genotypes two column v2'!$V31, "000")</f>
        <v>092104</v>
      </c>
      <c r="N31" s="5" t="str">
        <f>TEXT('genotypes two column v2'!$W31, "000") &amp; TEXT('genotypes two column v2'!$X31, "000")</f>
        <v>100106</v>
      </c>
      <c r="O31" s="5" t="str">
        <f>TEXT('genotypes two column v2'!$Y31, "000") &amp; TEXT('genotypes two column v2'!$Z31, "000")</f>
        <v>120129</v>
      </c>
      <c r="P31" s="5" t="str">
        <f>TEXT('genotypes two column v2'!$AA31, "000") &amp; TEXT('genotypes two column v2'!$AB31, "000")</f>
        <v>134146</v>
      </c>
      <c r="R31" t="str">
        <f t="shared" si="0"/>
        <v>CB_B_T4_0</v>
      </c>
    </row>
    <row r="32" spans="1:18" x14ac:dyDescent="0.2">
      <c r="A32" s="5" t="str">
        <f>'genotypes two column v2'!A32</f>
        <v>CB</v>
      </c>
      <c r="B32" s="5" t="str">
        <f>'genotypes two column v2'!B32</f>
        <v>B</v>
      </c>
      <c r="C32" s="5" t="str">
        <f>'genotypes two column v2'!C32</f>
        <v>T4</v>
      </c>
      <c r="D32" s="5">
        <f>'genotypes two column v2'!D32</f>
        <v>3</v>
      </c>
      <c r="E32" s="5" t="str">
        <f>TEXT('genotypes two column v2'!$E32, "000") &amp; TEXT('genotypes two column v2'!$F32, "000")</f>
        <v>129132</v>
      </c>
      <c r="F32" s="5" t="str">
        <f>TEXT('genotypes two column v2'!$G32, "000") &amp; TEXT('genotypes two column v2'!$H32, "000")</f>
        <v>111111</v>
      </c>
      <c r="G32" s="5" t="str">
        <f>TEXT('genotypes two column v2'!$I32, "000") &amp; TEXT('genotypes two column v2'!$J32, "000")</f>
        <v>091124</v>
      </c>
      <c r="H32" s="5" t="str">
        <f>TEXT('genotypes two column v2'!$K32, "000") &amp; TEXT('genotypes two column v2'!$L32, "000")</f>
        <v>141144</v>
      </c>
      <c r="I32" s="5" t="str">
        <f>TEXT('genotypes two column v2'!$M32, "000") &amp; TEXT('genotypes two column v2'!$N32, "000")</f>
        <v>116116</v>
      </c>
      <c r="J32" s="5" t="str">
        <f>TEXT('genotypes two column v2'!$O32, "000") &amp; TEXT('genotypes two column v2'!$P32, "000")</f>
        <v>090093</v>
      </c>
      <c r="K32" s="5" t="str">
        <f>TEXT('genotypes two column v2'!$Q32, "000") &amp; TEXT('genotypes two column v2'!$R32, "000")</f>
        <v>084084</v>
      </c>
      <c r="L32" s="5" t="str">
        <f>TEXT('genotypes two column v2'!$S32, "000") &amp; TEXT('genotypes two column v2'!$T32, "000")</f>
        <v>080083</v>
      </c>
      <c r="M32" s="5" t="str">
        <f>TEXT('genotypes two column v2'!$U32, "000") &amp; TEXT('genotypes two column v2'!$V32, "000")</f>
        <v>104107</v>
      </c>
      <c r="N32" s="5" t="str">
        <f>TEXT('genotypes two column v2'!$W32, "000") &amp; TEXT('genotypes two column v2'!$X32, "000")</f>
        <v>097109</v>
      </c>
      <c r="O32" s="5" t="str">
        <f>TEXT('genotypes two column v2'!$Y32, "000") &amp; TEXT('genotypes two column v2'!$Z32, "000")</f>
        <v>120120</v>
      </c>
      <c r="P32" s="5" t="str">
        <f>TEXT('genotypes two column v2'!$AA32, "000") &amp; TEXT('genotypes two column v2'!$AB32, "000")</f>
        <v>131131</v>
      </c>
      <c r="R32" t="str">
        <f t="shared" si="0"/>
        <v>CB_B_T4_3</v>
      </c>
    </row>
    <row r="33" spans="1:18" x14ac:dyDescent="0.2">
      <c r="A33" s="5" t="str">
        <f>'genotypes two column v2'!A33</f>
        <v>CB</v>
      </c>
      <c r="B33" s="5" t="str">
        <f>'genotypes two column v2'!B33</f>
        <v>B</v>
      </c>
      <c r="C33" s="5" t="str">
        <f>'genotypes two column v2'!C33</f>
        <v>T4</v>
      </c>
      <c r="D33" s="5">
        <f>'genotypes two column v2'!D33</f>
        <v>6</v>
      </c>
      <c r="E33" s="5" t="str">
        <f>TEXT('genotypes two column v2'!$E33, "000") &amp; TEXT('genotypes two column v2'!$F33, "000")</f>
        <v>129129</v>
      </c>
      <c r="F33" s="5" t="str">
        <f>TEXT('genotypes two column v2'!$G33, "000") &amp; TEXT('genotypes two column v2'!$H33, "000")</f>
        <v>111111</v>
      </c>
      <c r="G33" s="5" t="str">
        <f>TEXT('genotypes two column v2'!$I33, "000") &amp; TEXT('genotypes two column v2'!$J33, "000")</f>
        <v>091121</v>
      </c>
      <c r="H33" s="5" t="str">
        <f>TEXT('genotypes two column v2'!$K33, "000") &amp; TEXT('genotypes two column v2'!$L33, "000")</f>
        <v>132144</v>
      </c>
      <c r="I33" s="5" t="str">
        <f>TEXT('genotypes two column v2'!$M33, "000") &amp; TEXT('genotypes two column v2'!$N33, "000")</f>
        <v>116116</v>
      </c>
      <c r="J33" s="5" t="str">
        <f>TEXT('genotypes two column v2'!$O33, "000") &amp; TEXT('genotypes two column v2'!$P33, "000")</f>
        <v>084090</v>
      </c>
      <c r="K33" s="5" t="str">
        <f>TEXT('genotypes two column v2'!$Q33, "000") &amp; TEXT('genotypes two column v2'!$R33, "000")</f>
        <v>084084</v>
      </c>
      <c r="L33" s="5" t="str">
        <f>TEXT('genotypes two column v2'!$S33, "000") &amp; TEXT('genotypes two column v2'!$T33, "000")</f>
        <v>080083</v>
      </c>
      <c r="M33" s="5" t="str">
        <f>TEXT('genotypes two column v2'!$U33, "000") &amp; TEXT('genotypes two column v2'!$V33, "000")</f>
        <v>104107</v>
      </c>
      <c r="N33" s="5" t="str">
        <f>TEXT('genotypes two column v2'!$W33, "000") &amp; TEXT('genotypes two column v2'!$X33, "000")</f>
        <v>097109</v>
      </c>
      <c r="O33" s="5" t="str">
        <f>TEXT('genotypes two column v2'!$Y33, "000") &amp; TEXT('genotypes two column v2'!$Z33, "000")</f>
        <v>117120</v>
      </c>
      <c r="P33" s="5" t="str">
        <f>TEXT('genotypes two column v2'!$AA33, "000") &amp; TEXT('genotypes two column v2'!$AB33, "000")</f>
        <v>131131</v>
      </c>
      <c r="R33" t="str">
        <f t="shared" si="0"/>
        <v>CB_B_T4_6</v>
      </c>
    </row>
    <row r="34" spans="1:18" x14ac:dyDescent="0.2">
      <c r="A34" s="5" t="str">
        <f>'genotypes two column v2'!A34</f>
        <v xml:space="preserve"> CB</v>
      </c>
      <c r="B34" s="5" t="str">
        <f>'genotypes two column v2'!B34</f>
        <v>B</v>
      </c>
      <c r="C34" s="5" t="str">
        <f>'genotypes two column v2'!C34</f>
        <v>T4</v>
      </c>
      <c r="D34" s="5">
        <f>'genotypes two column v2'!D34</f>
        <v>9</v>
      </c>
      <c r="E34" s="5" t="str">
        <f>TEXT('genotypes two column v2'!$E34, "000") &amp; TEXT('genotypes two column v2'!$F34, "000")</f>
        <v>132132</v>
      </c>
      <c r="F34" s="5" t="str">
        <f>TEXT('genotypes two column v2'!$G34, "000") &amp; TEXT('genotypes two column v2'!$H34, "000")</f>
        <v>111111</v>
      </c>
      <c r="G34" s="5" t="str">
        <f>TEXT('genotypes two column v2'!$I34, "000") &amp; TEXT('genotypes two column v2'!$J34, "000")</f>
        <v>112115</v>
      </c>
      <c r="H34" s="5" t="str">
        <f>TEXT('genotypes two column v2'!$K34, "000") &amp; TEXT('genotypes two column v2'!$L34, "000")</f>
        <v>123141</v>
      </c>
      <c r="I34" s="5" t="str">
        <f>TEXT('genotypes two column v2'!$M34, "000") &amp; TEXT('genotypes two column v2'!$N34, "000")</f>
        <v>116125</v>
      </c>
      <c r="J34" s="5" t="str">
        <f>TEXT('genotypes two column v2'!$O34, "000") &amp; TEXT('genotypes two column v2'!$P34, "000")</f>
        <v>093093</v>
      </c>
      <c r="K34" s="5" t="str">
        <f>TEXT('genotypes two column v2'!$Q34, "000") &amp; TEXT('genotypes two column v2'!$R34, "000")</f>
        <v>084084</v>
      </c>
      <c r="L34" s="5" t="str">
        <f>TEXT('genotypes two column v2'!$S34, "000") &amp; TEXT('genotypes two column v2'!$T34, "000")</f>
        <v>080080</v>
      </c>
      <c r="M34" s="5" t="str">
        <f>TEXT('genotypes two column v2'!$U34, "000") &amp; TEXT('genotypes two column v2'!$V34, "000")</f>
        <v>107107</v>
      </c>
      <c r="N34" s="5" t="str">
        <f>TEXT('genotypes two column v2'!$W34, "000") &amp; TEXT('genotypes two column v2'!$X34, "000")</f>
        <v>100106</v>
      </c>
      <c r="O34" s="5" t="str">
        <f>TEXT('genotypes two column v2'!$Y34, "000") &amp; TEXT('genotypes two column v2'!$Z34, "000")</f>
        <v>120120</v>
      </c>
      <c r="P34" s="5" t="str">
        <f>TEXT('genotypes two column v2'!$AA34, "000") &amp; TEXT('genotypes two column v2'!$AB34, "000")</f>
        <v>131131</v>
      </c>
      <c r="R34" t="str">
        <f t="shared" si="0"/>
        <v xml:space="preserve"> CB_B_T4_9</v>
      </c>
    </row>
    <row r="35" spans="1:18" x14ac:dyDescent="0.2">
      <c r="A35" s="5" t="str">
        <f>'genotypes two column v2'!A35</f>
        <v>CB</v>
      </c>
      <c r="B35" s="5" t="str">
        <f>'genotypes two column v2'!B35</f>
        <v>B</v>
      </c>
      <c r="C35" s="5" t="str">
        <f>'genotypes two column v2'!C35</f>
        <v>T4</v>
      </c>
      <c r="D35" s="5">
        <f>'genotypes two column v2'!D35</f>
        <v>12</v>
      </c>
      <c r="E35" s="5" t="str">
        <f>TEXT('genotypes two column v2'!$E35, "000") &amp; TEXT('genotypes two column v2'!$F35, "000")</f>
        <v>126126</v>
      </c>
      <c r="F35" s="5" t="str">
        <f>TEXT('genotypes two column v2'!$G35, "000") &amp; TEXT('genotypes two column v2'!$H35, "000")</f>
        <v>111114</v>
      </c>
      <c r="G35" s="5" t="str">
        <f>TEXT('genotypes two column v2'!$I35, "000") &amp; TEXT('genotypes two column v2'!$J35, "000")</f>
        <v>097112</v>
      </c>
      <c r="H35" s="5" t="str">
        <f>TEXT('genotypes two column v2'!$K35, "000") &amp; TEXT('genotypes two column v2'!$L35, "000")</f>
        <v>099141</v>
      </c>
      <c r="I35" s="5" t="str">
        <f>TEXT('genotypes two column v2'!$M35, "000") &amp; TEXT('genotypes two column v2'!$N35, "000")</f>
        <v>116116</v>
      </c>
      <c r="J35" s="5" t="str">
        <f>TEXT('genotypes two column v2'!$O35, "000") &amp; TEXT('genotypes two column v2'!$P35, "000")</f>
        <v>093093</v>
      </c>
      <c r="K35" s="5" t="str">
        <f>TEXT('genotypes two column v2'!$Q35, "000") &amp; TEXT('genotypes two column v2'!$R35, "000")</f>
        <v>087090</v>
      </c>
      <c r="L35" s="5" t="str">
        <f>TEXT('genotypes two column v2'!$S35, "000") &amp; TEXT('genotypes two column v2'!$T35, "000")</f>
        <v>071080</v>
      </c>
      <c r="M35" s="5" t="str">
        <f>TEXT('genotypes two column v2'!$U35, "000") &amp; TEXT('genotypes two column v2'!$V35, "000")</f>
        <v>107110</v>
      </c>
      <c r="N35" s="5" t="str">
        <f>TEXT('genotypes two column v2'!$W35, "000") &amp; TEXT('genotypes two column v2'!$X35, "000")</f>
        <v>091109</v>
      </c>
      <c r="O35" s="5" t="str">
        <f>TEXT('genotypes two column v2'!$Y35, "000") &amp; TEXT('genotypes two column v2'!$Z35, "000")</f>
        <v>120120</v>
      </c>
      <c r="P35" s="5" t="str">
        <f>TEXT('genotypes two column v2'!$AA35, "000") &amp; TEXT('genotypes two column v2'!$AB35, "000")</f>
        <v>131131</v>
      </c>
      <c r="R35" t="str">
        <f t="shared" si="0"/>
        <v>CB_B_T4_12</v>
      </c>
    </row>
    <row r="36" spans="1:18" x14ac:dyDescent="0.2">
      <c r="A36" s="5" t="str">
        <f>'genotypes two column v2'!A36</f>
        <v>CB</v>
      </c>
      <c r="B36" s="5" t="str">
        <f>'genotypes two column v2'!B36</f>
        <v>B</v>
      </c>
      <c r="C36" s="5" t="str">
        <f>'genotypes two column v2'!C36</f>
        <v>T4</v>
      </c>
      <c r="D36" s="5">
        <f>'genotypes two column v2'!D36</f>
        <v>15</v>
      </c>
      <c r="E36" s="5" t="str">
        <f>TEXT('genotypes two column v2'!$E36, "000") &amp; TEXT('genotypes two column v2'!$F36, "000")</f>
        <v>129132</v>
      </c>
      <c r="F36" s="5" t="str">
        <f>TEXT('genotypes two column v2'!$G36, "000") &amp; TEXT('genotypes two column v2'!$H36, "000")</f>
        <v>111111</v>
      </c>
      <c r="G36" s="5" t="str">
        <f>TEXT('genotypes two column v2'!$I36, "000") &amp; TEXT('genotypes two column v2'!$J36, "000")</f>
        <v>100118</v>
      </c>
      <c r="H36" s="26" t="str">
        <f>TEXT('genotypes two column v2'!$K36, "000") &amp; TEXT('genotypes two column v2'!$L36, "000")</f>
        <v>000000</v>
      </c>
      <c r="I36" s="5" t="str">
        <f>TEXT('genotypes two column v2'!$M36, "000") &amp; TEXT('genotypes two column v2'!$N36, "000")</f>
        <v>116125</v>
      </c>
      <c r="J36" s="5" t="str">
        <f>TEXT('genotypes two column v2'!$O36, "000") &amp; TEXT('genotypes two column v2'!$P36, "000")</f>
        <v>096096</v>
      </c>
      <c r="K36" s="5" t="str">
        <f>TEXT('genotypes two column v2'!$Q36, "000") &amp; TEXT('genotypes two column v2'!$R36, "000")</f>
        <v>084087</v>
      </c>
      <c r="L36" s="5" t="str">
        <f>TEXT('genotypes two column v2'!$S36, "000") &amp; TEXT('genotypes two column v2'!$T36, "000")</f>
        <v>080080</v>
      </c>
      <c r="M36" s="5" t="str">
        <f>TEXT('genotypes two column v2'!$U36, "000") &amp; TEXT('genotypes two column v2'!$V36, "000")</f>
        <v>104104</v>
      </c>
      <c r="N36" s="5" t="str">
        <f>TEXT('genotypes two column v2'!$W36, "000") &amp; TEXT('genotypes two column v2'!$X36, "000")</f>
        <v>106106</v>
      </c>
      <c r="O36" s="5" t="str">
        <f>TEXT('genotypes two column v2'!$Y36, "000") &amp; TEXT('genotypes two column v2'!$Z36, "000")</f>
        <v>117120</v>
      </c>
      <c r="P36" s="5" t="str">
        <f>TEXT('genotypes two column v2'!$AA36, "000") &amp; TEXT('genotypes two column v2'!$AB36, "000")</f>
        <v>119134</v>
      </c>
      <c r="R36" t="str">
        <f t="shared" si="0"/>
        <v>CB_B_T4_15</v>
      </c>
    </row>
    <row r="37" spans="1:18" x14ac:dyDescent="0.2">
      <c r="A37" s="5" t="str">
        <f>'genotypes two column v2'!A37</f>
        <v>CB</v>
      </c>
      <c r="B37" s="5" t="str">
        <f>'genotypes two column v2'!B37</f>
        <v>C</v>
      </c>
      <c r="C37" s="5" t="str">
        <f>'genotypes two column v2'!C37</f>
        <v>T1</v>
      </c>
      <c r="D37" s="5">
        <f>'genotypes two column v2'!D37</f>
        <v>0</v>
      </c>
      <c r="E37" s="5" t="str">
        <f>TEXT('genotypes two column v2'!$E37, "000") &amp; TEXT('genotypes two column v2'!$F37, "000")</f>
        <v>129138</v>
      </c>
      <c r="F37" s="5" t="str">
        <f>TEXT('genotypes two column v2'!$G37, "000") &amp; TEXT('genotypes two column v2'!$H37, "000")</f>
        <v>123144</v>
      </c>
      <c r="G37" s="5" t="str">
        <f>TEXT('genotypes two column v2'!$I37, "000") &amp; TEXT('genotypes two column v2'!$J37, "000")</f>
        <v>112115</v>
      </c>
      <c r="H37" s="5" t="str">
        <f>TEXT('genotypes two column v2'!$K37, "000") &amp; TEXT('genotypes two column v2'!$L37, "000")</f>
        <v>129156</v>
      </c>
      <c r="I37" s="5" t="str">
        <f>TEXT('genotypes two column v2'!$M37, "000") &amp; TEXT('genotypes two column v2'!$N37, "000")</f>
        <v>116116</v>
      </c>
      <c r="J37" s="5" t="str">
        <f>TEXT('genotypes two column v2'!$O37, "000") &amp; TEXT('genotypes two column v2'!$P37, "000")</f>
        <v>090096</v>
      </c>
      <c r="K37" s="5" t="str">
        <f>TEXT('genotypes two column v2'!$Q37, "000") &amp; TEXT('genotypes two column v2'!$R37, "000")</f>
        <v>081087</v>
      </c>
      <c r="L37" s="5" t="str">
        <f>TEXT('genotypes two column v2'!$S37, "000") &amp; TEXT('genotypes two column v2'!$T37, "000")</f>
        <v>080080</v>
      </c>
      <c r="M37" s="5" t="str">
        <f>TEXT('genotypes two column v2'!$U37, "000") &amp; TEXT('genotypes two column v2'!$V37, "000")</f>
        <v>092107</v>
      </c>
      <c r="N37" s="5" t="str">
        <f>TEXT('genotypes two column v2'!$W37, "000") &amp; TEXT('genotypes two column v2'!$X37, "000")</f>
        <v>106109</v>
      </c>
      <c r="O37" s="5" t="str">
        <f>TEXT('genotypes two column v2'!$Y37, "000") &amp; TEXT('genotypes two column v2'!$Z37, "000")</f>
        <v>120120</v>
      </c>
      <c r="P37" s="5" t="str">
        <f>TEXT('genotypes two column v2'!$AA37, "000") &amp; TEXT('genotypes two column v2'!$AB37, "000")</f>
        <v>131134</v>
      </c>
      <c r="R37" t="str">
        <f t="shared" si="0"/>
        <v>CB_C_T1_0</v>
      </c>
    </row>
    <row r="38" spans="1:18" x14ac:dyDescent="0.2">
      <c r="A38" s="5" t="str">
        <f>'genotypes two column v2'!A38</f>
        <v>CB</v>
      </c>
      <c r="B38" s="5" t="str">
        <f>'genotypes two column v2'!B38</f>
        <v>C</v>
      </c>
      <c r="C38" s="5" t="str">
        <f>'genotypes two column v2'!C38</f>
        <v>T1</v>
      </c>
      <c r="D38" s="5">
        <f>'genotypes two column v2'!D38</f>
        <v>3</v>
      </c>
      <c r="E38" s="5" t="str">
        <f>TEXT('genotypes two column v2'!$E38, "000") &amp; TEXT('genotypes two column v2'!$F38, "000")</f>
        <v>129135</v>
      </c>
      <c r="F38" s="5" t="str">
        <f>TEXT('genotypes two column v2'!$G38, "000") &amp; TEXT('genotypes two column v2'!$H38, "000")</f>
        <v>111123</v>
      </c>
      <c r="G38" s="5" t="str">
        <f>TEXT('genotypes two column v2'!$I38, "000") &amp; TEXT('genotypes two column v2'!$J38, "000")</f>
        <v>115115</v>
      </c>
      <c r="H38" s="5" t="str">
        <f>TEXT('genotypes two column v2'!$K38, "000") &amp; TEXT('genotypes two column v2'!$L38, "000")</f>
        <v>114141</v>
      </c>
      <c r="I38" s="5" t="str">
        <f>TEXT('genotypes two column v2'!$M38, "000") &amp; TEXT('genotypes two column v2'!$N38, "000")</f>
        <v>116116</v>
      </c>
      <c r="J38" s="5" t="str">
        <f>TEXT('genotypes two column v2'!$O38, "000") &amp; TEXT('genotypes two column v2'!$P38, "000")</f>
        <v>087090</v>
      </c>
      <c r="K38" s="5" t="str">
        <f>TEXT('genotypes two column v2'!$Q38, "000") &amp; TEXT('genotypes two column v2'!$R38, "000")</f>
        <v>084087</v>
      </c>
      <c r="L38" s="5" t="str">
        <f>TEXT('genotypes two column v2'!$S38, "000") &amp; TEXT('genotypes two column v2'!$T38, "000")</f>
        <v>080080</v>
      </c>
      <c r="M38" s="5" t="str">
        <f>TEXT('genotypes two column v2'!$U38, "000") &amp; TEXT('genotypes two column v2'!$V38, "000")</f>
        <v>104107</v>
      </c>
      <c r="N38" s="5" t="str">
        <f>TEXT('genotypes two column v2'!$W38, "000") &amp; TEXT('genotypes two column v2'!$X38, "000")</f>
        <v>106109</v>
      </c>
      <c r="O38" s="5" t="str">
        <f>TEXT('genotypes two column v2'!$Y38, "000") &amp; TEXT('genotypes two column v2'!$Z38, "000")</f>
        <v>120120</v>
      </c>
      <c r="P38" s="5" t="str">
        <f>TEXT('genotypes two column v2'!$AA38, "000") &amp; TEXT('genotypes two column v2'!$AB38, "000")</f>
        <v>134137</v>
      </c>
      <c r="R38" t="str">
        <f t="shared" si="0"/>
        <v>CB_C_T1_3</v>
      </c>
    </row>
    <row r="39" spans="1:18" x14ac:dyDescent="0.2">
      <c r="A39" s="5" t="str">
        <f>'genotypes two column v2'!A39</f>
        <v>CB</v>
      </c>
      <c r="B39" s="5" t="str">
        <f>'genotypes two column v2'!B39</f>
        <v>C</v>
      </c>
      <c r="C39" s="5" t="str">
        <f>'genotypes two column v2'!C39</f>
        <v>T1</v>
      </c>
      <c r="D39" s="5">
        <f>'genotypes two column v2'!D39</f>
        <v>6</v>
      </c>
      <c r="E39" s="5" t="str">
        <f>TEXT('genotypes two column v2'!$E39, "000") &amp; TEXT('genotypes two column v2'!$F39, "000")</f>
        <v>129135</v>
      </c>
      <c r="F39" s="5" t="str">
        <f>TEXT('genotypes two column v2'!$G39, "000") &amp; TEXT('genotypes two column v2'!$H39, "000")</f>
        <v>111123</v>
      </c>
      <c r="G39" s="5" t="str">
        <f>TEXT('genotypes two column v2'!$I39, "000") &amp; TEXT('genotypes two column v2'!$J39, "000")</f>
        <v>115115</v>
      </c>
      <c r="H39" s="5" t="str">
        <f>TEXT('genotypes two column v2'!$K39, "000") &amp; TEXT('genotypes two column v2'!$L39, "000")</f>
        <v>114141</v>
      </c>
      <c r="I39" s="5" t="str">
        <f>TEXT('genotypes two column v2'!$M39, "000") &amp; TEXT('genotypes two column v2'!$N39, "000")</f>
        <v>116116</v>
      </c>
      <c r="J39" s="5" t="str">
        <f>TEXT('genotypes two column v2'!$O39, "000") &amp; TEXT('genotypes two column v2'!$P39, "000")</f>
        <v>087090</v>
      </c>
      <c r="K39" s="5" t="str">
        <f>TEXT('genotypes two column v2'!$Q39, "000") &amp; TEXT('genotypes two column v2'!$R39, "000")</f>
        <v>084087</v>
      </c>
      <c r="L39" s="5" t="str">
        <f>TEXT('genotypes two column v2'!$S39, "000") &amp; TEXT('genotypes two column v2'!$T39, "000")</f>
        <v>080080</v>
      </c>
      <c r="M39" s="5" t="str">
        <f>TEXT('genotypes two column v2'!$U39, "000") &amp; TEXT('genotypes two column v2'!$V39, "000")</f>
        <v>104107</v>
      </c>
      <c r="N39" s="5" t="str">
        <f>TEXT('genotypes two column v2'!$W39, "000") &amp; TEXT('genotypes two column v2'!$X39, "000")</f>
        <v>106109</v>
      </c>
      <c r="O39" s="5" t="str">
        <f>TEXT('genotypes two column v2'!$Y39, "000") &amp; TEXT('genotypes two column v2'!$Z39, "000")</f>
        <v>120120</v>
      </c>
      <c r="P39" s="5" t="str">
        <f>TEXT('genotypes two column v2'!$AA39, "000") &amp; TEXT('genotypes two column v2'!$AB39, "000")</f>
        <v>134137</v>
      </c>
      <c r="R39" t="str">
        <f t="shared" si="0"/>
        <v>CB_C_T1_6</v>
      </c>
    </row>
    <row r="40" spans="1:18" x14ac:dyDescent="0.2">
      <c r="A40" s="5" t="str">
        <f>'genotypes two column v2'!A40</f>
        <v>CB</v>
      </c>
      <c r="B40" s="5" t="str">
        <f>'genotypes two column v2'!B40</f>
        <v>C</v>
      </c>
      <c r="C40" s="5" t="str">
        <f>'genotypes two column v2'!C40</f>
        <v>T1</v>
      </c>
      <c r="D40" s="5">
        <f>'genotypes two column v2'!D40</f>
        <v>9</v>
      </c>
      <c r="E40" s="5" t="str">
        <f>TEXT('genotypes two column v2'!$E40, "000") &amp; TEXT('genotypes two column v2'!$F40, "000")</f>
        <v>129135</v>
      </c>
      <c r="F40" s="5" t="str">
        <f>TEXT('genotypes two column v2'!$G40, "000") &amp; TEXT('genotypes two column v2'!$H40, "000")</f>
        <v>111123</v>
      </c>
      <c r="G40" s="5" t="str">
        <f>TEXT('genotypes two column v2'!$I40, "000") &amp; TEXT('genotypes two column v2'!$J40, "000")</f>
        <v>115115</v>
      </c>
      <c r="H40" s="5" t="str">
        <f>TEXT('genotypes two column v2'!$K40, "000") &amp; TEXT('genotypes two column v2'!$L40, "000")</f>
        <v>114141</v>
      </c>
      <c r="I40" s="5" t="str">
        <f>TEXT('genotypes two column v2'!$M40, "000") &amp; TEXT('genotypes two column v2'!$N40, "000")</f>
        <v>116116</v>
      </c>
      <c r="J40" s="5" t="str">
        <f>TEXT('genotypes two column v2'!$O40, "000") &amp; TEXT('genotypes two column v2'!$P40, "000")</f>
        <v>087090</v>
      </c>
      <c r="K40" s="5" t="str">
        <f>TEXT('genotypes two column v2'!$Q40, "000") &amp; TEXT('genotypes two column v2'!$R40, "000")</f>
        <v>084087</v>
      </c>
      <c r="L40" s="5" t="str">
        <f>TEXT('genotypes two column v2'!$S40, "000") &amp; TEXT('genotypes two column v2'!$T40, "000")</f>
        <v>080080</v>
      </c>
      <c r="M40" s="5" t="str">
        <f>TEXT('genotypes two column v2'!$U40, "000") &amp; TEXT('genotypes two column v2'!$V40, "000")</f>
        <v>104107</v>
      </c>
      <c r="N40" s="5" t="str">
        <f>TEXT('genotypes two column v2'!$W40, "000") &amp; TEXT('genotypes two column v2'!$X40, "000")</f>
        <v>106109</v>
      </c>
      <c r="O40" s="5" t="str">
        <f>TEXT('genotypes two column v2'!$Y40, "000") &amp; TEXT('genotypes two column v2'!$Z40, "000")</f>
        <v>120120</v>
      </c>
      <c r="P40" s="5" t="str">
        <f>TEXT('genotypes two column v2'!$AA40, "000") &amp; TEXT('genotypes two column v2'!$AB40, "000")</f>
        <v>134137</v>
      </c>
      <c r="R40" t="str">
        <f t="shared" si="0"/>
        <v>CB_C_T1_9</v>
      </c>
    </row>
    <row r="41" spans="1:18" x14ac:dyDescent="0.2">
      <c r="A41" s="5" t="str">
        <f>'genotypes two column v2'!A41</f>
        <v>CB</v>
      </c>
      <c r="B41" s="5" t="str">
        <f>'genotypes two column v2'!B41</f>
        <v>C</v>
      </c>
      <c r="C41" s="5" t="str">
        <f>'genotypes two column v2'!C41</f>
        <v>T2</v>
      </c>
      <c r="D41" s="5">
        <f>'genotypes two column v2'!D41</f>
        <v>0</v>
      </c>
      <c r="E41" s="5" t="str">
        <f>TEXT('genotypes two column v2'!$E41, "000") &amp; TEXT('genotypes two column v2'!$F41, "000")</f>
        <v>126126</v>
      </c>
      <c r="F41" s="5" t="str">
        <f>TEXT('genotypes two column v2'!$G41, "000") &amp; TEXT('genotypes two column v2'!$H41, "000")</f>
        <v>105111</v>
      </c>
      <c r="G41" s="5" t="str">
        <f>TEXT('genotypes two column v2'!$I41, "000") &amp; TEXT('genotypes two column v2'!$J41, "000")</f>
        <v>112124</v>
      </c>
      <c r="H41" s="5" t="str">
        <f>TEXT('genotypes two column v2'!$K41, "000") &amp; TEXT('genotypes two column v2'!$L41, "000")</f>
        <v>102141</v>
      </c>
      <c r="I41" s="5" t="str">
        <f>TEXT('genotypes two column v2'!$M41, "000") &amp; TEXT('genotypes two column v2'!$N41, "000")</f>
        <v>125125</v>
      </c>
      <c r="J41" s="5" t="str">
        <f>TEXT('genotypes two column v2'!$O41, "000") &amp; TEXT('genotypes two column v2'!$P41, "000")</f>
        <v>093093</v>
      </c>
      <c r="K41" s="5" t="str">
        <f>TEXT('genotypes two column v2'!$Q41, "000") &amp; TEXT('genotypes two column v2'!$R41, "000")</f>
        <v>084084</v>
      </c>
      <c r="L41" s="5" t="str">
        <f>TEXT('genotypes two column v2'!$S41, "000") &amp; TEXT('genotypes two column v2'!$T41, "000")</f>
        <v>080080</v>
      </c>
      <c r="M41" s="5" t="str">
        <f>TEXT('genotypes two column v2'!$U41, "000") &amp; TEXT('genotypes two column v2'!$V41, "000")</f>
        <v>104107</v>
      </c>
      <c r="N41" s="5" t="str">
        <f>TEXT('genotypes two column v2'!$W41, "000") &amp; TEXT('genotypes two column v2'!$X41, "000")</f>
        <v>106106</v>
      </c>
      <c r="O41" s="5" t="str">
        <f>TEXT('genotypes two column v2'!$Y41, "000") &amp; TEXT('genotypes two column v2'!$Z41, "000")</f>
        <v>120120</v>
      </c>
      <c r="P41" s="5" t="str">
        <f>TEXT('genotypes two column v2'!$AA41, "000") &amp; TEXT('genotypes two column v2'!$AB41, "000")</f>
        <v>131131</v>
      </c>
      <c r="R41" t="str">
        <f t="shared" si="0"/>
        <v>CB_C_T2_0</v>
      </c>
    </row>
    <row r="42" spans="1:18" x14ac:dyDescent="0.2">
      <c r="A42" s="5" t="str">
        <f>'genotypes two column v2'!A42</f>
        <v>CB</v>
      </c>
      <c r="B42" s="5" t="str">
        <f>'genotypes two column v2'!B42</f>
        <v>C</v>
      </c>
      <c r="C42" s="5" t="str">
        <f>'genotypes two column v2'!C42</f>
        <v>T2</v>
      </c>
      <c r="D42" s="5">
        <f>'genotypes two column v2'!D42</f>
        <v>3</v>
      </c>
      <c r="E42" s="5" t="str">
        <f>TEXT('genotypes two column v2'!$E42, "000") &amp; TEXT('genotypes two column v2'!$F42, "000")</f>
        <v>129135</v>
      </c>
      <c r="F42" s="5" t="str">
        <f>TEXT('genotypes two column v2'!$G42, "000") &amp; TEXT('genotypes two column v2'!$H42, "000")</f>
        <v>111123</v>
      </c>
      <c r="G42" s="5" t="str">
        <f>TEXT('genotypes two column v2'!$I42, "000") &amp; TEXT('genotypes two column v2'!$J42, "000")</f>
        <v>115115</v>
      </c>
      <c r="H42" s="5" t="str">
        <f>TEXT('genotypes two column v2'!$K42, "000") &amp; TEXT('genotypes two column v2'!$L42, "000")</f>
        <v>114141</v>
      </c>
      <c r="I42" s="5" t="str">
        <f>TEXT('genotypes two column v2'!$M42, "000") &amp; TEXT('genotypes two column v2'!$N42, "000")</f>
        <v>116116</v>
      </c>
      <c r="J42" s="5" t="str">
        <f>TEXT('genotypes two column v2'!$O42, "000") &amp; TEXT('genotypes two column v2'!$P42, "000")</f>
        <v>087090</v>
      </c>
      <c r="K42" s="5" t="str">
        <f>TEXT('genotypes two column v2'!$Q42, "000") &amp; TEXT('genotypes two column v2'!$R42, "000")</f>
        <v>084087</v>
      </c>
      <c r="L42" s="5" t="str">
        <f>TEXT('genotypes two column v2'!$S42, "000") &amp; TEXT('genotypes two column v2'!$T42, "000")</f>
        <v>080080</v>
      </c>
      <c r="M42" s="5" t="str">
        <f>TEXT('genotypes two column v2'!$U42, "000") &amp; TEXT('genotypes two column v2'!$V42, "000")</f>
        <v>104107</v>
      </c>
      <c r="N42" s="5" t="str">
        <f>TEXT('genotypes two column v2'!$W42, "000") &amp; TEXT('genotypes two column v2'!$X42, "000")</f>
        <v>106109</v>
      </c>
      <c r="O42" s="5" t="str">
        <f>TEXT('genotypes two column v2'!$Y42, "000") &amp; TEXT('genotypes two column v2'!$Z42, "000")</f>
        <v>120120</v>
      </c>
      <c r="P42" s="5" t="str">
        <f>TEXT('genotypes two column v2'!$AA42, "000") &amp; TEXT('genotypes two column v2'!$AB42, "000")</f>
        <v>134137</v>
      </c>
      <c r="R42" t="str">
        <f t="shared" si="0"/>
        <v>CB_C_T2_3</v>
      </c>
    </row>
    <row r="43" spans="1:18" x14ac:dyDescent="0.2">
      <c r="A43" s="5" t="str">
        <f>'genotypes two column v2'!A43</f>
        <v>CB</v>
      </c>
      <c r="B43" s="5" t="str">
        <f>'genotypes two column v2'!B43</f>
        <v>C</v>
      </c>
      <c r="C43" s="5" t="str">
        <f>'genotypes two column v2'!C43</f>
        <v>T2</v>
      </c>
      <c r="D43" s="5">
        <f>'genotypes two column v2'!D43</f>
        <v>6</v>
      </c>
      <c r="E43" s="5" t="str">
        <f>TEXT('genotypes two column v2'!$E43, "000") &amp; TEXT('genotypes two column v2'!$F43, "000")</f>
        <v>129135</v>
      </c>
      <c r="F43" s="5" t="str">
        <f>TEXT('genotypes two column v2'!$G43, "000") &amp; TEXT('genotypes two column v2'!$H43, "000")</f>
        <v>111123</v>
      </c>
      <c r="G43" s="5" t="str">
        <f>TEXT('genotypes two column v2'!$I43, "000") &amp; TEXT('genotypes two column v2'!$J43, "000")</f>
        <v>115115</v>
      </c>
      <c r="H43" s="5" t="str">
        <f>TEXT('genotypes two column v2'!$K43, "000") &amp; TEXT('genotypes two column v2'!$L43, "000")</f>
        <v>114141</v>
      </c>
      <c r="I43" s="5" t="str">
        <f>TEXT('genotypes two column v2'!$M43, "000") &amp; TEXT('genotypes two column v2'!$N43, "000")</f>
        <v>116116</v>
      </c>
      <c r="J43" s="5" t="str">
        <f>TEXT('genotypes two column v2'!$O43, "000") &amp; TEXT('genotypes two column v2'!$P43, "000")</f>
        <v>087090</v>
      </c>
      <c r="K43" s="5" t="str">
        <f>TEXT('genotypes two column v2'!$Q43, "000") &amp; TEXT('genotypes two column v2'!$R43, "000")</f>
        <v>084087</v>
      </c>
      <c r="L43" s="5" t="str">
        <f>TEXT('genotypes two column v2'!$S43, "000") &amp; TEXT('genotypes two column v2'!$T43, "000")</f>
        <v>080080</v>
      </c>
      <c r="M43" s="5" t="str">
        <f>TEXT('genotypes two column v2'!$U43, "000") &amp; TEXT('genotypes two column v2'!$V43, "000")</f>
        <v>104107</v>
      </c>
      <c r="N43" s="5" t="str">
        <f>TEXT('genotypes two column v2'!$W43, "000") &amp; TEXT('genotypes two column v2'!$X43, "000")</f>
        <v>106109</v>
      </c>
      <c r="O43" s="5" t="str">
        <f>TEXT('genotypes two column v2'!$Y43, "000") &amp; TEXT('genotypes two column v2'!$Z43, "000")</f>
        <v>120120</v>
      </c>
      <c r="P43" s="5" t="str">
        <f>TEXT('genotypes two column v2'!$AA43, "000") &amp; TEXT('genotypes two column v2'!$AB43, "000")</f>
        <v>134137</v>
      </c>
      <c r="R43" t="str">
        <f t="shared" si="0"/>
        <v>CB_C_T2_6</v>
      </c>
    </row>
    <row r="44" spans="1:18" x14ac:dyDescent="0.2">
      <c r="A44" s="5" t="str">
        <f>'genotypes two column v2'!A44</f>
        <v>CB</v>
      </c>
      <c r="B44" s="5" t="str">
        <f>'genotypes two column v2'!B44</f>
        <v>C</v>
      </c>
      <c r="C44" s="5" t="str">
        <f>'genotypes two column v2'!C44</f>
        <v>T2</v>
      </c>
      <c r="D44" s="5">
        <f>'genotypes two column v2'!D44</f>
        <v>9</v>
      </c>
      <c r="E44" s="5" t="str">
        <f>TEXT('genotypes two column v2'!$E44, "000") &amp; TEXT('genotypes two column v2'!$F44, "000")</f>
        <v>129135</v>
      </c>
      <c r="F44" s="5" t="str">
        <f>TEXT('genotypes two column v2'!$G44, "000") &amp; TEXT('genotypes two column v2'!$H44, "000")</f>
        <v>111123</v>
      </c>
      <c r="G44" s="5" t="str">
        <f>TEXT('genotypes two column v2'!$I44, "000") &amp; TEXT('genotypes two column v2'!$J44, "000")</f>
        <v>115115</v>
      </c>
      <c r="H44" s="5" t="str">
        <f>TEXT('genotypes two column v2'!$K44, "000") &amp; TEXT('genotypes two column v2'!$L44, "000")</f>
        <v>114141</v>
      </c>
      <c r="I44" s="5" t="str">
        <f>TEXT('genotypes two column v2'!$M44, "000") &amp; TEXT('genotypes two column v2'!$N44, "000")</f>
        <v>116116</v>
      </c>
      <c r="J44" s="5" t="str">
        <f>TEXT('genotypes two column v2'!$O44, "000") &amp; TEXT('genotypes two column v2'!$P44, "000")</f>
        <v>087090</v>
      </c>
      <c r="K44" s="5" t="str">
        <f>TEXT('genotypes two column v2'!$Q44, "000") &amp; TEXT('genotypes two column v2'!$R44, "000")</f>
        <v>084087</v>
      </c>
      <c r="L44" s="5" t="str">
        <f>TEXT('genotypes two column v2'!$S44, "000") &amp; TEXT('genotypes two column v2'!$T44, "000")</f>
        <v>080080</v>
      </c>
      <c r="M44" s="5" t="str">
        <f>TEXT('genotypes two column v2'!$U44, "000") &amp; TEXT('genotypes two column v2'!$V44, "000")</f>
        <v>104107</v>
      </c>
      <c r="N44" s="5" t="str">
        <f>TEXT('genotypes two column v2'!$W44, "000") &amp; TEXT('genotypes two column v2'!$X44, "000")</f>
        <v>106109</v>
      </c>
      <c r="O44" s="5" t="str">
        <f>TEXT('genotypes two column v2'!$Y44, "000") &amp; TEXT('genotypes two column v2'!$Z44, "000")</f>
        <v>120120</v>
      </c>
      <c r="P44" s="5" t="str">
        <f>TEXT('genotypes two column v2'!$AA44, "000") &amp; TEXT('genotypes two column v2'!$AB44, "000")</f>
        <v>134137</v>
      </c>
      <c r="R44" t="str">
        <f t="shared" si="0"/>
        <v>CB_C_T2_9</v>
      </c>
    </row>
    <row r="45" spans="1:18" x14ac:dyDescent="0.2">
      <c r="A45" s="5" t="str">
        <f>'genotypes two column v2'!A45</f>
        <v>CB</v>
      </c>
      <c r="B45" s="5" t="str">
        <f>'genotypes two column v2'!B45</f>
        <v>C</v>
      </c>
      <c r="C45" s="5" t="str">
        <f>'genotypes two column v2'!C45</f>
        <v>T3</v>
      </c>
      <c r="D45" s="5">
        <f>'genotypes two column v2'!D45</f>
        <v>0</v>
      </c>
      <c r="E45" s="5" t="str">
        <f>TEXT('genotypes two column v2'!$E45, "000") &amp; TEXT('genotypes two column v2'!$F45, "000")</f>
        <v>126132</v>
      </c>
      <c r="F45" s="5" t="str">
        <f>TEXT('genotypes two column v2'!$G45, "000") &amp; TEXT('genotypes two column v2'!$H45, "000")</f>
        <v>111144</v>
      </c>
      <c r="G45" s="5" t="str">
        <f>TEXT('genotypes two column v2'!$I45, "000") &amp; TEXT('genotypes two column v2'!$J45, "000")</f>
        <v>100112</v>
      </c>
      <c r="H45" s="5" t="str">
        <f>TEXT('genotypes two column v2'!$K45, "000") &amp; TEXT('genotypes two column v2'!$L45, "000")</f>
        <v>135144</v>
      </c>
      <c r="I45" s="5" t="str">
        <f>TEXT('genotypes two column v2'!$M45, "000") &amp; TEXT('genotypes two column v2'!$N45, "000")</f>
        <v>116125</v>
      </c>
      <c r="J45" s="5" t="str">
        <f>TEXT('genotypes two column v2'!$O45, "000") &amp; TEXT('genotypes two column v2'!$P45, "000")</f>
        <v>090093</v>
      </c>
      <c r="K45" s="5" t="str">
        <f>TEXT('genotypes two column v2'!$Q45, "000") &amp; TEXT('genotypes two column v2'!$R45, "000")</f>
        <v>084084</v>
      </c>
      <c r="L45" s="5" t="str">
        <f>TEXT('genotypes two column v2'!$S45, "000") &amp; TEXT('genotypes two column v2'!$T45, "000")</f>
        <v>080080</v>
      </c>
      <c r="M45" s="5" t="str">
        <f>TEXT('genotypes two column v2'!$U45, "000") &amp; TEXT('genotypes two column v2'!$V45, "000")</f>
        <v>104107</v>
      </c>
      <c r="N45" s="5" t="str">
        <f>TEXT('genotypes two column v2'!$W45, "000") &amp; TEXT('genotypes two column v2'!$X45, "000")</f>
        <v>097097</v>
      </c>
      <c r="O45" s="5" t="str">
        <f>TEXT('genotypes two column v2'!$Y45, "000") &amp; TEXT('genotypes two column v2'!$Z45, "000")</f>
        <v>120120</v>
      </c>
      <c r="P45" s="5" t="str">
        <f>TEXT('genotypes two column v2'!$AA45, "000") &amp; TEXT('genotypes two column v2'!$AB45, "000")</f>
        <v>131131</v>
      </c>
      <c r="R45" t="str">
        <f t="shared" si="0"/>
        <v>CB_C_T3_0</v>
      </c>
    </row>
    <row r="46" spans="1:18" x14ac:dyDescent="0.2">
      <c r="A46" s="5" t="str">
        <f>'genotypes two column v2'!A46</f>
        <v>CB</v>
      </c>
      <c r="B46" s="5" t="str">
        <f>'genotypes two column v2'!B46</f>
        <v>C</v>
      </c>
      <c r="C46" s="5" t="str">
        <f>'genotypes two column v2'!C46</f>
        <v>T3</v>
      </c>
      <c r="D46" s="5">
        <f>'genotypes two column v2'!D46</f>
        <v>3</v>
      </c>
      <c r="E46" s="5" t="str">
        <f>TEXT('genotypes two column v2'!$E46, "000") &amp; TEXT('genotypes two column v2'!$F46, "000")</f>
        <v>129129</v>
      </c>
      <c r="F46" s="5" t="str">
        <f>TEXT('genotypes two column v2'!$G46, "000") &amp; TEXT('genotypes two column v2'!$H46, "000")</f>
        <v>111114</v>
      </c>
      <c r="G46" s="5" t="str">
        <f>TEXT('genotypes two column v2'!$I46, "000") &amp; TEXT('genotypes two column v2'!$J46, "000")</f>
        <v>100115</v>
      </c>
      <c r="H46" s="5" t="str">
        <f>TEXT('genotypes two column v2'!$K46, "000") &amp; TEXT('genotypes two column v2'!$L46, "000")</f>
        <v>135156</v>
      </c>
      <c r="I46" s="5" t="str">
        <f>TEXT('genotypes two column v2'!$M46, "000") &amp; TEXT('genotypes two column v2'!$N46, "000")</f>
        <v>116125</v>
      </c>
      <c r="J46" s="5" t="str">
        <f>TEXT('genotypes two column v2'!$O46, "000") &amp; TEXT('genotypes two column v2'!$P46, "000")</f>
        <v>090093</v>
      </c>
      <c r="K46" s="5" t="str">
        <f>TEXT('genotypes two column v2'!$Q46, "000") &amp; TEXT('genotypes two column v2'!$R46, "000")</f>
        <v>084087</v>
      </c>
      <c r="L46" s="5" t="str">
        <f>TEXT('genotypes two column v2'!$S46, "000") &amp; TEXT('genotypes two column v2'!$T46, "000")</f>
        <v>080083</v>
      </c>
      <c r="M46" s="5" t="str">
        <f>TEXT('genotypes two column v2'!$U46, "000") &amp; TEXT('genotypes two column v2'!$V46, "000")</f>
        <v>107107</v>
      </c>
      <c r="N46" s="5" t="str">
        <f>TEXT('genotypes two column v2'!$W46, "000") &amp; TEXT('genotypes two column v2'!$X46, "000")</f>
        <v>091091</v>
      </c>
      <c r="O46" s="5" t="str">
        <f>TEXT('genotypes two column v2'!$Y46, "000") &amp; TEXT('genotypes two column v2'!$Z46, "000")</f>
        <v>126126</v>
      </c>
      <c r="P46" s="5" t="str">
        <f>TEXT('genotypes two column v2'!$AA46, "000") &amp; TEXT('genotypes two column v2'!$AB46, "000")</f>
        <v>122131</v>
      </c>
      <c r="R46" t="str">
        <f t="shared" si="0"/>
        <v>CB_C_T3_3</v>
      </c>
    </row>
    <row r="47" spans="1:18" x14ac:dyDescent="0.2">
      <c r="A47" s="5" t="str">
        <f>'genotypes two column v2'!A47</f>
        <v>CB</v>
      </c>
      <c r="B47" s="5" t="str">
        <f>'genotypes two column v2'!B47</f>
        <v>C</v>
      </c>
      <c r="C47" s="5" t="str">
        <f>'genotypes two column v2'!C47</f>
        <v>T3</v>
      </c>
      <c r="D47" s="5">
        <f>'genotypes two column v2'!D47</f>
        <v>9</v>
      </c>
      <c r="E47" s="5" t="str">
        <f>TEXT('genotypes two column v2'!$E47, "000") &amp; TEXT('genotypes two column v2'!$F47, "000")</f>
        <v>129135</v>
      </c>
      <c r="F47" s="5" t="str">
        <f>TEXT('genotypes two column v2'!$G47, "000") &amp; TEXT('genotypes two column v2'!$H47, "000")</f>
        <v>111123</v>
      </c>
      <c r="G47" s="5" t="str">
        <f>TEXT('genotypes two column v2'!$I47, "000") &amp; TEXT('genotypes two column v2'!$J47, "000")</f>
        <v>115115</v>
      </c>
      <c r="H47" s="5" t="str">
        <f>TEXT('genotypes two column v2'!$K47, "000") &amp; TEXT('genotypes two column v2'!$L47, "000")</f>
        <v>114141</v>
      </c>
      <c r="I47" s="5" t="str">
        <f>TEXT('genotypes two column v2'!$M47, "000") &amp; TEXT('genotypes two column v2'!$N47, "000")</f>
        <v>116116</v>
      </c>
      <c r="J47" s="5" t="str">
        <f>TEXT('genotypes two column v2'!$O47, "000") &amp; TEXT('genotypes two column v2'!$P47, "000")</f>
        <v>087090</v>
      </c>
      <c r="K47" s="5" t="str">
        <f>TEXT('genotypes two column v2'!$Q47, "000") &amp; TEXT('genotypes two column v2'!$R47, "000")</f>
        <v>084087</v>
      </c>
      <c r="L47" s="5" t="str">
        <f>TEXT('genotypes two column v2'!$S47, "000") &amp; TEXT('genotypes two column v2'!$T47, "000")</f>
        <v>080080</v>
      </c>
      <c r="M47" s="5" t="str">
        <f>TEXT('genotypes two column v2'!$U47, "000") &amp; TEXT('genotypes two column v2'!$V47, "000")</f>
        <v>104107</v>
      </c>
      <c r="N47" s="5" t="str">
        <f>TEXT('genotypes two column v2'!$W47, "000") &amp; TEXT('genotypes two column v2'!$X47, "000")</f>
        <v>106109</v>
      </c>
      <c r="O47" s="5" t="str">
        <f>TEXT('genotypes two column v2'!$Y47, "000") &amp; TEXT('genotypes two column v2'!$Z47, "000")</f>
        <v>120120</v>
      </c>
      <c r="P47" s="5" t="str">
        <f>TEXT('genotypes two column v2'!$AA47, "000") &amp; TEXT('genotypes two column v2'!$AB47, "000")</f>
        <v>134137</v>
      </c>
      <c r="R47" t="str">
        <f t="shared" si="0"/>
        <v>CB_C_T3_9</v>
      </c>
    </row>
    <row r="48" spans="1:18" x14ac:dyDescent="0.2">
      <c r="A48" s="5" t="str">
        <f>'genotypes two column v2'!A48</f>
        <v>CB</v>
      </c>
      <c r="B48" s="5" t="str">
        <f>'genotypes two column v2'!B48</f>
        <v>C</v>
      </c>
      <c r="C48" s="5" t="str">
        <f>'genotypes two column v2'!C48</f>
        <v>T4</v>
      </c>
      <c r="D48" s="5">
        <f>'genotypes two column v2'!D48</f>
        <v>0</v>
      </c>
      <c r="E48" s="5" t="str">
        <f>TEXT('genotypes two column v2'!$E48, "000") &amp; TEXT('genotypes two column v2'!$F48, "000")</f>
        <v>126126</v>
      </c>
      <c r="F48" s="5" t="str">
        <f>TEXT('genotypes two column v2'!$G48, "000") &amp; TEXT('genotypes two column v2'!$H48, "000")</f>
        <v>105111</v>
      </c>
      <c r="G48" s="5" t="str">
        <f>TEXT('genotypes two column v2'!$I48, "000") &amp; TEXT('genotypes two column v2'!$J48, "000")</f>
        <v>112124</v>
      </c>
      <c r="H48" s="5" t="str">
        <f>TEXT('genotypes two column v2'!$K48, "000") &amp; TEXT('genotypes two column v2'!$L48, "000")</f>
        <v>102141</v>
      </c>
      <c r="I48" s="5" t="str">
        <f>TEXT('genotypes two column v2'!$M48, "000") &amp; TEXT('genotypes two column v2'!$N48, "000")</f>
        <v>125125</v>
      </c>
      <c r="J48" s="5" t="str">
        <f>TEXT('genotypes two column v2'!$O48, "000") &amp; TEXT('genotypes two column v2'!$P48, "000")</f>
        <v>093093</v>
      </c>
      <c r="K48" s="5" t="str">
        <f>TEXT('genotypes two column v2'!$Q48, "000") &amp; TEXT('genotypes two column v2'!$R48, "000")</f>
        <v>084084</v>
      </c>
      <c r="L48" s="5" t="str">
        <f>TEXT('genotypes two column v2'!$S48, "000") &amp; TEXT('genotypes two column v2'!$T48, "000")</f>
        <v>080080</v>
      </c>
      <c r="M48" s="5" t="str">
        <f>TEXT('genotypes two column v2'!$U48, "000") &amp; TEXT('genotypes two column v2'!$V48, "000")</f>
        <v>104107</v>
      </c>
      <c r="N48" s="5" t="str">
        <f>TEXT('genotypes two column v2'!$W48, "000") &amp; TEXT('genotypes two column v2'!$X48, "000")</f>
        <v>106106</v>
      </c>
      <c r="O48" s="5" t="str">
        <f>TEXT('genotypes two column v2'!$Y48, "000") &amp; TEXT('genotypes two column v2'!$Z48, "000")</f>
        <v>120120</v>
      </c>
      <c r="P48" s="5" t="str">
        <f>TEXT('genotypes two column v2'!$AA48, "000") &amp; TEXT('genotypes two column v2'!$AB48, "000")</f>
        <v>131131</v>
      </c>
      <c r="R48" t="str">
        <f t="shared" si="0"/>
        <v>CB_C_T4_0</v>
      </c>
    </row>
    <row r="49" spans="1:18" x14ac:dyDescent="0.2">
      <c r="A49" s="5" t="str">
        <f>'genotypes two column v2'!A49</f>
        <v>CB</v>
      </c>
      <c r="B49" s="5" t="str">
        <f>'genotypes two column v2'!B49</f>
        <v>C</v>
      </c>
      <c r="C49" s="5" t="str">
        <f>'genotypes two column v2'!C49</f>
        <v>T4</v>
      </c>
      <c r="D49" s="5">
        <f>'genotypes two column v2'!D49</f>
        <v>3</v>
      </c>
      <c r="E49" s="5" t="str">
        <f>TEXT('genotypes two column v2'!$E49, "000") &amp; TEXT('genotypes two column v2'!$F49, "000")</f>
        <v>129135</v>
      </c>
      <c r="F49" s="5" t="str">
        <f>TEXT('genotypes two column v2'!$G49, "000") &amp; TEXT('genotypes two column v2'!$H49, "000")</f>
        <v>111123</v>
      </c>
      <c r="G49" s="5" t="str">
        <f>TEXT('genotypes two column v2'!$I49, "000") &amp; TEXT('genotypes two column v2'!$J49, "000")</f>
        <v>115115</v>
      </c>
      <c r="H49" s="5" t="str">
        <f>TEXT('genotypes two column v2'!$K49, "000") &amp; TEXT('genotypes two column v2'!$L49, "000")</f>
        <v>114141</v>
      </c>
      <c r="I49" s="5" t="str">
        <f>TEXT('genotypes two column v2'!$M49, "000") &amp; TEXT('genotypes two column v2'!$N49, "000")</f>
        <v>116116</v>
      </c>
      <c r="J49" s="5" t="str">
        <f>TEXT('genotypes two column v2'!$O49, "000") &amp; TEXT('genotypes two column v2'!$P49, "000")</f>
        <v>087090</v>
      </c>
      <c r="K49" s="5" t="str">
        <f>TEXT('genotypes two column v2'!$Q49, "000") &amp; TEXT('genotypes two column v2'!$R49, "000")</f>
        <v>084087</v>
      </c>
      <c r="L49" s="5" t="str">
        <f>TEXT('genotypes two column v2'!$S49, "000") &amp; TEXT('genotypes two column v2'!$T49, "000")</f>
        <v>080080</v>
      </c>
      <c r="M49" s="5" t="str">
        <f>TEXT('genotypes two column v2'!$U49, "000") &amp; TEXT('genotypes two column v2'!$V49, "000")</f>
        <v>104107</v>
      </c>
      <c r="N49" s="5" t="str">
        <f>TEXT('genotypes two column v2'!$W49, "000") &amp; TEXT('genotypes two column v2'!$X49, "000")</f>
        <v>106109</v>
      </c>
      <c r="O49" s="5" t="str">
        <f>TEXT('genotypes two column v2'!$Y49, "000") &amp; TEXT('genotypes two column v2'!$Z49, "000")</f>
        <v>120120</v>
      </c>
      <c r="P49" s="5" t="str">
        <f>TEXT('genotypes two column v2'!$AA49, "000") &amp; TEXT('genotypes two column v2'!$AB49, "000")</f>
        <v>137137</v>
      </c>
      <c r="R49" t="str">
        <f t="shared" si="0"/>
        <v>CB_C_T4_3</v>
      </c>
    </row>
    <row r="50" spans="1:18" x14ac:dyDescent="0.2">
      <c r="A50" s="5" t="str">
        <f>'genotypes two column v2'!A50</f>
        <v>CB</v>
      </c>
      <c r="B50" s="5" t="str">
        <f>'genotypes two column v2'!B50</f>
        <v>C</v>
      </c>
      <c r="C50" s="5" t="str">
        <f>'genotypes two column v2'!C50</f>
        <v>T4</v>
      </c>
      <c r="D50" s="5">
        <f>'genotypes two column v2'!D50</f>
        <v>6</v>
      </c>
      <c r="E50" s="5" t="str">
        <f>TEXT('genotypes two column v2'!$E50, "000") &amp; TEXT('genotypes two column v2'!$F50, "000")</f>
        <v>129162</v>
      </c>
      <c r="F50" s="5" t="str">
        <f>TEXT('genotypes two column v2'!$G50, "000") &amp; TEXT('genotypes two column v2'!$H50, "000")</f>
        <v>111111</v>
      </c>
      <c r="G50" s="5" t="str">
        <f>TEXT('genotypes two column v2'!$I50, "000") &amp; TEXT('genotypes two column v2'!$J50, "000")</f>
        <v>091118</v>
      </c>
      <c r="H50" s="5" t="str">
        <f>TEXT('genotypes two column v2'!$K50, "000") &amp; TEXT('genotypes two column v2'!$L50, "000")</f>
        <v>099159</v>
      </c>
      <c r="I50" s="5" t="str">
        <f>TEXT('genotypes two column v2'!$M50, "000") &amp; TEXT('genotypes two column v2'!$N50, "000")</f>
        <v>116116</v>
      </c>
      <c r="J50" s="5" t="str">
        <f>TEXT('genotypes two column v2'!$O50, "000") &amp; TEXT('genotypes two column v2'!$P50, "000")</f>
        <v>090093</v>
      </c>
      <c r="K50" s="5" t="str">
        <f>TEXT('genotypes two column v2'!$Q50, "000") &amp; TEXT('genotypes two column v2'!$R50, "000")</f>
        <v>084084</v>
      </c>
      <c r="L50" s="5" t="str">
        <f>TEXT('genotypes two column v2'!$S50, "000") &amp; TEXT('genotypes two column v2'!$T50, "000")</f>
        <v>080080</v>
      </c>
      <c r="M50" s="5" t="str">
        <f>TEXT('genotypes two column v2'!$U50, "000") &amp; TEXT('genotypes two column v2'!$V50, "000")</f>
        <v>104104</v>
      </c>
      <c r="N50" s="5" t="str">
        <f>TEXT('genotypes two column v2'!$W50, "000") &amp; TEXT('genotypes two column v2'!$X50, "000")</f>
        <v>106106</v>
      </c>
      <c r="O50" s="5" t="str">
        <f>TEXT('genotypes two column v2'!$Y50, "000") &amp; TEXT('genotypes two column v2'!$Z50, "000")</f>
        <v>111120</v>
      </c>
      <c r="P50" s="5" t="str">
        <f>TEXT('genotypes two column v2'!$AA50, "000") &amp; TEXT('genotypes two column v2'!$AB50, "000")</f>
        <v>116170</v>
      </c>
      <c r="R50" t="str">
        <f t="shared" si="0"/>
        <v>CB_C_T4_6</v>
      </c>
    </row>
    <row r="51" spans="1:18" x14ac:dyDescent="0.2">
      <c r="A51" s="5" t="str">
        <f>'genotypes two column v2'!A51</f>
        <v>CB</v>
      </c>
      <c r="B51" s="5" t="str">
        <f>'genotypes two column v2'!B51</f>
        <v>C</v>
      </c>
      <c r="C51" s="5" t="str">
        <f>'genotypes two column v2'!C51</f>
        <v>T4</v>
      </c>
      <c r="D51" s="5">
        <f>'genotypes two column v2'!D51</f>
        <v>9</v>
      </c>
      <c r="E51" s="5" t="str">
        <f>TEXT('genotypes two column v2'!$E51, "000") &amp; TEXT('genotypes two column v2'!$F51, "000")</f>
        <v>129129</v>
      </c>
      <c r="F51" s="5" t="str">
        <f>TEXT('genotypes two column v2'!$G51, "000") &amp; TEXT('genotypes two column v2'!$H51, "000")</f>
        <v>111111</v>
      </c>
      <c r="G51" s="5" t="str">
        <f>TEXT('genotypes two column v2'!$I51, "000") &amp; TEXT('genotypes two column v2'!$J51, "000")</f>
        <v>091118</v>
      </c>
      <c r="H51" s="5" t="str">
        <f>TEXT('genotypes two column v2'!$K51, "000") &amp; TEXT('genotypes two column v2'!$L51, "000")</f>
        <v>090147</v>
      </c>
      <c r="I51" s="5" t="str">
        <f>TEXT('genotypes two column v2'!$M51, "000") &amp; TEXT('genotypes two column v2'!$N51, "000")</f>
        <v>113116</v>
      </c>
      <c r="J51" s="5" t="str">
        <f>TEXT('genotypes two column v2'!$O51, "000") &amp; TEXT('genotypes two column v2'!$P51, "000")</f>
        <v>093093</v>
      </c>
      <c r="K51" s="5" t="str">
        <f>TEXT('genotypes two column v2'!$Q51, "000") &amp; TEXT('genotypes two column v2'!$R51, "000")</f>
        <v>075084</v>
      </c>
      <c r="L51" s="5" t="str">
        <f>TEXT('genotypes two column v2'!$S51, "000") &amp; TEXT('genotypes two column v2'!$T51, "000")</f>
        <v>077080</v>
      </c>
      <c r="M51" s="5" t="str">
        <f>TEXT('genotypes two column v2'!$U51, "000") &amp; TEXT('genotypes two column v2'!$V51, "000")</f>
        <v>092104</v>
      </c>
      <c r="N51" s="5" t="str">
        <f>TEXT('genotypes two column v2'!$W51, "000") &amp; TEXT('genotypes two column v2'!$X51, "000")</f>
        <v>106106</v>
      </c>
      <c r="O51" s="5" t="str">
        <f>TEXT('genotypes two column v2'!$Y51, "000") &amp; TEXT('genotypes two column v2'!$Z51, "000")</f>
        <v>111120</v>
      </c>
      <c r="P51" s="5" t="str">
        <f>TEXT('genotypes two column v2'!$AA51, "000") &amp; TEXT('genotypes two column v2'!$AB51, "000")</f>
        <v>134134</v>
      </c>
      <c r="R51" t="str">
        <f t="shared" si="0"/>
        <v>CB_C_T4_9</v>
      </c>
    </row>
    <row r="52" spans="1:18" x14ac:dyDescent="0.2">
      <c r="A52" s="5" t="str">
        <f>'genotypes two column v2'!A52</f>
        <v>CB</v>
      </c>
      <c r="B52" s="5" t="str">
        <f>'genotypes two column v2'!B52</f>
        <v>D</v>
      </c>
      <c r="C52" s="5" t="str">
        <f>'genotypes two column v2'!C52</f>
        <v>T1</v>
      </c>
      <c r="D52" s="5">
        <f>'genotypes two column v2'!D52</f>
        <v>0</v>
      </c>
      <c r="E52" s="5" t="str">
        <f>TEXT('genotypes two column v2'!$E52, "000") &amp; TEXT('genotypes two column v2'!$F52, "000")</f>
        <v>129129</v>
      </c>
      <c r="F52" s="5" t="str">
        <f>TEXT('genotypes two column v2'!$G52, "000") &amp; TEXT('genotypes two column v2'!$H52, "000")</f>
        <v>111111</v>
      </c>
      <c r="G52" s="5" t="str">
        <f>TEXT('genotypes two column v2'!$I52, "000") &amp; TEXT('genotypes two column v2'!$J52, "000")</f>
        <v>091118</v>
      </c>
      <c r="H52" s="5" t="str">
        <f>TEXT('genotypes two column v2'!$K52, "000") &amp; TEXT('genotypes two column v2'!$L52, "000")</f>
        <v>090147</v>
      </c>
      <c r="I52" s="5" t="str">
        <f>TEXT('genotypes two column v2'!$M52, "000") &amp; TEXT('genotypes two column v2'!$N52, "000")</f>
        <v>113116</v>
      </c>
      <c r="J52" s="5" t="str">
        <f>TEXT('genotypes two column v2'!$O52, "000") &amp; TEXT('genotypes two column v2'!$P52, "000")</f>
        <v>093093</v>
      </c>
      <c r="K52" s="5" t="str">
        <f>TEXT('genotypes two column v2'!$Q52, "000") &amp; TEXT('genotypes two column v2'!$R52, "000")</f>
        <v>075084</v>
      </c>
      <c r="L52" s="5" t="str">
        <f>TEXT('genotypes two column v2'!$S52, "000") &amp; TEXT('genotypes two column v2'!$T52, "000")</f>
        <v>077080</v>
      </c>
      <c r="M52" s="5" t="str">
        <f>TEXT('genotypes two column v2'!$U52, "000") &amp; TEXT('genotypes two column v2'!$V52, "000")</f>
        <v>092104</v>
      </c>
      <c r="N52" s="5" t="str">
        <f>TEXT('genotypes two column v2'!$W52, "000") &amp; TEXT('genotypes two column v2'!$X52, "000")</f>
        <v>106106</v>
      </c>
      <c r="O52" s="5" t="str">
        <f>TEXT('genotypes two column v2'!$Y52, "000") &amp; TEXT('genotypes two column v2'!$Z52, "000")</f>
        <v>111120</v>
      </c>
      <c r="P52" s="5" t="str">
        <f>TEXT('genotypes two column v2'!$AA52, "000") &amp; TEXT('genotypes two column v2'!$AB52, "000")</f>
        <v>134134</v>
      </c>
      <c r="R52" t="str">
        <f t="shared" si="0"/>
        <v>CB_D_T1_0</v>
      </c>
    </row>
    <row r="53" spans="1:18" x14ac:dyDescent="0.2">
      <c r="A53" s="5" t="str">
        <f>'genotypes two column v2'!A53</f>
        <v>CB</v>
      </c>
      <c r="B53" s="5" t="str">
        <f>'genotypes two column v2'!B53</f>
        <v>D</v>
      </c>
      <c r="C53" s="5" t="str">
        <f>'genotypes two column v2'!C53</f>
        <v>T1</v>
      </c>
      <c r="D53" s="5">
        <f>'genotypes two column v2'!D53</f>
        <v>3</v>
      </c>
      <c r="E53" s="5" t="str">
        <f>TEXT('genotypes two column v2'!$E53, "000") &amp; TEXT('genotypes two column v2'!$F53, "000")</f>
        <v>129129</v>
      </c>
      <c r="F53" s="5" t="str">
        <f>TEXT('genotypes two column v2'!$G53, "000") &amp; TEXT('genotypes two column v2'!$H53, "000")</f>
        <v>111111</v>
      </c>
      <c r="G53" s="5" t="str">
        <f>TEXT('genotypes two column v2'!$I53, "000") &amp; TEXT('genotypes two column v2'!$J53, "000")</f>
        <v>091118</v>
      </c>
      <c r="H53" s="5" t="str">
        <f>TEXT('genotypes two column v2'!$K53, "000") &amp; TEXT('genotypes two column v2'!$L53, "000")</f>
        <v>090147</v>
      </c>
      <c r="I53" s="5" t="str">
        <f>TEXT('genotypes two column v2'!$M53, "000") &amp; TEXT('genotypes two column v2'!$N53, "000")</f>
        <v>113116</v>
      </c>
      <c r="J53" s="5" t="str">
        <f>TEXT('genotypes two column v2'!$O53, "000") &amp; TEXT('genotypes two column v2'!$P53, "000")</f>
        <v>093093</v>
      </c>
      <c r="K53" s="5" t="str">
        <f>TEXT('genotypes two column v2'!$Q53, "000") &amp; TEXT('genotypes two column v2'!$R53, "000")</f>
        <v>075084</v>
      </c>
      <c r="L53" s="5" t="str">
        <f>TEXT('genotypes two column v2'!$S53, "000") &amp; TEXT('genotypes two column v2'!$T53, "000")</f>
        <v>077080</v>
      </c>
      <c r="M53" s="5" t="str">
        <f>TEXT('genotypes two column v2'!$U53, "000") &amp; TEXT('genotypes two column v2'!$V53, "000")</f>
        <v>092104</v>
      </c>
      <c r="N53" s="5" t="str">
        <f>TEXT('genotypes two column v2'!$W53, "000") &amp; TEXT('genotypes two column v2'!$X53, "000")</f>
        <v>106106</v>
      </c>
      <c r="O53" s="5" t="str">
        <f>TEXT('genotypes two column v2'!$Y53, "000") &amp; TEXT('genotypes two column v2'!$Z53, "000")</f>
        <v>111120</v>
      </c>
      <c r="P53" s="5" t="str">
        <f>TEXT('genotypes two column v2'!$AA53, "000") &amp; TEXT('genotypes two column v2'!$AB53, "000")</f>
        <v>134134</v>
      </c>
      <c r="R53" t="str">
        <f t="shared" si="0"/>
        <v>CB_D_T1_3</v>
      </c>
    </row>
    <row r="54" spans="1:18" x14ac:dyDescent="0.2">
      <c r="A54" s="5" t="str">
        <f>'genotypes two column v2'!A54</f>
        <v>CB</v>
      </c>
      <c r="B54" s="5" t="str">
        <f>'genotypes two column v2'!B54</f>
        <v>D</v>
      </c>
      <c r="C54" s="5" t="str">
        <f>'genotypes two column v2'!C54</f>
        <v>T1</v>
      </c>
      <c r="D54" s="5">
        <f>'genotypes two column v2'!D54</f>
        <v>6</v>
      </c>
      <c r="E54" s="5" t="str">
        <f>TEXT('genotypes two column v2'!$E54, "000") &amp; TEXT('genotypes two column v2'!$F54, "000")</f>
        <v>126126</v>
      </c>
      <c r="F54" s="5" t="str">
        <f>TEXT('genotypes two column v2'!$G54, "000") &amp; TEXT('genotypes two column v2'!$H54, "000")</f>
        <v>111111</v>
      </c>
      <c r="G54" s="5" t="str">
        <f>TEXT('genotypes two column v2'!$I54, "000") &amp; TEXT('genotypes two column v2'!$J54, "000")</f>
        <v>082121</v>
      </c>
      <c r="H54" s="5" t="str">
        <f>TEXT('genotypes two column v2'!$K54, "000") &amp; TEXT('genotypes two column v2'!$L54, "000")</f>
        <v>090138</v>
      </c>
      <c r="I54" s="5" t="str">
        <f>TEXT('genotypes two column v2'!$M54, "000") &amp; TEXT('genotypes two column v2'!$N54, "000")</f>
        <v>113116</v>
      </c>
      <c r="J54" s="5" t="str">
        <f>TEXT('genotypes two column v2'!$O54, "000") &amp; TEXT('genotypes two column v2'!$P54, "000")</f>
        <v>093105</v>
      </c>
      <c r="K54" s="5" t="str">
        <f>TEXT('genotypes two column v2'!$Q54, "000") &amp; TEXT('genotypes two column v2'!$R54, "000")</f>
        <v>075075</v>
      </c>
      <c r="L54" s="5" t="str">
        <f>TEXT('genotypes two column v2'!$S54, "000") &amp; TEXT('genotypes two column v2'!$T54, "000")</f>
        <v>077080</v>
      </c>
      <c r="M54" s="5" t="str">
        <f>TEXT('genotypes two column v2'!$U54, "000") &amp; TEXT('genotypes two column v2'!$V54, "000")</f>
        <v>092107</v>
      </c>
      <c r="N54" s="5" t="str">
        <f>TEXT('genotypes two column v2'!$W54, "000") &amp; TEXT('genotypes two column v2'!$X54, "000")</f>
        <v>106106</v>
      </c>
      <c r="O54" s="5" t="str">
        <f>TEXT('genotypes two column v2'!$Y54, "000") &amp; TEXT('genotypes two column v2'!$Z54, "000")</f>
        <v>120120</v>
      </c>
      <c r="P54" s="5" t="str">
        <f>TEXT('genotypes two column v2'!$AA54, "000") &amp; TEXT('genotypes two column v2'!$AB54, "000")</f>
        <v>131131</v>
      </c>
      <c r="R54" t="str">
        <f t="shared" si="0"/>
        <v>CB_D_T1_6</v>
      </c>
    </row>
    <row r="55" spans="1:18" x14ac:dyDescent="0.2">
      <c r="A55" s="5" t="str">
        <f>'genotypes two column v2'!A55</f>
        <v>CB</v>
      </c>
      <c r="B55" s="5" t="str">
        <f>'genotypes two column v2'!B55</f>
        <v>D</v>
      </c>
      <c r="C55" s="5" t="str">
        <f>'genotypes two column v2'!C55</f>
        <v>T1</v>
      </c>
      <c r="D55" s="5">
        <f>'genotypes two column v2'!D55</f>
        <v>9</v>
      </c>
      <c r="E55" s="5" t="str">
        <f>TEXT('genotypes two column v2'!$E55, "000") &amp; TEXT('genotypes two column v2'!$F55, "000")</f>
        <v>123126</v>
      </c>
      <c r="F55" s="5" t="str">
        <f>TEXT('genotypes two column v2'!$G55, "000") &amp; TEXT('genotypes two column v2'!$H55, "000")</f>
        <v>111117</v>
      </c>
      <c r="G55" s="5" t="str">
        <f>TEXT('genotypes two column v2'!$I55, "000") &amp; TEXT('genotypes two column v2'!$J55, "000")</f>
        <v>100115</v>
      </c>
      <c r="H55" s="5" t="str">
        <f>TEXT('genotypes two column v2'!$K55, "000") &amp; TEXT('genotypes two column v2'!$L55, "000")</f>
        <v>123147</v>
      </c>
      <c r="I55" s="5" t="str">
        <f>TEXT('genotypes two column v2'!$M55, "000") &amp; TEXT('genotypes two column v2'!$N55, "000")</f>
        <v>116125</v>
      </c>
      <c r="J55" s="5" t="str">
        <f>TEXT('genotypes two column v2'!$O55, "000") &amp; TEXT('genotypes two column v2'!$P55, "000")</f>
        <v>090093</v>
      </c>
      <c r="K55" s="5" t="str">
        <f>TEXT('genotypes two column v2'!$Q55, "000") &amp; TEXT('genotypes two column v2'!$R55, "000")</f>
        <v>084087</v>
      </c>
      <c r="L55" s="5" t="str">
        <f>TEXT('genotypes two column v2'!$S55, "000") &amp; TEXT('genotypes two column v2'!$T55, "000")</f>
        <v>080080</v>
      </c>
      <c r="M55" s="5" t="str">
        <f>TEXT('genotypes two column v2'!$U55, "000") &amp; TEXT('genotypes two column v2'!$V55, "000")</f>
        <v>107107</v>
      </c>
      <c r="N55" s="5" t="str">
        <f>TEXT('genotypes two column v2'!$W55, "000") &amp; TEXT('genotypes two column v2'!$X55, "000")</f>
        <v>106109</v>
      </c>
      <c r="O55" s="5" t="str">
        <f>TEXT('genotypes two column v2'!$Y55, "000") &amp; TEXT('genotypes two column v2'!$Z55, "000")</f>
        <v>117117</v>
      </c>
      <c r="P55" s="5" t="str">
        <f>TEXT('genotypes two column v2'!$AA55, "000") &amp; TEXT('genotypes two column v2'!$AB55, "000")</f>
        <v>131131</v>
      </c>
      <c r="R55" t="str">
        <f t="shared" si="0"/>
        <v>CB_D_T1_9</v>
      </c>
    </row>
    <row r="56" spans="1:18" x14ac:dyDescent="0.2">
      <c r="A56" s="5" t="str">
        <f>'genotypes two column v2'!A56</f>
        <v>CB</v>
      </c>
      <c r="B56" s="5" t="str">
        <f>'genotypes two column v2'!B56</f>
        <v>D</v>
      </c>
      <c r="C56" s="5" t="str">
        <f>'genotypes two column v2'!C56</f>
        <v>T2</v>
      </c>
      <c r="D56" s="5">
        <f>'genotypes two column v2'!D56</f>
        <v>0</v>
      </c>
      <c r="E56" s="5" t="str">
        <f>TEXT('genotypes two column v2'!$E56, "000") &amp; TEXT('genotypes two column v2'!$F56, "000")</f>
        <v>126129</v>
      </c>
      <c r="F56" s="5" t="str">
        <f>TEXT('genotypes two column v2'!$G56, "000") &amp; TEXT('genotypes two column v2'!$H56, "000")</f>
        <v>111135</v>
      </c>
      <c r="G56" s="5" t="str">
        <f>TEXT('genotypes two column v2'!$I56, "000") &amp; TEXT('genotypes two column v2'!$J56, "000")</f>
        <v>100136</v>
      </c>
      <c r="H56" s="5" t="str">
        <f>TEXT('genotypes two column v2'!$K56, "000") &amp; TEXT('genotypes two column v2'!$L56, "000")</f>
        <v>129135</v>
      </c>
      <c r="I56" s="5" t="str">
        <f>TEXT('genotypes two column v2'!$M56, "000") &amp; TEXT('genotypes two column v2'!$N56, "000")</f>
        <v>116125</v>
      </c>
      <c r="J56" s="5" t="str">
        <f>TEXT('genotypes two column v2'!$O56, "000") &amp; TEXT('genotypes two column v2'!$P56, "000")</f>
        <v>093093</v>
      </c>
      <c r="K56" s="5" t="str">
        <f>TEXT('genotypes two column v2'!$Q56, "000") &amp; TEXT('genotypes two column v2'!$R56, "000")</f>
        <v>084102</v>
      </c>
      <c r="L56" s="5" t="str">
        <f>TEXT('genotypes two column v2'!$S56, "000") &amp; TEXT('genotypes two column v2'!$T56, "000")</f>
        <v>080080</v>
      </c>
      <c r="M56" s="5" t="str">
        <f>TEXT('genotypes two column v2'!$U56, "000") &amp; TEXT('genotypes two column v2'!$V56, "000")</f>
        <v>104104</v>
      </c>
      <c r="N56" s="5" t="str">
        <f>TEXT('genotypes two column v2'!$W56, "000") &amp; TEXT('genotypes two column v2'!$X56, "000")</f>
        <v>091109</v>
      </c>
      <c r="O56" s="5" t="str">
        <f>TEXT('genotypes two column v2'!$Y56, "000") &amp; TEXT('genotypes two column v2'!$Z56, "000")</f>
        <v>120120</v>
      </c>
      <c r="P56" s="5" t="str">
        <f>TEXT('genotypes two column v2'!$AA56, "000") &amp; TEXT('genotypes two column v2'!$AB56, "000")</f>
        <v>131137</v>
      </c>
      <c r="R56" t="str">
        <f t="shared" si="0"/>
        <v>CB_D_T2_0</v>
      </c>
    </row>
    <row r="57" spans="1:18" x14ac:dyDescent="0.2">
      <c r="A57" s="5" t="str">
        <f>'genotypes two column v2'!A57</f>
        <v>CB</v>
      </c>
      <c r="B57" s="5" t="str">
        <f>'genotypes two column v2'!B57</f>
        <v>D</v>
      </c>
      <c r="C57" s="5" t="str">
        <f>'genotypes two column v2'!C57</f>
        <v>T2</v>
      </c>
      <c r="D57" s="5">
        <f>'genotypes two column v2'!D57</f>
        <v>3</v>
      </c>
      <c r="E57" s="5" t="str">
        <f>TEXT('genotypes two column v2'!$E57, "000") &amp; TEXT('genotypes two column v2'!$F57, "000")</f>
        <v>126126</v>
      </c>
      <c r="F57" s="5" t="str">
        <f>TEXT('genotypes two column v2'!$G57, "000") &amp; TEXT('genotypes two column v2'!$H57, "000")</f>
        <v>111117</v>
      </c>
      <c r="G57" s="5" t="str">
        <f>TEXT('genotypes two column v2'!$I57, "000") &amp; TEXT('genotypes two column v2'!$J57, "000")</f>
        <v>109118</v>
      </c>
      <c r="H57" s="5" t="str">
        <f>TEXT('genotypes two column v2'!$K57, "000") &amp; TEXT('genotypes two column v2'!$L57, "000")</f>
        <v>093141</v>
      </c>
      <c r="I57" s="5" t="str">
        <f>TEXT('genotypes two column v2'!$M57, "000") &amp; TEXT('genotypes two column v2'!$N57, "000")</f>
        <v>116125</v>
      </c>
      <c r="J57" s="5" t="str">
        <f>TEXT('genotypes two column v2'!$O57, "000") &amp; TEXT('genotypes two column v2'!$P57, "000")</f>
        <v>084093</v>
      </c>
      <c r="K57" s="5" t="str">
        <f>TEXT('genotypes two column v2'!$Q57, "000") &amp; TEXT('genotypes two column v2'!$R57, "000")</f>
        <v>084087</v>
      </c>
      <c r="L57" s="5" t="str">
        <f>TEXT('genotypes two column v2'!$S57, "000") &amp; TEXT('genotypes two column v2'!$T57, "000")</f>
        <v>080080</v>
      </c>
      <c r="M57" s="5" t="str">
        <f>TEXT('genotypes two column v2'!$U57, "000") &amp; TEXT('genotypes two column v2'!$V57, "000")</f>
        <v>107110</v>
      </c>
      <c r="N57" s="5" t="str">
        <f>TEXT('genotypes two column v2'!$W57, "000") &amp; TEXT('genotypes two column v2'!$X57, "000")</f>
        <v>109109</v>
      </c>
      <c r="O57" s="5" t="str">
        <f>TEXT('genotypes two column v2'!$Y57, "000") &amp; TEXT('genotypes two column v2'!$Z57, "000")</f>
        <v>117126</v>
      </c>
      <c r="P57" s="5" t="str">
        <f>TEXT('genotypes two column v2'!$AA57, "000") &amp; TEXT('genotypes two column v2'!$AB57, "000")</f>
        <v>128140</v>
      </c>
      <c r="R57" t="str">
        <f t="shared" si="0"/>
        <v>CB_D_T2_3</v>
      </c>
    </row>
    <row r="58" spans="1:18" x14ac:dyDescent="0.2">
      <c r="A58" s="5" t="str">
        <f>'genotypes two column v2'!A58</f>
        <v>CB</v>
      </c>
      <c r="B58" s="5" t="str">
        <f>'genotypes two column v2'!B58</f>
        <v>D</v>
      </c>
      <c r="C58" s="5" t="str">
        <f>'genotypes two column v2'!C58</f>
        <v>T2</v>
      </c>
      <c r="D58" s="5">
        <f>'genotypes two column v2'!D58</f>
        <v>6</v>
      </c>
      <c r="E58" s="5" t="str">
        <f>TEXT('genotypes two column v2'!$E58, "000") &amp; TEXT('genotypes two column v2'!$F58, "000")</f>
        <v>129129</v>
      </c>
      <c r="F58" s="5" t="str">
        <f>TEXT('genotypes two column v2'!$G58, "000") &amp; TEXT('genotypes two column v2'!$H58, "000")</f>
        <v>111111</v>
      </c>
      <c r="G58" s="5" t="str">
        <f>TEXT('genotypes two column v2'!$I58, "000") &amp; TEXT('genotypes two column v2'!$J58, "000")</f>
        <v>097124</v>
      </c>
      <c r="H58" s="5" t="str">
        <f>TEXT('genotypes two column v2'!$K58, "000") &amp; TEXT('genotypes two column v2'!$L58, "000")</f>
        <v>099156</v>
      </c>
      <c r="I58" s="5" t="str">
        <f>TEXT('genotypes two column v2'!$M58, "000") &amp; TEXT('genotypes two column v2'!$N58, "000")</f>
        <v>116116</v>
      </c>
      <c r="J58" s="5" t="str">
        <f>TEXT('genotypes two column v2'!$O58, "000") &amp; TEXT('genotypes two column v2'!$P58, "000")</f>
        <v>090099</v>
      </c>
      <c r="K58" s="5" t="str">
        <f>TEXT('genotypes two column v2'!$Q58, "000") &amp; TEXT('genotypes two column v2'!$R58, "000")</f>
        <v>084087</v>
      </c>
      <c r="L58" s="5" t="str">
        <f>TEXT('genotypes two column v2'!$S58, "000") &amp; TEXT('genotypes two column v2'!$T58, "000")</f>
        <v>080080</v>
      </c>
      <c r="M58" s="5" t="str">
        <f>TEXT('genotypes two column v2'!$U58, "000") &amp; TEXT('genotypes two column v2'!$V58, "000")</f>
        <v>107110</v>
      </c>
      <c r="N58" s="5" t="str">
        <f>TEXT('genotypes two column v2'!$W58, "000") &amp; TEXT('genotypes two column v2'!$X58, "000")</f>
        <v>100106</v>
      </c>
      <c r="O58" s="5" t="str">
        <f>TEXT('genotypes two column v2'!$Y58, "000") &amp; TEXT('genotypes two column v2'!$Z58, "000")</f>
        <v>120120</v>
      </c>
      <c r="P58" s="5" t="str">
        <f>TEXT('genotypes two column v2'!$AA58, "000") &amp; TEXT('genotypes two column v2'!$AB58, "000")</f>
        <v>119134</v>
      </c>
      <c r="R58" t="str">
        <f t="shared" si="0"/>
        <v>CB_D_T2_6</v>
      </c>
    </row>
    <row r="59" spans="1:18" x14ac:dyDescent="0.2">
      <c r="A59" s="5" t="str">
        <f>'genotypes two column v2'!A59</f>
        <v>CB</v>
      </c>
      <c r="B59" s="5" t="str">
        <f>'genotypes two column v2'!B59</f>
        <v>D</v>
      </c>
      <c r="C59" s="5" t="str">
        <f>'genotypes two column v2'!C59</f>
        <v>T2</v>
      </c>
      <c r="D59" s="5">
        <f>'genotypes two column v2'!D59</f>
        <v>9</v>
      </c>
      <c r="E59" s="5" t="str">
        <f>TEXT('genotypes two column v2'!$E59, "000") &amp; TEXT('genotypes two column v2'!$F59, "000")</f>
        <v>126126</v>
      </c>
      <c r="F59" s="5" t="str">
        <f>TEXT('genotypes two column v2'!$G59, "000") &amp; TEXT('genotypes two column v2'!$H59, "000")</f>
        <v>111111</v>
      </c>
      <c r="G59" s="5" t="str">
        <f>TEXT('genotypes two column v2'!$I59, "000") &amp; TEXT('genotypes two column v2'!$J59, "000")</f>
        <v>103121</v>
      </c>
      <c r="H59" s="5" t="str">
        <f>TEXT('genotypes two column v2'!$K59, "000") &amp; TEXT('genotypes two column v2'!$L59, "000")</f>
        <v>138141</v>
      </c>
      <c r="I59" s="5" t="str">
        <f>TEXT('genotypes two column v2'!$M59, "000") &amp; TEXT('genotypes two column v2'!$N59, "000")</f>
        <v>116125</v>
      </c>
      <c r="J59" s="5" t="str">
        <f>TEXT('genotypes two column v2'!$O59, "000") &amp; TEXT('genotypes two column v2'!$P59, "000")</f>
        <v>090096</v>
      </c>
      <c r="K59" s="5" t="str">
        <f>TEXT('genotypes two column v2'!$Q59, "000") &amp; TEXT('genotypes two column v2'!$R59, "000")</f>
        <v>084084</v>
      </c>
      <c r="L59" s="5" t="str">
        <f>TEXT('genotypes two column v2'!$S59, "000") &amp; TEXT('genotypes two column v2'!$T59, "000")</f>
        <v>080080</v>
      </c>
      <c r="M59" s="5" t="str">
        <f>TEXT('genotypes two column v2'!$U59, "000") &amp; TEXT('genotypes two column v2'!$V59, "000")</f>
        <v>104104</v>
      </c>
      <c r="N59" s="5" t="str">
        <f>TEXT('genotypes two column v2'!$W59, "000") &amp; TEXT('genotypes two column v2'!$X59, "000")</f>
        <v>100106</v>
      </c>
      <c r="O59" s="5" t="str">
        <f>TEXT('genotypes two column v2'!$Y59, "000") &amp; TEXT('genotypes two column v2'!$Z59, "000")</f>
        <v>117120</v>
      </c>
      <c r="P59" s="5" t="str">
        <f>TEXT('genotypes two column v2'!$AA59, "000") &amp; TEXT('genotypes two column v2'!$AB59, "000")</f>
        <v>122131</v>
      </c>
      <c r="R59" t="str">
        <f t="shared" si="0"/>
        <v>CB_D_T2_9</v>
      </c>
    </row>
    <row r="60" spans="1:18" x14ac:dyDescent="0.2">
      <c r="A60" s="5" t="str">
        <f>'genotypes two column v2'!A60</f>
        <v>CB</v>
      </c>
      <c r="B60" s="5" t="str">
        <f>'genotypes two column v2'!B60</f>
        <v>D</v>
      </c>
      <c r="C60" s="5" t="str">
        <f>'genotypes two column v2'!C60</f>
        <v>T2</v>
      </c>
      <c r="D60" s="5">
        <f>'genotypes two column v2'!D60</f>
        <v>12</v>
      </c>
      <c r="E60" s="5" t="str">
        <f>TEXT('genotypes two column v2'!$E60, "000") &amp; TEXT('genotypes two column v2'!$F60, "000")</f>
        <v>129129</v>
      </c>
      <c r="F60" s="5" t="str">
        <f>TEXT('genotypes two column v2'!$G60, "000") &amp; TEXT('genotypes two column v2'!$H60, "000")</f>
        <v>111111</v>
      </c>
      <c r="G60" s="5" t="str">
        <f>TEXT('genotypes two column v2'!$I60, "000") &amp; TEXT('genotypes two column v2'!$J60, "000")</f>
        <v>106112</v>
      </c>
      <c r="H60" s="5" t="str">
        <f>TEXT('genotypes two column v2'!$K60, "000") &amp; TEXT('genotypes two column v2'!$L60, "000")</f>
        <v>132144</v>
      </c>
      <c r="I60" s="5" t="str">
        <f>TEXT('genotypes two column v2'!$M60, "000") &amp; TEXT('genotypes two column v2'!$N60, "000")</f>
        <v>116116</v>
      </c>
      <c r="J60" s="5" t="str">
        <f>TEXT('genotypes two column v2'!$O60, "000") &amp; TEXT('genotypes two column v2'!$P60, "000")</f>
        <v>093096</v>
      </c>
      <c r="K60" s="5" t="str">
        <f>TEXT('genotypes two column v2'!$Q60, "000") &amp; TEXT('genotypes two column v2'!$R60, "000")</f>
        <v>084084</v>
      </c>
      <c r="L60" s="5" t="str">
        <f>TEXT('genotypes two column v2'!$S60, "000") &amp; TEXT('genotypes two column v2'!$T60, "000")</f>
        <v>080080</v>
      </c>
      <c r="M60" s="5" t="str">
        <f>TEXT('genotypes two column v2'!$U60, "000") &amp; TEXT('genotypes two column v2'!$V60, "000")</f>
        <v>104107</v>
      </c>
      <c r="N60" s="5" t="str">
        <f>TEXT('genotypes two column v2'!$W60, "000") &amp; TEXT('genotypes two column v2'!$X60, "000")</f>
        <v>106109</v>
      </c>
      <c r="O60" s="5" t="str">
        <f>TEXT('genotypes two column v2'!$Y60, "000") &amp; TEXT('genotypes two column v2'!$Z60, "000")</f>
        <v>117120</v>
      </c>
      <c r="P60" s="5" t="str">
        <f>TEXT('genotypes two column v2'!$AA60, "000") &amp; TEXT('genotypes two column v2'!$AB60, "000")</f>
        <v>131131</v>
      </c>
      <c r="R60" t="str">
        <f t="shared" si="0"/>
        <v>CB_D_T2_12</v>
      </c>
    </row>
    <row r="61" spans="1:18" x14ac:dyDescent="0.2">
      <c r="A61" s="5" t="str">
        <f>'genotypes two column v2'!A61</f>
        <v>CB</v>
      </c>
      <c r="B61" s="5" t="str">
        <f>'genotypes two column v2'!B61</f>
        <v>D</v>
      </c>
      <c r="C61" s="5" t="str">
        <f>'genotypes two column v2'!C61</f>
        <v>T3</v>
      </c>
      <c r="D61" s="5">
        <f>'genotypes two column v2'!D61</f>
        <v>0</v>
      </c>
      <c r="E61" s="5" t="str">
        <f>TEXT('genotypes two column v2'!$E61, "000") &amp; TEXT('genotypes two column v2'!$F61, "000")</f>
        <v>126129</v>
      </c>
      <c r="F61" s="5" t="str">
        <f>TEXT('genotypes two column v2'!$G61, "000") &amp; TEXT('genotypes two column v2'!$H61, "000")</f>
        <v>111111</v>
      </c>
      <c r="G61" s="5" t="str">
        <f>TEXT('genotypes two column v2'!$I61, "000") &amp; TEXT('genotypes two column v2'!$J61, "000")</f>
        <v>103130</v>
      </c>
      <c r="H61" s="5" t="str">
        <f>TEXT('genotypes two column v2'!$K61, "000") &amp; TEXT('genotypes two column v2'!$L61, "000")</f>
        <v>135144</v>
      </c>
      <c r="I61" s="5" t="str">
        <f>TEXT('genotypes two column v2'!$M61, "000") &amp; TEXT('genotypes two column v2'!$N61, "000")</f>
        <v>116116</v>
      </c>
      <c r="J61" s="5" t="str">
        <f>TEXT('genotypes two column v2'!$O61, "000") &amp; TEXT('genotypes two column v2'!$P61, "000")</f>
        <v>093093</v>
      </c>
      <c r="K61" s="5" t="str">
        <f>TEXT('genotypes two column v2'!$Q61, "000") &amp; TEXT('genotypes two column v2'!$R61, "000")</f>
        <v>084084</v>
      </c>
      <c r="L61" s="5" t="str">
        <f>TEXT('genotypes two column v2'!$S61, "000") &amp; TEXT('genotypes two column v2'!$T61, "000")</f>
        <v>080080</v>
      </c>
      <c r="M61" s="5" t="str">
        <f>TEXT('genotypes two column v2'!$U61, "000") &amp; TEXT('genotypes two column v2'!$V61, "000")</f>
        <v>104107</v>
      </c>
      <c r="N61" s="5" t="str">
        <f>TEXT('genotypes two column v2'!$W61, "000") &amp; TEXT('genotypes two column v2'!$X61, "000")</f>
        <v>106109</v>
      </c>
      <c r="O61" s="5" t="str">
        <f>TEXT('genotypes two column v2'!$Y61, "000") &amp; TEXT('genotypes two column v2'!$Z61, "000")</f>
        <v>120126</v>
      </c>
      <c r="P61" s="5" t="str">
        <f>TEXT('genotypes two column v2'!$AA61, "000") &amp; TEXT('genotypes two column v2'!$AB61, "000")</f>
        <v>137161</v>
      </c>
      <c r="R61" t="str">
        <f t="shared" si="0"/>
        <v>CB_D_T3_0</v>
      </c>
    </row>
    <row r="62" spans="1:18" x14ac:dyDescent="0.2">
      <c r="A62" s="5" t="str">
        <f>'genotypes two column v2'!A62</f>
        <v>CB</v>
      </c>
      <c r="B62" s="5" t="str">
        <f>'genotypes two column v2'!B62</f>
        <v>D</v>
      </c>
      <c r="C62" s="5" t="str">
        <f>'genotypes two column v2'!C62</f>
        <v>T3</v>
      </c>
      <c r="D62" s="5">
        <f>'genotypes two column v2'!D62</f>
        <v>3</v>
      </c>
      <c r="E62" s="5" t="str">
        <f>TEXT('genotypes two column v2'!$E62, "000") &amp; TEXT('genotypes two column v2'!$F62, "000")</f>
        <v>126126</v>
      </c>
      <c r="F62" s="5" t="str">
        <f>TEXT('genotypes two column v2'!$G62, "000") &amp; TEXT('genotypes two column v2'!$H62, "000")</f>
        <v>111111</v>
      </c>
      <c r="G62" s="5" t="str">
        <f>TEXT('genotypes two column v2'!$I62, "000") &amp; TEXT('genotypes two column v2'!$J62, "000")</f>
        <v>082121</v>
      </c>
      <c r="H62" s="5" t="str">
        <f>TEXT('genotypes two column v2'!$K62, "000") &amp; TEXT('genotypes two column v2'!$L62, "000")</f>
        <v>090138</v>
      </c>
      <c r="I62" s="5" t="str">
        <f>TEXT('genotypes two column v2'!$M62, "000") &amp; TEXT('genotypes two column v2'!$N62, "000")</f>
        <v>113116</v>
      </c>
      <c r="J62" s="5" t="str">
        <f>TEXT('genotypes two column v2'!$O62, "000") &amp; TEXT('genotypes two column v2'!$P62, "000")</f>
        <v>093105</v>
      </c>
      <c r="K62" s="5" t="str">
        <f>TEXT('genotypes two column v2'!$Q62, "000") &amp; TEXT('genotypes two column v2'!$R62, "000")</f>
        <v>075075</v>
      </c>
      <c r="L62" s="5" t="str">
        <f>TEXT('genotypes two column v2'!$S62, "000") &amp; TEXT('genotypes two column v2'!$T62, "000")</f>
        <v>077080</v>
      </c>
      <c r="M62" s="5" t="str">
        <f>TEXT('genotypes two column v2'!$U62, "000") &amp; TEXT('genotypes two column v2'!$V62, "000")</f>
        <v>092107</v>
      </c>
      <c r="N62" s="5" t="str">
        <f>TEXT('genotypes two column v2'!$W62, "000") &amp; TEXT('genotypes two column v2'!$X62, "000")</f>
        <v>106106</v>
      </c>
      <c r="O62" s="5" t="str">
        <f>TEXT('genotypes two column v2'!$Y62, "000") &amp; TEXT('genotypes two column v2'!$Z62, "000")</f>
        <v>120120</v>
      </c>
      <c r="P62" s="5" t="str">
        <f>TEXT('genotypes two column v2'!$AA62, "000") &amp; TEXT('genotypes two column v2'!$AB62, "000")</f>
        <v>131131</v>
      </c>
      <c r="R62" t="str">
        <f t="shared" si="0"/>
        <v>CB_D_T3_3</v>
      </c>
    </row>
    <row r="63" spans="1:18" x14ac:dyDescent="0.2">
      <c r="A63" s="5" t="str">
        <f>'genotypes two column v2'!A63</f>
        <v>CB</v>
      </c>
      <c r="B63" s="5" t="str">
        <f>'genotypes two column v2'!B63</f>
        <v>D</v>
      </c>
      <c r="C63" s="5" t="str">
        <f>'genotypes two column v2'!C63</f>
        <v>T3</v>
      </c>
      <c r="D63" s="5">
        <f>'genotypes two column v2'!D63</f>
        <v>6</v>
      </c>
      <c r="E63" s="5" t="str">
        <f>TEXT('genotypes two column v2'!$E63, "000") &amp; TEXT('genotypes two column v2'!$F63, "000")</f>
        <v>126126</v>
      </c>
      <c r="F63" s="5" t="str">
        <f>TEXT('genotypes two column v2'!$G63, "000") &amp; TEXT('genotypes two column v2'!$H63, "000")</f>
        <v>111111</v>
      </c>
      <c r="G63" s="5" t="str">
        <f>TEXT('genotypes two column v2'!$I63, "000") &amp; TEXT('genotypes two column v2'!$J63, "000")</f>
        <v>082121</v>
      </c>
      <c r="H63" s="5" t="str">
        <f>TEXT('genotypes two column v2'!$K63, "000") &amp; TEXT('genotypes two column v2'!$L63, "000")</f>
        <v>090138</v>
      </c>
      <c r="I63" s="5" t="str">
        <f>TEXT('genotypes two column v2'!$M63, "000") &amp; TEXT('genotypes two column v2'!$N63, "000")</f>
        <v>113116</v>
      </c>
      <c r="J63" s="5" t="str">
        <f>TEXT('genotypes two column v2'!$O63, "000") &amp; TEXT('genotypes two column v2'!$P63, "000")</f>
        <v>093105</v>
      </c>
      <c r="K63" s="5" t="str">
        <f>TEXT('genotypes two column v2'!$Q63, "000") &amp; TEXT('genotypes two column v2'!$R63, "000")</f>
        <v>075075</v>
      </c>
      <c r="L63" s="5" t="str">
        <f>TEXT('genotypes two column v2'!$S63, "000") &amp; TEXT('genotypes two column v2'!$T63, "000")</f>
        <v>077080</v>
      </c>
      <c r="M63" s="5" t="str">
        <f>TEXT('genotypes two column v2'!$U63, "000") &amp; TEXT('genotypes two column v2'!$V63, "000")</f>
        <v>092107</v>
      </c>
      <c r="N63" s="5" t="str">
        <f>TEXT('genotypes two column v2'!$W63, "000") &amp; TEXT('genotypes two column v2'!$X63, "000")</f>
        <v>106106</v>
      </c>
      <c r="O63" s="5" t="str">
        <f>TEXT('genotypes two column v2'!$Y63, "000") &amp; TEXT('genotypes two column v2'!$Z63, "000")</f>
        <v>120120</v>
      </c>
      <c r="P63" s="5" t="str">
        <f>TEXT('genotypes two column v2'!$AA63, "000") &amp; TEXT('genotypes two column v2'!$AB63, "000")</f>
        <v>131131</v>
      </c>
      <c r="R63" t="str">
        <f t="shared" si="0"/>
        <v>CB_D_T3_6</v>
      </c>
    </row>
    <row r="64" spans="1:18" x14ac:dyDescent="0.2">
      <c r="A64" s="5" t="str">
        <f>'genotypes two column v2'!A64</f>
        <v>CB</v>
      </c>
      <c r="B64" s="5" t="str">
        <f>'genotypes two column v2'!B64</f>
        <v>D</v>
      </c>
      <c r="C64" s="5" t="str">
        <f>'genotypes two column v2'!C64</f>
        <v>T3</v>
      </c>
      <c r="D64" s="5">
        <f>'genotypes two column v2'!D64</f>
        <v>9</v>
      </c>
      <c r="E64" s="5" t="str">
        <f>TEXT('genotypes two column v2'!$E64, "000") &amp; TEXT('genotypes two column v2'!$F64, "000")</f>
        <v>132132</v>
      </c>
      <c r="F64" s="5" t="str">
        <f>TEXT('genotypes two column v2'!$G64, "000") &amp; TEXT('genotypes two column v2'!$H64, "000")</f>
        <v>111111</v>
      </c>
      <c r="G64" s="5" t="str">
        <f>TEXT('genotypes two column v2'!$I64, "000") &amp; TEXT('genotypes two column v2'!$J64, "000")</f>
        <v>109124</v>
      </c>
      <c r="H64" s="5" t="str">
        <f>TEXT('genotypes two column v2'!$K64, "000") &amp; TEXT('genotypes two column v2'!$L64, "000")</f>
        <v>111147</v>
      </c>
      <c r="I64" s="5" t="str">
        <f>TEXT('genotypes two column v2'!$M64, "000") &amp; TEXT('genotypes two column v2'!$N64, "000")</f>
        <v>116125</v>
      </c>
      <c r="J64" s="5" t="str">
        <f>TEXT('genotypes two column v2'!$O64, "000") &amp; TEXT('genotypes two column v2'!$P64, "000")</f>
        <v>090093</v>
      </c>
      <c r="K64" s="5" t="str">
        <f>TEXT('genotypes two column v2'!$Q64, "000") &amp; TEXT('genotypes two column v2'!$R64, "000")</f>
        <v>084090</v>
      </c>
      <c r="L64" s="5" t="str">
        <f>TEXT('genotypes two column v2'!$S64, "000") &amp; TEXT('genotypes two column v2'!$T64, "000")</f>
        <v>080080</v>
      </c>
      <c r="M64" s="5" t="str">
        <f>TEXT('genotypes two column v2'!$U64, "000") &amp; TEXT('genotypes two column v2'!$V64, "000")</f>
        <v>104107</v>
      </c>
      <c r="N64" s="5" t="str">
        <f>TEXT('genotypes two column v2'!$W64, "000") &amp; TEXT('genotypes two column v2'!$X64, "000")</f>
        <v>106106</v>
      </c>
      <c r="O64" s="5" t="str">
        <f>TEXT('genotypes two column v2'!$Y64, "000") &amp; TEXT('genotypes two column v2'!$Z64, "000")</f>
        <v>120120</v>
      </c>
      <c r="P64" s="5" t="str">
        <f>TEXT('genotypes two column v2'!$AA64, "000") &amp; TEXT('genotypes two column v2'!$AB64, "000")</f>
        <v>134140</v>
      </c>
      <c r="R64" t="str">
        <f t="shared" si="0"/>
        <v>CB_D_T3_9</v>
      </c>
    </row>
    <row r="65" spans="1:18" x14ac:dyDescent="0.2">
      <c r="A65" s="5" t="str">
        <f>'genotypes two column v2'!A65</f>
        <v>CB</v>
      </c>
      <c r="B65" s="5" t="str">
        <f>'genotypes two column v2'!B65</f>
        <v>D</v>
      </c>
      <c r="C65" s="5" t="str">
        <f>'genotypes two column v2'!C65</f>
        <v>T4</v>
      </c>
      <c r="D65" s="5">
        <f>'genotypes two column v2'!D65</f>
        <v>0</v>
      </c>
      <c r="E65" s="5" t="str">
        <f>TEXT('genotypes two column v2'!$E65, "000") &amp; TEXT('genotypes two column v2'!$F65, "000")</f>
        <v>126126</v>
      </c>
      <c r="F65" s="5" t="str">
        <f>TEXT('genotypes two column v2'!$G65, "000") &amp; TEXT('genotypes two column v2'!$H65, "000")</f>
        <v>111117</v>
      </c>
      <c r="G65" s="5" t="str">
        <f>TEXT('genotypes two column v2'!$I65, "000") &amp; TEXT('genotypes two column v2'!$J65, "000")</f>
        <v>109118</v>
      </c>
      <c r="H65" s="5" t="str">
        <f>TEXT('genotypes two column v2'!$K65, "000") &amp; TEXT('genotypes two column v2'!$L65, "000")</f>
        <v>093141</v>
      </c>
      <c r="I65" s="5" t="str">
        <f>TEXT('genotypes two column v2'!$M65, "000") &amp; TEXT('genotypes two column v2'!$N65, "000")</f>
        <v>116125</v>
      </c>
      <c r="J65" s="5" t="str">
        <f>TEXT('genotypes two column v2'!$O65, "000") &amp; TEXT('genotypes two column v2'!$P65, "000")</f>
        <v>084093</v>
      </c>
      <c r="K65" s="5" t="str">
        <f>TEXT('genotypes two column v2'!$Q65, "000") &amp; TEXT('genotypes two column v2'!$R65, "000")</f>
        <v>084087</v>
      </c>
      <c r="L65" s="5" t="str">
        <f>TEXT('genotypes two column v2'!$S65, "000") &amp; TEXT('genotypes two column v2'!$T65, "000")</f>
        <v>080080</v>
      </c>
      <c r="M65" s="5" t="str">
        <f>TEXT('genotypes two column v2'!$U65, "000") &amp; TEXT('genotypes two column v2'!$V65, "000")</f>
        <v>107110</v>
      </c>
      <c r="N65" s="5" t="str">
        <f>TEXT('genotypes two column v2'!$W65, "000") &amp; TEXT('genotypes two column v2'!$X65, "000")</f>
        <v>106109</v>
      </c>
      <c r="O65" s="5" t="str">
        <f>TEXT('genotypes two column v2'!$Y65, "000") &amp; TEXT('genotypes two column v2'!$Z65, "000")</f>
        <v>117126</v>
      </c>
      <c r="P65" s="5" t="str">
        <f>TEXT('genotypes two column v2'!$AA65, "000") &amp; TEXT('genotypes two column v2'!$AB65, "000")</f>
        <v>128140</v>
      </c>
      <c r="R65" t="str">
        <f t="shared" ref="R65:R87" si="1">A65 &amp; "_" &amp; B65 &amp; "_" &amp; C65 &amp; "_" &amp; D65</f>
        <v>CB_D_T4_0</v>
      </c>
    </row>
    <row r="66" spans="1:18" x14ac:dyDescent="0.2">
      <c r="A66" s="5" t="str">
        <f>'genotypes two column v2'!A66</f>
        <v>CB</v>
      </c>
      <c r="B66" s="5" t="str">
        <f>'genotypes two column v2'!B66</f>
        <v>D</v>
      </c>
      <c r="C66" s="5" t="str">
        <f>'genotypes two column v2'!C66</f>
        <v>T4</v>
      </c>
      <c r="D66" s="5">
        <f>'genotypes two column v2'!D66</f>
        <v>3</v>
      </c>
      <c r="E66" s="5" t="str">
        <f>TEXT('genotypes two column v2'!$E66, "000") &amp; TEXT('genotypes two column v2'!$F66, "000")</f>
        <v>129129</v>
      </c>
      <c r="F66" s="5" t="str">
        <f>TEXT('genotypes two column v2'!$G66, "000") &amp; TEXT('genotypes two column v2'!$H66, "000")</f>
        <v>111111</v>
      </c>
      <c r="G66" s="5" t="str">
        <f>TEXT('genotypes two column v2'!$I66, "000") &amp; TEXT('genotypes two column v2'!$J66, "000")</f>
        <v>100115</v>
      </c>
      <c r="H66" s="5" t="str">
        <f>TEXT('genotypes two column v2'!$K66, "000") &amp; TEXT('genotypes two column v2'!$L66, "000")</f>
        <v>141159</v>
      </c>
      <c r="I66" s="5" t="str">
        <f>TEXT('genotypes two column v2'!$M66, "000") &amp; TEXT('genotypes two column v2'!$N66, "000")</f>
        <v>125125</v>
      </c>
      <c r="J66" s="5" t="str">
        <f>TEXT('genotypes two column v2'!$O66, "000") &amp; TEXT('genotypes two column v2'!$P66, "000")</f>
        <v>090090</v>
      </c>
      <c r="K66" s="5" t="str">
        <f>TEXT('genotypes two column v2'!$Q66, "000") &amp; TEXT('genotypes two column v2'!$R66, "000")</f>
        <v>090090</v>
      </c>
      <c r="L66" s="5" t="str">
        <f>TEXT('genotypes two column v2'!$S66, "000") &amp; TEXT('genotypes two column v2'!$T66, "000")</f>
        <v>080083</v>
      </c>
      <c r="M66" s="5" t="str">
        <f>TEXT('genotypes two column v2'!$U66, "000") &amp; TEXT('genotypes two column v2'!$V66, "000")</f>
        <v>104104</v>
      </c>
      <c r="N66" s="5" t="str">
        <f>TEXT('genotypes two column v2'!$W66, "000") &amp; TEXT('genotypes two column v2'!$X66, "000")</f>
        <v>106106</v>
      </c>
      <c r="O66" s="5" t="str">
        <f>TEXT('genotypes two column v2'!$Y66, "000") &amp; TEXT('genotypes two column v2'!$Z66, "000")</f>
        <v>117120</v>
      </c>
      <c r="P66" s="5" t="str">
        <f>TEXT('genotypes two column v2'!$AA66, "000") &amp; TEXT('genotypes two column v2'!$AB66, "000")</f>
        <v>134137</v>
      </c>
      <c r="R66" t="str">
        <f t="shared" si="1"/>
        <v>CB_D_T4_3</v>
      </c>
    </row>
    <row r="67" spans="1:18" x14ac:dyDescent="0.2">
      <c r="A67" s="5" t="str">
        <f>'genotypes two column v2'!A67</f>
        <v>CB</v>
      </c>
      <c r="B67" s="5" t="str">
        <f>'genotypes two column v2'!B67</f>
        <v>D</v>
      </c>
      <c r="C67" s="5" t="str">
        <f>'genotypes two column v2'!C67</f>
        <v>T4</v>
      </c>
      <c r="D67" s="5">
        <f>'genotypes two column v2'!D67</f>
        <v>6</v>
      </c>
      <c r="E67" s="5" t="str">
        <f>TEXT('genotypes two column v2'!$E67, "000") &amp; TEXT('genotypes two column v2'!$F67, "000")</f>
        <v>126126</v>
      </c>
      <c r="F67" s="5" t="str">
        <f>TEXT('genotypes two column v2'!$G67, "000") &amp; TEXT('genotypes two column v2'!$H67, "000")</f>
        <v>111117</v>
      </c>
      <c r="G67" s="5" t="str">
        <f>TEXT('genotypes two column v2'!$I67, "000") &amp; TEXT('genotypes two column v2'!$J67, "000")</f>
        <v>109118</v>
      </c>
      <c r="H67" s="5" t="str">
        <f>TEXT('genotypes two column v2'!$K67, "000") &amp; TEXT('genotypes two column v2'!$L67, "000")</f>
        <v>093141</v>
      </c>
      <c r="I67" s="5" t="str">
        <f>TEXT('genotypes two column v2'!$M67, "000") &amp; TEXT('genotypes two column v2'!$N67, "000")</f>
        <v>116125</v>
      </c>
      <c r="J67" s="5" t="str">
        <f>TEXT('genotypes two column v2'!$O67, "000") &amp; TEXT('genotypes two column v2'!$P67, "000")</f>
        <v>084093</v>
      </c>
      <c r="K67" s="5" t="str">
        <f>TEXT('genotypes two column v2'!$Q67, "000") &amp; TEXT('genotypes two column v2'!$R67, "000")</f>
        <v>084087</v>
      </c>
      <c r="L67" s="5" t="str">
        <f>TEXT('genotypes two column v2'!$S67, "000") &amp; TEXT('genotypes two column v2'!$T67, "000")</f>
        <v>080080</v>
      </c>
      <c r="M67" s="5" t="str">
        <f>TEXT('genotypes two column v2'!$U67, "000") &amp; TEXT('genotypes two column v2'!$V67, "000")</f>
        <v>107110</v>
      </c>
      <c r="N67" s="5" t="str">
        <f>TEXT('genotypes two column v2'!$W67, "000") &amp; TEXT('genotypes two column v2'!$X67, "000")</f>
        <v>109109</v>
      </c>
      <c r="O67" s="5" t="str">
        <f>TEXT('genotypes two column v2'!$Y67, "000") &amp; TEXT('genotypes two column v2'!$Z67, "000")</f>
        <v>117126</v>
      </c>
      <c r="P67" s="5" t="str">
        <f>TEXT('genotypes two column v2'!$AA67, "000") &amp; TEXT('genotypes two column v2'!$AB67, "000")</f>
        <v>128140</v>
      </c>
      <c r="R67" t="str">
        <f t="shared" si="1"/>
        <v>CB_D_T4_6</v>
      </c>
    </row>
    <row r="68" spans="1:18" x14ac:dyDescent="0.2">
      <c r="A68" s="5" t="str">
        <f>'genotypes two column v2'!A68</f>
        <v>CB</v>
      </c>
      <c r="B68" s="5" t="str">
        <f>'genotypes two column v2'!B68</f>
        <v>E</v>
      </c>
      <c r="C68" s="5" t="str">
        <f>'genotypes two column v2'!C68</f>
        <v>T1</v>
      </c>
      <c r="D68" s="5">
        <f>'genotypes two column v2'!D68</f>
        <v>0</v>
      </c>
      <c r="E68" s="5" t="str">
        <f>TEXT('genotypes two column v2'!$E68, "000") &amp; TEXT('genotypes two column v2'!$F68, "000")</f>
        <v>123126</v>
      </c>
      <c r="F68" s="5" t="str">
        <f>TEXT('genotypes two column v2'!$G68, "000") &amp; TEXT('genotypes two column v2'!$H68, "000")</f>
        <v>111129</v>
      </c>
      <c r="G68" s="5" t="str">
        <f>TEXT('genotypes two column v2'!$I68, "000") &amp; TEXT('genotypes two column v2'!$J68, "000")</f>
        <v>082118</v>
      </c>
      <c r="H68" s="5" t="str">
        <f>TEXT('genotypes two column v2'!$K68, "000") &amp; TEXT('genotypes two column v2'!$L68, "000")</f>
        <v>129147</v>
      </c>
      <c r="I68" s="5" t="str">
        <f>TEXT('genotypes two column v2'!$M68, "000") &amp; TEXT('genotypes two column v2'!$N68, "000")</f>
        <v>113125</v>
      </c>
      <c r="J68" s="5" t="str">
        <f>TEXT('genotypes two column v2'!$O68, "000") &amp; TEXT('genotypes two column v2'!$P68, "000")</f>
        <v>090093</v>
      </c>
      <c r="K68" s="5" t="str">
        <f>TEXT('genotypes two column v2'!$Q68, "000") &amp; TEXT('genotypes two column v2'!$R68, "000")</f>
        <v>075087</v>
      </c>
      <c r="L68" s="5" t="str">
        <f>TEXT('genotypes two column v2'!$S68, "000") &amp; TEXT('genotypes two column v2'!$T68, "000")</f>
        <v>080080</v>
      </c>
      <c r="M68" s="5" t="str">
        <f>TEXT('genotypes two column v2'!$U68, "000") &amp; TEXT('genotypes two column v2'!$V68, "000")</f>
        <v>092104</v>
      </c>
      <c r="N68" s="5" t="str">
        <f>TEXT('genotypes two column v2'!$W68, "000") &amp; TEXT('genotypes two column v2'!$X68, "000")</f>
        <v>106106</v>
      </c>
      <c r="O68" s="5" t="str">
        <f>TEXT('genotypes two column v2'!$Y68, "000") &amp; TEXT('genotypes two column v2'!$Z68, "000")</f>
        <v>120120</v>
      </c>
      <c r="P68" s="5" t="str">
        <f>TEXT('genotypes two column v2'!$AA68, "000") &amp; TEXT('genotypes two column v2'!$AB68, "000")</f>
        <v>116116</v>
      </c>
      <c r="R68" t="str">
        <f t="shared" si="1"/>
        <v>CB_E_T1_0</v>
      </c>
    </row>
    <row r="69" spans="1:18" x14ac:dyDescent="0.2">
      <c r="A69" s="5" t="str">
        <f>'genotypes two column v2'!A69</f>
        <v>CB</v>
      </c>
      <c r="B69" s="5" t="str">
        <f>'genotypes two column v2'!B69</f>
        <v>E</v>
      </c>
      <c r="C69" s="5" t="str">
        <f>'genotypes two column v2'!C69</f>
        <v>T1</v>
      </c>
      <c r="D69" s="5">
        <f>'genotypes two column v2'!D69</f>
        <v>3</v>
      </c>
      <c r="E69" s="5" t="str">
        <f>TEXT('genotypes two column v2'!$E69, "000") &amp; TEXT('genotypes two column v2'!$F69, "000")</f>
        <v>129129</v>
      </c>
      <c r="F69" s="5" t="str">
        <f>TEXT('genotypes two column v2'!$G69, "000") &amp; TEXT('genotypes two column v2'!$H69, "000")</f>
        <v>111111</v>
      </c>
      <c r="G69" s="5" t="str">
        <f>TEXT('genotypes two column v2'!$I69, "000") &amp; TEXT('genotypes two column v2'!$J69, "000")</f>
        <v>082118</v>
      </c>
      <c r="H69" s="5" t="str">
        <f>TEXT('genotypes two column v2'!$K69, "000") &amp; TEXT('genotypes two column v2'!$L69, "000")</f>
        <v>090141</v>
      </c>
      <c r="I69" s="5" t="str">
        <f>TEXT('genotypes two column v2'!$M69, "000") &amp; TEXT('genotypes two column v2'!$N69, "000")</f>
        <v>113116</v>
      </c>
      <c r="J69" s="5" t="str">
        <f>TEXT('genotypes two column v2'!$O69, "000") &amp; TEXT('genotypes two column v2'!$P69, "000")</f>
        <v>093105</v>
      </c>
      <c r="K69" s="5" t="str">
        <f>TEXT('genotypes two column v2'!$Q69, "000") &amp; TEXT('genotypes two column v2'!$R69, "000")</f>
        <v>075075</v>
      </c>
      <c r="L69" s="5" t="str">
        <f>TEXT('genotypes two column v2'!$S69, "000") &amp; TEXT('genotypes two column v2'!$T69, "000")</f>
        <v>077080</v>
      </c>
      <c r="M69" s="5" t="str">
        <f>TEXT('genotypes two column v2'!$U69, "000") &amp; TEXT('genotypes two column v2'!$V69, "000")</f>
        <v>092107</v>
      </c>
      <c r="N69" s="5" t="str">
        <f>TEXT('genotypes two column v2'!$W69, "000") &amp; TEXT('genotypes two column v2'!$X69, "000")</f>
        <v>106106</v>
      </c>
      <c r="O69" s="5" t="str">
        <f>TEXT('genotypes two column v2'!$Y69, "000") &amp; TEXT('genotypes two column v2'!$Z69, "000")</f>
        <v>120120</v>
      </c>
      <c r="P69" s="5" t="str">
        <f>TEXT('genotypes two column v2'!$AA69, "000") &amp; TEXT('genotypes two column v2'!$AB69, "000")</f>
        <v>137137</v>
      </c>
      <c r="R69" t="str">
        <f t="shared" si="1"/>
        <v>CB_E_T1_3</v>
      </c>
    </row>
    <row r="70" spans="1:18" x14ac:dyDescent="0.2">
      <c r="A70" s="5" t="str">
        <f>'genotypes two column v2'!A70</f>
        <v>CB</v>
      </c>
      <c r="B70" s="5" t="str">
        <f>'genotypes two column v2'!B70</f>
        <v>E</v>
      </c>
      <c r="C70" s="5" t="str">
        <f>'genotypes two column v2'!C70</f>
        <v>T1</v>
      </c>
      <c r="D70" s="5">
        <f>'genotypes two column v2'!D70</f>
        <v>6</v>
      </c>
      <c r="E70" s="5" t="str">
        <f>TEXT('genotypes two column v2'!$E70, "000") &amp; TEXT('genotypes two column v2'!$F70, "000")</f>
        <v>129129</v>
      </c>
      <c r="F70" s="5" t="str">
        <f>TEXT('genotypes two column v2'!$G70, "000") &amp; TEXT('genotypes two column v2'!$H70, "000")</f>
        <v>117117</v>
      </c>
      <c r="G70" s="5" t="str">
        <f>TEXT('genotypes two column v2'!$I70, "000") &amp; TEXT('genotypes two column v2'!$J70, "000")</f>
        <v>103118</v>
      </c>
      <c r="H70" s="5" t="str">
        <f>TEXT('genotypes two column v2'!$K70, "000") &amp; TEXT('genotypes two column v2'!$L70, "000")</f>
        <v>144159</v>
      </c>
      <c r="I70" s="5" t="str">
        <f>TEXT('genotypes two column v2'!$M70, "000") &amp; TEXT('genotypes two column v2'!$N70, "000")</f>
        <v>116116</v>
      </c>
      <c r="J70" s="5" t="str">
        <f>TEXT('genotypes two column v2'!$O70, "000") &amp; TEXT('genotypes two column v2'!$P70, "000")</f>
        <v>093093</v>
      </c>
      <c r="K70" s="5" t="str">
        <f>TEXT('genotypes two column v2'!$Q70, "000") &amp; TEXT('genotypes two column v2'!$R70, "000")</f>
        <v>084084</v>
      </c>
      <c r="L70" s="5" t="str">
        <f>TEXT('genotypes two column v2'!$S70, "000") &amp; TEXT('genotypes two column v2'!$T70, "000")</f>
        <v>080080</v>
      </c>
      <c r="M70" s="5" t="str">
        <f>TEXT('genotypes two column v2'!$U70, "000") &amp; TEXT('genotypes two column v2'!$V70, "000")</f>
        <v>104107</v>
      </c>
      <c r="N70" s="5" t="str">
        <f>TEXT('genotypes two column v2'!$W70, "000") &amp; TEXT('genotypes two column v2'!$X70, "000")</f>
        <v>106106</v>
      </c>
      <c r="O70" s="5" t="str">
        <f>TEXT('genotypes two column v2'!$Y70, "000") &amp; TEXT('genotypes two column v2'!$Z70, "000")</f>
        <v>117120</v>
      </c>
      <c r="P70" s="5" t="str">
        <f>TEXT('genotypes two column v2'!$AA70, "000") &amp; TEXT('genotypes two column v2'!$AB70, "000")</f>
        <v>131131</v>
      </c>
      <c r="R70" t="str">
        <f t="shared" si="1"/>
        <v>CB_E_T1_6</v>
      </c>
    </row>
    <row r="71" spans="1:18" x14ac:dyDescent="0.2">
      <c r="A71" s="5" t="str">
        <f>'genotypes two column v2'!A71</f>
        <v>CB</v>
      </c>
      <c r="B71" s="5" t="str">
        <f>'genotypes two column v2'!B71</f>
        <v>E</v>
      </c>
      <c r="C71" s="5" t="str">
        <f>'genotypes two column v2'!C71</f>
        <v>T1</v>
      </c>
      <c r="D71" s="5">
        <f>'genotypes two column v2'!D71</f>
        <v>9</v>
      </c>
      <c r="E71" s="5" t="str">
        <f>TEXT('genotypes two column v2'!$E71, "000") &amp; TEXT('genotypes two column v2'!$F71, "000")</f>
        <v>129138</v>
      </c>
      <c r="F71" s="5" t="str">
        <f>TEXT('genotypes two column v2'!$G71, "000") &amp; TEXT('genotypes two column v2'!$H71, "000")</f>
        <v>111111</v>
      </c>
      <c r="G71" s="5" t="str">
        <f>TEXT('genotypes two column v2'!$I71, "000") &amp; TEXT('genotypes two column v2'!$J71, "000")</f>
        <v>100115</v>
      </c>
      <c r="H71" s="5" t="str">
        <f>TEXT('genotypes two column v2'!$K71, "000") &amp; TEXT('genotypes two column v2'!$L71, "000")</f>
        <v>141153</v>
      </c>
      <c r="I71" s="5" t="str">
        <f>TEXT('genotypes two column v2'!$M71, "000") &amp; TEXT('genotypes two column v2'!$N71, "000")</f>
        <v>116125</v>
      </c>
      <c r="J71" s="5" t="str">
        <f>TEXT('genotypes two column v2'!$O71, "000") &amp; TEXT('genotypes two column v2'!$P71, "000")</f>
        <v>084093</v>
      </c>
      <c r="K71" s="5" t="str">
        <f>TEXT('genotypes two column v2'!$Q71, "000") &amp; TEXT('genotypes two column v2'!$R71, "000")</f>
        <v>090105</v>
      </c>
      <c r="L71" s="5" t="str">
        <f>TEXT('genotypes two column v2'!$S71, "000") &amp; TEXT('genotypes two column v2'!$T71, "000")</f>
        <v>080080</v>
      </c>
      <c r="M71" s="5" t="str">
        <f>TEXT('genotypes two column v2'!$U71, "000") &amp; TEXT('genotypes two column v2'!$V71, "000")</f>
        <v>107110</v>
      </c>
      <c r="N71" s="5" t="str">
        <f>TEXT('genotypes two column v2'!$W71, "000") &amp; TEXT('genotypes two column v2'!$X71, "000")</f>
        <v>106106</v>
      </c>
      <c r="O71" s="5" t="str">
        <f>TEXT('genotypes two column v2'!$Y71, "000") &amp; TEXT('genotypes two column v2'!$Z71, "000")</f>
        <v>120120</v>
      </c>
      <c r="P71" s="5" t="str">
        <f>TEXT('genotypes two column v2'!$AA71, "000") &amp; TEXT('genotypes two column v2'!$AB71, "000")</f>
        <v>131134</v>
      </c>
      <c r="R71" t="str">
        <f t="shared" si="1"/>
        <v>CB_E_T1_9</v>
      </c>
    </row>
    <row r="72" spans="1:18" x14ac:dyDescent="0.2">
      <c r="A72" s="5" t="str">
        <f>'genotypes two column v2'!A72</f>
        <v>CB</v>
      </c>
      <c r="B72" s="5" t="str">
        <f>'genotypes two column v2'!B72</f>
        <v>E</v>
      </c>
      <c r="C72" s="5" t="str">
        <f>'genotypes two column v2'!C72</f>
        <v>T1</v>
      </c>
      <c r="D72" s="5">
        <f>'genotypes two column v2'!D72</f>
        <v>12</v>
      </c>
      <c r="E72" s="5" t="str">
        <f>TEXT('genotypes two column v2'!$E72, "000") &amp; TEXT('genotypes two column v2'!$F72, "000")</f>
        <v>129135</v>
      </c>
      <c r="F72" s="5" t="str">
        <f>TEXT('genotypes two column v2'!$G72, "000") &amp; TEXT('genotypes two column v2'!$H72, "000")</f>
        <v>111132</v>
      </c>
      <c r="G72" s="5" t="str">
        <f>TEXT('genotypes two column v2'!$I72, "000") &amp; TEXT('genotypes two column v2'!$J72, "000")</f>
        <v>112115</v>
      </c>
      <c r="H72" s="5" t="str">
        <f>TEXT('genotypes two column v2'!$K72, "000") &amp; TEXT('genotypes two column v2'!$L72, "000")</f>
        <v>132147</v>
      </c>
      <c r="I72" s="5" t="str">
        <f>TEXT('genotypes two column v2'!$M72, "000") &amp; TEXT('genotypes two column v2'!$N72, "000")</f>
        <v>116116</v>
      </c>
      <c r="J72" s="5" t="str">
        <f>TEXT('genotypes two column v2'!$O72, "000") &amp; TEXT('genotypes two column v2'!$P72, "000")</f>
        <v>093093</v>
      </c>
      <c r="K72" s="5" t="str">
        <f>TEXT('genotypes two column v2'!$Q72, "000") &amp; TEXT('genotypes two column v2'!$R72, "000")</f>
        <v>084084</v>
      </c>
      <c r="L72" s="5" t="str">
        <f>TEXT('genotypes two column v2'!$S72, "000") &amp; TEXT('genotypes two column v2'!$T72, "000")</f>
        <v>080080</v>
      </c>
      <c r="M72" s="5" t="str">
        <f>TEXT('genotypes two column v2'!$U72, "000") &amp; TEXT('genotypes two column v2'!$V72, "000")</f>
        <v>104107</v>
      </c>
      <c r="N72" s="5" t="str">
        <f>TEXT('genotypes two column v2'!$W72, "000") &amp; TEXT('genotypes two column v2'!$X72, "000")</f>
        <v>109109</v>
      </c>
      <c r="O72" s="5" t="str">
        <f>TEXT('genotypes two column v2'!$Y72, "000") &amp; TEXT('genotypes two column v2'!$Z72, "000")</f>
        <v>117120</v>
      </c>
      <c r="P72" s="5" t="str">
        <f>TEXT('genotypes two column v2'!$AA72, "000") &amp; TEXT('genotypes two column v2'!$AB72, "000")</f>
        <v>140170</v>
      </c>
      <c r="R72" t="str">
        <f t="shared" si="1"/>
        <v>CB_E_T1_12</v>
      </c>
    </row>
    <row r="73" spans="1:18" x14ac:dyDescent="0.2">
      <c r="A73" s="5" t="str">
        <f>'genotypes two column v2'!A73</f>
        <v>CB</v>
      </c>
      <c r="B73" s="5" t="str">
        <f>'genotypes two column v2'!B73</f>
        <v>E</v>
      </c>
      <c r="C73" s="5" t="str">
        <f>'genotypes two column v2'!C73</f>
        <v>T2</v>
      </c>
      <c r="D73" s="5">
        <f>'genotypes two column v2'!D73</f>
        <v>0</v>
      </c>
      <c r="E73" s="5" t="str">
        <f>TEXT('genotypes two column v2'!$E73, "000") &amp; TEXT('genotypes two column v2'!$F73, "000")</f>
        <v>126132</v>
      </c>
      <c r="F73" s="5" t="str">
        <f>TEXT('genotypes two column v2'!$G73, "000") &amp; TEXT('genotypes two column v2'!$H73, "000")</f>
        <v>111111</v>
      </c>
      <c r="G73" s="5" t="str">
        <f>TEXT('genotypes two column v2'!$I73, "000") &amp; TEXT('genotypes two column v2'!$J73, "000")</f>
        <v>103112</v>
      </c>
      <c r="H73" s="5" t="str">
        <f>TEXT('genotypes two column v2'!$K73, "000") &amp; TEXT('genotypes two column v2'!$L73, "000")</f>
        <v>123150</v>
      </c>
      <c r="I73" s="5" t="str">
        <f>TEXT('genotypes two column v2'!$M73, "000") &amp; TEXT('genotypes two column v2'!$N73, "000")</f>
        <v>113116</v>
      </c>
      <c r="J73" s="5" t="str">
        <f>TEXT('genotypes two column v2'!$O73, "000") &amp; TEXT('genotypes two column v2'!$P73, "000")</f>
        <v>093093</v>
      </c>
      <c r="K73" s="5" t="str">
        <f>TEXT('genotypes two column v2'!$Q73, "000") &amp; TEXT('genotypes two column v2'!$R73, "000")</f>
        <v>081087</v>
      </c>
      <c r="L73" s="5" t="str">
        <f>TEXT('genotypes two column v2'!$S73, "000") &amp; TEXT('genotypes two column v2'!$T73, "000")</f>
        <v>080083</v>
      </c>
      <c r="M73" s="5" t="str">
        <f>TEXT('genotypes two column v2'!$U73, "000") &amp; TEXT('genotypes two column v2'!$V73, "000")</f>
        <v>104110</v>
      </c>
      <c r="N73" s="5" t="str">
        <f>TEXT('genotypes two column v2'!$W73, "000") &amp; TEXT('genotypes two column v2'!$X73, "000")</f>
        <v>103109</v>
      </c>
      <c r="O73" s="5" t="str">
        <f>TEXT('genotypes two column v2'!$Y73, "000") &amp; TEXT('genotypes two column v2'!$Z73, "000")</f>
        <v>120126</v>
      </c>
      <c r="P73" s="5" t="str">
        <f>TEXT('genotypes two column v2'!$AA73, "000") &amp; TEXT('genotypes two column v2'!$AB73, "000")</f>
        <v>134134</v>
      </c>
      <c r="R73" t="str">
        <f t="shared" si="1"/>
        <v>CB_E_T2_0</v>
      </c>
    </row>
    <row r="74" spans="1:18" x14ac:dyDescent="0.2">
      <c r="A74" s="5" t="str">
        <f>'genotypes two column v2'!A74</f>
        <v>CB</v>
      </c>
      <c r="B74" s="5" t="str">
        <f>'genotypes two column v2'!B74</f>
        <v>E</v>
      </c>
      <c r="C74" s="5" t="str">
        <f>'genotypes two column v2'!C74</f>
        <v>T2</v>
      </c>
      <c r="D74" s="5">
        <f>'genotypes two column v2'!D74</f>
        <v>3</v>
      </c>
      <c r="E74" s="5" t="str">
        <f>TEXT('genotypes two column v2'!$E74, "000") &amp; TEXT('genotypes two column v2'!$F74, "000")</f>
        <v>129129</v>
      </c>
      <c r="F74" s="5" t="str">
        <f>TEXT('genotypes two column v2'!$G74, "000") &amp; TEXT('genotypes two column v2'!$H74, "000")</f>
        <v>111111</v>
      </c>
      <c r="G74" s="5" t="str">
        <f>TEXT('genotypes two column v2'!$I74, "000") &amp; TEXT('genotypes two column v2'!$J74, "000")</f>
        <v>109133</v>
      </c>
      <c r="H74" s="5" t="str">
        <f>TEXT('genotypes two column v2'!$K74, "000") &amp; TEXT('genotypes two column v2'!$L74, "000")</f>
        <v>141168</v>
      </c>
      <c r="I74" s="5" t="str">
        <f>TEXT('genotypes two column v2'!$M74, "000") &amp; TEXT('genotypes two column v2'!$N74, "000")</f>
        <v>116125</v>
      </c>
      <c r="J74" s="5" t="str">
        <f>TEXT('genotypes two column v2'!$O74, "000") &amp; TEXT('genotypes two column v2'!$P74, "000")</f>
        <v>096096</v>
      </c>
      <c r="K74" s="5" t="str">
        <f>TEXT('genotypes two column v2'!$Q74, "000") &amp; TEXT('genotypes two column v2'!$R74, "000")</f>
        <v>084087</v>
      </c>
      <c r="L74" s="5" t="str">
        <f>TEXT('genotypes two column v2'!$S74, "000") &amp; TEXT('genotypes two column v2'!$T74, "000")</f>
        <v>080080</v>
      </c>
      <c r="M74" s="5" t="str">
        <f>TEXT('genotypes two column v2'!$U74, "000") &amp; TEXT('genotypes two column v2'!$V74, "000")</f>
        <v>104107</v>
      </c>
      <c r="N74" s="5" t="str">
        <f>TEXT('genotypes two column v2'!$W74, "000") &amp; TEXT('genotypes two column v2'!$X74, "000")</f>
        <v>091106</v>
      </c>
      <c r="O74" s="5" t="str">
        <f>TEXT('genotypes two column v2'!$Y74, "000") &amp; TEXT('genotypes two column v2'!$Z74, "000")</f>
        <v>120120</v>
      </c>
      <c r="P74" s="5" t="str">
        <f>TEXT('genotypes two column v2'!$AA74, "000") &amp; TEXT('genotypes two column v2'!$AB74, "000")</f>
        <v>131131</v>
      </c>
      <c r="R74" t="str">
        <f t="shared" si="1"/>
        <v>CB_E_T2_3</v>
      </c>
    </row>
    <row r="75" spans="1:18" x14ac:dyDescent="0.2">
      <c r="A75" s="5" t="str">
        <f>'genotypes two column v2'!A75</f>
        <v>CB</v>
      </c>
      <c r="B75" s="5" t="str">
        <f>'genotypes two column v2'!B75</f>
        <v>E</v>
      </c>
      <c r="C75" s="5" t="str">
        <f>'genotypes two column v2'!C75</f>
        <v>T2</v>
      </c>
      <c r="D75" s="5">
        <f>'genotypes two column v2'!D75</f>
        <v>6</v>
      </c>
      <c r="E75" s="5" t="str">
        <f>TEXT('genotypes two column v2'!$E75, "000") &amp; TEXT('genotypes two column v2'!$F75, "000")</f>
        <v>129135</v>
      </c>
      <c r="F75" s="5" t="str">
        <f>TEXT('genotypes two column v2'!$G75, "000") &amp; TEXT('genotypes two column v2'!$H75, "000")</f>
        <v>111114</v>
      </c>
      <c r="G75" s="5" t="str">
        <f>TEXT('genotypes two column v2'!$I75, "000") &amp; TEXT('genotypes two column v2'!$J75, "000")</f>
        <v>109118</v>
      </c>
      <c r="H75" s="5" t="str">
        <f>TEXT('genotypes two column v2'!$K75, "000") &amp; TEXT('genotypes two column v2'!$L75, "000")</f>
        <v>132147</v>
      </c>
      <c r="I75" s="5" t="str">
        <f>TEXT('genotypes two column v2'!$M75, "000") &amp; TEXT('genotypes two column v2'!$N75, "000")</f>
        <v>116116</v>
      </c>
      <c r="J75" s="5" t="str">
        <f>TEXT('genotypes two column v2'!$O75, "000") &amp; TEXT('genotypes two column v2'!$P75, "000")</f>
        <v>093096</v>
      </c>
      <c r="K75" s="5" t="str">
        <f>TEXT('genotypes two column v2'!$Q75, "000") &amp; TEXT('genotypes two column v2'!$R75, "000")</f>
        <v>084084</v>
      </c>
      <c r="L75" s="5" t="str">
        <f>TEXT('genotypes two column v2'!$S75, "000") &amp; TEXT('genotypes two column v2'!$T75, "000")</f>
        <v>080080</v>
      </c>
      <c r="M75" s="5" t="str">
        <f>TEXT('genotypes two column v2'!$U75, "000") &amp; TEXT('genotypes two column v2'!$V75, "000")</f>
        <v>092107</v>
      </c>
      <c r="N75" s="5" t="str">
        <f>TEXT('genotypes two column v2'!$W75, "000") &amp; TEXT('genotypes two column v2'!$X75, "000")</f>
        <v>106109</v>
      </c>
      <c r="O75" s="5" t="str">
        <f>TEXT('genotypes two column v2'!$Y75, "000") &amp; TEXT('genotypes two column v2'!$Z75, "000")</f>
        <v>123132</v>
      </c>
      <c r="P75" s="5" t="str">
        <f>TEXT('genotypes two column v2'!$AA75, "000") &amp; TEXT('genotypes two column v2'!$AB75, "000")</f>
        <v>137137</v>
      </c>
      <c r="R75" t="str">
        <f t="shared" si="1"/>
        <v>CB_E_T2_6</v>
      </c>
    </row>
    <row r="76" spans="1:18" x14ac:dyDescent="0.2">
      <c r="A76" s="5" t="str">
        <f>'genotypes two column v2'!A76</f>
        <v>CB</v>
      </c>
      <c r="B76" s="5" t="str">
        <f>'genotypes two column v2'!B76</f>
        <v>E</v>
      </c>
      <c r="C76" s="5" t="str">
        <f>'genotypes two column v2'!C76</f>
        <v>T2</v>
      </c>
      <c r="D76" s="5">
        <f>'genotypes two column v2'!D76</f>
        <v>9</v>
      </c>
      <c r="E76" s="5" t="str">
        <f>TEXT('genotypes two column v2'!$E76, "000") &amp; TEXT('genotypes two column v2'!$F76, "000")</f>
        <v>129132</v>
      </c>
      <c r="F76" s="5" t="str">
        <f>TEXT('genotypes two column v2'!$G76, "000") &amp; TEXT('genotypes two column v2'!$H76, "000")</f>
        <v>111111</v>
      </c>
      <c r="G76" s="5" t="str">
        <f>TEXT('genotypes two column v2'!$I76, "000") &amp; TEXT('genotypes two column v2'!$J76, "000")</f>
        <v>121121</v>
      </c>
      <c r="H76" s="5" t="str">
        <f>TEXT('genotypes two column v2'!$K76, "000") &amp; TEXT('genotypes two column v2'!$L76, "000")</f>
        <v>093132</v>
      </c>
      <c r="I76" s="5" t="str">
        <f>TEXT('genotypes two column v2'!$M76, "000") &amp; TEXT('genotypes two column v2'!$N76, "000")</f>
        <v>116125</v>
      </c>
      <c r="J76" s="5" t="str">
        <f>TEXT('genotypes two column v2'!$O76, "000") &amp; TEXT('genotypes two column v2'!$P76, "000")</f>
        <v>090096</v>
      </c>
      <c r="K76" s="5" t="str">
        <f>TEXT('genotypes two column v2'!$Q76, "000") &amp; TEXT('genotypes two column v2'!$R76, "000")</f>
        <v>087087</v>
      </c>
      <c r="L76" s="5" t="str">
        <f>TEXT('genotypes two column v2'!$S76, "000") &amp; TEXT('genotypes two column v2'!$T76, "000")</f>
        <v>080080</v>
      </c>
      <c r="M76" s="5" t="str">
        <f>TEXT('genotypes two column v2'!$U76, "000") &amp; TEXT('genotypes two column v2'!$V76, "000")</f>
        <v>104104</v>
      </c>
      <c r="N76" s="5" t="str">
        <f>TEXT('genotypes two column v2'!$W76, "000") &amp; TEXT('genotypes two column v2'!$X76, "000")</f>
        <v>106106</v>
      </c>
      <c r="O76" s="5" t="str">
        <f>TEXT('genotypes two column v2'!$Y76, "000") &amp; TEXT('genotypes two column v2'!$Z76, "000")</f>
        <v>111111</v>
      </c>
      <c r="P76" s="5" t="str">
        <f>TEXT('genotypes two column v2'!$AA76, "000") &amp; TEXT('genotypes two column v2'!$AB76, "000")</f>
        <v>119119</v>
      </c>
      <c r="R76" t="str">
        <f t="shared" si="1"/>
        <v>CB_E_T2_9</v>
      </c>
    </row>
    <row r="77" spans="1:18" x14ac:dyDescent="0.2">
      <c r="A77" s="5" t="str">
        <f>'genotypes two column v2'!A77</f>
        <v>CB</v>
      </c>
      <c r="B77" s="5" t="str">
        <f>'genotypes two column v2'!B77</f>
        <v>E</v>
      </c>
      <c r="C77" s="5" t="str">
        <f>'genotypes two column v2'!C77</f>
        <v>T2</v>
      </c>
      <c r="D77" s="5">
        <f>'genotypes two column v2'!D77</f>
        <v>12</v>
      </c>
      <c r="E77" s="5" t="str">
        <f>TEXT('genotypes two column v2'!$E77, "000") &amp; TEXT('genotypes two column v2'!$F77, "000")</f>
        <v>126132</v>
      </c>
      <c r="F77" s="5" t="str">
        <f>TEXT('genotypes two column v2'!$G77, "000") &amp; TEXT('genotypes two column v2'!$H77, "000")</f>
        <v>111111</v>
      </c>
      <c r="G77" s="5" t="str">
        <f>TEXT('genotypes two column v2'!$I77, "000") &amp; TEXT('genotypes two column v2'!$J77, "000")</f>
        <v>082121</v>
      </c>
      <c r="H77" s="5" t="str">
        <f>TEXT('genotypes two column v2'!$K77, "000") &amp; TEXT('genotypes two column v2'!$L77, "000")</f>
        <v>090153</v>
      </c>
      <c r="I77" s="5" t="str">
        <f>TEXT('genotypes two column v2'!$M77, "000") &amp; TEXT('genotypes two column v2'!$N77, "000")</f>
        <v>116116</v>
      </c>
      <c r="J77" s="5" t="str">
        <f>TEXT('genotypes two column v2'!$O77, "000") &amp; TEXT('genotypes two column v2'!$P77, "000")</f>
        <v>090093</v>
      </c>
      <c r="K77" s="5" t="str">
        <f>TEXT('genotypes two column v2'!$Q77, "000") &amp; TEXT('genotypes two column v2'!$R77, "000")</f>
        <v>087087</v>
      </c>
      <c r="L77" s="5" t="str">
        <f>TEXT('genotypes two column v2'!$S77, "000") &amp; TEXT('genotypes two column v2'!$T77, "000")</f>
        <v>080080</v>
      </c>
      <c r="M77" s="5" t="str">
        <f>TEXT('genotypes two column v2'!$U77, "000") &amp; TEXT('genotypes two column v2'!$V77, "000")</f>
        <v>092104</v>
      </c>
      <c r="N77" s="5" t="str">
        <f>TEXT('genotypes two column v2'!$W77, "000") &amp; TEXT('genotypes two column v2'!$X77, "000")</f>
        <v>106106</v>
      </c>
      <c r="O77" s="5" t="str">
        <f>TEXT('genotypes two column v2'!$Y77, "000") &amp; TEXT('genotypes two column v2'!$Z77, "000")</f>
        <v>111111</v>
      </c>
      <c r="P77" s="5" t="str">
        <f>TEXT('genotypes two column v2'!$AA77, "000") &amp; TEXT('genotypes two column v2'!$AB77, "000")</f>
        <v>137137</v>
      </c>
      <c r="R77" t="str">
        <f t="shared" si="1"/>
        <v>CB_E_T2_12</v>
      </c>
    </row>
    <row r="78" spans="1:18" x14ac:dyDescent="0.2">
      <c r="A78" s="5" t="str">
        <f>'genotypes two column v2'!A78</f>
        <v>CB</v>
      </c>
      <c r="B78" s="5" t="str">
        <f>'genotypes two column v2'!B78</f>
        <v>E</v>
      </c>
      <c r="C78" s="5" t="str">
        <f>'genotypes two column v2'!C78</f>
        <v>T2</v>
      </c>
      <c r="D78" s="5">
        <f>'genotypes two column v2'!D78</f>
        <v>15</v>
      </c>
      <c r="E78" s="5" t="str">
        <f>TEXT('genotypes two column v2'!$E78, "000") &amp; TEXT('genotypes two column v2'!$F78, "000")</f>
        <v>129132</v>
      </c>
      <c r="F78" s="5" t="str">
        <f>TEXT('genotypes two column v2'!$G78, "000") &amp; TEXT('genotypes two column v2'!$H78, "000")</f>
        <v>111111</v>
      </c>
      <c r="G78" s="5" t="str">
        <f>TEXT('genotypes two column v2'!$I78, "000") &amp; TEXT('genotypes two column v2'!$J78, "000")</f>
        <v>121121</v>
      </c>
      <c r="H78" s="5" t="str">
        <f>TEXT('genotypes two column v2'!$K78, "000") &amp; TEXT('genotypes two column v2'!$L78, "000")</f>
        <v>093132</v>
      </c>
      <c r="I78" s="5" t="str">
        <f>TEXT('genotypes two column v2'!$M78, "000") &amp; TEXT('genotypes two column v2'!$N78, "000")</f>
        <v>116125</v>
      </c>
      <c r="J78" s="5" t="str">
        <f>TEXT('genotypes two column v2'!$O78, "000") &amp; TEXT('genotypes two column v2'!$P78, "000")</f>
        <v>090096</v>
      </c>
      <c r="K78" s="5" t="str">
        <f>TEXT('genotypes two column v2'!$Q78, "000") &amp; TEXT('genotypes two column v2'!$R78, "000")</f>
        <v>087087</v>
      </c>
      <c r="L78" s="5" t="str">
        <f>TEXT('genotypes two column v2'!$S78, "000") &amp; TEXT('genotypes two column v2'!$T78, "000")</f>
        <v>080080</v>
      </c>
      <c r="M78" s="5" t="str">
        <f>TEXT('genotypes two column v2'!$U78, "000") &amp; TEXT('genotypes two column v2'!$V78, "000")</f>
        <v>104104</v>
      </c>
      <c r="N78" s="5" t="str">
        <f>TEXT('genotypes two column v2'!$W78, "000") &amp; TEXT('genotypes two column v2'!$X78, "000")</f>
        <v>106106</v>
      </c>
      <c r="O78" s="5" t="str">
        <f>TEXT('genotypes two column v2'!$Y78, "000") &amp; TEXT('genotypes two column v2'!$Z78, "000")</f>
        <v>111111</v>
      </c>
      <c r="P78" s="5" t="str">
        <f>TEXT('genotypes two column v2'!$AA78, "000") &amp; TEXT('genotypes two column v2'!$AB78, "000")</f>
        <v>119119</v>
      </c>
      <c r="R78" t="str">
        <f t="shared" si="1"/>
        <v>CB_E_T2_15</v>
      </c>
    </row>
    <row r="79" spans="1:18" x14ac:dyDescent="0.2">
      <c r="A79" s="5" t="str">
        <f>'genotypes two column v2'!A79</f>
        <v>CB</v>
      </c>
      <c r="B79" s="5" t="str">
        <f>'genotypes two column v2'!B79</f>
        <v>E</v>
      </c>
      <c r="C79" s="5" t="str">
        <f>'genotypes two column v2'!C79</f>
        <v>T3</v>
      </c>
      <c r="D79" s="5">
        <f>'genotypes two column v2'!D79</f>
        <v>0</v>
      </c>
      <c r="E79" s="5" t="str">
        <f>TEXT('genotypes two column v2'!$E79, "000") &amp; TEXT('genotypes two column v2'!$F79, "000")</f>
        <v>129129</v>
      </c>
      <c r="F79" s="5" t="str">
        <f>TEXT('genotypes two column v2'!$G79, "000") &amp; TEXT('genotypes two column v2'!$H79, "000")</f>
        <v>111111</v>
      </c>
      <c r="G79" s="5" t="str">
        <f>TEXT('genotypes two column v2'!$I79, "000") &amp; TEXT('genotypes two column v2'!$J79, "000")</f>
        <v>082118</v>
      </c>
      <c r="H79" s="5" t="str">
        <f>TEXT('genotypes two column v2'!$K79, "000") &amp; TEXT('genotypes two column v2'!$L79, "000")</f>
        <v>090141</v>
      </c>
      <c r="I79" s="5" t="str">
        <f>TEXT('genotypes two column v2'!$M79, "000") &amp; TEXT('genotypes two column v2'!$N79, "000")</f>
        <v>113116</v>
      </c>
      <c r="J79" s="5" t="str">
        <f>TEXT('genotypes two column v2'!$O79, "000") &amp; TEXT('genotypes two column v2'!$P79, "000")</f>
        <v>093105</v>
      </c>
      <c r="K79" s="5" t="str">
        <f>TEXT('genotypes two column v2'!$Q79, "000") &amp; TEXT('genotypes two column v2'!$R79, "000")</f>
        <v>075075</v>
      </c>
      <c r="L79" s="5" t="str">
        <f>TEXT('genotypes two column v2'!$S79, "000") &amp; TEXT('genotypes two column v2'!$T79, "000")</f>
        <v>077080</v>
      </c>
      <c r="M79" s="5" t="str">
        <f>TEXT('genotypes two column v2'!$U79, "000") &amp; TEXT('genotypes two column v2'!$V79, "000")</f>
        <v>092107</v>
      </c>
      <c r="N79" s="5" t="str">
        <f>TEXT('genotypes two column v2'!$W79, "000") &amp; TEXT('genotypes two column v2'!$X79, "000")</f>
        <v>106106</v>
      </c>
      <c r="O79" s="5" t="str">
        <f>TEXT('genotypes two column v2'!$Y79, "000") &amp; TEXT('genotypes two column v2'!$Z79, "000")</f>
        <v>120120</v>
      </c>
      <c r="P79" s="5" t="str">
        <f>TEXT('genotypes two column v2'!$AA79, "000") &amp; TEXT('genotypes two column v2'!$AB79, "000")</f>
        <v>137137</v>
      </c>
      <c r="R79" t="str">
        <f t="shared" si="1"/>
        <v>CB_E_T3_0</v>
      </c>
    </row>
    <row r="80" spans="1:18" x14ac:dyDescent="0.2">
      <c r="A80" s="5" t="str">
        <f>'genotypes two column v2'!A80</f>
        <v>CB</v>
      </c>
      <c r="B80" s="5" t="str">
        <f>'genotypes two column v2'!B80</f>
        <v>E</v>
      </c>
      <c r="C80" s="5" t="str">
        <f>'genotypes two column v2'!C80</f>
        <v>T3</v>
      </c>
      <c r="D80" s="5">
        <f>'genotypes two column v2'!D80</f>
        <v>3</v>
      </c>
      <c r="E80" s="5" t="str">
        <f>TEXT('genotypes two column v2'!$E80, "000") &amp; TEXT('genotypes two column v2'!$F80, "000")</f>
        <v>129129</v>
      </c>
      <c r="F80" s="5" t="str">
        <f>TEXT('genotypes two column v2'!$G80, "000") &amp; TEXT('genotypes two column v2'!$H80, "000")</f>
        <v>111111</v>
      </c>
      <c r="G80" s="5" t="str">
        <f>TEXT('genotypes two column v2'!$I80, "000") &amp; TEXT('genotypes two column v2'!$J80, "000")</f>
        <v>082118</v>
      </c>
      <c r="H80" s="5" t="str">
        <f>TEXT('genotypes two column v2'!$K80, "000") &amp; TEXT('genotypes two column v2'!$L80, "000")</f>
        <v>090141</v>
      </c>
      <c r="I80" s="5" t="str">
        <f>TEXT('genotypes two column v2'!$M80, "000") &amp; TEXT('genotypes two column v2'!$N80, "000")</f>
        <v>113116</v>
      </c>
      <c r="J80" s="5" t="str">
        <f>TEXT('genotypes two column v2'!$O80, "000") &amp; TEXT('genotypes two column v2'!$P80, "000")</f>
        <v>093105</v>
      </c>
      <c r="K80" s="5" t="str">
        <f>TEXT('genotypes two column v2'!$Q80, "000") &amp; TEXT('genotypes two column v2'!$R80, "000")</f>
        <v>075075</v>
      </c>
      <c r="L80" s="5" t="str">
        <f>TEXT('genotypes two column v2'!$S80, "000") &amp; TEXT('genotypes two column v2'!$T80, "000")</f>
        <v>077080</v>
      </c>
      <c r="M80" s="5" t="str">
        <f>TEXT('genotypes two column v2'!$U80, "000") &amp; TEXT('genotypes two column v2'!$V80, "000")</f>
        <v>092107</v>
      </c>
      <c r="N80" s="5" t="str">
        <f>TEXT('genotypes two column v2'!$W80, "000") &amp; TEXT('genotypes two column v2'!$X80, "000")</f>
        <v>106106</v>
      </c>
      <c r="O80" s="5" t="str">
        <f>TEXT('genotypes two column v2'!$Y80, "000") &amp; TEXT('genotypes two column v2'!$Z80, "000")</f>
        <v>120120</v>
      </c>
      <c r="P80" s="5" t="str">
        <f>TEXT('genotypes two column v2'!$AA80, "000") &amp; TEXT('genotypes two column v2'!$AB80, "000")</f>
        <v>137137</v>
      </c>
      <c r="R80" t="str">
        <f t="shared" si="1"/>
        <v>CB_E_T3_3</v>
      </c>
    </row>
    <row r="81" spans="1:18" x14ac:dyDescent="0.2">
      <c r="A81" s="5" t="str">
        <f>'genotypes two column v2'!A81</f>
        <v>CB</v>
      </c>
      <c r="B81" s="5" t="str">
        <f>'genotypes two column v2'!B81</f>
        <v>E</v>
      </c>
      <c r="C81" s="5" t="str">
        <f>'genotypes two column v2'!C81</f>
        <v>T3</v>
      </c>
      <c r="D81" s="5">
        <f>'genotypes two column v2'!D81</f>
        <v>6</v>
      </c>
      <c r="E81" s="5" t="str">
        <f>TEXT('genotypes two column v2'!$E81, "000") &amp; TEXT('genotypes two column v2'!$F81, "000")</f>
        <v>129132</v>
      </c>
      <c r="F81" s="5" t="str">
        <f>TEXT('genotypes two column v2'!$G81, "000") &amp; TEXT('genotypes two column v2'!$H81, "000")</f>
        <v>111111</v>
      </c>
      <c r="G81" s="5" t="str">
        <f>TEXT('genotypes two column v2'!$I81, "000") &amp; TEXT('genotypes two column v2'!$J81, "000")</f>
        <v>121121</v>
      </c>
      <c r="H81" s="5" t="str">
        <f>TEXT('genotypes two column v2'!$K81, "000") &amp; TEXT('genotypes two column v2'!$L81, "000")</f>
        <v>093132</v>
      </c>
      <c r="I81" s="5" t="str">
        <f>TEXT('genotypes two column v2'!$M81, "000") &amp; TEXT('genotypes two column v2'!$N81, "000")</f>
        <v>116125</v>
      </c>
      <c r="J81" s="5" t="str">
        <f>TEXT('genotypes two column v2'!$O81, "000") &amp; TEXT('genotypes two column v2'!$P81, "000")</f>
        <v>090096</v>
      </c>
      <c r="K81" s="5" t="str">
        <f>TEXT('genotypes two column v2'!$Q81, "000") &amp; TEXT('genotypes two column v2'!$R81, "000")</f>
        <v>087087</v>
      </c>
      <c r="L81" s="5" t="str">
        <f>TEXT('genotypes two column v2'!$S81, "000") &amp; TEXT('genotypes two column v2'!$T81, "000")</f>
        <v>080080</v>
      </c>
      <c r="M81" s="5" t="str">
        <f>TEXT('genotypes two column v2'!$U81, "000") &amp; TEXT('genotypes two column v2'!$V81, "000")</f>
        <v>104104</v>
      </c>
      <c r="N81" s="5" t="str">
        <f>TEXT('genotypes two column v2'!$W81, "000") &amp; TEXT('genotypes two column v2'!$X81, "000")</f>
        <v>106106</v>
      </c>
      <c r="O81" s="5" t="str">
        <f>TEXT('genotypes two column v2'!$Y81, "000") &amp; TEXT('genotypes two column v2'!$Z81, "000")</f>
        <v>111111</v>
      </c>
      <c r="P81" s="5" t="str">
        <f>TEXT('genotypes two column v2'!$AA81, "000") &amp; TEXT('genotypes two column v2'!$AB81, "000")</f>
        <v>119119</v>
      </c>
      <c r="R81" t="str">
        <f t="shared" si="1"/>
        <v>CB_E_T3_6</v>
      </c>
    </row>
    <row r="82" spans="1:18" x14ac:dyDescent="0.2">
      <c r="A82" s="5" t="str">
        <f>'genotypes two column v2'!A82</f>
        <v>CB</v>
      </c>
      <c r="B82" s="5" t="str">
        <f>'genotypes two column v2'!B82</f>
        <v>E</v>
      </c>
      <c r="C82" s="5" t="str">
        <f>'genotypes two column v2'!C82</f>
        <v>T3</v>
      </c>
      <c r="D82" s="5">
        <f>'genotypes two column v2'!D82</f>
        <v>9</v>
      </c>
      <c r="E82" s="5" t="str">
        <f>TEXT('genotypes two column v2'!$E82, "000") &amp; TEXT('genotypes two column v2'!$F82, "000")</f>
        <v>117126</v>
      </c>
      <c r="F82" s="5" t="str">
        <f>TEXT('genotypes two column v2'!$G82, "000") &amp; TEXT('genotypes two column v2'!$H82, "000")</f>
        <v>111117</v>
      </c>
      <c r="G82" s="5" t="str">
        <f>TEXT('genotypes two column v2'!$I82, "000") &amp; TEXT('genotypes two column v2'!$J82, "000")</f>
        <v>118124</v>
      </c>
      <c r="H82" s="5" t="str">
        <f>TEXT('genotypes two column v2'!$K82, "000") &amp; TEXT('genotypes two column v2'!$L82, "000")</f>
        <v>129141</v>
      </c>
      <c r="I82" s="5" t="str">
        <f>TEXT('genotypes two column v2'!$M82, "000") &amp; TEXT('genotypes two column v2'!$N82, "000")</f>
        <v>125125</v>
      </c>
      <c r="J82" s="5" t="str">
        <f>TEXT('genotypes two column v2'!$O82, "000") &amp; TEXT('genotypes two column v2'!$P82, "000")</f>
        <v>093096</v>
      </c>
      <c r="K82" s="5" t="str">
        <f>TEXT('genotypes two column v2'!$Q82, "000") &amp; TEXT('genotypes two column v2'!$R82, "000")</f>
        <v>084090</v>
      </c>
      <c r="L82" s="5" t="str">
        <f>TEXT('genotypes two column v2'!$S82, "000") &amp; TEXT('genotypes two column v2'!$T82, "000")</f>
        <v>080080</v>
      </c>
      <c r="M82" s="5" t="str">
        <f>TEXT('genotypes two column v2'!$U82, "000") &amp; TEXT('genotypes two column v2'!$V82, "000")</f>
        <v>104110</v>
      </c>
      <c r="N82" s="5" t="str">
        <f>TEXT('genotypes two column v2'!$W82, "000") &amp; TEXT('genotypes two column v2'!$X82, "000")</f>
        <v>097106</v>
      </c>
      <c r="O82" s="5" t="str">
        <f>TEXT('genotypes two column v2'!$Y82, "000") &amp; TEXT('genotypes two column v2'!$Z82, "000")</f>
        <v>117120</v>
      </c>
      <c r="P82" s="5" t="str">
        <f>TEXT('genotypes two column v2'!$AA82, "000") &amp; TEXT('genotypes two column v2'!$AB82, "000")</f>
        <v>131131</v>
      </c>
      <c r="R82" t="str">
        <f t="shared" si="1"/>
        <v>CB_E_T3_9</v>
      </c>
    </row>
    <row r="83" spans="1:18" x14ac:dyDescent="0.2">
      <c r="A83" s="5" t="str">
        <f>'genotypes two column v2'!A83</f>
        <v>CB</v>
      </c>
      <c r="B83" s="5" t="str">
        <f>'genotypes two column v2'!B83</f>
        <v>E</v>
      </c>
      <c r="C83" s="5" t="str">
        <f>'genotypes two column v2'!C83</f>
        <v>T3</v>
      </c>
      <c r="D83" s="5">
        <f>'genotypes two column v2'!D83</f>
        <v>15</v>
      </c>
      <c r="E83" s="5" t="str">
        <f>TEXT('genotypes two column v2'!$E83, "000") &amp; TEXT('genotypes two column v2'!$F83, "000")</f>
        <v>126129</v>
      </c>
      <c r="F83" s="5" t="str">
        <f>TEXT('genotypes two column v2'!$G83, "000") &amp; TEXT('genotypes two column v2'!$H83, "000")</f>
        <v>114120</v>
      </c>
      <c r="G83" s="5" t="str">
        <f>TEXT('genotypes two column v2'!$I83, "000") &amp; TEXT('genotypes two column v2'!$J83, "000")</f>
        <v>100118</v>
      </c>
      <c r="H83" s="5" t="str">
        <f>TEXT('genotypes two column v2'!$K83, "000") &amp; TEXT('genotypes two column v2'!$L83, "000")</f>
        <v>111129</v>
      </c>
      <c r="I83" s="5" t="str">
        <f>TEXT('genotypes two column v2'!$M83, "000") &amp; TEXT('genotypes two column v2'!$N83, "000")</f>
        <v>116116</v>
      </c>
      <c r="J83" s="5" t="str">
        <f>TEXT('genotypes two column v2'!$O83, "000") &amp; TEXT('genotypes two column v2'!$P83, "000")</f>
        <v>093093</v>
      </c>
      <c r="K83" s="5" t="str">
        <f>TEXT('genotypes two column v2'!$Q83, "000") &amp; TEXT('genotypes two column v2'!$R83, "000")</f>
        <v>084093</v>
      </c>
      <c r="L83" s="5" t="str">
        <f>TEXT('genotypes two column v2'!$S83, "000") &amp; TEXT('genotypes two column v2'!$T83, "000")</f>
        <v>080080</v>
      </c>
      <c r="M83" s="5" t="str">
        <f>TEXT('genotypes two column v2'!$U83, "000") &amp; TEXT('genotypes two column v2'!$V83, "000")</f>
        <v>107110</v>
      </c>
      <c r="N83" s="5" t="str">
        <f>TEXT('genotypes two column v2'!$W83, "000") &amp; TEXT('genotypes two column v2'!$X83, "000")</f>
        <v>106106</v>
      </c>
      <c r="O83" s="5" t="str">
        <f>TEXT('genotypes two column v2'!$Y83, "000") &amp; TEXT('genotypes two column v2'!$Z83, "000")</f>
        <v>111120</v>
      </c>
      <c r="P83" s="5" t="str">
        <f>TEXT('genotypes two column v2'!$AA83, "000") &amp; TEXT('genotypes two column v2'!$AB83, "000")</f>
        <v>131131</v>
      </c>
      <c r="R83" t="str">
        <f t="shared" si="1"/>
        <v>CB_E_T3_15</v>
      </c>
    </row>
    <row r="84" spans="1:18" x14ac:dyDescent="0.2">
      <c r="A84" s="5" t="str">
        <f>'genotypes two column v2'!A84</f>
        <v>CB</v>
      </c>
      <c r="B84" s="5" t="str">
        <f>'genotypes two column v2'!B84</f>
        <v>E</v>
      </c>
      <c r="C84" s="5" t="str">
        <f>'genotypes two column v2'!C84</f>
        <v>T4</v>
      </c>
      <c r="D84" s="5">
        <f>'genotypes two column v2'!D84</f>
        <v>0</v>
      </c>
      <c r="E84" s="5" t="str">
        <f>TEXT('genotypes two column v2'!$E84, "000") &amp; TEXT('genotypes two column v2'!$F84, "000")</f>
        <v>117129</v>
      </c>
      <c r="F84" s="5" t="str">
        <f>TEXT('genotypes two column v2'!$G84, "000") &amp; TEXT('genotypes two column v2'!$H84, "000")</f>
        <v>111111</v>
      </c>
      <c r="G84" s="5" t="str">
        <f>TEXT('genotypes two column v2'!$I84, "000") &amp; TEXT('genotypes two column v2'!$J84, "000")</f>
        <v>103115</v>
      </c>
      <c r="H84" s="5" t="str">
        <f>TEXT('genotypes two column v2'!$K84, "000") &amp; TEXT('genotypes two column v2'!$L84, "000")</f>
        <v>099111</v>
      </c>
      <c r="I84" s="5" t="str">
        <f>TEXT('genotypes two column v2'!$M84, "000") &amp; TEXT('genotypes two column v2'!$N84, "000")</f>
        <v>113125</v>
      </c>
      <c r="J84" s="5" t="str">
        <f>TEXT('genotypes two column v2'!$O84, "000") &amp; TEXT('genotypes two column v2'!$P84, "000")</f>
        <v>090093</v>
      </c>
      <c r="K84" s="5" t="str">
        <f>TEXT('genotypes two column v2'!$Q84, "000") &amp; TEXT('genotypes two column v2'!$R84, "000")</f>
        <v>084087</v>
      </c>
      <c r="L84" s="5" t="str">
        <f>TEXT('genotypes two column v2'!$S84, "000") &amp; TEXT('genotypes two column v2'!$T84, "000")</f>
        <v>080080</v>
      </c>
      <c r="M84" s="5" t="str">
        <f>TEXT('genotypes two column v2'!$U84, "000") &amp; TEXT('genotypes two column v2'!$V84, "000")</f>
        <v>104107</v>
      </c>
      <c r="N84" s="5" t="str">
        <f>TEXT('genotypes two column v2'!$W84, "000") &amp; TEXT('genotypes two column v2'!$X84, "000")</f>
        <v>106106</v>
      </c>
      <c r="O84" s="5" t="str">
        <f>TEXT('genotypes two column v2'!$Y84, "000") &amp; TEXT('genotypes two column v2'!$Z84, "000")</f>
        <v>117120</v>
      </c>
      <c r="P84" s="5" t="str">
        <f>TEXT('genotypes two column v2'!$AA84, "000") &amp; TEXT('genotypes two column v2'!$AB84, "000")</f>
        <v>131137</v>
      </c>
      <c r="R84" t="str">
        <f t="shared" si="1"/>
        <v>CB_E_T4_0</v>
      </c>
    </row>
    <row r="85" spans="1:18" x14ac:dyDescent="0.2">
      <c r="A85" s="5" t="str">
        <f>'genotypes two column v2'!A85</f>
        <v>CB</v>
      </c>
      <c r="B85" s="5" t="str">
        <f>'genotypes two column v2'!B85</f>
        <v>E</v>
      </c>
      <c r="C85" s="5" t="str">
        <f>'genotypes two column v2'!C85</f>
        <v>T4</v>
      </c>
      <c r="D85" s="5">
        <f>'genotypes two column v2'!D85</f>
        <v>3</v>
      </c>
      <c r="E85" s="5" t="str">
        <f>TEXT('genotypes two column v2'!$E85, "000") &amp; TEXT('genotypes two column v2'!$F85, "000")</f>
        <v>126129</v>
      </c>
      <c r="F85" s="5" t="str">
        <f>TEXT('genotypes two column v2'!$G85, "000") &amp; TEXT('genotypes two column v2'!$H85, "000")</f>
        <v>111120</v>
      </c>
      <c r="G85" s="5" t="str">
        <f>TEXT('genotypes two column v2'!$I85, "000") &amp; TEXT('genotypes two column v2'!$J85, "000")</f>
        <v>106115</v>
      </c>
      <c r="H85" s="5" t="str">
        <f>TEXT('genotypes two column v2'!$K85, "000") &amp; TEXT('genotypes two column v2'!$L85, "000")</f>
        <v>129162</v>
      </c>
      <c r="I85" s="5" t="str">
        <f>TEXT('genotypes two column v2'!$M85, "000") &amp; TEXT('genotypes two column v2'!$N85, "000")</f>
        <v>116125</v>
      </c>
      <c r="J85" s="5" t="str">
        <f>TEXT('genotypes two column v2'!$O85, "000") &amp; TEXT('genotypes two column v2'!$P85, "000")</f>
        <v>090090</v>
      </c>
      <c r="K85" s="5" t="str">
        <f>TEXT('genotypes two column v2'!$Q85, "000") &amp; TEXT('genotypes two column v2'!$R85, "000")</f>
        <v>084087</v>
      </c>
      <c r="L85" s="5" t="str">
        <f>TEXT('genotypes two column v2'!$S85, "000") &amp; TEXT('genotypes two column v2'!$T85, "000")</f>
        <v>080080</v>
      </c>
      <c r="M85" s="5" t="str">
        <f>TEXT('genotypes two column v2'!$U85, "000") &amp; TEXT('genotypes two column v2'!$V85, "000")</f>
        <v>107107</v>
      </c>
      <c r="N85" s="5" t="str">
        <f>TEXT('genotypes two column v2'!$W85, "000") &amp; TEXT('genotypes two column v2'!$X85, "000")</f>
        <v>106106</v>
      </c>
      <c r="O85" s="5" t="str">
        <f>TEXT('genotypes two column v2'!$Y85, "000") &amp; TEXT('genotypes two column v2'!$Z85, "000")</f>
        <v>108117</v>
      </c>
      <c r="P85" s="5" t="str">
        <f>TEXT('genotypes two column v2'!$AA85, "000") &amp; TEXT('genotypes two column v2'!$AB85, "000")</f>
        <v>134167</v>
      </c>
      <c r="R85" t="str">
        <f t="shared" si="1"/>
        <v>CB_E_T4_3</v>
      </c>
    </row>
    <row r="86" spans="1:18" x14ac:dyDescent="0.2">
      <c r="A86" s="5" t="str">
        <f>'genotypes two column v2'!A86</f>
        <v>CB</v>
      </c>
      <c r="B86" s="5" t="str">
        <f>'genotypes two column v2'!B86</f>
        <v>E</v>
      </c>
      <c r="C86" s="5" t="str">
        <f>'genotypes two column v2'!C86</f>
        <v>T4</v>
      </c>
      <c r="D86" s="5">
        <f>'genotypes two column v2'!D86</f>
        <v>6</v>
      </c>
      <c r="E86" s="5" t="str">
        <f>TEXT('genotypes two column v2'!$E86, "000") &amp; TEXT('genotypes two column v2'!$F86, "000")</f>
        <v>126129</v>
      </c>
      <c r="F86" s="5" t="str">
        <f>TEXT('genotypes two column v2'!$G86, "000") &amp; TEXT('genotypes two column v2'!$H86, "000")</f>
        <v>108111</v>
      </c>
      <c r="G86" s="5" t="str">
        <f>TEXT('genotypes two column v2'!$I86, "000") &amp; TEXT('genotypes two column v2'!$J86, "000")</f>
        <v>109115</v>
      </c>
      <c r="H86" s="5" t="str">
        <f>TEXT('genotypes two column v2'!$K86, "000") &amp; TEXT('genotypes two column v2'!$L86, "000")</f>
        <v>132153</v>
      </c>
      <c r="I86" s="5" t="str">
        <f>TEXT('genotypes two column v2'!$M86, "000") &amp; TEXT('genotypes two column v2'!$N86, "000")</f>
        <v>116116</v>
      </c>
      <c r="J86" s="5" t="str">
        <f>TEXT('genotypes two column v2'!$O86, "000") &amp; TEXT('genotypes two column v2'!$P86, "000")</f>
        <v>096099</v>
      </c>
      <c r="K86" s="5" t="str">
        <f>TEXT('genotypes two column v2'!$Q86, "000") &amp; TEXT('genotypes two column v2'!$R86, "000")</f>
        <v>084087</v>
      </c>
      <c r="L86" s="5" t="str">
        <f>TEXT('genotypes two column v2'!$S86, "000") &amp; TEXT('genotypes two column v2'!$T86, "000")</f>
        <v>080080</v>
      </c>
      <c r="M86" s="5" t="str">
        <f>TEXT('genotypes two column v2'!$U86, "000") &amp; TEXT('genotypes two column v2'!$V86, "000")</f>
        <v>092104</v>
      </c>
      <c r="N86" s="5" t="str">
        <f>TEXT('genotypes two column v2'!$W86, "000") &amp; TEXT('genotypes two column v2'!$X86, "000")</f>
        <v>097106</v>
      </c>
      <c r="O86" s="5" t="str">
        <f>TEXT('genotypes two column v2'!$Y86, "000") &amp; TEXT('genotypes two column v2'!$Z86, "000")</f>
        <v>123132</v>
      </c>
      <c r="P86" s="5" t="str">
        <f>TEXT('genotypes two column v2'!$AA86, "000") &amp; TEXT('genotypes two column v2'!$AB86, "000")</f>
        <v>128137</v>
      </c>
      <c r="R86" t="str">
        <f t="shared" si="1"/>
        <v>CB_E_T4_6</v>
      </c>
    </row>
    <row r="87" spans="1:18" x14ac:dyDescent="0.2">
      <c r="A87" s="5" t="str">
        <f>'genotypes two column v2'!A87</f>
        <v>CB</v>
      </c>
      <c r="B87" s="5" t="str">
        <f>'genotypes two column v2'!B87</f>
        <v>E</v>
      </c>
      <c r="C87" s="5" t="str">
        <f>'genotypes two column v2'!C87</f>
        <v>T4</v>
      </c>
      <c r="D87" s="5">
        <f>'genotypes two column v2'!D87</f>
        <v>12</v>
      </c>
      <c r="E87" s="5" t="str">
        <f>TEXT('genotypes two column v2'!$E87, "000") &amp; TEXT('genotypes two column v2'!$F87, "000")</f>
        <v>126129</v>
      </c>
      <c r="F87" s="5" t="str">
        <f>TEXT('genotypes two column v2'!$G87, "000") &amp; TEXT('genotypes two column v2'!$H87, "000")</f>
        <v>123123</v>
      </c>
      <c r="G87" s="5" t="str">
        <f>TEXT('genotypes two column v2'!$I87, "000") &amp; TEXT('genotypes two column v2'!$J87, "000")</f>
        <v>094133</v>
      </c>
      <c r="H87" s="5" t="str">
        <f>TEXT('genotypes two column v2'!$K87, "000") &amp; TEXT('genotypes two column v2'!$L87, "000")</f>
        <v>138150</v>
      </c>
      <c r="I87" s="5" t="str">
        <f>TEXT('genotypes two column v2'!$M87, "000") &amp; TEXT('genotypes two column v2'!$N87, "000")</f>
        <v>116125</v>
      </c>
      <c r="J87" s="5" t="str">
        <f>TEXT('genotypes two column v2'!$O87, "000") &amp; TEXT('genotypes two column v2'!$P87, "000")</f>
        <v>096111</v>
      </c>
      <c r="K87" s="5" t="str">
        <f>TEXT('genotypes two column v2'!$Q87, "000") &amp; TEXT('genotypes two column v2'!$R87, "000")</f>
        <v>084087</v>
      </c>
      <c r="L87" s="5" t="str">
        <f>TEXT('genotypes two column v2'!$S87, "000") &amp; TEXT('genotypes two column v2'!$T87, "000")</f>
        <v>080089</v>
      </c>
      <c r="M87" s="5" t="str">
        <f>TEXT('genotypes two column v2'!$U87, "000") &amp; TEXT('genotypes two column v2'!$V87, "000")</f>
        <v>104107</v>
      </c>
      <c r="N87" s="5" t="str">
        <f>TEXT('genotypes two column v2'!$W87, "000") &amp; TEXT('genotypes two column v2'!$X87, "000")</f>
        <v>091109</v>
      </c>
      <c r="O87" s="5" t="str">
        <f>TEXT('genotypes two column v2'!$Y87, "000") &amp; TEXT('genotypes two column v2'!$Z87, "000")</f>
        <v>120126</v>
      </c>
      <c r="P87" s="5" t="str">
        <f>TEXT('genotypes two column v2'!$AA87, "000") &amp; TEXT('genotypes two column v2'!$AB87, "000")</f>
        <v>131131</v>
      </c>
      <c r="R87" t="str">
        <f t="shared" si="1"/>
        <v>CB_E_T4_12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Scoring</vt:lpstr>
      <vt:lpstr>re-genotype</vt:lpstr>
      <vt:lpstr>Identifier</vt:lpstr>
      <vt:lpstr>genotypes two column v3</vt:lpstr>
      <vt:lpstr>genotypes two column v2</vt:lpstr>
      <vt:lpstr>genotypes two column</vt:lpstr>
      <vt:lpstr>GenoDive</vt:lpstr>
      <vt:lpstr>genotypes</vt:lpstr>
      <vt:lpstr>genotypes one column 07_10_2024</vt:lpstr>
      <vt:lpstr>genotypes one column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2023-07-11T19:15:12Z</dcterms:created>
  <dcterms:modified xsi:type="dcterms:W3CDTF">2024-07-22T19:04:07Z</dcterms:modified>
  <cp:category/>
  <cp:contentStatus/>
</cp:coreProperties>
</file>