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72" activeTab="1"/>
  </bookViews>
  <sheets>
    <sheet name="constant_vertex_number" sheetId="1" r:id="rId1"/>
    <sheet name="constant_edge_number" sheetId="2" r:id="rId2"/>
    <sheet name="sparse_graphs" sheetId="3" r:id="rId3"/>
    <sheet name="dense_graph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4" l="1"/>
  <c r="C61" i="4"/>
  <c r="B61" i="4"/>
  <c r="D55" i="4"/>
  <c r="C55" i="4"/>
  <c r="B55" i="4"/>
  <c r="D49" i="4"/>
  <c r="C49" i="4"/>
  <c r="B49" i="4"/>
  <c r="D43" i="4"/>
  <c r="C43" i="4"/>
  <c r="B43" i="4"/>
  <c r="D37" i="4"/>
  <c r="C37" i="4"/>
  <c r="B37" i="4"/>
  <c r="D31" i="4"/>
  <c r="C31" i="4"/>
  <c r="B31" i="4"/>
  <c r="D25" i="4"/>
  <c r="C25" i="4"/>
  <c r="B25" i="4"/>
  <c r="D19" i="4"/>
  <c r="C19" i="4"/>
  <c r="B19" i="4"/>
  <c r="D13" i="4"/>
  <c r="C13" i="4"/>
  <c r="B13" i="4"/>
  <c r="D7" i="4"/>
  <c r="C7" i="4"/>
  <c r="B7" i="4"/>
  <c r="D61" i="3"/>
  <c r="C61" i="3"/>
  <c r="B61" i="3"/>
  <c r="D55" i="3"/>
  <c r="C55" i="3"/>
  <c r="B55" i="3"/>
  <c r="D49" i="3"/>
  <c r="C49" i="3"/>
  <c r="B49" i="3"/>
  <c r="D43" i="3"/>
  <c r="C43" i="3"/>
  <c r="B43" i="3"/>
  <c r="D37" i="3"/>
  <c r="C37" i="3"/>
  <c r="B37" i="3"/>
  <c r="D31" i="3"/>
  <c r="C31" i="3"/>
  <c r="B31" i="3"/>
  <c r="D25" i="3"/>
  <c r="C25" i="3"/>
  <c r="B25" i="3"/>
  <c r="D19" i="3"/>
  <c r="C19" i="3"/>
  <c r="B19" i="3"/>
  <c r="D13" i="3"/>
  <c r="C13" i="3"/>
  <c r="B13" i="3"/>
  <c r="D7" i="3"/>
  <c r="C7" i="3"/>
  <c r="B7" i="3"/>
  <c r="D61" i="2" l="1"/>
  <c r="C61" i="2"/>
  <c r="B61" i="2"/>
  <c r="D55" i="2"/>
  <c r="C55" i="2"/>
  <c r="B55" i="2"/>
  <c r="D49" i="2"/>
  <c r="C49" i="2"/>
  <c r="B49" i="2"/>
  <c r="D43" i="2"/>
  <c r="C43" i="2"/>
  <c r="B43" i="2"/>
  <c r="D37" i="2"/>
  <c r="C37" i="2"/>
  <c r="B37" i="2"/>
  <c r="D31" i="2"/>
  <c r="C31" i="2"/>
  <c r="B31" i="2"/>
  <c r="D25" i="2"/>
  <c r="C25" i="2"/>
  <c r="B25" i="2"/>
  <c r="D19" i="2"/>
  <c r="C19" i="2"/>
  <c r="B19" i="2"/>
  <c r="D13" i="2"/>
  <c r="C13" i="2"/>
  <c r="B13" i="2"/>
  <c r="D7" i="2"/>
  <c r="C7" i="2"/>
  <c r="B7" i="2"/>
  <c r="D61" i="1" l="1"/>
  <c r="C61" i="1"/>
  <c r="B61" i="1"/>
  <c r="D55" i="1"/>
  <c r="C55" i="1"/>
  <c r="B55" i="1"/>
  <c r="D49" i="1"/>
  <c r="C49" i="1"/>
  <c r="B49" i="1"/>
  <c r="D43" i="1"/>
  <c r="C43" i="1"/>
  <c r="B43" i="1"/>
  <c r="D37" i="1"/>
  <c r="C37" i="1"/>
  <c r="B37" i="1"/>
  <c r="D31" i="1"/>
  <c r="C31" i="1"/>
  <c r="B31" i="1"/>
  <c r="D25" i="1"/>
  <c r="C25" i="1"/>
  <c r="B25" i="1"/>
  <c r="D19" i="1"/>
  <c r="C19" i="1"/>
  <c r="B19" i="1"/>
  <c r="D13" i="1"/>
  <c r="C13" i="1"/>
  <c r="B13" i="1"/>
  <c r="D7" i="1"/>
  <c r="C7" i="1"/>
  <c r="B7" i="1"/>
</calcChain>
</file>

<file path=xl/sharedStrings.xml><?xml version="1.0" encoding="utf-8"?>
<sst xmlns="http://schemas.openxmlformats.org/spreadsheetml/2006/main" count="102" uniqueCount="30">
  <si>
    <t>D</t>
  </si>
  <si>
    <t>BF</t>
  </si>
  <si>
    <t>FW</t>
  </si>
  <si>
    <t>Edge Count</t>
  </si>
  <si>
    <t>Average</t>
  </si>
  <si>
    <t>Sum</t>
  </si>
  <si>
    <t>Running Total</t>
  </si>
  <si>
    <t>Count</t>
  </si>
  <si>
    <t>Vertex Count</t>
  </si>
  <si>
    <t>Vertex - Edge Count</t>
  </si>
  <si>
    <t>100 - 100</t>
  </si>
  <si>
    <t>200 - 200</t>
  </si>
  <si>
    <t>300 - 300</t>
  </si>
  <si>
    <t>400 - 400</t>
  </si>
  <si>
    <t>500 - 500</t>
  </si>
  <si>
    <t>600 - 600</t>
  </si>
  <si>
    <t>700 - 700</t>
  </si>
  <si>
    <t>800 - 800</t>
  </si>
  <si>
    <t>900 - 900</t>
  </si>
  <si>
    <t>1000 - 1000</t>
  </si>
  <si>
    <t>100 - 10000</t>
  </si>
  <si>
    <t>200 - 40000</t>
  </si>
  <si>
    <t>300 - 90000</t>
  </si>
  <si>
    <t>400 - 160000</t>
  </si>
  <si>
    <t>500 - 250000</t>
  </si>
  <si>
    <t>600 - 360000</t>
  </si>
  <si>
    <t>700 - 490000</t>
  </si>
  <si>
    <t>800 - 640000</t>
  </si>
  <si>
    <t>900 - 810000</t>
  </si>
  <si>
    <t>1000 - 1000000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</si>
</sst>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tr-TR"/>
              <a:t> - Constant</a:t>
            </a:r>
            <a:r>
              <a:rPr lang="tr-TR" baseline="0"/>
              <a:t> Vertex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constant_vertex_number!$G$2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constant_vertex_number!$F$3:$F$12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constant_vertex_number!$G$3:$G$12</c:f>
              <c:numCache>
                <c:formatCode>General</c:formatCode>
                <c:ptCount val="10"/>
                <c:pt idx="0">
                  <c:v>23</c:v>
                </c:pt>
                <c:pt idx="1">
                  <c:v>25.6</c:v>
                </c:pt>
                <c:pt idx="2">
                  <c:v>26</c:v>
                </c:pt>
                <c:pt idx="3">
                  <c:v>31.4</c:v>
                </c:pt>
                <c:pt idx="4">
                  <c:v>32.4</c:v>
                </c:pt>
                <c:pt idx="5">
                  <c:v>37</c:v>
                </c:pt>
                <c:pt idx="6">
                  <c:v>39.6</c:v>
                </c:pt>
                <c:pt idx="7">
                  <c:v>41.2</c:v>
                </c:pt>
                <c:pt idx="8">
                  <c:v>43.8</c:v>
                </c:pt>
                <c:pt idx="9">
                  <c:v>42.8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065664"/>
        <c:axId val="-139065120"/>
      </c:scatterChart>
      <c:valAx>
        <c:axId val="-1390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65120"/>
        <c:crosses val="autoZero"/>
        <c:crossBetween val="midCat"/>
      </c:valAx>
      <c:valAx>
        <c:axId val="-139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</a:t>
            </a:r>
            <a:r>
              <a:rPr lang="tr-TR"/>
              <a:t> - Dense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dense_graphs!$G$27</c:f>
              <c:strCache>
                <c:ptCount val="1"/>
                <c:pt idx="0">
                  <c:v>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dense_graphs!$F$28:$F$37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dense_graphs!$G$28:$G$37</c:f>
              <c:numCache>
                <c:formatCode>General</c:formatCode>
                <c:ptCount val="10"/>
                <c:pt idx="0">
                  <c:v>46.881858600000001</c:v>
                </c:pt>
                <c:pt idx="1">
                  <c:v>106.18781320000001</c:v>
                </c:pt>
                <c:pt idx="2">
                  <c:v>360.39196479999998</c:v>
                </c:pt>
                <c:pt idx="3">
                  <c:v>854.50725619999992</c:v>
                </c:pt>
                <c:pt idx="4">
                  <c:v>1945.1676803999999</c:v>
                </c:pt>
                <c:pt idx="5">
                  <c:v>6330.3858765999994</c:v>
                </c:pt>
                <c:pt idx="6">
                  <c:v>7584.6760456000002</c:v>
                </c:pt>
                <c:pt idx="7">
                  <c:v>9799.8259195999981</c:v>
                </c:pt>
                <c:pt idx="8">
                  <c:v>18714.553108799999</c:v>
                </c:pt>
                <c:pt idx="9">
                  <c:v>19753.9900218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553344"/>
        <c:axId val="-1912554976"/>
      </c:scatterChart>
      <c:valAx>
        <c:axId val="-19125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54976"/>
        <c:crosses val="autoZero"/>
        <c:crossBetween val="midCat"/>
      </c:valAx>
      <c:valAx>
        <c:axId val="-1912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BF and</a:t>
            </a:r>
            <a:r>
              <a:rPr lang="tr-TR" baseline="0"/>
              <a:t> FW - Constant Vertex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constant_vertex_number!$G$14</c:f>
              <c:strCache>
                <c:ptCount val="1"/>
                <c:pt idx="0">
                  <c:v>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constant_vertex_number!$F$15:$F$24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constant_vertex_number!$G$15:$G$24</c:f>
              <c:numCache>
                <c:formatCode>General</c:formatCode>
                <c:ptCount val="10"/>
                <c:pt idx="0">
                  <c:v>3244.8</c:v>
                </c:pt>
                <c:pt idx="1">
                  <c:v>6859</c:v>
                </c:pt>
                <c:pt idx="2">
                  <c:v>11316</c:v>
                </c:pt>
                <c:pt idx="3">
                  <c:v>12979.8</c:v>
                </c:pt>
                <c:pt idx="4">
                  <c:v>11872.2</c:v>
                </c:pt>
                <c:pt idx="5">
                  <c:v>12090.4</c:v>
                </c:pt>
                <c:pt idx="6">
                  <c:v>17296.599999999999</c:v>
                </c:pt>
                <c:pt idx="7">
                  <c:v>21224.799999999999</c:v>
                </c:pt>
                <c:pt idx="8">
                  <c:v>18612.599999999999</c:v>
                </c:pt>
                <c:pt idx="9">
                  <c:v>18357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constant_vertex_number!$H$14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constant_vertex_number!$F$15:$F$24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constant_vertex_number!$H$15:$H$24</c:f>
              <c:numCache>
                <c:formatCode>General</c:formatCode>
                <c:ptCount val="10"/>
                <c:pt idx="0">
                  <c:v>27071</c:v>
                </c:pt>
                <c:pt idx="1">
                  <c:v>26132.799999999999</c:v>
                </c:pt>
                <c:pt idx="2">
                  <c:v>23949.599999999999</c:v>
                </c:pt>
                <c:pt idx="3">
                  <c:v>24732.400000000001</c:v>
                </c:pt>
                <c:pt idx="4">
                  <c:v>25798.799999999999</c:v>
                </c:pt>
                <c:pt idx="5">
                  <c:v>26476.6</c:v>
                </c:pt>
                <c:pt idx="6">
                  <c:v>26741.4</c:v>
                </c:pt>
                <c:pt idx="7">
                  <c:v>25829.200000000001</c:v>
                </c:pt>
                <c:pt idx="8">
                  <c:v>25289.599999999999</c:v>
                </c:pt>
                <c:pt idx="9">
                  <c:v>24507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060224"/>
        <c:axId val="-139072736"/>
      </c:scatterChart>
      <c:valAx>
        <c:axId val="-139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72736"/>
        <c:crosses val="autoZero"/>
        <c:crossBetween val="midCat"/>
      </c:valAx>
      <c:valAx>
        <c:axId val="-139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 and BF - Constant</a:t>
            </a:r>
            <a:r>
              <a:rPr lang="tr-TR" baseline="0"/>
              <a:t> Edge Number</a:t>
            </a:r>
            <a:r>
              <a:rPr lang="tr-TR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constant_edge_number!$G$2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constant_edge_number!$F$3:$F$12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constant_edge_number!$G$3:$G$12</c:f>
              <c:numCache>
                <c:formatCode>General</c:formatCode>
                <c:ptCount val="10"/>
                <c:pt idx="0">
                  <c:v>2.0847532000000002</c:v>
                </c:pt>
                <c:pt idx="1">
                  <c:v>2.521433</c:v>
                </c:pt>
                <c:pt idx="2">
                  <c:v>2.6691161999999999</c:v>
                </c:pt>
                <c:pt idx="3">
                  <c:v>2.8896184000000003</c:v>
                </c:pt>
                <c:pt idx="4">
                  <c:v>2.9172660000000001</c:v>
                </c:pt>
                <c:pt idx="5">
                  <c:v>3.0791726000000001</c:v>
                </c:pt>
                <c:pt idx="6">
                  <c:v>3.084975</c:v>
                </c:pt>
                <c:pt idx="7">
                  <c:v>3.1166049999999998</c:v>
                </c:pt>
                <c:pt idx="8">
                  <c:v>3.1536967999999996</c:v>
                </c:pt>
                <c:pt idx="9">
                  <c:v>3.2002319999999997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constant_edge_number!$H$2</c:f>
              <c:strCache>
                <c:ptCount val="1"/>
                <c:pt idx="0">
                  <c:v>BF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constant_edge_number!$F$3:$F$12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constant_edge_number!$H$3:$H$12</c:f>
              <c:numCache>
                <c:formatCode>General</c:formatCode>
                <c:ptCount val="10"/>
                <c:pt idx="0">
                  <c:v>14.9460978</c:v>
                </c:pt>
                <c:pt idx="1">
                  <c:v>20.879162000000001</c:v>
                </c:pt>
                <c:pt idx="2">
                  <c:v>28.723809599999999</c:v>
                </c:pt>
                <c:pt idx="3">
                  <c:v>33.853260399999996</c:v>
                </c:pt>
                <c:pt idx="4">
                  <c:v>37.009574800000003</c:v>
                </c:pt>
                <c:pt idx="5">
                  <c:v>41.0657578</c:v>
                </c:pt>
                <c:pt idx="6">
                  <c:v>43.673320799999999</c:v>
                </c:pt>
                <c:pt idx="7">
                  <c:v>49.907327999999993</c:v>
                </c:pt>
                <c:pt idx="8">
                  <c:v>54.987513199999988</c:v>
                </c:pt>
                <c:pt idx="9">
                  <c:v>56.932433400000001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552256"/>
        <c:axId val="-301524016"/>
      </c:scatterChart>
      <c:valAx>
        <c:axId val="-19125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524016"/>
        <c:crosses val="autoZero"/>
        <c:crossBetween val="midCat"/>
      </c:valAx>
      <c:valAx>
        <c:axId val="-301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  <a:r>
              <a:rPr lang="tr-TR"/>
              <a:t> - Constant Edge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constant_edge_number!$G$14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constant_edge_number!$F$15:$F$24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constant_edge_number!$G$15:$G$24</c:f>
              <c:numCache>
                <c:formatCode>General</c:formatCode>
                <c:ptCount val="10"/>
                <c:pt idx="0">
                  <c:v>44.385912000000005</c:v>
                </c:pt>
                <c:pt idx="1">
                  <c:v>230.93087379999997</c:v>
                </c:pt>
                <c:pt idx="2">
                  <c:v>673.94849279999994</c:v>
                </c:pt>
                <c:pt idx="3">
                  <c:v>1543.4608972000001</c:v>
                </c:pt>
                <c:pt idx="4">
                  <c:v>2935.0133410000003</c:v>
                </c:pt>
                <c:pt idx="5">
                  <c:v>5030.5830555999992</c:v>
                </c:pt>
                <c:pt idx="6">
                  <c:v>7886.739067200001</c:v>
                </c:pt>
                <c:pt idx="7">
                  <c:v>11828.077550999998</c:v>
                </c:pt>
                <c:pt idx="8">
                  <c:v>16850.0806118</c:v>
                </c:pt>
                <c:pt idx="9">
                  <c:v>22813.952247599998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563680"/>
        <c:axId val="-1912560960"/>
      </c:scatterChart>
      <c:valAx>
        <c:axId val="-19125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60960"/>
        <c:crosses val="autoZero"/>
        <c:crossBetween val="midCat"/>
      </c:valAx>
      <c:valAx>
        <c:axId val="-19125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  <a:r>
              <a:rPr lang="tr-TR"/>
              <a:t> - Sparse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sparse_graphs!$G$14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sparse_graphs!$F$15:$F$24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sparse_graphs!$G$15:$G$24</c:f>
              <c:numCache>
                <c:formatCode>General</c:formatCode>
                <c:ptCount val="10"/>
                <c:pt idx="0">
                  <c:v>50.571677000000001</c:v>
                </c:pt>
                <c:pt idx="1">
                  <c:v>226.53620180000001</c:v>
                </c:pt>
                <c:pt idx="2">
                  <c:v>684.79983579999998</c:v>
                </c:pt>
                <c:pt idx="3">
                  <c:v>1518.0467739999999</c:v>
                </c:pt>
                <c:pt idx="4">
                  <c:v>2881.8917855999998</c:v>
                </c:pt>
                <c:pt idx="5">
                  <c:v>4987.0709578000005</c:v>
                </c:pt>
                <c:pt idx="6">
                  <c:v>7902.4051508000002</c:v>
                </c:pt>
                <c:pt idx="7">
                  <c:v>11550.818121</c:v>
                </c:pt>
                <c:pt idx="8">
                  <c:v>16616.2780232</c:v>
                </c:pt>
                <c:pt idx="9">
                  <c:v>22741.6716256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553888"/>
        <c:axId val="-1912557696"/>
      </c:scatterChart>
      <c:valAx>
        <c:axId val="-1912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57696"/>
        <c:crosses val="autoZero"/>
        <c:crossBetween val="midCat"/>
      </c:valAx>
      <c:valAx>
        <c:axId val="-191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5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</a:t>
            </a:r>
            <a:r>
              <a:rPr lang="tr-TR"/>
              <a:t> - Sparse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sparse_graphs!$G$2</c:f>
              <c:strCache>
                <c:ptCount val="1"/>
                <c:pt idx="0">
                  <c:v>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sparse_graphs!$F$3:$F$12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sparse_graphs!$G$3:$G$12</c:f>
              <c:numCache>
                <c:formatCode>General</c:formatCode>
                <c:ptCount val="10"/>
                <c:pt idx="0">
                  <c:v>7.1009950000000002</c:v>
                </c:pt>
                <c:pt idx="1">
                  <c:v>14.417371800000002</c:v>
                </c:pt>
                <c:pt idx="2">
                  <c:v>19.875185600000002</c:v>
                </c:pt>
                <c:pt idx="3">
                  <c:v>22.121958200000002</c:v>
                </c:pt>
                <c:pt idx="4">
                  <c:v>32.867146800000008</c:v>
                </c:pt>
                <c:pt idx="5">
                  <c:v>34.880219999999994</c:v>
                </c:pt>
                <c:pt idx="6">
                  <c:v>45.871510999999998</c:v>
                </c:pt>
                <c:pt idx="7">
                  <c:v>49.507512200000001</c:v>
                </c:pt>
                <c:pt idx="8">
                  <c:v>59.789397399999999</c:v>
                </c:pt>
                <c:pt idx="9">
                  <c:v>70.163896600000001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067840"/>
        <c:axId val="-97083968"/>
      </c:scatterChart>
      <c:valAx>
        <c:axId val="-1390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3968"/>
        <c:crosses val="autoZero"/>
        <c:crossBetween val="midCat"/>
      </c:valAx>
      <c:valAx>
        <c:axId val="-97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tr-TR"/>
              <a:t> - Sparse</a:t>
            </a:r>
            <a:r>
              <a:rPr lang="tr-TR" baseline="0"/>
              <a:t>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sparse_graphs!$G$26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sparse_graphs!$F$27:$F$36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sparse_graphs!$G$27:$G$36</c:f>
              <c:numCache>
                <c:formatCode>General</c:formatCode>
                <c:ptCount val="10"/>
                <c:pt idx="0">
                  <c:v>1.920458</c:v>
                </c:pt>
                <c:pt idx="1">
                  <c:v>2.0520993999999999</c:v>
                </c:pt>
                <c:pt idx="2">
                  <c:v>2.3165184000000005</c:v>
                </c:pt>
                <c:pt idx="3">
                  <c:v>2.9377465999999997</c:v>
                </c:pt>
                <c:pt idx="4">
                  <c:v>3.1101198000000005</c:v>
                </c:pt>
                <c:pt idx="5">
                  <c:v>3.4829701999999996</c:v>
                </c:pt>
                <c:pt idx="6">
                  <c:v>3.6734346000000002</c:v>
                </c:pt>
                <c:pt idx="7">
                  <c:v>4.1063595999999993</c:v>
                </c:pt>
                <c:pt idx="8">
                  <c:v>4.3193520000000003</c:v>
                </c:pt>
                <c:pt idx="9">
                  <c:v>4.6813934000000001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84512"/>
        <c:axId val="-97069280"/>
      </c:scatterChart>
      <c:valAx>
        <c:axId val="-970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69280"/>
        <c:crosses val="autoZero"/>
        <c:crossBetween val="midCat"/>
      </c:valAx>
      <c:valAx>
        <c:axId val="-97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tr-TR"/>
              <a:t> - Dense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dense_graphs!$G$15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dense_graphs!$F$16:$F$25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dense_graphs!$G$16:$G$25</c:f>
              <c:numCache>
                <c:formatCode>General</c:formatCode>
                <c:ptCount val="10"/>
                <c:pt idx="0">
                  <c:v>3.8163393999999995</c:v>
                </c:pt>
                <c:pt idx="1">
                  <c:v>8.4254840000000009</c:v>
                </c:pt>
                <c:pt idx="2">
                  <c:v>12.264351600000001</c:v>
                </c:pt>
                <c:pt idx="3">
                  <c:v>16.0371144</c:v>
                </c:pt>
                <c:pt idx="4">
                  <c:v>21.042661399999997</c:v>
                </c:pt>
                <c:pt idx="5">
                  <c:v>22.279882399999998</c:v>
                </c:pt>
                <c:pt idx="6">
                  <c:v>24.330388400000004</c:v>
                </c:pt>
                <c:pt idx="7">
                  <c:v>35.549689600000001</c:v>
                </c:pt>
                <c:pt idx="8">
                  <c:v>38.491304600000007</c:v>
                </c:pt>
                <c:pt idx="9">
                  <c:v>42.955040600000004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75808"/>
        <c:axId val="-97083424"/>
      </c:scatterChart>
      <c:valAx>
        <c:axId val="-970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3424"/>
        <c:crosses val="autoZero"/>
        <c:crossBetween val="midCat"/>
      </c:valAx>
      <c:valAx>
        <c:axId val="-970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  <a:r>
              <a:rPr lang="tr-TR"/>
              <a:t> - Dense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dense_graphs!$G$3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dense_graphs!$F$4:$F$13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dense_graphs!$G$4:$G$13</c:f>
              <c:numCache>
                <c:formatCode>General</c:formatCode>
                <c:ptCount val="10"/>
                <c:pt idx="0">
                  <c:v>46.586491199999998</c:v>
                </c:pt>
                <c:pt idx="1">
                  <c:v>219.38707839999998</c:v>
                </c:pt>
                <c:pt idx="2">
                  <c:v>711.67759860000001</c:v>
                </c:pt>
                <c:pt idx="3">
                  <c:v>1644.7932376000001</c:v>
                </c:pt>
                <c:pt idx="4">
                  <c:v>3171.0240584000007</c:v>
                </c:pt>
                <c:pt idx="5">
                  <c:v>5012.6035240000001</c:v>
                </c:pt>
                <c:pt idx="6">
                  <c:v>8040.1176464</c:v>
                </c:pt>
                <c:pt idx="7">
                  <c:v>12719.590285800001</c:v>
                </c:pt>
                <c:pt idx="8">
                  <c:v>18100.843663200001</c:v>
                </c:pt>
                <c:pt idx="9">
                  <c:v>24701.044709199999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75264"/>
        <c:axId val="-97081792"/>
      </c:scatterChart>
      <c:valAx>
        <c:axId val="-970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1792"/>
        <c:crosses val="autoZero"/>
        <c:crossBetween val="midCat"/>
      </c:valAx>
      <c:valAx>
        <c:axId val="-97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</xdr:row>
      <xdr:rowOff>30480</xdr:rowOff>
    </xdr:from>
    <xdr:to>
      <xdr:col>17</xdr:col>
      <xdr:colOff>220980</xdr:colOff>
      <xdr:row>16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16</xdr:row>
      <xdr:rowOff>83820</xdr:rowOff>
    </xdr:from>
    <xdr:to>
      <xdr:col>17</xdr:col>
      <xdr:colOff>236220</xdr:colOff>
      <xdr:row>31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0</xdr:row>
      <xdr:rowOff>167640</xdr:rowOff>
    </xdr:from>
    <xdr:to>
      <xdr:col>15</xdr:col>
      <xdr:colOff>537210</xdr:colOff>
      <xdr:row>15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240030</xdr:colOff>
      <xdr:row>16</xdr:row>
      <xdr:rowOff>121920</xdr:rowOff>
    </xdr:from>
    <xdr:to>
      <xdr:col>15</xdr:col>
      <xdr:colOff>544830</xdr:colOff>
      <xdr:row>31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16</xdr:row>
      <xdr:rowOff>160020</xdr:rowOff>
    </xdr:from>
    <xdr:to>
      <xdr:col>15</xdr:col>
      <xdr:colOff>560070</xdr:colOff>
      <xdr:row>31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575310</xdr:colOff>
      <xdr:row>1</xdr:row>
      <xdr:rowOff>7620</xdr:rowOff>
    </xdr:from>
    <xdr:to>
      <xdr:col>15</xdr:col>
      <xdr:colOff>270510</xdr:colOff>
      <xdr:row>15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148590</xdr:colOff>
      <xdr:row>33</xdr:row>
      <xdr:rowOff>137160</xdr:rowOff>
    </xdr:from>
    <xdr:to>
      <xdr:col>15</xdr:col>
      <xdr:colOff>453390</xdr:colOff>
      <xdr:row>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18</xdr:row>
      <xdr:rowOff>22860</xdr:rowOff>
    </xdr:from>
    <xdr:to>
      <xdr:col>15</xdr:col>
      <xdr:colOff>346710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</xdr:row>
      <xdr:rowOff>15240</xdr:rowOff>
    </xdr:from>
    <xdr:to>
      <xdr:col>15</xdr:col>
      <xdr:colOff>87630</xdr:colOff>
      <xdr:row>16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232410</xdr:colOff>
      <xdr:row>34</xdr:row>
      <xdr:rowOff>45720</xdr:rowOff>
    </xdr:from>
    <xdr:to>
      <xdr:col>15</xdr:col>
      <xdr:colOff>323850</xdr:colOff>
      <xdr:row>49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0" zoomScaleNormal="100" workbookViewId="0">
      <selection activeCell="G26" sqref="G26"/>
    </sheetView>
  </sheetViews>
  <sheetFormatPr defaultRowHeight="14.4" x14ac:dyDescent="0.3"/>
  <cols>
    <col min="1" max="1" width="10.21875" bestFit="1" customWidth="1"/>
    <col min="6" max="6" width="10.21875" bestFit="1" customWidth="1"/>
  </cols>
  <sheetData>
    <row r="1" spans="1:8" ht="15" thickBot="1" x14ac:dyDescent="0.35">
      <c r="A1" s="2" t="s">
        <v>3</v>
      </c>
      <c r="B1" s="3" t="s">
        <v>0</v>
      </c>
      <c r="C1" s="3" t="s">
        <v>1</v>
      </c>
      <c r="D1" s="4" t="s">
        <v>2</v>
      </c>
    </row>
    <row r="2" spans="1:8" x14ac:dyDescent="0.3">
      <c r="A2" s="29">
        <v>100000</v>
      </c>
      <c r="B2" s="5">
        <v>22</v>
      </c>
      <c r="C2" s="5">
        <v>2944</v>
      </c>
      <c r="D2" s="6">
        <v>26782</v>
      </c>
      <c r="F2" s="22" t="s">
        <v>3</v>
      </c>
      <c r="G2" s="23" t="s">
        <v>0</v>
      </c>
    </row>
    <row r="3" spans="1:8" x14ac:dyDescent="0.3">
      <c r="A3" s="30"/>
      <c r="B3" s="1">
        <v>25</v>
      </c>
      <c r="C3" s="1">
        <v>2808</v>
      </c>
      <c r="D3" s="7">
        <v>27679</v>
      </c>
      <c r="F3" s="24">
        <v>100000</v>
      </c>
      <c r="G3" s="25">
        <v>23</v>
      </c>
    </row>
    <row r="4" spans="1:8" x14ac:dyDescent="0.3">
      <c r="A4" s="30"/>
      <c r="B4" s="1">
        <v>20</v>
      </c>
      <c r="C4" s="1">
        <v>2590</v>
      </c>
      <c r="D4" s="7">
        <v>26752</v>
      </c>
      <c r="F4" s="24">
        <v>200000</v>
      </c>
      <c r="G4" s="25">
        <v>25.6</v>
      </c>
    </row>
    <row r="5" spans="1:8" x14ac:dyDescent="0.3">
      <c r="A5" s="30"/>
      <c r="B5" s="1">
        <v>27</v>
      </c>
      <c r="C5" s="1">
        <v>5474</v>
      </c>
      <c r="D5" s="7">
        <v>29837</v>
      </c>
      <c r="F5" s="24">
        <v>300000</v>
      </c>
      <c r="G5" s="25">
        <v>26</v>
      </c>
    </row>
    <row r="6" spans="1:8" x14ac:dyDescent="0.3">
      <c r="A6" s="30"/>
      <c r="B6" s="1">
        <v>21</v>
      </c>
      <c r="C6" s="1">
        <v>2408</v>
      </c>
      <c r="D6" s="7">
        <v>24305</v>
      </c>
      <c r="F6" s="24">
        <v>400000</v>
      </c>
      <c r="G6" s="25">
        <v>31.4</v>
      </c>
    </row>
    <row r="7" spans="1:8" ht="15" thickBot="1" x14ac:dyDescent="0.35">
      <c r="A7" s="9" t="s">
        <v>4</v>
      </c>
      <c r="B7" s="10">
        <f>AVERAGE(B2:B6)</f>
        <v>23</v>
      </c>
      <c r="C7" s="10">
        <f>AVERAGE(C2:C6)</f>
        <v>3244.8</v>
      </c>
      <c r="D7" s="11">
        <f>AVERAGE(D2:D6)</f>
        <v>27071</v>
      </c>
      <c r="F7" s="24">
        <v>500000</v>
      </c>
      <c r="G7" s="25">
        <v>32.4</v>
      </c>
    </row>
    <row r="8" spans="1:8" x14ac:dyDescent="0.3">
      <c r="A8" s="31">
        <v>200000</v>
      </c>
      <c r="B8" s="12">
        <v>23</v>
      </c>
      <c r="C8" s="12">
        <v>6502</v>
      </c>
      <c r="D8" s="13">
        <v>32036</v>
      </c>
      <c r="F8" s="24">
        <v>600000</v>
      </c>
      <c r="G8" s="25">
        <v>37</v>
      </c>
    </row>
    <row r="9" spans="1:8" x14ac:dyDescent="0.3">
      <c r="A9" s="32"/>
      <c r="B9" s="14">
        <v>21</v>
      </c>
      <c r="C9" s="14">
        <v>6954</v>
      </c>
      <c r="D9" s="15">
        <v>24746</v>
      </c>
      <c r="F9" s="24">
        <v>700000</v>
      </c>
      <c r="G9" s="25">
        <v>39.6</v>
      </c>
    </row>
    <row r="10" spans="1:8" x14ac:dyDescent="0.3">
      <c r="A10" s="32"/>
      <c r="B10" s="14">
        <v>23</v>
      </c>
      <c r="C10" s="14">
        <v>7080</v>
      </c>
      <c r="D10" s="15">
        <v>24385</v>
      </c>
      <c r="F10" s="24">
        <v>800000</v>
      </c>
      <c r="G10" s="25">
        <v>41.2</v>
      </c>
    </row>
    <row r="11" spans="1:8" x14ac:dyDescent="0.3">
      <c r="A11" s="32"/>
      <c r="B11" s="14">
        <v>32</v>
      </c>
      <c r="C11" s="14">
        <v>6883</v>
      </c>
      <c r="D11" s="15">
        <v>24302</v>
      </c>
      <c r="F11" s="24">
        <v>900000</v>
      </c>
      <c r="G11" s="25">
        <v>43.8</v>
      </c>
    </row>
    <row r="12" spans="1:8" ht="15" thickBot="1" x14ac:dyDescent="0.35">
      <c r="A12" s="32"/>
      <c r="B12" s="14">
        <v>29</v>
      </c>
      <c r="C12" s="14">
        <v>6876</v>
      </c>
      <c r="D12" s="15">
        <v>25195</v>
      </c>
      <c r="F12" s="8">
        <v>1000000</v>
      </c>
      <c r="G12" s="26">
        <v>42.8</v>
      </c>
    </row>
    <row r="13" spans="1:8" ht="15" thickBot="1" x14ac:dyDescent="0.35">
      <c r="A13" s="16" t="s">
        <v>4</v>
      </c>
      <c r="B13" s="17">
        <f>AVERAGE(B8:B12)</f>
        <v>25.6</v>
      </c>
      <c r="C13" s="17">
        <f>AVERAGE(C8:C12)</f>
        <v>6859</v>
      </c>
      <c r="D13" s="18">
        <f>AVERAGE(D8:D12)</f>
        <v>26132.799999999999</v>
      </c>
    </row>
    <row r="14" spans="1:8" x14ac:dyDescent="0.3">
      <c r="A14" s="29">
        <v>300000</v>
      </c>
      <c r="B14" s="5">
        <v>31</v>
      </c>
      <c r="C14" s="5">
        <v>11284</v>
      </c>
      <c r="D14" s="6">
        <v>28582</v>
      </c>
      <c r="F14" s="22" t="s">
        <v>3</v>
      </c>
      <c r="G14" s="27" t="s">
        <v>1</v>
      </c>
      <c r="H14" s="23" t="s">
        <v>2</v>
      </c>
    </row>
    <row r="15" spans="1:8" x14ac:dyDescent="0.3">
      <c r="A15" s="30"/>
      <c r="B15" s="1">
        <v>24</v>
      </c>
      <c r="C15" s="1">
        <v>12631</v>
      </c>
      <c r="D15" s="7">
        <v>23413</v>
      </c>
      <c r="F15" s="24">
        <v>100000</v>
      </c>
      <c r="G15" s="21">
        <v>3244.8</v>
      </c>
      <c r="H15" s="25">
        <v>27071</v>
      </c>
    </row>
    <row r="16" spans="1:8" x14ac:dyDescent="0.3">
      <c r="A16" s="30"/>
      <c r="B16" s="1">
        <v>26</v>
      </c>
      <c r="C16" s="1">
        <v>12398</v>
      </c>
      <c r="D16" s="7">
        <v>22583</v>
      </c>
      <c r="F16" s="24">
        <v>200000</v>
      </c>
      <c r="G16" s="21">
        <v>6859</v>
      </c>
      <c r="H16" s="25">
        <v>26132.799999999999</v>
      </c>
    </row>
    <row r="17" spans="1:8" x14ac:dyDescent="0.3">
      <c r="A17" s="30"/>
      <c r="B17" s="1">
        <v>25</v>
      </c>
      <c r="C17" s="1">
        <v>10275</v>
      </c>
      <c r="D17" s="7">
        <v>22811</v>
      </c>
      <c r="F17" s="24">
        <v>300000</v>
      </c>
      <c r="G17" s="21">
        <v>11316</v>
      </c>
      <c r="H17" s="25">
        <v>23949.599999999999</v>
      </c>
    </row>
    <row r="18" spans="1:8" x14ac:dyDescent="0.3">
      <c r="A18" s="30"/>
      <c r="B18" s="1">
        <v>24</v>
      </c>
      <c r="C18" s="1">
        <v>9992</v>
      </c>
      <c r="D18" s="7">
        <v>22359</v>
      </c>
      <c r="F18" s="24">
        <v>400000</v>
      </c>
      <c r="G18" s="21">
        <v>12979.8</v>
      </c>
      <c r="H18" s="25">
        <v>24732.400000000001</v>
      </c>
    </row>
    <row r="19" spans="1:8" ht="15" thickBot="1" x14ac:dyDescent="0.35">
      <c r="A19" s="8" t="s">
        <v>4</v>
      </c>
      <c r="B19" s="19">
        <f>AVERAGE(B14:B18)</f>
        <v>26</v>
      </c>
      <c r="C19" s="19">
        <f>AVERAGE(C14:C18)</f>
        <v>11316</v>
      </c>
      <c r="D19" s="20">
        <f>AVERAGE(D14:D18)</f>
        <v>23949.599999999999</v>
      </c>
      <c r="F19" s="24">
        <v>500000</v>
      </c>
      <c r="G19" s="21">
        <v>11872.2</v>
      </c>
      <c r="H19" s="25">
        <v>25798.799999999999</v>
      </c>
    </row>
    <row r="20" spans="1:8" x14ac:dyDescent="0.3">
      <c r="A20" s="31">
        <v>400000</v>
      </c>
      <c r="B20" s="12">
        <v>31</v>
      </c>
      <c r="C20" s="12">
        <v>13737</v>
      </c>
      <c r="D20" s="13">
        <v>24637</v>
      </c>
      <c r="F20" s="24">
        <v>600000</v>
      </c>
      <c r="G20" s="21">
        <v>12090.4</v>
      </c>
      <c r="H20" s="25">
        <v>26476.6</v>
      </c>
    </row>
    <row r="21" spans="1:8" x14ac:dyDescent="0.3">
      <c r="A21" s="32"/>
      <c r="B21" s="14">
        <v>31</v>
      </c>
      <c r="C21" s="14">
        <v>12386</v>
      </c>
      <c r="D21" s="15">
        <v>24464</v>
      </c>
      <c r="F21" s="24">
        <v>700000</v>
      </c>
      <c r="G21" s="21">
        <v>17296.599999999999</v>
      </c>
      <c r="H21" s="25">
        <v>26741.4</v>
      </c>
    </row>
    <row r="22" spans="1:8" x14ac:dyDescent="0.3">
      <c r="A22" s="32"/>
      <c r="B22" s="14">
        <v>32</v>
      </c>
      <c r="C22" s="14">
        <v>12523</v>
      </c>
      <c r="D22" s="15">
        <v>24277</v>
      </c>
      <c r="F22" s="24">
        <v>800000</v>
      </c>
      <c r="G22" s="21">
        <v>21224.799999999999</v>
      </c>
      <c r="H22" s="25">
        <v>25829.200000000001</v>
      </c>
    </row>
    <row r="23" spans="1:8" x14ac:dyDescent="0.3">
      <c r="A23" s="32"/>
      <c r="B23" s="14">
        <v>31</v>
      </c>
      <c r="C23" s="14">
        <v>13189</v>
      </c>
      <c r="D23" s="15">
        <v>24845</v>
      </c>
      <c r="F23" s="24">
        <v>900000</v>
      </c>
      <c r="G23" s="21">
        <v>18612.599999999999</v>
      </c>
      <c r="H23" s="25">
        <v>25289.599999999999</v>
      </c>
    </row>
    <row r="24" spans="1:8" ht="15" thickBot="1" x14ac:dyDescent="0.35">
      <c r="A24" s="32"/>
      <c r="B24" s="14">
        <v>32</v>
      </c>
      <c r="C24" s="14">
        <v>13064</v>
      </c>
      <c r="D24" s="15">
        <v>25439</v>
      </c>
      <c r="F24" s="8">
        <v>1000000</v>
      </c>
      <c r="G24" s="28">
        <v>18357</v>
      </c>
      <c r="H24" s="26">
        <v>24507</v>
      </c>
    </row>
    <row r="25" spans="1:8" ht="15" thickBot="1" x14ac:dyDescent="0.35">
      <c r="A25" s="16" t="s">
        <v>4</v>
      </c>
      <c r="B25" s="17">
        <f>AVERAGE(B20:B24)</f>
        <v>31.4</v>
      </c>
      <c r="C25" s="17">
        <f>AVERAGE(C20:C24)</f>
        <v>12979.8</v>
      </c>
      <c r="D25" s="18">
        <f>AVERAGE(D20:D24)</f>
        <v>24732.400000000001</v>
      </c>
    </row>
    <row r="26" spans="1:8" x14ac:dyDescent="0.3">
      <c r="A26" s="29">
        <v>500000</v>
      </c>
      <c r="B26" s="5">
        <v>29</v>
      </c>
      <c r="C26" s="5">
        <v>12712</v>
      </c>
      <c r="D26" s="6">
        <v>26609</v>
      </c>
    </row>
    <row r="27" spans="1:8" x14ac:dyDescent="0.3">
      <c r="A27" s="30"/>
      <c r="B27" s="1">
        <v>31</v>
      </c>
      <c r="C27" s="1">
        <v>11170</v>
      </c>
      <c r="D27" s="7">
        <v>24385</v>
      </c>
    </row>
    <row r="28" spans="1:8" x14ac:dyDescent="0.3">
      <c r="A28" s="30"/>
      <c r="B28" s="1">
        <v>30</v>
      </c>
      <c r="C28" s="1">
        <v>12573</v>
      </c>
      <c r="D28" s="7">
        <v>26657</v>
      </c>
    </row>
    <row r="29" spans="1:8" x14ac:dyDescent="0.3">
      <c r="A29" s="30"/>
      <c r="B29" s="1">
        <v>36</v>
      </c>
      <c r="C29" s="1">
        <v>10630</v>
      </c>
      <c r="D29" s="7">
        <v>24668</v>
      </c>
    </row>
    <row r="30" spans="1:8" x14ac:dyDescent="0.3">
      <c r="A30" s="30"/>
      <c r="B30" s="1">
        <v>36</v>
      </c>
      <c r="C30" s="1">
        <v>12276</v>
      </c>
      <c r="D30" s="7">
        <v>26675</v>
      </c>
    </row>
    <row r="31" spans="1:8" ht="15" thickBot="1" x14ac:dyDescent="0.35">
      <c r="A31" s="8" t="s">
        <v>4</v>
      </c>
      <c r="B31" s="19">
        <f>AVERAGE(B26:B30)</f>
        <v>32.4</v>
      </c>
      <c r="C31" s="19">
        <f>AVERAGE(C26:C30)</f>
        <v>11872.2</v>
      </c>
      <c r="D31" s="20">
        <f>AVERAGE(D26:D30)</f>
        <v>25798.799999999999</v>
      </c>
    </row>
    <row r="32" spans="1:8" x14ac:dyDescent="0.3">
      <c r="A32" s="31">
        <v>600000</v>
      </c>
      <c r="B32" s="12">
        <v>36</v>
      </c>
      <c r="C32" s="12">
        <v>12319</v>
      </c>
      <c r="D32" s="13">
        <v>26389</v>
      </c>
    </row>
    <row r="33" spans="1:4" x14ac:dyDescent="0.3">
      <c r="A33" s="32"/>
      <c r="B33" s="14">
        <v>38</v>
      </c>
      <c r="C33" s="14">
        <v>10429</v>
      </c>
      <c r="D33" s="15">
        <v>26059</v>
      </c>
    </row>
    <row r="34" spans="1:4" x14ac:dyDescent="0.3">
      <c r="A34" s="32"/>
      <c r="B34" s="14">
        <v>36</v>
      </c>
      <c r="C34" s="14">
        <v>12512</v>
      </c>
      <c r="D34" s="15">
        <v>26634</v>
      </c>
    </row>
    <row r="35" spans="1:4" x14ac:dyDescent="0.3">
      <c r="A35" s="32"/>
      <c r="B35" s="14">
        <v>37</v>
      </c>
      <c r="C35" s="14">
        <v>12564</v>
      </c>
      <c r="D35" s="15">
        <v>26788</v>
      </c>
    </row>
    <row r="36" spans="1:4" x14ac:dyDescent="0.3">
      <c r="A36" s="32"/>
      <c r="B36" s="14">
        <v>38</v>
      </c>
      <c r="C36" s="14">
        <v>12628</v>
      </c>
      <c r="D36" s="15">
        <v>26513</v>
      </c>
    </row>
    <row r="37" spans="1:4" ht="15" thickBot="1" x14ac:dyDescent="0.35">
      <c r="A37" s="16" t="s">
        <v>4</v>
      </c>
      <c r="B37" s="17">
        <f>AVERAGE(B32:B36)</f>
        <v>37</v>
      </c>
      <c r="C37" s="17">
        <f>AVERAGE(C32:C36)</f>
        <v>12090.4</v>
      </c>
      <c r="D37" s="18">
        <f>AVERAGE(D32:D36)</f>
        <v>26476.6</v>
      </c>
    </row>
    <row r="38" spans="1:4" x14ac:dyDescent="0.3">
      <c r="A38" s="29">
        <v>700000</v>
      </c>
      <c r="B38" s="5">
        <v>40</v>
      </c>
      <c r="C38" s="5">
        <v>17861</v>
      </c>
      <c r="D38" s="6">
        <v>26891</v>
      </c>
    </row>
    <row r="39" spans="1:4" x14ac:dyDescent="0.3">
      <c r="A39" s="30"/>
      <c r="B39" s="1">
        <v>36</v>
      </c>
      <c r="C39" s="1">
        <v>15146</v>
      </c>
      <c r="D39" s="7">
        <v>26153</v>
      </c>
    </row>
    <row r="40" spans="1:4" x14ac:dyDescent="0.3">
      <c r="A40" s="30"/>
      <c r="B40" s="1">
        <v>41</v>
      </c>
      <c r="C40" s="1">
        <v>17971</v>
      </c>
      <c r="D40" s="7">
        <v>26829</v>
      </c>
    </row>
    <row r="41" spans="1:4" x14ac:dyDescent="0.3">
      <c r="A41" s="30"/>
      <c r="B41" s="1">
        <v>41</v>
      </c>
      <c r="C41" s="1">
        <v>17925</v>
      </c>
      <c r="D41" s="7">
        <v>27195</v>
      </c>
    </row>
    <row r="42" spans="1:4" x14ac:dyDescent="0.3">
      <c r="A42" s="30"/>
      <c r="B42" s="1">
        <v>40</v>
      </c>
      <c r="C42" s="1">
        <v>17580</v>
      </c>
      <c r="D42" s="7">
        <v>26639</v>
      </c>
    </row>
    <row r="43" spans="1:4" ht="15" thickBot="1" x14ac:dyDescent="0.35">
      <c r="A43" s="8" t="s">
        <v>4</v>
      </c>
      <c r="B43" s="19">
        <f>AVERAGE(B38:B42)</f>
        <v>39.6</v>
      </c>
      <c r="C43" s="19">
        <f>AVERAGE(C38:C42)</f>
        <v>17296.599999999999</v>
      </c>
      <c r="D43" s="20">
        <f>AVERAGE(D38:D42)</f>
        <v>26741.4</v>
      </c>
    </row>
    <row r="44" spans="1:4" x14ac:dyDescent="0.3">
      <c r="A44" s="31">
        <v>800000</v>
      </c>
      <c r="B44" s="12">
        <v>40</v>
      </c>
      <c r="C44" s="12">
        <v>21623</v>
      </c>
      <c r="D44" s="13">
        <v>25197</v>
      </c>
    </row>
    <row r="45" spans="1:4" x14ac:dyDescent="0.3">
      <c r="A45" s="32"/>
      <c r="B45" s="14">
        <v>40</v>
      </c>
      <c r="C45" s="14">
        <v>21939</v>
      </c>
      <c r="D45" s="15">
        <v>26725</v>
      </c>
    </row>
    <row r="46" spans="1:4" x14ac:dyDescent="0.3">
      <c r="A46" s="32"/>
      <c r="B46" s="14">
        <v>41</v>
      </c>
      <c r="C46" s="14">
        <v>20603</v>
      </c>
      <c r="D46" s="15">
        <v>25185</v>
      </c>
    </row>
    <row r="47" spans="1:4" x14ac:dyDescent="0.3">
      <c r="A47" s="32"/>
      <c r="B47" s="14">
        <v>39</v>
      </c>
      <c r="C47" s="14">
        <v>21179</v>
      </c>
      <c r="D47" s="15">
        <v>26186</v>
      </c>
    </row>
    <row r="48" spans="1:4" x14ac:dyDescent="0.3">
      <c r="A48" s="32"/>
      <c r="B48" s="14">
        <v>46</v>
      </c>
      <c r="C48" s="14">
        <v>20780</v>
      </c>
      <c r="D48" s="15">
        <v>25853</v>
      </c>
    </row>
    <row r="49" spans="1:4" ht="15" thickBot="1" x14ac:dyDescent="0.35">
      <c r="A49" s="16" t="s">
        <v>4</v>
      </c>
      <c r="B49" s="17">
        <f>AVERAGE(B44:B48)</f>
        <v>41.2</v>
      </c>
      <c r="C49" s="17">
        <f>AVERAGE(C44:C48)</f>
        <v>21224.799999999999</v>
      </c>
      <c r="D49" s="18">
        <f>AVERAGE(D44:D48)</f>
        <v>25829.200000000001</v>
      </c>
    </row>
    <row r="50" spans="1:4" x14ac:dyDescent="0.3">
      <c r="A50" s="29">
        <v>900000</v>
      </c>
      <c r="B50" s="5">
        <v>42</v>
      </c>
      <c r="C50" s="5">
        <v>18449</v>
      </c>
      <c r="D50" s="6">
        <v>26207</v>
      </c>
    </row>
    <row r="51" spans="1:4" x14ac:dyDescent="0.3">
      <c r="A51" s="30"/>
      <c r="B51" s="1">
        <v>42</v>
      </c>
      <c r="C51" s="1">
        <v>18414</v>
      </c>
      <c r="D51" s="7">
        <v>25197</v>
      </c>
    </row>
    <row r="52" spans="1:4" x14ac:dyDescent="0.3">
      <c r="A52" s="30"/>
      <c r="B52" s="1">
        <v>41</v>
      </c>
      <c r="C52" s="1">
        <v>18684</v>
      </c>
      <c r="D52" s="7">
        <v>24724</v>
      </c>
    </row>
    <row r="53" spans="1:4" x14ac:dyDescent="0.3">
      <c r="A53" s="30"/>
      <c r="B53" s="1">
        <v>47</v>
      </c>
      <c r="C53" s="1">
        <v>18751</v>
      </c>
      <c r="D53" s="7">
        <v>25132</v>
      </c>
    </row>
    <row r="54" spans="1:4" x14ac:dyDescent="0.3">
      <c r="A54" s="30"/>
      <c r="B54" s="1">
        <v>47</v>
      </c>
      <c r="C54" s="1">
        <v>18765</v>
      </c>
      <c r="D54" s="7">
        <v>25188</v>
      </c>
    </row>
    <row r="55" spans="1:4" ht="15" thickBot="1" x14ac:dyDescent="0.35">
      <c r="A55" s="8" t="s">
        <v>4</v>
      </c>
      <c r="B55" s="19">
        <f>AVERAGE(B50:B54)</f>
        <v>43.8</v>
      </c>
      <c r="C55" s="19">
        <f>AVERAGE(C50:C54)</f>
        <v>18612.599999999999</v>
      </c>
      <c r="D55" s="20">
        <f>AVERAGE(D50:D54)</f>
        <v>25289.599999999999</v>
      </c>
    </row>
    <row r="56" spans="1:4" x14ac:dyDescent="0.3">
      <c r="A56" s="31">
        <v>1000000</v>
      </c>
      <c r="B56" s="12">
        <v>55</v>
      </c>
      <c r="C56" s="12">
        <v>20437</v>
      </c>
      <c r="D56" s="13">
        <v>25191</v>
      </c>
    </row>
    <row r="57" spans="1:4" x14ac:dyDescent="0.3">
      <c r="A57" s="32"/>
      <c r="B57" s="14">
        <v>41</v>
      </c>
      <c r="C57" s="14">
        <v>18290</v>
      </c>
      <c r="D57" s="15">
        <v>24444</v>
      </c>
    </row>
    <row r="58" spans="1:4" x14ac:dyDescent="0.3">
      <c r="A58" s="32"/>
      <c r="B58" s="14">
        <v>39</v>
      </c>
      <c r="C58" s="14">
        <v>17426</v>
      </c>
      <c r="D58" s="15">
        <v>24172</v>
      </c>
    </row>
    <row r="59" spans="1:4" x14ac:dyDescent="0.3">
      <c r="A59" s="32"/>
      <c r="B59" s="14">
        <v>40</v>
      </c>
      <c r="C59" s="14">
        <v>18049</v>
      </c>
      <c r="D59" s="15">
        <v>24029</v>
      </c>
    </row>
    <row r="60" spans="1:4" x14ac:dyDescent="0.3">
      <c r="A60" s="32"/>
      <c r="B60" s="14">
        <v>39</v>
      </c>
      <c r="C60" s="14">
        <v>17583</v>
      </c>
      <c r="D60" s="15">
        <v>24699</v>
      </c>
    </row>
    <row r="61" spans="1:4" ht="15" thickBot="1" x14ac:dyDescent="0.35">
      <c r="A61" s="16" t="s">
        <v>4</v>
      </c>
      <c r="B61" s="17">
        <f>AVERAGE(B56:B60)</f>
        <v>42.8</v>
      </c>
      <c r="C61" s="17">
        <f>AVERAGE(C56:C60)</f>
        <v>18357</v>
      </c>
      <c r="D61" s="18">
        <f>AVERAGE(D56:D60)</f>
        <v>24507</v>
      </c>
    </row>
  </sheetData>
  <mergeCells count="10">
    <mergeCell ref="A38:A42"/>
    <mergeCell ref="A44:A48"/>
    <mergeCell ref="A50:A54"/>
    <mergeCell ref="A56:A60"/>
    <mergeCell ref="A2:A6"/>
    <mergeCell ref="A8:A12"/>
    <mergeCell ref="A14:A18"/>
    <mergeCell ref="A20:A24"/>
    <mergeCell ref="A26:A30"/>
    <mergeCell ref="A32:A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4" workbookViewId="0">
      <selection activeCell="H14" sqref="H14"/>
    </sheetView>
  </sheetViews>
  <sheetFormatPr defaultRowHeight="14.4" x14ac:dyDescent="0.3"/>
  <cols>
    <col min="1" max="1" width="11.6640625" bestFit="1" customWidth="1"/>
    <col min="2" max="2" width="11.21875" bestFit="1" customWidth="1"/>
    <col min="6" max="6" width="11.6640625" bestFit="1" customWidth="1"/>
    <col min="7" max="7" width="11" bestFit="1" customWidth="1"/>
    <col min="8" max="8" width="12" bestFit="1" customWidth="1"/>
  </cols>
  <sheetData>
    <row r="1" spans="1:8" ht="15" thickBot="1" x14ac:dyDescent="0.35">
      <c r="A1" s="2" t="s">
        <v>8</v>
      </c>
      <c r="B1" s="3" t="s">
        <v>0</v>
      </c>
      <c r="C1" s="3" t="s">
        <v>1</v>
      </c>
      <c r="D1" s="4" t="s">
        <v>2</v>
      </c>
    </row>
    <row r="2" spans="1:8" ht="15" thickBot="1" x14ac:dyDescent="0.35">
      <c r="A2" s="29">
        <v>100</v>
      </c>
      <c r="B2" s="33">
        <v>1.858563</v>
      </c>
      <c r="C2" s="5">
        <v>15.050545</v>
      </c>
      <c r="D2" s="6">
        <v>44.210693999999997</v>
      </c>
      <c r="F2" s="22" t="s">
        <v>8</v>
      </c>
      <c r="G2" s="4" t="s">
        <v>0</v>
      </c>
      <c r="H2" s="3" t="s">
        <v>1</v>
      </c>
    </row>
    <row r="3" spans="1:8" x14ac:dyDescent="0.3">
      <c r="A3" s="30"/>
      <c r="B3" s="1">
        <v>1.7999670000000001</v>
      </c>
      <c r="C3" s="1">
        <v>14.828110000000001</v>
      </c>
      <c r="D3" s="7">
        <v>43.216273999999999</v>
      </c>
      <c r="F3" s="38">
        <v>100</v>
      </c>
      <c r="G3" s="39">
        <v>2.0847532000000002</v>
      </c>
      <c r="H3" s="40">
        <v>14.9460978</v>
      </c>
    </row>
    <row r="4" spans="1:8" x14ac:dyDescent="0.3">
      <c r="A4" s="30"/>
      <c r="B4" s="1">
        <v>2.798937</v>
      </c>
      <c r="C4" s="1">
        <v>13.929834</v>
      </c>
      <c r="D4" s="7">
        <v>44.128205999999999</v>
      </c>
      <c r="F4" s="38">
        <v>200</v>
      </c>
      <c r="G4" s="41">
        <v>2.521433</v>
      </c>
      <c r="H4" s="36">
        <v>20.879162000000001</v>
      </c>
    </row>
    <row r="5" spans="1:8" x14ac:dyDescent="0.3">
      <c r="A5" s="30"/>
      <c r="B5" s="1">
        <v>2.1378870000000001</v>
      </c>
      <c r="C5" s="1">
        <v>16.013676</v>
      </c>
      <c r="D5" s="7">
        <v>45.659655999999998</v>
      </c>
      <c r="F5" s="38">
        <v>300</v>
      </c>
      <c r="G5" s="41">
        <v>2.6691161999999999</v>
      </c>
      <c r="H5" s="36">
        <v>28.723809599999999</v>
      </c>
    </row>
    <row r="6" spans="1:8" x14ac:dyDescent="0.3">
      <c r="A6" s="30"/>
      <c r="B6" s="1">
        <v>1.8284119999999999</v>
      </c>
      <c r="C6" s="1">
        <v>14.908324</v>
      </c>
      <c r="D6" s="7">
        <v>44.714730000000003</v>
      </c>
      <c r="F6" s="38">
        <v>400</v>
      </c>
      <c r="G6" s="41">
        <v>2.8896184000000003</v>
      </c>
      <c r="H6" s="36">
        <v>33.853260399999996</v>
      </c>
    </row>
    <row r="7" spans="1:8" ht="15" thickBot="1" x14ac:dyDescent="0.35">
      <c r="A7" s="9" t="s">
        <v>4</v>
      </c>
      <c r="B7" s="10">
        <f>AVERAGE(B2:B6)</f>
        <v>2.0847532000000002</v>
      </c>
      <c r="C7" s="10">
        <f>AVERAGE(C2:C6)</f>
        <v>14.9460978</v>
      </c>
      <c r="D7" s="11">
        <f>AVERAGE(D2:D6)</f>
        <v>44.385912000000005</v>
      </c>
      <c r="F7" s="38">
        <v>500</v>
      </c>
      <c r="G7" s="41">
        <v>2.9172660000000001</v>
      </c>
      <c r="H7" s="36">
        <v>37.009574800000003</v>
      </c>
    </row>
    <row r="8" spans="1:8" x14ac:dyDescent="0.3">
      <c r="A8" s="31">
        <v>200</v>
      </c>
      <c r="B8" s="12">
        <v>2.1293530000000001</v>
      </c>
      <c r="C8" s="12">
        <v>19.017413999999999</v>
      </c>
      <c r="D8" s="13">
        <v>230.02599799999999</v>
      </c>
      <c r="F8" s="38">
        <v>600</v>
      </c>
      <c r="G8" s="41">
        <v>3.0791726000000001</v>
      </c>
      <c r="H8" s="36">
        <v>41.0657578</v>
      </c>
    </row>
    <row r="9" spans="1:8" x14ac:dyDescent="0.3">
      <c r="A9" s="32"/>
      <c r="B9" s="14">
        <v>2.5372490000000001</v>
      </c>
      <c r="C9" s="14">
        <v>20.370802000000001</v>
      </c>
      <c r="D9" s="15">
        <v>222.77151599999999</v>
      </c>
      <c r="F9" s="38">
        <v>700</v>
      </c>
      <c r="G9" s="41">
        <v>3.084975</v>
      </c>
      <c r="H9" s="36">
        <v>43.673320799999999</v>
      </c>
    </row>
    <row r="10" spans="1:8" x14ac:dyDescent="0.3">
      <c r="A10" s="32"/>
      <c r="B10" s="14">
        <v>2.625426</v>
      </c>
      <c r="C10" s="14">
        <v>22.949010000000001</v>
      </c>
      <c r="D10" s="15">
        <v>222.76981000000001</v>
      </c>
      <c r="F10" s="38">
        <v>800</v>
      </c>
      <c r="G10" s="41">
        <v>3.1166049999999998</v>
      </c>
      <c r="H10" s="36">
        <v>49.907327999999993</v>
      </c>
    </row>
    <row r="11" spans="1:8" x14ac:dyDescent="0.3">
      <c r="A11" s="32"/>
      <c r="B11" s="14">
        <v>2.566262</v>
      </c>
      <c r="C11" s="14">
        <v>21.799852999999999</v>
      </c>
      <c r="D11" s="15">
        <v>257.92093499999999</v>
      </c>
      <c r="F11" s="38">
        <v>900</v>
      </c>
      <c r="G11" s="41">
        <v>3.1536967999999996</v>
      </c>
      <c r="H11" s="36">
        <v>54.987513199999988</v>
      </c>
    </row>
    <row r="12" spans="1:8" ht="15" thickBot="1" x14ac:dyDescent="0.35">
      <c r="A12" s="32"/>
      <c r="B12" s="14">
        <v>2.748875</v>
      </c>
      <c r="C12" s="14">
        <v>20.258731000000001</v>
      </c>
      <c r="D12" s="15">
        <v>221.16611</v>
      </c>
      <c r="F12" s="38">
        <v>1000</v>
      </c>
      <c r="G12" s="42">
        <v>3.2002319999999997</v>
      </c>
      <c r="H12" s="37">
        <v>56.932433400000001</v>
      </c>
    </row>
    <row r="13" spans="1:8" ht="15" thickBot="1" x14ac:dyDescent="0.35">
      <c r="A13" s="16" t="s">
        <v>4</v>
      </c>
      <c r="B13" s="17">
        <f>AVERAGE(B8:B12)</f>
        <v>2.521433</v>
      </c>
      <c r="C13" s="17">
        <f>AVERAGE(C8:C12)</f>
        <v>20.879162000000001</v>
      </c>
      <c r="D13" s="18">
        <f>AVERAGE(D8:D12)</f>
        <v>230.93087379999997</v>
      </c>
    </row>
    <row r="14" spans="1:8" ht="15" thickBot="1" x14ac:dyDescent="0.35">
      <c r="A14" s="29">
        <v>300</v>
      </c>
      <c r="B14" s="5">
        <v>2.1395930000000001</v>
      </c>
      <c r="C14" s="5">
        <v>28.400680000000001</v>
      </c>
      <c r="D14" s="6">
        <v>664.19465200000002</v>
      </c>
      <c r="F14" s="22" t="s">
        <v>8</v>
      </c>
      <c r="G14" s="4" t="s">
        <v>2</v>
      </c>
    </row>
    <row r="15" spans="1:8" x14ac:dyDescent="0.3">
      <c r="A15" s="30"/>
      <c r="B15" s="1">
        <v>2.810314</v>
      </c>
      <c r="C15" s="1">
        <v>28.539489</v>
      </c>
      <c r="D15" s="7">
        <v>694.55231200000003</v>
      </c>
      <c r="F15" s="38">
        <v>100</v>
      </c>
      <c r="G15" s="43">
        <v>44.385912000000005</v>
      </c>
    </row>
    <row r="16" spans="1:8" x14ac:dyDescent="0.3">
      <c r="A16" s="30"/>
      <c r="B16" s="1">
        <v>2.3944570000000001</v>
      </c>
      <c r="C16" s="1">
        <v>29.397945</v>
      </c>
      <c r="D16" s="7">
        <v>663.56887300000005</v>
      </c>
      <c r="F16" s="38">
        <v>200</v>
      </c>
      <c r="G16" s="44">
        <v>230.93087379999997</v>
      </c>
    </row>
    <row r="17" spans="1:7" x14ac:dyDescent="0.3">
      <c r="A17" s="30"/>
      <c r="B17" s="1">
        <v>3.0173909999999999</v>
      </c>
      <c r="C17" s="1">
        <v>29.075382999999999</v>
      </c>
      <c r="D17" s="7">
        <v>661.33654899999999</v>
      </c>
      <c r="F17" s="38">
        <v>300</v>
      </c>
      <c r="G17" s="44">
        <v>673.94849279999994</v>
      </c>
    </row>
    <row r="18" spans="1:7" x14ac:dyDescent="0.3">
      <c r="A18" s="30"/>
      <c r="B18" s="1">
        <v>2.9838260000000001</v>
      </c>
      <c r="C18" s="1">
        <v>28.205551</v>
      </c>
      <c r="D18" s="7">
        <v>686.09007799999995</v>
      </c>
      <c r="F18" s="38">
        <v>400</v>
      </c>
      <c r="G18" s="44">
        <v>1543.4608972000001</v>
      </c>
    </row>
    <row r="19" spans="1:7" ht="15" thickBot="1" x14ac:dyDescent="0.35">
      <c r="A19" s="8" t="s">
        <v>4</v>
      </c>
      <c r="B19" s="19">
        <f>AVERAGE(B14:B18)</f>
        <v>2.6691161999999999</v>
      </c>
      <c r="C19" s="19">
        <f>AVERAGE(C14:C18)</f>
        <v>28.723809599999999</v>
      </c>
      <c r="D19" s="20">
        <f>AVERAGE(D14:D18)</f>
        <v>673.94849279999994</v>
      </c>
      <c r="F19" s="38">
        <v>500</v>
      </c>
      <c r="G19" s="44">
        <v>2935.0133410000003</v>
      </c>
    </row>
    <row r="20" spans="1:7" x14ac:dyDescent="0.3">
      <c r="A20" s="31">
        <v>400</v>
      </c>
      <c r="B20" s="12">
        <v>2.7352210000000001</v>
      </c>
      <c r="C20" s="12">
        <v>32.927903999999998</v>
      </c>
      <c r="D20" s="13">
        <v>1515.020395</v>
      </c>
      <c r="F20" s="38">
        <v>600</v>
      </c>
      <c r="G20" s="44">
        <v>5030.5830555999992</v>
      </c>
    </row>
    <row r="21" spans="1:7" x14ac:dyDescent="0.3">
      <c r="A21" s="32"/>
      <c r="B21" s="14">
        <v>3.1317379999999999</v>
      </c>
      <c r="C21" s="14">
        <v>35.241579000000002</v>
      </c>
      <c r="D21" s="15">
        <v>1626.320819</v>
      </c>
      <c r="F21" s="38">
        <v>700</v>
      </c>
      <c r="G21" s="44">
        <v>7886.739067200001</v>
      </c>
    </row>
    <row r="22" spans="1:7" x14ac:dyDescent="0.3">
      <c r="A22" s="32"/>
      <c r="B22" s="14">
        <v>2.249959</v>
      </c>
      <c r="C22" s="14">
        <v>37.929583000000001</v>
      </c>
      <c r="D22" s="15">
        <v>1526.639398</v>
      </c>
      <c r="F22" s="38">
        <v>800</v>
      </c>
      <c r="G22" s="44">
        <v>11828.077550999998</v>
      </c>
    </row>
    <row r="23" spans="1:7" x14ac:dyDescent="0.3">
      <c r="A23" s="32"/>
      <c r="B23" s="14">
        <v>2.6197370000000002</v>
      </c>
      <c r="C23" s="14">
        <v>32.230446000000001</v>
      </c>
      <c r="D23" s="15">
        <v>1532.733344</v>
      </c>
      <c r="F23" s="38">
        <v>900</v>
      </c>
      <c r="G23" s="44">
        <v>16850.0806118</v>
      </c>
    </row>
    <row r="24" spans="1:7" ht="15" thickBot="1" x14ac:dyDescent="0.35">
      <c r="A24" s="32"/>
      <c r="B24" s="14">
        <v>3.7114370000000001</v>
      </c>
      <c r="C24" s="14">
        <v>30.936789999999998</v>
      </c>
      <c r="D24" s="15">
        <v>1516.5905299999999</v>
      </c>
      <c r="F24" s="38">
        <v>1000</v>
      </c>
      <c r="G24" s="45">
        <v>22813.952247599998</v>
      </c>
    </row>
    <row r="25" spans="1:7" ht="15" thickBot="1" x14ac:dyDescent="0.35">
      <c r="A25" s="16" t="s">
        <v>4</v>
      </c>
      <c r="B25" s="17">
        <f>AVERAGE(B20:B24)</f>
        <v>2.8896184000000003</v>
      </c>
      <c r="C25" s="17">
        <f>AVERAGE(C20:C24)</f>
        <v>33.853260399999996</v>
      </c>
      <c r="D25" s="18">
        <f>AVERAGE(D20:D24)</f>
        <v>1543.4608972000001</v>
      </c>
    </row>
    <row r="26" spans="1:7" x14ac:dyDescent="0.3">
      <c r="A26" s="29">
        <v>500</v>
      </c>
      <c r="B26" s="5">
        <v>2.741479</v>
      </c>
      <c r="C26" s="5">
        <v>40.607916000000003</v>
      </c>
      <c r="D26" s="6">
        <v>2954.1446460000002</v>
      </c>
    </row>
    <row r="27" spans="1:7" x14ac:dyDescent="0.3">
      <c r="A27" s="30"/>
      <c r="B27" s="1">
        <v>2.7033640000000001</v>
      </c>
      <c r="C27" s="1">
        <v>38.260677000000001</v>
      </c>
      <c r="D27" s="7">
        <v>2913.7580290000001</v>
      </c>
    </row>
    <row r="28" spans="1:7" x14ac:dyDescent="0.3">
      <c r="A28" s="30"/>
      <c r="B28" s="1">
        <v>3.9378540000000002</v>
      </c>
      <c r="C28" s="1">
        <v>34.342163999999997</v>
      </c>
      <c r="D28" s="7">
        <v>2944.2886319999998</v>
      </c>
    </row>
    <row r="29" spans="1:7" x14ac:dyDescent="0.3">
      <c r="A29" s="30"/>
      <c r="B29" s="1">
        <v>2.3534959999999998</v>
      </c>
      <c r="C29" s="1">
        <v>35.390059999999998</v>
      </c>
      <c r="D29" s="7">
        <v>2924.8468280000002</v>
      </c>
    </row>
    <row r="30" spans="1:7" x14ac:dyDescent="0.3">
      <c r="A30" s="30"/>
      <c r="B30" s="1">
        <v>2.8501370000000001</v>
      </c>
      <c r="C30" s="1">
        <v>36.447057000000001</v>
      </c>
      <c r="D30" s="7">
        <v>2938.0285699999999</v>
      </c>
    </row>
    <row r="31" spans="1:7" ht="15" thickBot="1" x14ac:dyDescent="0.35">
      <c r="A31" s="8" t="s">
        <v>4</v>
      </c>
      <c r="B31" s="19">
        <f>AVERAGE(B26:B30)</f>
        <v>2.9172660000000001</v>
      </c>
      <c r="C31" s="19">
        <f>AVERAGE(C26:C30)</f>
        <v>37.009574800000003</v>
      </c>
      <c r="D31" s="20">
        <f>AVERAGE(D26:D30)</f>
        <v>2935.0133410000003</v>
      </c>
    </row>
    <row r="32" spans="1:7" x14ac:dyDescent="0.3">
      <c r="A32" s="31">
        <v>600</v>
      </c>
      <c r="B32" s="12">
        <v>3.4292669999999998</v>
      </c>
      <c r="C32" s="12">
        <v>40.498119000000003</v>
      </c>
      <c r="D32" s="13">
        <v>5071.7916050000003</v>
      </c>
    </row>
    <row r="33" spans="1:4" x14ac:dyDescent="0.3">
      <c r="A33" s="32"/>
      <c r="B33" s="14">
        <v>2.806902</v>
      </c>
      <c r="C33" s="14">
        <v>43.001804</v>
      </c>
      <c r="D33" s="15">
        <v>5057.889647</v>
      </c>
    </row>
    <row r="34" spans="1:4" x14ac:dyDescent="0.3">
      <c r="A34" s="32"/>
      <c r="B34" s="14">
        <v>2.6618360000000001</v>
      </c>
      <c r="C34" s="14">
        <v>39.083860000000001</v>
      </c>
      <c r="D34" s="15">
        <v>5061.179537</v>
      </c>
    </row>
    <row r="35" spans="1:4" x14ac:dyDescent="0.3">
      <c r="A35" s="32"/>
      <c r="B35" s="14">
        <v>3.0839509999999999</v>
      </c>
      <c r="C35" s="14">
        <v>41.218902999999997</v>
      </c>
      <c r="D35" s="15">
        <v>4946.5220929999996</v>
      </c>
    </row>
    <row r="36" spans="1:4" x14ac:dyDescent="0.3">
      <c r="A36" s="32"/>
      <c r="B36" s="14">
        <v>3.413907</v>
      </c>
      <c r="C36" s="14">
        <v>41.526102999999999</v>
      </c>
      <c r="D36" s="15">
        <v>5015.5323959999996</v>
      </c>
    </row>
    <row r="37" spans="1:4" ht="15" thickBot="1" x14ac:dyDescent="0.35">
      <c r="A37" s="16" t="s">
        <v>4</v>
      </c>
      <c r="B37" s="17">
        <f>AVERAGE(B32:B36)</f>
        <v>3.0791726000000001</v>
      </c>
      <c r="C37" s="17">
        <f>AVERAGE(C32:C36)</f>
        <v>41.0657578</v>
      </c>
      <c r="D37" s="18">
        <f>AVERAGE(D32:D36)</f>
        <v>5030.5830555999992</v>
      </c>
    </row>
    <row r="38" spans="1:4" x14ac:dyDescent="0.3">
      <c r="A38" s="29">
        <v>700</v>
      </c>
      <c r="B38" s="5">
        <v>3.8070089999999999</v>
      </c>
      <c r="C38" s="5">
        <v>46.271780999999997</v>
      </c>
      <c r="D38" s="6">
        <v>7878.472076</v>
      </c>
    </row>
    <row r="39" spans="1:4" x14ac:dyDescent="0.3">
      <c r="A39" s="30"/>
      <c r="B39" s="1">
        <v>2.5224570000000002</v>
      </c>
      <c r="C39" s="1">
        <v>41.507899000000002</v>
      </c>
      <c r="D39" s="7">
        <v>7993.4099809999998</v>
      </c>
    </row>
    <row r="40" spans="1:4" x14ac:dyDescent="0.3">
      <c r="A40" s="30"/>
      <c r="B40" s="1">
        <v>2.607221</v>
      </c>
      <c r="C40" s="1">
        <v>42.941501000000002</v>
      </c>
      <c r="D40" s="7">
        <v>7663.02729</v>
      </c>
    </row>
    <row r="41" spans="1:4" x14ac:dyDescent="0.3">
      <c r="A41" s="30"/>
      <c r="B41" s="1">
        <v>3.132307</v>
      </c>
      <c r="C41" s="1">
        <v>41.420290000000001</v>
      </c>
      <c r="D41" s="7">
        <v>7957.4720809999999</v>
      </c>
    </row>
    <row r="42" spans="1:4" x14ac:dyDescent="0.3">
      <c r="A42" s="30"/>
      <c r="B42" s="1">
        <v>3.3558810000000001</v>
      </c>
      <c r="C42" s="1">
        <v>46.225133</v>
      </c>
      <c r="D42" s="7">
        <v>7941.3139080000001</v>
      </c>
    </row>
    <row r="43" spans="1:4" ht="15" thickBot="1" x14ac:dyDescent="0.35">
      <c r="A43" s="8" t="s">
        <v>4</v>
      </c>
      <c r="B43" s="19">
        <f>AVERAGE(B38:B42)</f>
        <v>3.084975</v>
      </c>
      <c r="C43" s="19">
        <f>AVERAGE(C38:C42)</f>
        <v>43.673320799999999</v>
      </c>
      <c r="D43" s="20">
        <f>AVERAGE(D38:D42)</f>
        <v>7886.739067200001</v>
      </c>
    </row>
    <row r="44" spans="1:4" x14ac:dyDescent="0.3">
      <c r="A44" s="31">
        <v>800</v>
      </c>
      <c r="B44" s="12">
        <v>2.632822</v>
      </c>
      <c r="C44" s="12">
        <v>50.740979000000003</v>
      </c>
      <c r="D44" s="13">
        <v>11932.472792</v>
      </c>
    </row>
    <row r="45" spans="1:4" x14ac:dyDescent="0.3">
      <c r="A45" s="32"/>
      <c r="B45" s="14">
        <v>4.6671699999999996</v>
      </c>
      <c r="C45" s="14">
        <v>43.412542000000002</v>
      </c>
      <c r="D45" s="15">
        <v>11549.29031</v>
      </c>
    </row>
    <row r="46" spans="1:4" x14ac:dyDescent="0.3">
      <c r="A46" s="32"/>
      <c r="B46" s="14">
        <v>2.6589900000000002</v>
      </c>
      <c r="C46" s="14">
        <v>51.441851</v>
      </c>
      <c r="D46" s="15">
        <v>11756.959513</v>
      </c>
    </row>
    <row r="47" spans="1:4" x14ac:dyDescent="0.3">
      <c r="A47" s="32"/>
      <c r="B47" s="14">
        <v>2.9462790000000001</v>
      </c>
      <c r="C47" s="14">
        <v>52.788412999999998</v>
      </c>
      <c r="D47" s="15">
        <v>11893.246711</v>
      </c>
    </row>
    <row r="48" spans="1:4" x14ac:dyDescent="0.3">
      <c r="A48" s="32"/>
      <c r="B48" s="14">
        <v>2.6777639999999998</v>
      </c>
      <c r="C48" s="14">
        <v>51.152855000000002</v>
      </c>
      <c r="D48" s="15">
        <v>12008.418428999999</v>
      </c>
    </row>
    <row r="49" spans="1:4" ht="15" thickBot="1" x14ac:dyDescent="0.35">
      <c r="A49" s="16" t="s">
        <v>4</v>
      </c>
      <c r="B49" s="17">
        <f>AVERAGE(B44:B48)</f>
        <v>3.1166049999999998</v>
      </c>
      <c r="C49" s="17">
        <f>AVERAGE(C44:C48)</f>
        <v>49.907327999999993</v>
      </c>
      <c r="D49" s="18">
        <f>AVERAGE(D44:D48)</f>
        <v>11828.077550999998</v>
      </c>
    </row>
    <row r="50" spans="1:4" x14ac:dyDescent="0.3">
      <c r="A50" s="29">
        <v>900</v>
      </c>
      <c r="B50" s="5">
        <v>2.8103150000000001</v>
      </c>
      <c r="C50" s="5">
        <v>50.614685999999999</v>
      </c>
      <c r="D50" s="6">
        <v>16835.350805999999</v>
      </c>
    </row>
    <row r="51" spans="1:4" x14ac:dyDescent="0.3">
      <c r="A51" s="30"/>
      <c r="B51" s="1">
        <v>2.7335150000000001</v>
      </c>
      <c r="C51" s="1">
        <v>60.959944</v>
      </c>
      <c r="D51" s="7">
        <v>16761.337117999999</v>
      </c>
    </row>
    <row r="52" spans="1:4" x14ac:dyDescent="0.3">
      <c r="A52" s="30"/>
      <c r="B52" s="1">
        <v>4.4242549999999996</v>
      </c>
      <c r="C52" s="1">
        <v>50.299520999999999</v>
      </c>
      <c r="D52" s="7">
        <v>17060.140175</v>
      </c>
    </row>
    <row r="53" spans="1:4" x14ac:dyDescent="0.3">
      <c r="A53" s="30"/>
      <c r="B53" s="1">
        <v>2.7272569999999998</v>
      </c>
      <c r="C53" s="1">
        <v>56.969183999999998</v>
      </c>
      <c r="D53" s="7">
        <v>16731.065929</v>
      </c>
    </row>
    <row r="54" spans="1:4" x14ac:dyDescent="0.3">
      <c r="A54" s="30"/>
      <c r="B54" s="1">
        <v>3.0731419999999998</v>
      </c>
      <c r="C54" s="1">
        <v>56.094231000000001</v>
      </c>
      <c r="D54" s="7">
        <v>16862.509031000001</v>
      </c>
    </row>
    <row r="55" spans="1:4" ht="15" thickBot="1" x14ac:dyDescent="0.35">
      <c r="A55" s="8" t="s">
        <v>4</v>
      </c>
      <c r="B55" s="19">
        <f>AVERAGE(B50:B54)</f>
        <v>3.1536967999999996</v>
      </c>
      <c r="C55" s="19">
        <f>AVERAGE(C50:C54)</f>
        <v>54.987513199999988</v>
      </c>
      <c r="D55" s="20">
        <f>AVERAGE(D50:D54)</f>
        <v>16850.0806118</v>
      </c>
    </row>
    <row r="56" spans="1:4" x14ac:dyDescent="0.3">
      <c r="A56" s="31">
        <v>1000</v>
      </c>
      <c r="B56" s="12">
        <v>4.3400600000000003</v>
      </c>
      <c r="C56" s="12">
        <v>51.433318</v>
      </c>
      <c r="D56" s="13">
        <v>22780.994533000001</v>
      </c>
    </row>
    <row r="57" spans="1:4" x14ac:dyDescent="0.3">
      <c r="A57" s="32"/>
      <c r="B57" s="14">
        <v>3.1914709999999999</v>
      </c>
      <c r="C57" s="14">
        <v>60.811464999999998</v>
      </c>
      <c r="D57" s="15">
        <v>22694.78385</v>
      </c>
    </row>
    <row r="58" spans="1:4" x14ac:dyDescent="0.3">
      <c r="A58" s="32"/>
      <c r="B58" s="14">
        <v>2.711328</v>
      </c>
      <c r="C58" s="14">
        <v>59.989987999999997</v>
      </c>
      <c r="D58" s="15">
        <v>22905.441430999999</v>
      </c>
    </row>
    <row r="59" spans="1:4" x14ac:dyDescent="0.3">
      <c r="A59" s="32"/>
      <c r="B59" s="14">
        <v>3.1715599999999999</v>
      </c>
      <c r="C59" s="14">
        <v>62.850934000000002</v>
      </c>
      <c r="D59" s="15">
        <v>22885.536549</v>
      </c>
    </row>
    <row r="60" spans="1:4" x14ac:dyDescent="0.3">
      <c r="A60" s="32"/>
      <c r="B60" s="14">
        <v>2.586741</v>
      </c>
      <c r="C60" s="14">
        <v>49.576461999999999</v>
      </c>
      <c r="D60" s="15">
        <v>22803.004874999999</v>
      </c>
    </row>
    <row r="61" spans="1:4" ht="15" thickBot="1" x14ac:dyDescent="0.35">
      <c r="A61" s="16" t="s">
        <v>4</v>
      </c>
      <c r="B61" s="17">
        <f>AVERAGE(B56:B60)</f>
        <v>3.2002319999999997</v>
      </c>
      <c r="C61" s="17">
        <f>AVERAGE(C56:C60)</f>
        <v>56.932433400000001</v>
      </c>
      <c r="D61" s="18">
        <f>AVERAGE(D56:D60)</f>
        <v>22813.952247599998</v>
      </c>
    </row>
  </sheetData>
  <mergeCells count="10">
    <mergeCell ref="A38:A42"/>
    <mergeCell ref="A44:A48"/>
    <mergeCell ref="A50:A54"/>
    <mergeCell ref="A56:A60"/>
    <mergeCell ref="A2:A6"/>
    <mergeCell ref="A8:A12"/>
    <mergeCell ref="A14:A18"/>
    <mergeCell ref="A20:A24"/>
    <mergeCell ref="A26:A30"/>
    <mergeCell ref="A32:A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J33" sqref="J33"/>
    </sheetView>
  </sheetViews>
  <sheetFormatPr defaultRowHeight="14.4" x14ac:dyDescent="0.3"/>
  <cols>
    <col min="1" max="1" width="17.33203125" bestFit="1" customWidth="1"/>
    <col min="6" max="6" width="17.33203125" bestFit="1" customWidth="1"/>
  </cols>
  <sheetData>
    <row r="1" spans="1:7" ht="15" thickBot="1" x14ac:dyDescent="0.35">
      <c r="A1" s="2" t="s">
        <v>9</v>
      </c>
      <c r="B1" s="3" t="s">
        <v>0</v>
      </c>
      <c r="C1" s="3" t="s">
        <v>1</v>
      </c>
      <c r="D1" s="4" t="s">
        <v>2</v>
      </c>
    </row>
    <row r="2" spans="1:7" x14ac:dyDescent="0.3">
      <c r="A2" s="29" t="s">
        <v>10</v>
      </c>
      <c r="B2" s="33">
        <v>2.5417990000000001</v>
      </c>
      <c r="C2" s="5">
        <v>8.8940210000000004</v>
      </c>
      <c r="D2" s="6">
        <v>62.818506999999997</v>
      </c>
      <c r="F2" s="22" t="s">
        <v>8</v>
      </c>
      <c r="G2" s="23" t="s">
        <v>1</v>
      </c>
    </row>
    <row r="3" spans="1:7" x14ac:dyDescent="0.3">
      <c r="A3" s="30"/>
      <c r="B3" s="1">
        <v>1.427913</v>
      </c>
      <c r="C3" s="1">
        <v>6.249822</v>
      </c>
      <c r="D3" s="7">
        <v>46.408315000000002</v>
      </c>
      <c r="F3" s="24">
        <v>100</v>
      </c>
      <c r="G3" s="34">
        <v>7.1009950000000002</v>
      </c>
    </row>
    <row r="4" spans="1:7" x14ac:dyDescent="0.3">
      <c r="A4" s="30"/>
      <c r="B4" s="1">
        <v>1.3624909999999999</v>
      </c>
      <c r="C4" s="1">
        <v>5.6672799999999999</v>
      </c>
      <c r="D4" s="7">
        <v>55.941768000000003</v>
      </c>
      <c r="F4" s="24">
        <v>200</v>
      </c>
      <c r="G4" s="34">
        <v>14.417371800000002</v>
      </c>
    </row>
    <row r="5" spans="1:7" x14ac:dyDescent="0.3">
      <c r="A5" s="30"/>
      <c r="B5" s="1">
        <v>1.443843</v>
      </c>
      <c r="C5" s="1">
        <v>6.5854670000000004</v>
      </c>
      <c r="D5" s="7">
        <v>43.541111000000001</v>
      </c>
      <c r="F5" s="24">
        <v>300</v>
      </c>
      <c r="G5" s="34">
        <v>19.875185600000002</v>
      </c>
    </row>
    <row r="6" spans="1:7" x14ac:dyDescent="0.3">
      <c r="A6" s="30"/>
      <c r="B6" s="1">
        <v>2.826244</v>
      </c>
      <c r="C6" s="1">
        <v>8.1083850000000002</v>
      </c>
      <c r="D6" s="7">
        <v>44.148684000000003</v>
      </c>
      <c r="F6" s="24">
        <v>400</v>
      </c>
      <c r="G6" s="34">
        <v>22.121958200000002</v>
      </c>
    </row>
    <row r="7" spans="1:7" ht="15" thickBot="1" x14ac:dyDescent="0.35">
      <c r="A7" s="9" t="s">
        <v>4</v>
      </c>
      <c r="B7" s="10">
        <f>AVERAGE(B2:B6)</f>
        <v>1.920458</v>
      </c>
      <c r="C7" s="10">
        <f>AVERAGE(C2:C6)</f>
        <v>7.1009950000000002</v>
      </c>
      <c r="D7" s="11">
        <f>AVERAGE(D2:D6)</f>
        <v>50.571677000000001</v>
      </c>
      <c r="F7" s="24">
        <v>500</v>
      </c>
      <c r="G7" s="34">
        <v>32.867146800000008</v>
      </c>
    </row>
    <row r="8" spans="1:7" x14ac:dyDescent="0.3">
      <c r="A8" s="31" t="s">
        <v>11</v>
      </c>
      <c r="B8" s="12">
        <v>3.2546189999999999</v>
      </c>
      <c r="C8" s="12">
        <v>12.912659</v>
      </c>
      <c r="D8" s="13">
        <v>250.058311</v>
      </c>
      <c r="F8" s="24">
        <v>600</v>
      </c>
      <c r="G8" s="34">
        <v>34.880219999999994</v>
      </c>
    </row>
    <row r="9" spans="1:7" x14ac:dyDescent="0.3">
      <c r="A9" s="32"/>
      <c r="B9" s="14">
        <v>1.634989</v>
      </c>
      <c r="C9" s="14">
        <v>15.771898999999999</v>
      </c>
      <c r="D9" s="15">
        <v>217.115047</v>
      </c>
      <c r="F9" s="24">
        <v>700</v>
      </c>
      <c r="G9" s="34">
        <v>45.871510999999998</v>
      </c>
    </row>
    <row r="10" spans="1:7" x14ac:dyDescent="0.3">
      <c r="A10" s="32"/>
      <c r="B10" s="14">
        <v>1.567291</v>
      </c>
      <c r="C10" s="14">
        <v>13.302346999999999</v>
      </c>
      <c r="D10" s="15">
        <v>224.33368899999999</v>
      </c>
      <c r="F10" s="24">
        <v>800</v>
      </c>
      <c r="G10" s="34">
        <v>49.507512200000001</v>
      </c>
    </row>
    <row r="11" spans="1:7" x14ac:dyDescent="0.3">
      <c r="A11" s="32"/>
      <c r="B11" s="14">
        <v>2.005906</v>
      </c>
      <c r="C11" s="14">
        <v>14.581780999999999</v>
      </c>
      <c r="D11" s="15">
        <v>222.72714500000001</v>
      </c>
      <c r="F11" s="24">
        <v>900</v>
      </c>
      <c r="G11" s="34">
        <v>59.789397399999999</v>
      </c>
    </row>
    <row r="12" spans="1:7" ht="15" thickBot="1" x14ac:dyDescent="0.35">
      <c r="A12" s="32"/>
      <c r="B12" s="14">
        <v>1.7976920000000001</v>
      </c>
      <c r="C12" s="14">
        <v>15.518173000000001</v>
      </c>
      <c r="D12" s="15">
        <v>218.44681700000001</v>
      </c>
      <c r="F12" s="8">
        <v>1000</v>
      </c>
      <c r="G12" s="35">
        <v>70.163896600000001</v>
      </c>
    </row>
    <row r="13" spans="1:7" ht="15" thickBot="1" x14ac:dyDescent="0.35">
      <c r="A13" s="16" t="s">
        <v>4</v>
      </c>
      <c r="B13" s="17">
        <f>AVERAGE(B8:B12)</f>
        <v>2.0520993999999999</v>
      </c>
      <c r="C13" s="17">
        <f>AVERAGE(C8:C12)</f>
        <v>14.417371800000002</v>
      </c>
      <c r="D13" s="18">
        <f>AVERAGE(D8:D12)</f>
        <v>226.53620180000001</v>
      </c>
    </row>
    <row r="14" spans="1:7" x14ac:dyDescent="0.3">
      <c r="A14" s="29" t="s">
        <v>12</v>
      </c>
      <c r="B14" s="5">
        <v>2.6572830000000001</v>
      </c>
      <c r="C14" s="5">
        <v>18.401875</v>
      </c>
      <c r="D14" s="6">
        <v>706.991085</v>
      </c>
      <c r="F14" s="22" t="s">
        <v>8</v>
      </c>
      <c r="G14" s="23" t="s">
        <v>2</v>
      </c>
    </row>
    <row r="15" spans="1:7" x14ac:dyDescent="0.3">
      <c r="A15" s="30"/>
      <c r="B15" s="1">
        <v>2.3000210000000001</v>
      </c>
      <c r="C15" s="1">
        <v>18.880880000000001</v>
      </c>
      <c r="D15" s="7">
        <v>694.472668</v>
      </c>
      <c r="F15" s="24">
        <v>100</v>
      </c>
      <c r="G15" s="34">
        <v>50.571677000000001</v>
      </c>
    </row>
    <row r="16" spans="1:7" x14ac:dyDescent="0.3">
      <c r="A16" s="30"/>
      <c r="B16" s="1">
        <v>1.860838</v>
      </c>
      <c r="C16" s="1">
        <v>21.952316</v>
      </c>
      <c r="D16" s="7">
        <v>673.73606900000004</v>
      </c>
      <c r="F16" s="24">
        <v>200</v>
      </c>
      <c r="G16" s="34">
        <v>226.53620180000001</v>
      </c>
    </row>
    <row r="17" spans="1:7" x14ac:dyDescent="0.3">
      <c r="A17" s="30"/>
      <c r="B17" s="1">
        <v>2.665816</v>
      </c>
      <c r="C17" s="1">
        <v>17.271491000000001</v>
      </c>
      <c r="D17" s="7">
        <v>677.18183399999998</v>
      </c>
      <c r="F17" s="24">
        <v>300</v>
      </c>
      <c r="G17" s="34">
        <v>684.79983579999998</v>
      </c>
    </row>
    <row r="18" spans="1:7" x14ac:dyDescent="0.3">
      <c r="A18" s="30"/>
      <c r="B18" s="1">
        <v>2.0986340000000001</v>
      </c>
      <c r="C18" s="1">
        <v>22.869365999999999</v>
      </c>
      <c r="D18" s="7">
        <v>671.61752300000001</v>
      </c>
      <c r="F18" s="24">
        <v>400</v>
      </c>
      <c r="G18" s="34">
        <v>1518.0467739999999</v>
      </c>
    </row>
    <row r="19" spans="1:7" ht="15" thickBot="1" x14ac:dyDescent="0.35">
      <c r="A19" s="8" t="s">
        <v>4</v>
      </c>
      <c r="B19" s="19">
        <f>AVERAGE(B14:B18)</f>
        <v>2.3165184000000005</v>
      </c>
      <c r="C19" s="19">
        <f>AVERAGE(C14:C18)</f>
        <v>19.875185600000002</v>
      </c>
      <c r="D19" s="20">
        <f>AVERAGE(D14:D18)</f>
        <v>684.79983579999998</v>
      </c>
      <c r="F19" s="24">
        <v>500</v>
      </c>
      <c r="G19" s="34">
        <v>2881.8917855999998</v>
      </c>
    </row>
    <row r="20" spans="1:7" x14ac:dyDescent="0.3">
      <c r="A20" s="31" t="s">
        <v>13</v>
      </c>
      <c r="B20" s="12">
        <v>1.946172</v>
      </c>
      <c r="C20" s="12">
        <v>23.004761999999999</v>
      </c>
      <c r="D20" s="13">
        <v>1511.787963</v>
      </c>
      <c r="F20" s="24">
        <v>600</v>
      </c>
      <c r="G20" s="34">
        <v>4987.0709578000005</v>
      </c>
    </row>
    <row r="21" spans="1:7" x14ac:dyDescent="0.3">
      <c r="A21" s="32"/>
      <c r="B21" s="14">
        <v>4.0550459999999999</v>
      </c>
      <c r="C21" s="14">
        <v>21.935248000000001</v>
      </c>
      <c r="D21" s="15">
        <v>1571.4895240000001</v>
      </c>
      <c r="F21" s="24">
        <v>700</v>
      </c>
      <c r="G21" s="34">
        <v>7902.4051508000002</v>
      </c>
    </row>
    <row r="22" spans="1:7" x14ac:dyDescent="0.3">
      <c r="A22" s="32"/>
      <c r="B22" s="14">
        <v>3.5043609999999998</v>
      </c>
      <c r="C22" s="14">
        <v>21.954022999999999</v>
      </c>
      <c r="D22" s="15">
        <v>1506.1030479999999</v>
      </c>
      <c r="F22" s="24">
        <v>800</v>
      </c>
      <c r="G22" s="34">
        <v>11550.818121</v>
      </c>
    </row>
    <row r="23" spans="1:7" x14ac:dyDescent="0.3">
      <c r="A23" s="32"/>
      <c r="B23" s="14">
        <v>2.7801640000000001</v>
      </c>
      <c r="C23" s="14">
        <v>22.234483999999998</v>
      </c>
      <c r="D23" s="15">
        <v>1495.228153</v>
      </c>
      <c r="F23" s="24">
        <v>900</v>
      </c>
      <c r="G23" s="34">
        <v>16616.2780232</v>
      </c>
    </row>
    <row r="24" spans="1:7" ht="15" thickBot="1" x14ac:dyDescent="0.35">
      <c r="A24" s="32"/>
      <c r="B24" s="14">
        <v>2.40299</v>
      </c>
      <c r="C24" s="14">
        <v>21.481273999999999</v>
      </c>
      <c r="D24" s="15">
        <v>1505.625182</v>
      </c>
      <c r="F24" s="8">
        <v>1000</v>
      </c>
      <c r="G24" s="35">
        <v>22741.6716256</v>
      </c>
    </row>
    <row r="25" spans="1:7" ht="15" thickBot="1" x14ac:dyDescent="0.35">
      <c r="A25" s="16" t="s">
        <v>4</v>
      </c>
      <c r="B25" s="17">
        <f>AVERAGE(B20:B24)</f>
        <v>2.9377465999999997</v>
      </c>
      <c r="C25" s="17">
        <f>AVERAGE(C20:C24)</f>
        <v>22.121958200000002</v>
      </c>
      <c r="D25" s="18">
        <f>AVERAGE(D20:D24)</f>
        <v>1518.0467739999999</v>
      </c>
    </row>
    <row r="26" spans="1:7" x14ac:dyDescent="0.3">
      <c r="A26" s="29" t="s">
        <v>14</v>
      </c>
      <c r="B26" s="5">
        <v>3.6499969999999999</v>
      </c>
      <c r="C26" s="5">
        <v>33.434215000000002</v>
      </c>
      <c r="D26" s="6">
        <v>2815.6200039999999</v>
      </c>
      <c r="F26" s="22" t="s">
        <v>8</v>
      </c>
      <c r="G26" s="23" t="s">
        <v>0</v>
      </c>
    </row>
    <row r="27" spans="1:7" x14ac:dyDescent="0.3">
      <c r="A27" s="30"/>
      <c r="B27" s="1">
        <v>2.8233990000000002</v>
      </c>
      <c r="C27" s="1">
        <v>31.156950999999999</v>
      </c>
      <c r="D27" s="7">
        <v>2922.0723520000001</v>
      </c>
      <c r="F27" s="24">
        <v>100</v>
      </c>
      <c r="G27" s="34">
        <v>1.920458</v>
      </c>
    </row>
    <row r="28" spans="1:7" x14ac:dyDescent="0.3">
      <c r="A28" s="30"/>
      <c r="B28" s="1">
        <v>3.0316130000000001</v>
      </c>
      <c r="C28" s="1">
        <v>33.244776000000002</v>
      </c>
      <c r="D28" s="7">
        <v>2866.1288760000002</v>
      </c>
      <c r="F28" s="24">
        <v>200</v>
      </c>
      <c r="G28" s="34">
        <v>2.0520993999999999</v>
      </c>
    </row>
    <row r="29" spans="1:7" x14ac:dyDescent="0.3">
      <c r="A29" s="30"/>
      <c r="B29" s="1">
        <v>3.2705470000000001</v>
      </c>
      <c r="C29" s="1">
        <v>33.101415000000003</v>
      </c>
      <c r="D29" s="7">
        <v>2917.4279350000002</v>
      </c>
      <c r="F29" s="24">
        <v>300</v>
      </c>
      <c r="G29" s="34">
        <v>2.3165184000000005</v>
      </c>
    </row>
    <row r="30" spans="1:7" x14ac:dyDescent="0.3">
      <c r="A30" s="30"/>
      <c r="B30" s="1">
        <v>2.7750430000000001</v>
      </c>
      <c r="C30" s="1">
        <v>33.398377000000004</v>
      </c>
      <c r="D30" s="7">
        <v>2888.2097610000001</v>
      </c>
      <c r="F30" s="24">
        <v>400</v>
      </c>
      <c r="G30" s="34">
        <v>2.9377465999999997</v>
      </c>
    </row>
    <row r="31" spans="1:7" ht="15" thickBot="1" x14ac:dyDescent="0.35">
      <c r="A31" s="8" t="s">
        <v>4</v>
      </c>
      <c r="B31" s="19">
        <f>AVERAGE(B26:B30)</f>
        <v>3.1101198000000005</v>
      </c>
      <c r="C31" s="19">
        <f>AVERAGE(C26:C30)</f>
        <v>32.867146800000008</v>
      </c>
      <c r="D31" s="20">
        <f>AVERAGE(D26:D30)</f>
        <v>2881.8917855999998</v>
      </c>
      <c r="F31" s="24">
        <v>500</v>
      </c>
      <c r="G31" s="34">
        <v>3.1101198000000005</v>
      </c>
    </row>
    <row r="32" spans="1:7" x14ac:dyDescent="0.3">
      <c r="A32" s="31" t="s">
        <v>15</v>
      </c>
      <c r="B32" s="12">
        <v>2.550332</v>
      </c>
      <c r="C32" s="12">
        <v>33.525238999999999</v>
      </c>
      <c r="D32" s="13">
        <v>4959.0820389999999</v>
      </c>
      <c r="F32" s="24">
        <v>600</v>
      </c>
      <c r="G32" s="34">
        <v>3.4829701999999996</v>
      </c>
    </row>
    <row r="33" spans="1:7" x14ac:dyDescent="0.3">
      <c r="A33" s="32"/>
      <c r="B33" s="14">
        <v>3.1078440000000001</v>
      </c>
      <c r="C33" s="14">
        <v>35.357632000000002</v>
      </c>
      <c r="D33" s="15">
        <v>4920.1671399999996</v>
      </c>
      <c r="F33" s="24">
        <v>700</v>
      </c>
      <c r="G33" s="34">
        <v>3.6734346000000002</v>
      </c>
    </row>
    <row r="34" spans="1:7" x14ac:dyDescent="0.3">
      <c r="A34" s="32"/>
      <c r="B34" s="14">
        <v>3.9350109999999998</v>
      </c>
      <c r="C34" s="14">
        <v>34.464475</v>
      </c>
      <c r="D34" s="15">
        <v>5089.8709200000003</v>
      </c>
      <c r="F34" s="24">
        <v>800</v>
      </c>
      <c r="G34" s="34">
        <v>4.1063595999999993</v>
      </c>
    </row>
    <row r="35" spans="1:7" x14ac:dyDescent="0.3">
      <c r="A35" s="32"/>
      <c r="B35" s="14">
        <v>3.9463870000000001</v>
      </c>
      <c r="C35" s="14">
        <v>34.761436000000003</v>
      </c>
      <c r="D35" s="15">
        <v>5042.0625669999999</v>
      </c>
      <c r="F35" s="24">
        <v>900</v>
      </c>
      <c r="G35" s="34">
        <v>4.3193520000000003</v>
      </c>
    </row>
    <row r="36" spans="1:7" ht="15" thickBot="1" x14ac:dyDescent="0.35">
      <c r="A36" s="32"/>
      <c r="B36" s="14">
        <v>3.8752770000000001</v>
      </c>
      <c r="C36" s="14">
        <v>36.292318000000002</v>
      </c>
      <c r="D36" s="15">
        <v>4924.1721230000003</v>
      </c>
      <c r="F36" s="8">
        <v>1000</v>
      </c>
      <c r="G36" s="35">
        <v>4.6813934000000001</v>
      </c>
    </row>
    <row r="37" spans="1:7" ht="15" thickBot="1" x14ac:dyDescent="0.35">
      <c r="A37" s="16" t="s">
        <v>4</v>
      </c>
      <c r="B37" s="17">
        <f>AVERAGE(B32:B36)</f>
        <v>3.4829701999999996</v>
      </c>
      <c r="C37" s="17">
        <f>AVERAGE(C32:C36)</f>
        <v>34.880219999999994</v>
      </c>
      <c r="D37" s="18">
        <f>AVERAGE(D32:D36)</f>
        <v>4987.0709578000005</v>
      </c>
    </row>
    <row r="38" spans="1:7" x14ac:dyDescent="0.3">
      <c r="A38" s="29" t="s">
        <v>16</v>
      </c>
      <c r="B38" s="5">
        <v>3.9719880000000001</v>
      </c>
      <c r="C38" s="5">
        <v>49.235128000000003</v>
      </c>
      <c r="D38" s="6">
        <v>7992.9252880000004</v>
      </c>
    </row>
    <row r="39" spans="1:7" x14ac:dyDescent="0.3">
      <c r="A39" s="30"/>
      <c r="B39" s="1">
        <v>3.2739600000000002</v>
      </c>
      <c r="C39" s="1">
        <v>44.211264</v>
      </c>
      <c r="D39" s="7">
        <v>7877.4145109999999</v>
      </c>
    </row>
    <row r="40" spans="1:7" x14ac:dyDescent="0.3">
      <c r="A40" s="30"/>
      <c r="B40" s="1">
        <v>3.2335690000000001</v>
      </c>
      <c r="C40" s="1">
        <v>43.127527999999998</v>
      </c>
      <c r="D40" s="7">
        <v>8019.3650049999997</v>
      </c>
    </row>
    <row r="41" spans="1:7" x14ac:dyDescent="0.3">
      <c r="A41" s="30"/>
      <c r="B41" s="1">
        <v>4.7690020000000004</v>
      </c>
      <c r="C41" s="1">
        <v>49.868302999999997</v>
      </c>
      <c r="D41" s="7">
        <v>7787.0594600000004</v>
      </c>
    </row>
    <row r="42" spans="1:7" x14ac:dyDescent="0.3">
      <c r="A42" s="30"/>
      <c r="B42" s="1">
        <v>3.1186539999999998</v>
      </c>
      <c r="C42" s="1">
        <v>42.915331999999999</v>
      </c>
      <c r="D42" s="7">
        <v>7835.2614899999999</v>
      </c>
    </row>
    <row r="43" spans="1:7" ht="15" thickBot="1" x14ac:dyDescent="0.35">
      <c r="A43" s="8" t="s">
        <v>4</v>
      </c>
      <c r="B43" s="19">
        <f>AVERAGE(B38:B42)</f>
        <v>3.6734346000000002</v>
      </c>
      <c r="C43" s="19">
        <f>AVERAGE(C38:C42)</f>
        <v>45.871510999999998</v>
      </c>
      <c r="D43" s="20">
        <f>AVERAGE(D38:D42)</f>
        <v>7902.4051508000002</v>
      </c>
    </row>
    <row r="44" spans="1:7" x14ac:dyDescent="0.3">
      <c r="A44" s="31" t="s">
        <v>17</v>
      </c>
      <c r="B44" s="12">
        <v>3.3695339999999998</v>
      </c>
      <c r="C44" s="12">
        <v>49.129313000000003</v>
      </c>
      <c r="D44" s="13">
        <v>11536.619999</v>
      </c>
    </row>
    <row r="45" spans="1:7" x14ac:dyDescent="0.3">
      <c r="A45" s="32"/>
      <c r="B45" s="14">
        <v>3.9173740000000001</v>
      </c>
      <c r="C45" s="14">
        <v>48.969456999999998</v>
      </c>
      <c r="D45" s="15">
        <v>11557.948812000001</v>
      </c>
    </row>
    <row r="46" spans="1:7" x14ac:dyDescent="0.3">
      <c r="A46" s="32"/>
      <c r="B46" s="14">
        <v>4.5431530000000002</v>
      </c>
      <c r="C46" s="14">
        <v>49.614009000000003</v>
      </c>
      <c r="D46" s="15">
        <v>11401.059273000001</v>
      </c>
    </row>
    <row r="47" spans="1:7" x14ac:dyDescent="0.3">
      <c r="A47" s="32"/>
      <c r="B47" s="14">
        <v>4.2228680000000001</v>
      </c>
      <c r="C47" s="14">
        <v>49.966151000000004</v>
      </c>
      <c r="D47" s="15">
        <v>11572.377562</v>
      </c>
    </row>
    <row r="48" spans="1:7" x14ac:dyDescent="0.3">
      <c r="A48" s="32"/>
      <c r="B48" s="14">
        <v>4.4788690000000004</v>
      </c>
      <c r="C48" s="14">
        <v>49.858631000000003</v>
      </c>
      <c r="D48" s="15">
        <v>11686.084959</v>
      </c>
    </row>
    <row r="49" spans="1:4" ht="15" thickBot="1" x14ac:dyDescent="0.35">
      <c r="A49" s="16" t="s">
        <v>4</v>
      </c>
      <c r="B49" s="17">
        <f>AVERAGE(B44:B48)</f>
        <v>4.1063595999999993</v>
      </c>
      <c r="C49" s="17">
        <f>AVERAGE(C44:C48)</f>
        <v>49.507512200000001</v>
      </c>
      <c r="D49" s="18">
        <f>AVERAGE(D44:D48)</f>
        <v>11550.818121</v>
      </c>
    </row>
    <row r="50" spans="1:4" x14ac:dyDescent="0.3">
      <c r="A50" s="29" t="s">
        <v>18</v>
      </c>
      <c r="B50" s="5">
        <v>5.4181049999999997</v>
      </c>
      <c r="C50" s="5">
        <v>61.082255000000004</v>
      </c>
      <c r="D50" s="6">
        <v>16749.671466</v>
      </c>
    </row>
    <row r="51" spans="1:4" x14ac:dyDescent="0.3">
      <c r="A51" s="30"/>
      <c r="B51" s="1">
        <v>3.7950629999999999</v>
      </c>
      <c r="C51" s="1">
        <v>57.322463999999997</v>
      </c>
      <c r="D51" s="7">
        <v>16403.310367999999</v>
      </c>
    </row>
    <row r="52" spans="1:4" x14ac:dyDescent="0.3">
      <c r="A52" s="30"/>
      <c r="B52" s="1">
        <v>3.4360940000000002</v>
      </c>
      <c r="C52" s="1">
        <v>64.776625999999993</v>
      </c>
      <c r="D52" s="7">
        <v>16426.493762999999</v>
      </c>
    </row>
    <row r="53" spans="1:4" x14ac:dyDescent="0.3">
      <c r="A53" s="30"/>
      <c r="B53" s="1">
        <v>4.5397410000000002</v>
      </c>
      <c r="C53" s="1">
        <v>57.545468999999997</v>
      </c>
      <c r="D53" s="7">
        <v>16519.420756</v>
      </c>
    </row>
    <row r="54" spans="1:4" x14ac:dyDescent="0.3">
      <c r="A54" s="30"/>
      <c r="B54" s="1">
        <v>4.4077570000000001</v>
      </c>
      <c r="C54" s="1">
        <v>58.220173000000003</v>
      </c>
      <c r="D54" s="7">
        <v>16982.493762999999</v>
      </c>
    </row>
    <row r="55" spans="1:4" ht="15" thickBot="1" x14ac:dyDescent="0.35">
      <c r="A55" s="8" t="s">
        <v>4</v>
      </c>
      <c r="B55" s="19">
        <f>AVERAGE(B50:B54)</f>
        <v>4.3193520000000003</v>
      </c>
      <c r="C55" s="19">
        <f>AVERAGE(C50:C54)</f>
        <v>59.789397399999999</v>
      </c>
      <c r="D55" s="20">
        <f>AVERAGE(D50:D54)</f>
        <v>16616.2780232</v>
      </c>
    </row>
    <row r="56" spans="1:4" x14ac:dyDescent="0.3">
      <c r="A56" s="31" t="s">
        <v>19</v>
      </c>
      <c r="B56" s="12">
        <v>5.1416250000000003</v>
      </c>
      <c r="C56" s="12">
        <v>67.635864999999995</v>
      </c>
      <c r="D56" s="13">
        <v>22442.748079000001</v>
      </c>
    </row>
    <row r="57" spans="1:4" x14ac:dyDescent="0.3">
      <c r="A57" s="32"/>
      <c r="B57" s="14">
        <v>3.5020850000000001</v>
      </c>
      <c r="C57" s="14">
        <v>68.479528999999999</v>
      </c>
      <c r="D57" s="15">
        <v>22540.101035</v>
      </c>
    </row>
    <row r="58" spans="1:4" x14ac:dyDescent="0.3">
      <c r="A58" s="32"/>
      <c r="B58" s="14">
        <v>4.6870820000000002</v>
      </c>
      <c r="C58" s="14">
        <v>68.457341</v>
      </c>
      <c r="D58" s="15">
        <v>22853.146244</v>
      </c>
    </row>
    <row r="59" spans="1:4" x14ac:dyDescent="0.3">
      <c r="A59" s="32"/>
      <c r="B59" s="14">
        <v>5.1347990000000001</v>
      </c>
      <c r="C59" s="14">
        <v>73.157506999999995</v>
      </c>
      <c r="D59" s="15">
        <v>22828.230014000001</v>
      </c>
    </row>
    <row r="60" spans="1:4" x14ac:dyDescent="0.3">
      <c r="A60" s="32"/>
      <c r="B60" s="14">
        <v>4.941376</v>
      </c>
      <c r="C60" s="14">
        <v>73.089241000000001</v>
      </c>
      <c r="D60" s="15">
        <v>23044.132755999999</v>
      </c>
    </row>
    <row r="61" spans="1:4" ht="15" thickBot="1" x14ac:dyDescent="0.35">
      <c r="A61" s="16" t="s">
        <v>4</v>
      </c>
      <c r="B61" s="17">
        <f>AVERAGE(B56:B60)</f>
        <v>4.6813934000000001</v>
      </c>
      <c r="C61" s="17">
        <f>AVERAGE(C56:C60)</f>
        <v>70.163896600000001</v>
      </c>
      <c r="D61" s="18">
        <f>AVERAGE(D56:D60)</f>
        <v>22741.6716256</v>
      </c>
    </row>
  </sheetData>
  <mergeCells count="10">
    <mergeCell ref="A38:A42"/>
    <mergeCell ref="A44:A48"/>
    <mergeCell ref="A50:A54"/>
    <mergeCell ref="A56:A60"/>
    <mergeCell ref="A2:A6"/>
    <mergeCell ref="A8:A12"/>
    <mergeCell ref="A14:A18"/>
    <mergeCell ref="A20:A24"/>
    <mergeCell ref="A26:A30"/>
    <mergeCell ref="A32:A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D22" workbookViewId="0">
      <selection activeCell="F27" sqref="F27:G37"/>
    </sheetView>
  </sheetViews>
  <sheetFormatPr defaultRowHeight="14.4" x14ac:dyDescent="0.3"/>
  <cols>
    <col min="1" max="1" width="17.33203125" bestFit="1" customWidth="1"/>
    <col min="2" max="2" width="11" bestFit="1" customWidth="1"/>
    <col min="3" max="4" width="12" bestFit="1" customWidth="1"/>
    <col min="6" max="6" width="17.33203125" bestFit="1" customWidth="1"/>
    <col min="7" max="7" width="11" bestFit="1" customWidth="1"/>
    <col min="8" max="9" width="12" bestFit="1" customWidth="1"/>
  </cols>
  <sheetData>
    <row r="1" spans="1:7" ht="15" thickBot="1" x14ac:dyDescent="0.35">
      <c r="A1" s="2" t="s">
        <v>9</v>
      </c>
      <c r="B1" s="3" t="s">
        <v>0</v>
      </c>
      <c r="C1" s="3" t="s">
        <v>1</v>
      </c>
      <c r="D1" s="4" t="s">
        <v>2</v>
      </c>
    </row>
    <row r="2" spans="1:7" ht="15" thickBot="1" x14ac:dyDescent="0.35">
      <c r="A2" s="29" t="s">
        <v>20</v>
      </c>
      <c r="B2" s="33">
        <v>4.1437920000000004</v>
      </c>
      <c r="C2" s="5">
        <v>43.041057000000002</v>
      </c>
      <c r="D2" s="6">
        <v>45.886642000000002</v>
      </c>
    </row>
    <row r="3" spans="1:7" x14ac:dyDescent="0.3">
      <c r="A3" s="30"/>
      <c r="B3" s="1">
        <v>3.061194</v>
      </c>
      <c r="C3" s="1">
        <v>41.668894999999999</v>
      </c>
      <c r="D3" s="7">
        <v>43.251545999999998</v>
      </c>
      <c r="F3" s="22" t="s">
        <v>8</v>
      </c>
      <c r="G3" s="23" t="s">
        <v>2</v>
      </c>
    </row>
    <row r="4" spans="1:7" x14ac:dyDescent="0.3">
      <c r="A4" s="30"/>
      <c r="B4" s="1">
        <v>3.0054449999999999</v>
      </c>
      <c r="C4" s="1">
        <v>40.725105999999997</v>
      </c>
      <c r="D4" s="7">
        <v>45.399104999999999</v>
      </c>
      <c r="F4" s="24">
        <v>100</v>
      </c>
      <c r="G4" s="34">
        <v>46.586491199999998</v>
      </c>
    </row>
    <row r="5" spans="1:7" x14ac:dyDescent="0.3">
      <c r="A5" s="30"/>
      <c r="B5" s="1">
        <v>4.4435969999999996</v>
      </c>
      <c r="C5" s="1">
        <v>42.669002999999996</v>
      </c>
      <c r="D5" s="7">
        <v>43.744205000000001</v>
      </c>
      <c r="F5" s="24">
        <v>200</v>
      </c>
      <c r="G5" s="34">
        <v>219.38707839999998</v>
      </c>
    </row>
    <row r="6" spans="1:7" x14ac:dyDescent="0.3">
      <c r="A6" s="30"/>
      <c r="B6" s="1">
        <v>4.4276689999999999</v>
      </c>
      <c r="C6" s="1">
        <v>66.305232000000004</v>
      </c>
      <c r="D6" s="7">
        <v>54.650958000000003</v>
      </c>
      <c r="F6" s="24">
        <v>300</v>
      </c>
      <c r="G6" s="34">
        <v>711.67759860000001</v>
      </c>
    </row>
    <row r="7" spans="1:7" ht="15" thickBot="1" x14ac:dyDescent="0.35">
      <c r="A7" s="9" t="s">
        <v>4</v>
      </c>
      <c r="B7" s="10">
        <f>AVERAGE(B2:B6)</f>
        <v>3.8163393999999995</v>
      </c>
      <c r="C7" s="10">
        <f>AVERAGE(C2:C6)</f>
        <v>46.881858600000001</v>
      </c>
      <c r="D7" s="11">
        <f>AVERAGE(D2:D6)</f>
        <v>46.586491199999998</v>
      </c>
      <c r="F7" s="24">
        <v>400</v>
      </c>
      <c r="G7" s="34">
        <v>1644.7932376000001</v>
      </c>
    </row>
    <row r="8" spans="1:7" x14ac:dyDescent="0.3">
      <c r="A8" s="31" t="s">
        <v>21</v>
      </c>
      <c r="B8" s="12">
        <v>9.0999590000000001</v>
      </c>
      <c r="C8" s="12">
        <v>104.060165</v>
      </c>
      <c r="D8" s="13">
        <v>220.989754</v>
      </c>
      <c r="F8" s="24">
        <v>500</v>
      </c>
      <c r="G8" s="34">
        <v>3171.0240584000007</v>
      </c>
    </row>
    <row r="9" spans="1:7" x14ac:dyDescent="0.3">
      <c r="A9" s="32"/>
      <c r="B9" s="14">
        <v>7.8080109999999996</v>
      </c>
      <c r="C9" s="14">
        <v>109.27404</v>
      </c>
      <c r="D9" s="15">
        <v>216.199703</v>
      </c>
      <c r="F9" s="24">
        <v>600</v>
      </c>
      <c r="G9" s="34">
        <v>5012.6035240000001</v>
      </c>
    </row>
    <row r="10" spans="1:7" x14ac:dyDescent="0.3">
      <c r="A10" s="32"/>
      <c r="B10" s="14">
        <v>8.9133639999999996</v>
      </c>
      <c r="C10" s="14">
        <v>104.96982</v>
      </c>
      <c r="D10" s="15">
        <v>220.66833199999999</v>
      </c>
      <c r="F10" s="24">
        <v>700</v>
      </c>
      <c r="G10" s="34">
        <v>8040.1176464</v>
      </c>
    </row>
    <row r="11" spans="1:7" x14ac:dyDescent="0.3">
      <c r="A11" s="32"/>
      <c r="B11" s="14">
        <v>8.8433910000000004</v>
      </c>
      <c r="C11" s="14">
        <v>107.138997</v>
      </c>
      <c r="D11" s="15">
        <v>219.06463199999999</v>
      </c>
      <c r="F11" s="24">
        <v>800</v>
      </c>
      <c r="G11" s="34">
        <v>12719.590285800001</v>
      </c>
    </row>
    <row r="12" spans="1:7" x14ac:dyDescent="0.3">
      <c r="A12" s="32"/>
      <c r="B12" s="14">
        <v>7.4626950000000001</v>
      </c>
      <c r="C12" s="14">
        <v>105.496044</v>
      </c>
      <c r="D12" s="15">
        <v>220.01297099999999</v>
      </c>
      <c r="F12" s="24">
        <v>900</v>
      </c>
      <c r="G12" s="34">
        <v>18100.843663200001</v>
      </c>
    </row>
    <row r="13" spans="1:7" ht="15" thickBot="1" x14ac:dyDescent="0.35">
      <c r="A13" s="16" t="s">
        <v>4</v>
      </c>
      <c r="B13" s="17">
        <f>AVERAGE(B8:B12)</f>
        <v>8.4254840000000009</v>
      </c>
      <c r="C13" s="17">
        <f>AVERAGE(C8:C12)</f>
        <v>106.18781320000001</v>
      </c>
      <c r="D13" s="18">
        <f>AVERAGE(D8:D12)</f>
        <v>219.38707839999998</v>
      </c>
      <c r="F13" s="8">
        <v>1000</v>
      </c>
      <c r="G13" s="35">
        <v>24701.044709199999</v>
      </c>
    </row>
    <row r="14" spans="1:7" ht="15" thickBot="1" x14ac:dyDescent="0.35">
      <c r="A14" s="29" t="s">
        <v>22</v>
      </c>
      <c r="B14" s="5">
        <v>11.977403000000001</v>
      </c>
      <c r="C14" s="5">
        <v>360.82454899999999</v>
      </c>
      <c r="D14" s="6">
        <v>713.15159200000005</v>
      </c>
    </row>
    <row r="15" spans="1:7" x14ac:dyDescent="0.3">
      <c r="A15" s="30"/>
      <c r="B15" s="1">
        <v>12.028034999999999</v>
      </c>
      <c r="C15" s="1">
        <v>354.38699300000002</v>
      </c>
      <c r="D15" s="7">
        <v>708.62209299999995</v>
      </c>
      <c r="F15" s="22" t="s">
        <v>8</v>
      </c>
      <c r="G15" s="23" t="s">
        <v>0</v>
      </c>
    </row>
    <row r="16" spans="1:7" x14ac:dyDescent="0.3">
      <c r="A16" s="30"/>
      <c r="B16" s="1">
        <v>11.770327999999999</v>
      </c>
      <c r="C16" s="1">
        <v>365.111132</v>
      </c>
      <c r="D16" s="7">
        <v>707.63051700000005</v>
      </c>
      <c r="F16" s="24">
        <v>100</v>
      </c>
      <c r="G16" s="34">
        <v>3.8163393999999995</v>
      </c>
    </row>
    <row r="17" spans="1:7" x14ac:dyDescent="0.3">
      <c r="A17" s="30"/>
      <c r="B17" s="1">
        <v>12.811396</v>
      </c>
      <c r="C17" s="1">
        <v>357.10059699999999</v>
      </c>
      <c r="D17" s="7">
        <v>716.41246699999999</v>
      </c>
      <c r="F17" s="24">
        <v>200</v>
      </c>
      <c r="G17" s="34">
        <v>8.4254840000000009</v>
      </c>
    </row>
    <row r="18" spans="1:7" x14ac:dyDescent="0.3">
      <c r="A18" s="30"/>
      <c r="B18" s="1">
        <v>12.734596</v>
      </c>
      <c r="C18" s="1">
        <v>364.53655300000003</v>
      </c>
      <c r="D18" s="7">
        <v>712.571324</v>
      </c>
      <c r="F18" s="24">
        <v>300</v>
      </c>
      <c r="G18" s="34">
        <v>12.264351600000001</v>
      </c>
    </row>
    <row r="19" spans="1:7" ht="15" thickBot="1" x14ac:dyDescent="0.35">
      <c r="A19" s="8" t="s">
        <v>4</v>
      </c>
      <c r="B19" s="19">
        <f>AVERAGE(B14:B18)</f>
        <v>12.264351600000001</v>
      </c>
      <c r="C19" s="19">
        <f>AVERAGE(C14:C18)</f>
        <v>360.39196479999998</v>
      </c>
      <c r="D19" s="20">
        <f>AVERAGE(D14:D18)</f>
        <v>711.67759860000001</v>
      </c>
      <c r="F19" s="24">
        <v>400</v>
      </c>
      <c r="G19" s="34">
        <v>16.0371144</v>
      </c>
    </row>
    <row r="20" spans="1:7" x14ac:dyDescent="0.3">
      <c r="A20" s="31" t="s">
        <v>23</v>
      </c>
      <c r="B20" s="12">
        <v>16.112663000000001</v>
      </c>
      <c r="C20" s="12">
        <v>852.54378999999994</v>
      </c>
      <c r="D20" s="13">
        <v>1635.884425</v>
      </c>
      <c r="F20" s="24">
        <v>500</v>
      </c>
      <c r="G20" s="34">
        <v>21.042661399999997</v>
      </c>
    </row>
    <row r="21" spans="1:7" x14ac:dyDescent="0.3">
      <c r="A21" s="32"/>
      <c r="B21" s="14">
        <v>15.873729000000001</v>
      </c>
      <c r="C21" s="14">
        <v>842.39821099999995</v>
      </c>
      <c r="D21" s="15">
        <v>1673.342967</v>
      </c>
      <c r="F21" s="24">
        <v>600</v>
      </c>
      <c r="G21" s="34">
        <v>22.279882399999998</v>
      </c>
    </row>
    <row r="22" spans="1:7" x14ac:dyDescent="0.3">
      <c r="A22" s="32"/>
      <c r="B22" s="14">
        <v>16.071702999999999</v>
      </c>
      <c r="C22" s="14">
        <v>870.35515799999996</v>
      </c>
      <c r="D22" s="15">
        <v>1635.25182</v>
      </c>
      <c r="F22" s="24">
        <v>700</v>
      </c>
      <c r="G22" s="34">
        <v>24.330388400000004</v>
      </c>
    </row>
    <row r="23" spans="1:7" x14ac:dyDescent="0.3">
      <c r="A23" s="32"/>
      <c r="B23" s="14">
        <v>16.287880999999999</v>
      </c>
      <c r="C23" s="14">
        <v>845.28418899999997</v>
      </c>
      <c r="D23" s="15">
        <v>1610.9186999999999</v>
      </c>
      <c r="F23" s="24">
        <v>800</v>
      </c>
      <c r="G23" s="34">
        <v>35.549689600000001</v>
      </c>
    </row>
    <row r="24" spans="1:7" x14ac:dyDescent="0.3">
      <c r="A24" s="32"/>
      <c r="B24" s="14">
        <v>15.839596</v>
      </c>
      <c r="C24" s="14">
        <v>861.95493299999998</v>
      </c>
      <c r="D24" s="15">
        <v>1668.568276</v>
      </c>
      <c r="F24" s="24">
        <v>900</v>
      </c>
      <c r="G24" s="34">
        <v>38.491304600000007</v>
      </c>
    </row>
    <row r="25" spans="1:7" ht="15" thickBot="1" x14ac:dyDescent="0.35">
      <c r="A25" s="16" t="s">
        <v>4</v>
      </c>
      <c r="B25" s="17">
        <f>AVERAGE(B20:B24)</f>
        <v>16.0371144</v>
      </c>
      <c r="C25" s="17">
        <f>AVERAGE(C20:C24)</f>
        <v>854.50725619999992</v>
      </c>
      <c r="D25" s="18">
        <f>AVERAGE(D20:D24)</f>
        <v>1644.7932376000001</v>
      </c>
      <c r="F25" s="8">
        <v>1000</v>
      </c>
      <c r="G25" s="35">
        <v>42.955040600000004</v>
      </c>
    </row>
    <row r="26" spans="1:7" ht="15" thickBot="1" x14ac:dyDescent="0.35">
      <c r="A26" s="29" t="s">
        <v>24</v>
      </c>
      <c r="B26" s="5">
        <v>20.622820999999998</v>
      </c>
      <c r="C26" s="5">
        <v>1914.9305099999999</v>
      </c>
      <c r="D26" s="6">
        <v>3145.7449900000001</v>
      </c>
    </row>
    <row r="27" spans="1:7" x14ac:dyDescent="0.3">
      <c r="A27" s="30"/>
      <c r="B27" s="1">
        <v>21.707125000000001</v>
      </c>
      <c r="C27" s="1">
        <v>1951.937923</v>
      </c>
      <c r="D27" s="7">
        <v>3206.0000789999999</v>
      </c>
      <c r="F27" s="22" t="s">
        <v>8</v>
      </c>
      <c r="G27" s="23" t="s">
        <v>1</v>
      </c>
    </row>
    <row r="28" spans="1:7" x14ac:dyDescent="0.3">
      <c r="A28" s="30"/>
      <c r="B28" s="1">
        <v>21.157577</v>
      </c>
      <c r="C28" s="1">
        <v>1983.1216119999999</v>
      </c>
      <c r="D28" s="7">
        <v>3187.5265239999999</v>
      </c>
      <c r="F28" s="24">
        <v>100</v>
      </c>
      <c r="G28" s="34">
        <v>46.881858600000001</v>
      </c>
    </row>
    <row r="29" spans="1:7" x14ac:dyDescent="0.3">
      <c r="A29" s="30"/>
      <c r="B29" s="1">
        <v>20.809417</v>
      </c>
      <c r="C29" s="1">
        <v>1896.43363</v>
      </c>
      <c r="D29" s="7">
        <v>3161.4076610000002</v>
      </c>
      <c r="F29" s="24">
        <v>200</v>
      </c>
      <c r="G29" s="34">
        <v>106.18781320000001</v>
      </c>
    </row>
    <row r="30" spans="1:7" x14ac:dyDescent="0.3">
      <c r="A30" s="30"/>
      <c r="B30" s="1">
        <v>20.916367000000001</v>
      </c>
      <c r="C30" s="1">
        <v>1979.4147270000001</v>
      </c>
      <c r="D30" s="7">
        <v>3154.4410379999999</v>
      </c>
      <c r="F30" s="24">
        <v>300</v>
      </c>
      <c r="G30" s="34">
        <v>360.39196479999998</v>
      </c>
    </row>
    <row r="31" spans="1:7" ht="15" thickBot="1" x14ac:dyDescent="0.35">
      <c r="A31" s="8" t="s">
        <v>4</v>
      </c>
      <c r="B31" s="19">
        <f>AVERAGE(B26:B30)</f>
        <v>21.042661399999997</v>
      </c>
      <c r="C31" s="19">
        <f>AVERAGE(C26:C30)</f>
        <v>1945.1676803999999</v>
      </c>
      <c r="D31" s="20">
        <f>AVERAGE(D26:D30)</f>
        <v>3171.0240584000007</v>
      </c>
      <c r="F31" s="24">
        <v>400</v>
      </c>
      <c r="G31" s="34">
        <v>854.50725619999992</v>
      </c>
    </row>
    <row r="32" spans="1:7" x14ac:dyDescent="0.3">
      <c r="A32" s="31" t="s">
        <v>25</v>
      </c>
      <c r="B32" s="12">
        <v>22.233347999999999</v>
      </c>
      <c r="C32" s="12">
        <v>6173.564265</v>
      </c>
      <c r="D32" s="13">
        <v>4981.1816980000003</v>
      </c>
      <c r="F32" s="24">
        <v>500</v>
      </c>
      <c r="G32" s="34">
        <v>1945.1676803999999</v>
      </c>
    </row>
    <row r="33" spans="1:7" x14ac:dyDescent="0.3">
      <c r="A33" s="32"/>
      <c r="B33" s="14">
        <v>22.909756999999999</v>
      </c>
      <c r="C33" s="14">
        <v>6292.8757939999996</v>
      </c>
      <c r="D33" s="15">
        <v>5046.1619860000001</v>
      </c>
      <c r="F33" s="24">
        <v>600</v>
      </c>
      <c r="G33" s="34">
        <v>6330.3858765999994</v>
      </c>
    </row>
    <row r="34" spans="1:7" x14ac:dyDescent="0.3">
      <c r="A34" s="32"/>
      <c r="B34" s="14">
        <v>22.030253999999999</v>
      </c>
      <c r="C34" s="14">
        <v>6501.6315699999996</v>
      </c>
      <c r="D34" s="15">
        <v>5034.4525290000001</v>
      </c>
      <c r="F34" s="24">
        <v>700</v>
      </c>
      <c r="G34" s="34">
        <v>7584.6760456000002</v>
      </c>
    </row>
    <row r="35" spans="1:7" x14ac:dyDescent="0.3">
      <c r="A35" s="32"/>
      <c r="B35" s="14">
        <v>22.651479999999999</v>
      </c>
      <c r="C35" s="14">
        <v>6156.6540180000002</v>
      </c>
      <c r="D35" s="15">
        <v>5007.8290610000004</v>
      </c>
      <c r="F35" s="24">
        <v>800</v>
      </c>
      <c r="G35" s="34">
        <v>9799.8259195999981</v>
      </c>
    </row>
    <row r="36" spans="1:7" x14ac:dyDescent="0.3">
      <c r="A36" s="32"/>
      <c r="B36" s="14">
        <v>21.574573000000001</v>
      </c>
      <c r="C36" s="14">
        <v>6527.2037360000004</v>
      </c>
      <c r="D36" s="15">
        <v>4993.3923459999996</v>
      </c>
      <c r="F36" s="24">
        <v>900</v>
      </c>
      <c r="G36" s="34">
        <v>18714.553108799999</v>
      </c>
    </row>
    <row r="37" spans="1:7" ht="15" thickBot="1" x14ac:dyDescent="0.35">
      <c r="A37" s="16" t="s">
        <v>4</v>
      </c>
      <c r="B37" s="17">
        <f>AVERAGE(B32:B36)</f>
        <v>22.279882399999998</v>
      </c>
      <c r="C37" s="17">
        <f>AVERAGE(C32:C36)</f>
        <v>6330.3858765999994</v>
      </c>
      <c r="D37" s="18">
        <f>AVERAGE(D32:D36)</f>
        <v>5012.6035240000001</v>
      </c>
      <c r="F37" s="8">
        <v>1000</v>
      </c>
      <c r="G37" s="35">
        <v>19753.9900218</v>
      </c>
    </row>
    <row r="38" spans="1:7" x14ac:dyDescent="0.3">
      <c r="A38" s="29" t="s">
        <v>26</v>
      </c>
      <c r="B38" s="5">
        <v>24.032176</v>
      </c>
      <c r="C38" s="5">
        <v>7751.7837529999997</v>
      </c>
      <c r="D38" s="6">
        <v>7974.3368170000003</v>
      </c>
    </row>
    <row r="39" spans="1:7" x14ac:dyDescent="0.3">
      <c r="A39" s="30"/>
      <c r="B39" s="1">
        <v>24.230718</v>
      </c>
      <c r="C39" s="1">
        <v>7519.3473690000001</v>
      </c>
      <c r="D39" s="7">
        <v>8044.8205440000002</v>
      </c>
    </row>
    <row r="40" spans="1:7" x14ac:dyDescent="0.3">
      <c r="A40" s="30"/>
      <c r="B40" s="1">
        <v>24.533369</v>
      </c>
      <c r="C40" s="1">
        <v>7475.4706130000004</v>
      </c>
      <c r="D40" s="7">
        <v>8007.9439759999996</v>
      </c>
    </row>
    <row r="41" spans="1:7" x14ac:dyDescent="0.3">
      <c r="A41" s="30"/>
      <c r="B41" s="1">
        <v>24.815538</v>
      </c>
      <c r="C41" s="1">
        <v>7591.1890370000001</v>
      </c>
      <c r="D41" s="7">
        <v>8102.8871150000004</v>
      </c>
    </row>
    <row r="42" spans="1:7" x14ac:dyDescent="0.3">
      <c r="A42" s="30"/>
      <c r="B42" s="1">
        <v>24.040140999999998</v>
      </c>
      <c r="C42" s="1">
        <v>7585.5894559999997</v>
      </c>
      <c r="D42" s="7">
        <v>8070.5997799999996</v>
      </c>
    </row>
    <row r="43" spans="1:7" ht="15" thickBot="1" x14ac:dyDescent="0.35">
      <c r="A43" s="8" t="s">
        <v>4</v>
      </c>
      <c r="B43" s="19">
        <f>AVERAGE(B38:B42)</f>
        <v>24.330388400000004</v>
      </c>
      <c r="C43" s="19">
        <f>AVERAGE(C38:C42)</f>
        <v>7584.6760456000002</v>
      </c>
      <c r="D43" s="20">
        <f>AVERAGE(D38:D42)</f>
        <v>8040.1176464</v>
      </c>
    </row>
    <row r="44" spans="1:7" x14ac:dyDescent="0.3">
      <c r="A44" s="31" t="s">
        <v>27</v>
      </c>
      <c r="B44" s="12">
        <v>34.777363999999999</v>
      </c>
      <c r="C44" s="12">
        <v>9931.3082749999994</v>
      </c>
      <c r="D44" s="13">
        <v>12570.548011999999</v>
      </c>
    </row>
    <row r="45" spans="1:7" x14ac:dyDescent="0.3">
      <c r="A45" s="32"/>
      <c r="B45" s="14">
        <v>34.684066999999999</v>
      </c>
      <c r="C45" s="14">
        <v>9687.9520539999994</v>
      </c>
      <c r="D45" s="15">
        <v>12732.783976000001</v>
      </c>
    </row>
    <row r="46" spans="1:7" x14ac:dyDescent="0.3">
      <c r="A46" s="32"/>
      <c r="B46" s="14">
        <v>36.433402000000001</v>
      </c>
      <c r="C46" s="14">
        <v>9790.5370889999995</v>
      </c>
      <c r="D46" s="15">
        <v>12930.061838</v>
      </c>
    </row>
    <row r="47" spans="1:7" x14ac:dyDescent="0.3">
      <c r="A47" s="32"/>
      <c r="B47" s="14">
        <v>34.706823999999997</v>
      </c>
      <c r="C47" s="14">
        <v>9721.9614180000008</v>
      </c>
      <c r="D47" s="15">
        <v>12688.316712</v>
      </c>
    </row>
    <row r="48" spans="1:7" x14ac:dyDescent="0.3">
      <c r="A48" s="32"/>
      <c r="B48" s="14">
        <v>37.146791</v>
      </c>
      <c r="C48" s="14">
        <v>9867.3707620000005</v>
      </c>
      <c r="D48" s="15">
        <v>12676.240890999999</v>
      </c>
    </row>
    <row r="49" spans="1:4" ht="15" thickBot="1" x14ac:dyDescent="0.35">
      <c r="A49" s="16" t="s">
        <v>4</v>
      </c>
      <c r="B49" s="17">
        <f>AVERAGE(B44:B48)</f>
        <v>35.549689600000001</v>
      </c>
      <c r="C49" s="17">
        <f>AVERAGE(C44:C48)</f>
        <v>9799.8259195999981</v>
      </c>
      <c r="D49" s="18">
        <f>AVERAGE(D44:D48)</f>
        <v>12719.590285800001</v>
      </c>
    </row>
    <row r="50" spans="1:4" x14ac:dyDescent="0.3">
      <c r="A50" s="29" t="s">
        <v>28</v>
      </c>
      <c r="B50" s="5">
        <v>38.621921999999998</v>
      </c>
      <c r="C50" s="5">
        <v>17241.716111999998</v>
      </c>
      <c r="D50" s="6">
        <v>18644.851832</v>
      </c>
    </row>
    <row r="51" spans="1:4" x14ac:dyDescent="0.3">
      <c r="A51" s="30"/>
      <c r="B51" s="1">
        <v>38.619646000000003</v>
      </c>
      <c r="C51" s="1">
        <v>19953.566085999999</v>
      </c>
      <c r="D51" s="7">
        <v>17761.96631</v>
      </c>
    </row>
    <row r="52" spans="1:4" x14ac:dyDescent="0.3">
      <c r="A52" s="30"/>
      <c r="B52" s="1">
        <v>37.969973000000003</v>
      </c>
      <c r="C52" s="1">
        <v>19298.557295999999</v>
      </c>
      <c r="D52" s="7">
        <v>17675.76928</v>
      </c>
    </row>
    <row r="53" spans="1:4" x14ac:dyDescent="0.3">
      <c r="A53" s="30"/>
      <c r="B53" s="1">
        <v>39.260216999999997</v>
      </c>
      <c r="C53" s="1">
        <v>16863.853886000001</v>
      </c>
      <c r="D53" s="7">
        <v>18661.924212999998</v>
      </c>
    </row>
    <row r="54" spans="1:4" x14ac:dyDescent="0.3">
      <c r="A54" s="30"/>
      <c r="B54" s="1">
        <v>37.984765000000003</v>
      </c>
      <c r="C54" s="1">
        <v>20215.072164000001</v>
      </c>
      <c r="D54" s="7">
        <v>17759.706681</v>
      </c>
    </row>
    <row r="55" spans="1:4" ht="15" thickBot="1" x14ac:dyDescent="0.35">
      <c r="A55" s="8" t="s">
        <v>4</v>
      </c>
      <c r="B55" s="19">
        <f>AVERAGE(B50:B54)</f>
        <v>38.491304600000007</v>
      </c>
      <c r="C55" s="19">
        <f>AVERAGE(C50:C54)</f>
        <v>18714.553108799999</v>
      </c>
      <c r="D55" s="20">
        <f>AVERAGE(D50:D54)</f>
        <v>18100.843663200001</v>
      </c>
    </row>
    <row r="56" spans="1:4" x14ac:dyDescent="0.3">
      <c r="A56" s="31" t="s">
        <v>29</v>
      </c>
      <c r="B56" s="12">
        <v>41.877108999999997</v>
      </c>
      <c r="C56" s="12">
        <v>18251.823007999999</v>
      </c>
      <c r="D56" s="13">
        <v>24361.027642000001</v>
      </c>
    </row>
    <row r="57" spans="1:4" x14ac:dyDescent="0.3">
      <c r="A57" s="32"/>
      <c r="B57" s="14">
        <v>42.565465000000003</v>
      </c>
      <c r="C57" s="14">
        <v>18560.059960999999</v>
      </c>
      <c r="D57" s="15">
        <v>24666.434938999999</v>
      </c>
    </row>
    <row r="58" spans="1:4" x14ac:dyDescent="0.3">
      <c r="A58" s="32"/>
      <c r="B58" s="14">
        <v>42.681517999999997</v>
      </c>
      <c r="C58" s="14">
        <v>20375.845512</v>
      </c>
      <c r="D58" s="15">
        <v>25791.256164999999</v>
      </c>
    </row>
    <row r="59" spans="1:4" x14ac:dyDescent="0.3">
      <c r="A59" s="32"/>
      <c r="B59" s="14">
        <v>41.926032999999997</v>
      </c>
      <c r="C59" s="14">
        <v>20837.371502000002</v>
      </c>
      <c r="D59" s="15">
        <v>24343.003510999999</v>
      </c>
    </row>
    <row r="60" spans="1:4" x14ac:dyDescent="0.3">
      <c r="A60" s="32"/>
      <c r="B60" s="14">
        <v>45.725078000000003</v>
      </c>
      <c r="C60" s="14">
        <v>20744.850126000001</v>
      </c>
      <c r="D60" s="15">
        <v>24343.501289</v>
      </c>
    </row>
    <row r="61" spans="1:4" ht="15" thickBot="1" x14ac:dyDescent="0.35">
      <c r="A61" s="16" t="s">
        <v>4</v>
      </c>
      <c r="B61" s="17">
        <f>AVERAGE(B56:B60)</f>
        <v>42.955040600000004</v>
      </c>
      <c r="C61" s="17">
        <f>AVERAGE(C56:C60)</f>
        <v>19753.9900218</v>
      </c>
      <c r="D61" s="18">
        <f>AVERAGE(D56:D60)</f>
        <v>24701.044709199999</v>
      </c>
    </row>
  </sheetData>
  <mergeCells count="10">
    <mergeCell ref="A38:A42"/>
    <mergeCell ref="A44:A48"/>
    <mergeCell ref="A50:A54"/>
    <mergeCell ref="A56:A60"/>
    <mergeCell ref="A2:A6"/>
    <mergeCell ref="A8:A12"/>
    <mergeCell ref="A14:A18"/>
    <mergeCell ref="A20:A24"/>
    <mergeCell ref="A26:A30"/>
    <mergeCell ref="A32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constant_vertex_number</vt:lpstr>
      <vt:lpstr>constant_edge_number</vt:lpstr>
      <vt:lpstr>sparse_graphs</vt:lpstr>
      <vt:lpstr>dense_graphs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2019-06-12T15:20:14Z</dcterms:modified>
</cp:coreProperties>
</file>