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hig\Desktop\Kaggle\Shelter Animal Outcomes\"/>
    </mc:Choice>
  </mc:AlternateContent>
  <bookViews>
    <workbookView xWindow="0" yWindow="0" windowWidth="28800" windowHeight="12210" firstSheet="5" activeTab="8"/>
  </bookViews>
  <sheets>
    <sheet name="Age Bucket" sheetId="1" r:id="rId1"/>
    <sheet name="Train Table" sheetId="2" r:id="rId2"/>
    <sheet name="Test Table" sheetId="3" r:id="rId3"/>
    <sheet name="Submissions" sheetId="4" r:id="rId4"/>
    <sheet name="R-Code" sheetId="6" r:id="rId5"/>
    <sheet name="Breed break up" sheetId="8" r:id="rId6"/>
    <sheet name="Train_Test_Combination" sheetId="7" r:id="rId7"/>
    <sheet name="Train Set 6" sheetId="9" r:id="rId8"/>
    <sheet name="Sheet1" sheetId="11" r:id="rId9"/>
    <sheet name="Colors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8" i="1"/>
  <c r="S3" i="1"/>
  <c r="S4" i="1"/>
  <c r="S5" i="1"/>
  <c r="S6" i="1"/>
  <c r="S7" i="1"/>
  <c r="S8" i="1"/>
  <c r="S14" i="1"/>
  <c r="S16" i="1"/>
  <c r="S17" i="1"/>
  <c r="S18" i="1"/>
  <c r="S19" i="1"/>
  <c r="S20" i="1"/>
  <c r="S21" i="1"/>
  <c r="S22" i="1"/>
  <c r="S23" i="1"/>
  <c r="S24" i="1"/>
  <c r="S25" i="1"/>
  <c r="S9" i="1"/>
  <c r="S10" i="1"/>
  <c r="S11" i="1"/>
  <c r="S12" i="1"/>
  <c r="S13" i="1"/>
  <c r="S15" i="1"/>
  <c r="S27" i="1"/>
  <c r="S26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R26" i="1"/>
  <c r="R3" i="1"/>
  <c r="R14" i="1"/>
  <c r="R9" i="1"/>
  <c r="R10" i="1"/>
  <c r="R27" i="1"/>
  <c r="R24" i="1"/>
  <c r="R36" i="1"/>
  <c r="R25" i="1"/>
  <c r="R37" i="1"/>
  <c r="R38" i="1"/>
  <c r="R39" i="1"/>
  <c r="R40" i="1"/>
  <c r="R41" i="1"/>
  <c r="R42" i="1"/>
  <c r="R43" i="1"/>
  <c r="R44" i="1"/>
  <c r="R45" i="1"/>
  <c r="R4" i="1"/>
  <c r="R16" i="1"/>
  <c r="R11" i="1"/>
  <c r="R28" i="1"/>
  <c r="R46" i="1"/>
  <c r="R47" i="1"/>
  <c r="R5" i="1"/>
  <c r="R17" i="1"/>
  <c r="R12" i="1"/>
  <c r="R29" i="1"/>
  <c r="R6" i="1"/>
  <c r="R18" i="1"/>
  <c r="R13" i="1"/>
  <c r="R30" i="1"/>
  <c r="R7" i="1"/>
  <c r="R19" i="1"/>
  <c r="R15" i="1"/>
  <c r="R31" i="1"/>
  <c r="R8" i="1"/>
  <c r="R20" i="1"/>
  <c r="R32" i="1"/>
  <c r="R21" i="1"/>
  <c r="R33" i="1"/>
  <c r="R22" i="1"/>
  <c r="R34" i="1"/>
  <c r="R23" i="1"/>
  <c r="R35" i="1"/>
  <c r="Q26" i="1"/>
  <c r="Q3" i="1"/>
  <c r="Q14" i="1"/>
  <c r="Q9" i="1"/>
  <c r="Q10" i="1"/>
  <c r="Q27" i="1"/>
  <c r="Q24" i="1"/>
  <c r="Q36" i="1"/>
  <c r="Q25" i="1"/>
  <c r="Q37" i="1"/>
  <c r="Q38" i="1"/>
  <c r="Q39" i="1"/>
  <c r="Q40" i="1"/>
  <c r="Q41" i="1"/>
  <c r="Q42" i="1"/>
  <c r="Q43" i="1"/>
  <c r="Q44" i="1"/>
  <c r="Q45" i="1"/>
  <c r="Q4" i="1"/>
  <c r="Q16" i="1"/>
  <c r="Q11" i="1"/>
  <c r="Q28" i="1"/>
  <c r="Q46" i="1"/>
  <c r="Q47" i="1"/>
  <c r="Q5" i="1"/>
  <c r="Q17" i="1"/>
  <c r="Q12" i="1"/>
  <c r="Q29" i="1"/>
  <c r="Q6" i="1"/>
  <c r="Q18" i="1"/>
  <c r="Q13" i="1"/>
  <c r="Q30" i="1"/>
  <c r="Q7" i="1"/>
  <c r="Q19" i="1"/>
  <c r="Q15" i="1"/>
  <c r="Q31" i="1"/>
  <c r="Q8" i="1"/>
  <c r="Q20" i="1"/>
  <c r="Q32" i="1"/>
  <c r="Q21" i="1"/>
  <c r="Q33" i="1"/>
  <c r="Q22" i="1"/>
  <c r="Q34" i="1"/>
  <c r="Q23" i="1"/>
  <c r="Q3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  <c r="B13" i="1"/>
  <c r="B34" i="1"/>
  <c r="B29" i="1"/>
  <c r="B8" i="1"/>
  <c r="B10" i="1"/>
  <c r="B14" i="1"/>
  <c r="B22" i="1"/>
  <c r="B39" i="1"/>
  <c r="B46" i="1"/>
  <c r="B3" i="1"/>
  <c r="B43" i="1"/>
  <c r="B37" i="1"/>
  <c r="B35" i="1"/>
  <c r="B28" i="1"/>
  <c r="B20" i="1"/>
  <c r="B12" i="1"/>
  <c r="B24" i="1"/>
  <c r="B23" i="1"/>
  <c r="B42" i="1"/>
  <c r="B27" i="1"/>
  <c r="B7" i="1"/>
  <c r="B11" i="1"/>
  <c r="B16" i="1"/>
  <c r="B41" i="1"/>
  <c r="B26" i="1"/>
  <c r="B36" i="1"/>
  <c r="B30" i="1"/>
  <c r="B44" i="1"/>
  <c r="B4" i="1"/>
  <c r="B17" i="1"/>
  <c r="B38" i="1"/>
  <c r="B25" i="1"/>
  <c r="B9" i="1"/>
  <c r="B15" i="1"/>
  <c r="B19" i="1"/>
  <c r="B31" i="1"/>
  <c r="B40" i="1"/>
  <c r="B32" i="1"/>
  <c r="B21" i="1"/>
  <c r="B18" i="1"/>
  <c r="B6" i="1"/>
  <c r="B5" i="1"/>
  <c r="B45" i="1"/>
  <c r="B33" i="1"/>
</calcChain>
</file>

<file path=xl/sharedStrings.xml><?xml version="1.0" encoding="utf-8"?>
<sst xmlns="http://schemas.openxmlformats.org/spreadsheetml/2006/main" count="5539" uniqueCount="1183">
  <si>
    <t>7 years</t>
  </si>
  <si>
    <t>15 years</t>
  </si>
  <si>
    <t>0 years</t>
  </si>
  <si>
    <t>10 years</t>
  </si>
  <si>
    <t>4 years</t>
  </si>
  <si>
    <t>18 years</t>
  </si>
  <si>
    <t>2 days</t>
  </si>
  <si>
    <t>3 months</t>
  </si>
  <si>
    <t>12 years</t>
  </si>
  <si>
    <t>11 months</t>
  </si>
  <si>
    <t>1 week</t>
  </si>
  <si>
    <t>1 month</t>
  </si>
  <si>
    <t>5 months</t>
  </si>
  <si>
    <t>5 years</t>
  </si>
  <si>
    <t>14 years</t>
  </si>
  <si>
    <t>6 years</t>
  </si>
  <si>
    <t>7 months</t>
  </si>
  <si>
    <t>4 months</t>
  </si>
  <si>
    <t>4 days</t>
  </si>
  <si>
    <t>3 days</t>
  </si>
  <si>
    <t>19 years</t>
  </si>
  <si>
    <t>2 weeks</t>
  </si>
  <si>
    <t>2 months</t>
  </si>
  <si>
    <t>4 weeks</t>
  </si>
  <si>
    <t>8 years</t>
  </si>
  <si>
    <t>3 years</t>
  </si>
  <si>
    <t>6 days</t>
  </si>
  <si>
    <t>1 weeks</t>
  </si>
  <si>
    <t>5 weeks</t>
  </si>
  <si>
    <t>8 months</t>
  </si>
  <si>
    <t>13 years</t>
  </si>
  <si>
    <t>20 years</t>
  </si>
  <si>
    <t>1 day</t>
  </si>
  <si>
    <t>17 years</t>
  </si>
  <si>
    <t>11 years</t>
  </si>
  <si>
    <t>9 years</t>
  </si>
  <si>
    <t>2 years</t>
  </si>
  <si>
    <t>6 months</t>
  </si>
  <si>
    <t>3 weeks</t>
  </si>
  <si>
    <t>10 months</t>
  </si>
  <si>
    <t>9 months</t>
  </si>
  <si>
    <t>16 years</t>
  </si>
  <si>
    <t>1 year</t>
  </si>
  <si>
    <t>5 days</t>
  </si>
  <si>
    <t>Column1</t>
  </si>
  <si>
    <t>Specificity</t>
  </si>
  <si>
    <t>Number</t>
  </si>
  <si>
    <t>Age Bucket</t>
  </si>
  <si>
    <t>else 22 end</t>
  </si>
  <si>
    <t>Specificity Bucket</t>
  </si>
  <si>
    <t>Days</t>
  </si>
  <si>
    <t>Weeks</t>
  </si>
  <si>
    <t>Months</t>
  </si>
  <si>
    <t>Years</t>
  </si>
  <si>
    <t>else 'Unknown' end</t>
  </si>
  <si>
    <t>case</t>
  </si>
  <si>
    <t xml:space="preserve"> Use [Shelter Animal Outcomes]</t>
  </si>
  <si>
    <t xml:space="preserve"> go</t>
  </si>
  <si>
    <t xml:space="preserve"> </t>
  </si>
  <si>
    <t xml:space="preserve"> ALTER TABLE [train]</t>
  </si>
  <si>
    <t xml:space="preserve">  ADD AGE_BUCKET int;</t>
  </si>
  <si>
    <t>Update [train]</t>
  </si>
  <si>
    <t xml:space="preserve">set AGE_BUCKET = </t>
  </si>
  <si>
    <t>when ageuponoutcome = '1 day' then 1</t>
  </si>
  <si>
    <t>when ageuponoutcome = '2 days' then 2</t>
  </si>
  <si>
    <t>when ageuponoutcome = '3 days' then 3</t>
  </si>
  <si>
    <t>when ageuponoutcome = '4 days' then 4</t>
  </si>
  <si>
    <t>when ageuponoutcome = '5 days' then 5</t>
  </si>
  <si>
    <t>when ageuponoutcome = '6 days' then 6</t>
  </si>
  <si>
    <t>when ageuponoutcome = '1 week' then 7</t>
  </si>
  <si>
    <t>when ageuponoutcome = '1 weeks' then 7</t>
  </si>
  <si>
    <t>when ageuponoutcome = '2 weeks' then 8</t>
  </si>
  <si>
    <t>when ageuponoutcome = '3 weeks' then 9</t>
  </si>
  <si>
    <t>when ageuponoutcome = '4 weeks' then 10</t>
  </si>
  <si>
    <t>when ageuponoutcome = '5 weeks' then 11</t>
  </si>
  <si>
    <t>when ageuponoutcome = '1 month' then 11</t>
  </si>
  <si>
    <t>when ageuponoutcome = '2 months' then 12</t>
  </si>
  <si>
    <t>when ageuponoutcome = '3 months' then 13</t>
  </si>
  <si>
    <t>when ageuponoutcome = '4 months' then 14</t>
  </si>
  <si>
    <t>when ageuponoutcome = '5 months' then 15</t>
  </si>
  <si>
    <t>when ageuponoutcome = '6 months' then 16</t>
  </si>
  <si>
    <t>when ageuponoutcome = '7 months' then 17</t>
  </si>
  <si>
    <t>when ageuponoutcome = '8 months' then 18</t>
  </si>
  <si>
    <t>when ageuponoutcome = '9 months' then 19</t>
  </si>
  <si>
    <t>when ageuponoutcome = '10 months' then 20</t>
  </si>
  <si>
    <t>when ageuponoutcome = '11 months' then 21</t>
  </si>
  <si>
    <t>when ageuponoutcome = '0 years' then 21</t>
  </si>
  <si>
    <t>when ageuponoutcome = '1 year' then 22</t>
  </si>
  <si>
    <t>when ageuponoutcome = '2 years' then 23</t>
  </si>
  <si>
    <t>when ageuponoutcome = '3 years' then 24</t>
  </si>
  <si>
    <t>when ageuponoutcome = '4 years' then 25</t>
  </si>
  <si>
    <t>when ageuponoutcome = '5 years' then 26</t>
  </si>
  <si>
    <t>when ageuponoutcome = '6 years' then 27</t>
  </si>
  <si>
    <t>when ageuponoutcome = '7 years' then 28</t>
  </si>
  <si>
    <t>when ageuponoutcome = '8 years' then 29</t>
  </si>
  <si>
    <t>when ageuponoutcome = '9 years' then 30</t>
  </si>
  <si>
    <t>when ageuponoutcome = '10 years' then 31</t>
  </si>
  <si>
    <t>when ageuponoutcome = '11 years' then 32</t>
  </si>
  <si>
    <t>when ageuponoutcome = '12 years' then 33</t>
  </si>
  <si>
    <t>when ageuponoutcome = '13 years' then 34</t>
  </si>
  <si>
    <t>when ageuponoutcome = '14 years' then 35</t>
  </si>
  <si>
    <t>when ageuponoutcome = '15 years' then 36</t>
  </si>
  <si>
    <t>when ageuponoutcome = '16 years' then 37</t>
  </si>
  <si>
    <t>when ageuponoutcome = '17 years' then 38</t>
  </si>
  <si>
    <t>when ageuponoutcome = '18 years' then 39</t>
  </si>
  <si>
    <t>when ageuponoutcome = '19 years' then 40</t>
  </si>
  <si>
    <t>when ageuponoutcome = '20 years' then 41</t>
  </si>
  <si>
    <t>ALTER TABLE [train]</t>
  </si>
  <si>
    <t xml:space="preserve">  ADD AGE_SPECIFICITY varchar(10);</t>
  </si>
  <si>
    <t>set AGE_SPECIFICITY = case</t>
  </si>
  <si>
    <t>when ageuponoutcome = '1 day' then 'Days'</t>
  </si>
  <si>
    <t>when ageuponoutcome = '2 days' then 'Days'</t>
  </si>
  <si>
    <t>when ageuponoutcome = '3 days' then 'Days'</t>
  </si>
  <si>
    <t>when ageuponoutcome = '4 days' then 'Days'</t>
  </si>
  <si>
    <t>when ageuponoutcome = '5 days' then 'Days'</t>
  </si>
  <si>
    <t>when ageuponoutcome = '6 days' then 'Days'</t>
  </si>
  <si>
    <t>when ageuponoutcome = '1 week' then 'Weeks'</t>
  </si>
  <si>
    <t>when ageuponoutcome = '1 weeks' then 'Weeks'</t>
  </si>
  <si>
    <t>when ageuponoutcome = '2 weeks' then 'Weeks'</t>
  </si>
  <si>
    <t>when ageuponoutcome = '3 weeks' then 'Weeks'</t>
  </si>
  <si>
    <t>when ageuponoutcome = '4 weeks' then 'Weeks'</t>
  </si>
  <si>
    <t>when ageuponoutcome = '5 weeks' then 'Weeks'</t>
  </si>
  <si>
    <t>when ageuponoutcome = '1 month' then 'Months'</t>
  </si>
  <si>
    <t>when ageuponoutcome = '2 months' then 'Months'</t>
  </si>
  <si>
    <t>when ageuponoutcome = '3 months' then 'Months'</t>
  </si>
  <si>
    <t>when ageuponoutcome = '4 months' then 'Months'</t>
  </si>
  <si>
    <t>when ageuponoutcome = '5 months' then 'Months'</t>
  </si>
  <si>
    <t>when ageuponoutcome = '6 months' then 'Months'</t>
  </si>
  <si>
    <t>when ageuponoutcome = '7 months' then 'Months'</t>
  </si>
  <si>
    <t>when ageuponoutcome = '8 months' then 'Months'</t>
  </si>
  <si>
    <t>when ageuponoutcome = '9 months' then 'Months'</t>
  </si>
  <si>
    <t>when ageuponoutcome = '10 months' then 'Months'</t>
  </si>
  <si>
    <t>when ageuponoutcome = '11 months' then 'Months'</t>
  </si>
  <si>
    <t>when ageuponoutcome = '0 years' then 'Years'</t>
  </si>
  <si>
    <t>when ageuponoutcome = '1 year' then 'Years'</t>
  </si>
  <si>
    <t>when ageuponoutcome = '2 years' then 'Years'</t>
  </si>
  <si>
    <t>when ageuponoutcome = '3 years' then 'Years'</t>
  </si>
  <si>
    <t>when ageuponoutcome = '4 years' then 'Years'</t>
  </si>
  <si>
    <t>when ageuponoutcome = '5 years' then 'Years'</t>
  </si>
  <si>
    <t>when ageuponoutcome = '6 years' then 'Years'</t>
  </si>
  <si>
    <t>when ageuponoutcome = '7 years' then 'Years'</t>
  </si>
  <si>
    <t>when ageuponoutcome = '8 years' then 'Years'</t>
  </si>
  <si>
    <t>when ageuponoutcome = '9 years' then 'Years'</t>
  </si>
  <si>
    <t>when ageuponoutcome = '10 years' then 'Years'</t>
  </si>
  <si>
    <t>when ageuponoutcome = '11 years' then 'Years'</t>
  </si>
  <si>
    <t>when ageuponoutcome = '12 years' then 'Years'</t>
  </si>
  <si>
    <t>when ageuponoutcome = '13 years' then 'Years'</t>
  </si>
  <si>
    <t>when ageuponoutcome = '14 years' then 'Years'</t>
  </si>
  <si>
    <t>when ageuponoutcome = '15 years' then 'Years'</t>
  </si>
  <si>
    <t>when ageuponoutcome = '16 years' then 'Years'</t>
  </si>
  <si>
    <t>when ageuponoutcome = '17 years' then 'Years'</t>
  </si>
  <si>
    <t>when ageuponoutcome = '18 years' then 'Years'</t>
  </si>
  <si>
    <t>when ageuponoutcome = '19 years' then 'Years'</t>
  </si>
  <si>
    <t>when ageuponoutcome = '20 years' then 'Years'</t>
  </si>
  <si>
    <t xml:space="preserve">  ADD DRF_WEEKEND varchar(1)</t>
  </si>
  <si>
    <t>set DRF_WEEKEND = case</t>
  </si>
  <si>
    <t>else '0' end</t>
  </si>
  <si>
    <t>when DATEPART(dw, [DateTime]) in ('1','7') then '1'</t>
  </si>
  <si>
    <t xml:space="preserve">  ADD breed_appearance int</t>
  </si>
  <si>
    <t xml:space="preserve">Update [train] </t>
  </si>
  <si>
    <t>set breed_appearance = (select count(*) from [train] b where train.breed = b.breed)</t>
  </si>
  <si>
    <t>set color_appearance = (select count(*) from [train] b where train.color = b.color)</t>
  </si>
  <si>
    <t xml:space="preserve">  ADD name_appearance int</t>
  </si>
  <si>
    <t>set name_appearance = (select count(*) from [train] b where train.name = b.name)</t>
  </si>
  <si>
    <t xml:space="preserve">  ADD agebucket_appearance int</t>
  </si>
  <si>
    <t>set agebucket_appearance = (select count(*) from [train] b where train.age_bucket = b.age_bucket)</t>
  </si>
  <si>
    <t xml:space="preserve">  ADD color_appearance int</t>
  </si>
  <si>
    <t>ageuponoutcome</t>
  </si>
  <si>
    <t>22 years</t>
  </si>
  <si>
    <t>Train</t>
  </si>
  <si>
    <t>Test</t>
  </si>
  <si>
    <t>else 21 end</t>
  </si>
  <si>
    <t>when ageuponoutcome = '22 years' then 42</t>
  </si>
  <si>
    <t>when ageuponoutcome = '22 years' then 'Years'</t>
  </si>
  <si>
    <t xml:space="preserve"> ALTER TABLE [test]</t>
  </si>
  <si>
    <t>Update [test]</t>
  </si>
  <si>
    <t>ALTER TABLE [test]</t>
  </si>
  <si>
    <t xml:space="preserve">Update [test] </t>
  </si>
  <si>
    <t>set breed_appearance = (select count(*) from [train] b where test.breed = b.breed)</t>
  </si>
  <si>
    <t>set color_appearance = (select count(*) from [train] b where test.color = b.color)</t>
  </si>
  <si>
    <t>set name_appearance = (select count(*) from [train] b where test.name = b.name)</t>
  </si>
  <si>
    <t>set agebucket_appearance = (select count(*) from [train] b where test.age_bucket = b.age_bucket)</t>
  </si>
  <si>
    <t>lmfit = multinom(formula = OutcomeType ~  AnimalType + SexuponOutcome +</t>
  </si>
  <si>
    <t xml:space="preserve">AGE_BUCKET + AGE_SPECIFICITY + </t>
  </si>
  <si>
    <t xml:space="preserve">             DRF_WEEKEND + breed_appearance + color_appearance + name_appearance + agebucket_appearance,</t>
  </si>
  <si>
    <t xml:space="preserve">           data = train_data)</t>
  </si>
  <si>
    <t>lmfit1</t>
  </si>
  <si>
    <t xml:space="preserve">lmfit = multinom(formula = OutcomeType ~  AnimalType + SexuponOutcome + AGE_BUCKET + AGE_SPECIFICITY + 
             DRF_WEEKEND + breed_appearance + color_appearance + name_appearance + agebucket_appearance,
           data = train_data)
</t>
  </si>
  <si>
    <t xml:space="preserve">  ADD Adoption varchar(1);</t>
  </si>
  <si>
    <t>set Adoption = case when OutcomeType = 'Adoption' then 1 else 0 end</t>
  </si>
  <si>
    <t xml:space="preserve">  ADD Died varchar(1);</t>
  </si>
  <si>
    <t>set Died = case when OutcomeType = 'Died' then 1 else 0 end</t>
  </si>
  <si>
    <t xml:space="preserve">  ADD Euthanasia varchar(1);</t>
  </si>
  <si>
    <t>set Euthanasia = case when OutcomeType = 'Euthanasia' then 1 else 0 end</t>
  </si>
  <si>
    <t xml:space="preserve">  ADD Return_to_owner varchar(1);</t>
  </si>
  <si>
    <t>set Return_to_owner = case when OutcomeType = 'Return_to_owner' then 1 else 0 end</t>
  </si>
  <si>
    <t xml:space="preserve">  ADD Transfer varchar(1);</t>
  </si>
  <si>
    <t>set Transfer = case when OutcomeType = 'Transfer' then 1 else 0 end</t>
  </si>
  <si>
    <t>library(nnet)</t>
  </si>
  <si>
    <t xml:space="preserve">library(RODBC) </t>
  </si>
  <si>
    <t>dbhandle &lt;- odbcDriverConnect('driver={SQL Server};server=DESKTOP-2UKKNJM\\SQLEXPRESS;</t>
  </si>
  <si>
    <t xml:space="preserve">                              database=Shelter Animal Outcomes;trusted_connection=true')</t>
  </si>
  <si>
    <t xml:space="preserve">train_data &lt;- sqlQuery(dbhandle, 'select * from train') </t>
  </si>
  <si>
    <t xml:space="preserve">test_data &lt;- sqlQuery(dbhandle, 'select * from test') </t>
  </si>
  <si>
    <t>test_data$estimate &lt;- predict(lmfit, newdata=test_data)</t>
  </si>
  <si>
    <t>write.table(test_data,file="submission.csv", sep = ",")</t>
  </si>
  <si>
    <t>set AnimalType = '_'</t>
  </si>
  <si>
    <t>where AnimalType is null</t>
  </si>
  <si>
    <t>set SexuponOutcome = '_'</t>
  </si>
  <si>
    <t>where SexuponOutcome is null</t>
  </si>
  <si>
    <t>set AGE_BUCKET = '_'</t>
  </si>
  <si>
    <t>where AGE_BUCKET is null</t>
  </si>
  <si>
    <t>set AGE_SPECIFICITY = '_'</t>
  </si>
  <si>
    <t>where AGE_SPECIFICITY is null</t>
  </si>
  <si>
    <t>Adoptionfit2 = glm(formula = Adoption ~  AnimalType + SexuponOutcome +</t>
  </si>
  <si>
    <t xml:space="preserve">                          DRF_WEEKEND + breed_appearance + color_appearance + name_appearance + agebucket_appearance,</t>
  </si>
  <si>
    <t xml:space="preserve">                   family = binomial(link = "logit"), data = train_data)</t>
  </si>
  <si>
    <t>Diedfit2 = glm(formula = Died ~  AnimalType + SexuponOutcome +</t>
  </si>
  <si>
    <t xml:space="preserve">                        family = binomial(link = "logit"), data = train_data)</t>
  </si>
  <si>
    <t>Euthanasiafit2 = glm(formula = Euthanasia ~  AnimalType + SexuponOutcome +</t>
  </si>
  <si>
    <t>Return_to_ownerfit2 = glm(formula = Return_to_owner ~  AnimalType + SexuponOutcome +</t>
  </si>
  <si>
    <t xml:space="preserve">                                 DRF_WEEKEND + breed_appearance + color_appearance + name_appearance + agebucket_appearance,</t>
  </si>
  <si>
    <t xml:space="preserve">                               family = binomial(link = "logit"), data = train_data)</t>
  </si>
  <si>
    <t>Transferfit2 = glm(formula = Transfer ~  AnimalType + SexuponOutcome +</t>
  </si>
  <si>
    <t>Adoption_estimate2 &lt;- predict(type="response",Adoptionfit2, newdata=test_data)</t>
  </si>
  <si>
    <t>Died_estimate2 &lt;- predict(type="response",Diedfit2, newdata=test_data)</t>
  </si>
  <si>
    <t>Euthanasia_estimate2 &lt;- predict(type="response",Euthanasiafit2, newdata=test_data)</t>
  </si>
  <si>
    <t>Return_to_owner_estimate2 &lt;- predict(type="response",Return_to_ownerfit2, newdata=test_data)</t>
  </si>
  <si>
    <t>Transfer_estimate2 &lt;- predict(type="response",Transferfit2, newdata=test_data)</t>
  </si>
  <si>
    <t>glm_fit2 &lt;- cbind(Adoption_estimate2,Died_estimate2,Euthanasia_estimate2,Return_To_owner_estimate2,Transfer_estimate2)</t>
  </si>
  <si>
    <t>write.table(glm_fit2,file="glm_fit2.csv", sep = ",")</t>
  </si>
  <si>
    <t xml:space="preserve">                 DRF_WEEKEND + breed_appearance + color_appearance + name_appearance + agebucket_appearance,</t>
  </si>
  <si>
    <t xml:space="preserve">  ADD Hour integer</t>
  </si>
  <si>
    <t>set Hour = DATEPART(HOUR, DateTime)</t>
  </si>
  <si>
    <t xml:space="preserve"> ALTER TABLE test</t>
  </si>
  <si>
    <t>Update test</t>
  </si>
  <si>
    <t>Adoptionfit3 = glm(formula = Adoption ~  Hour + AnimalType + SexuponOutcome +</t>
  </si>
  <si>
    <t xml:space="preserve">                     DRF_WEEKEND + breed_appearance + color_appearance + name_appearance + agebucket_appearance,</t>
  </si>
  <si>
    <t>Diedfit3 = glm(formula = Died ~  Hour +  AnimalType + SexuponOutcome +</t>
  </si>
  <si>
    <t xml:space="preserve">               family = binomial(link = "logit"), data = train_data)</t>
  </si>
  <si>
    <t>Euthanasiafit3 = glm(formula = Euthanasia ~   Hour + AnimalType + SexuponOutcome +</t>
  </si>
  <si>
    <t xml:space="preserve">                       DRF_WEEKEND + breed_appearance + color_appearance + name_appearance + agebucket_appearance,</t>
  </si>
  <si>
    <t xml:space="preserve">                     family = binomial(link = "logit"), data = train_data)</t>
  </si>
  <si>
    <t>Return_to_ownerfit3 = glm(formula = Return_to_owner ~  Hour +  AnimalType + SexuponOutcome +</t>
  </si>
  <si>
    <t xml:space="preserve">                            DRF_WEEKEND + breed_appearance + color_appearance + name_appearance + agebucket_appearance,</t>
  </si>
  <si>
    <t xml:space="preserve">                          family = binomial(link = "logit"), data = train_data)</t>
  </si>
  <si>
    <t>Transferfit3 = glm(formula = Transfer ~   Hour + AnimalType + SexuponOutcome +</t>
  </si>
  <si>
    <t>Adoption_estimate3 &lt;- predict(type="response",Adoptionfit3, newdata=test_data)</t>
  </si>
  <si>
    <t>Died_estimate3 &lt;- predict(type="response",Diedfit3, newdata=test_data)</t>
  </si>
  <si>
    <t>Euthanasia_estimate3 &lt;- predict(type="response",Euthanasiafit3, newdata=test_data)</t>
  </si>
  <si>
    <t>Return_to_owner_estimate3 &lt;- predict(type="response",Return_to_ownerfit3, newdata=test_data)</t>
  </si>
  <si>
    <t>Transfer_estimate3 &lt;- predict(type="response",Transferfit3, newdata=test_data)</t>
  </si>
  <si>
    <t>glm_fit3 &lt;- cbind(Adoption_estimate3,Died_estimate3,Euthanasia_estimate3,Return_to_owner_estimate3,Transfer_estimate3)</t>
  </si>
  <si>
    <t>write.table(glm_fit3,file="glm_fit3.csv", sep = ",")</t>
  </si>
  <si>
    <t>case when breed like '%</t>
  </si>
  <si>
    <t>Abyssinian</t>
  </si>
  <si>
    <t>%' Then '1' else '0' end</t>
  </si>
  <si>
    <t>Affenpinscher</t>
  </si>
  <si>
    <t>Afghan</t>
  </si>
  <si>
    <t>Airedale</t>
  </si>
  <si>
    <t>Akita</t>
  </si>
  <si>
    <t>Alaskan</t>
  </si>
  <si>
    <t>American</t>
  </si>
  <si>
    <t>Anatol</t>
  </si>
  <si>
    <t>Angora</t>
  </si>
  <si>
    <t>Apso</t>
  </si>
  <si>
    <t>Argentino</t>
  </si>
  <si>
    <t>Australian</t>
  </si>
  <si>
    <t>Balinese</t>
  </si>
  <si>
    <t>Basenji</t>
  </si>
  <si>
    <t>Basset</t>
  </si>
  <si>
    <t>Bay</t>
  </si>
  <si>
    <t>Beagle</t>
  </si>
  <si>
    <t>Bearded</t>
  </si>
  <si>
    <t>Beauceron</t>
  </si>
  <si>
    <t>Bedlington</t>
  </si>
  <si>
    <t>Belgian</t>
  </si>
  <si>
    <t>Bengal</t>
  </si>
  <si>
    <t>Bernard</t>
  </si>
  <si>
    <t>Bernese</t>
  </si>
  <si>
    <t>Bichon</t>
  </si>
  <si>
    <t>Black</t>
  </si>
  <si>
    <t>Bloodhound</t>
  </si>
  <si>
    <t>Blue</t>
  </si>
  <si>
    <t>Bluetick</t>
  </si>
  <si>
    <t>Bobtail</t>
  </si>
  <si>
    <t>Boerboel</t>
  </si>
  <si>
    <t>Bombay</t>
  </si>
  <si>
    <t>Bordeaux</t>
  </si>
  <si>
    <t>Border</t>
  </si>
  <si>
    <t>Borzoi</t>
  </si>
  <si>
    <t>Boston</t>
  </si>
  <si>
    <t>Boxer</t>
  </si>
  <si>
    <t>Boykin</t>
  </si>
  <si>
    <t>Brindle</t>
  </si>
  <si>
    <t>British</t>
  </si>
  <si>
    <t>Brittany</t>
  </si>
  <si>
    <t>Brown</t>
  </si>
  <si>
    <t>Bruss</t>
  </si>
  <si>
    <t>Bull</t>
  </si>
  <si>
    <t>Bulldog</t>
  </si>
  <si>
    <t>Bullmastiff</t>
  </si>
  <si>
    <t>Burmese</t>
  </si>
  <si>
    <t>Cairn</t>
  </si>
  <si>
    <t>Canaan</t>
  </si>
  <si>
    <t>Canario</t>
  </si>
  <si>
    <t>Cane</t>
  </si>
  <si>
    <t>Cardigan</t>
  </si>
  <si>
    <t>Carolina</t>
  </si>
  <si>
    <t>Cat</t>
  </si>
  <si>
    <t>Catahoula</t>
  </si>
  <si>
    <t>Cattle</t>
  </si>
  <si>
    <t>Cavalier</t>
  </si>
  <si>
    <t>Chartreux</t>
  </si>
  <si>
    <t>Chesa</t>
  </si>
  <si>
    <t>Chihuahua</t>
  </si>
  <si>
    <t>Chin</t>
  </si>
  <si>
    <t>Chinese</t>
  </si>
  <si>
    <t>Chow</t>
  </si>
  <si>
    <t>Cirneco</t>
  </si>
  <si>
    <t>Coat</t>
  </si>
  <si>
    <t>Coated</t>
  </si>
  <si>
    <t>Cocker</t>
  </si>
  <si>
    <t>Collie</t>
  </si>
  <si>
    <t>Coon</t>
  </si>
  <si>
    <t>Coonhound</t>
  </si>
  <si>
    <t>Corgi</t>
  </si>
  <si>
    <t>Cornish</t>
  </si>
  <si>
    <t>Corso</t>
  </si>
  <si>
    <t>Coton</t>
  </si>
  <si>
    <t>Crested</t>
  </si>
  <si>
    <t>Cur</t>
  </si>
  <si>
    <t>Cymric</t>
  </si>
  <si>
    <t>Dachshund</t>
  </si>
  <si>
    <t>Dalmatian</t>
  </si>
  <si>
    <t>Dandie</t>
  </si>
  <si>
    <t>Dane</t>
  </si>
  <si>
    <t>De</t>
  </si>
  <si>
    <t>Devon</t>
  </si>
  <si>
    <t>Dinmont</t>
  </si>
  <si>
    <t>Doberman</t>
  </si>
  <si>
    <t>Dog</t>
  </si>
  <si>
    <t>Dogo</t>
  </si>
  <si>
    <t>Dogue</t>
  </si>
  <si>
    <t>Domestic</t>
  </si>
  <si>
    <t>Duck</t>
  </si>
  <si>
    <t>Dutch</t>
  </si>
  <si>
    <t>Elkhound</t>
  </si>
  <si>
    <t>Eng</t>
  </si>
  <si>
    <t>English</t>
  </si>
  <si>
    <t>Entlebucher</t>
  </si>
  <si>
    <t>Eskimo</t>
  </si>
  <si>
    <t>Exotic</t>
  </si>
  <si>
    <t>Feist</t>
  </si>
  <si>
    <t>Field</t>
  </si>
  <si>
    <t>Finnish</t>
  </si>
  <si>
    <t>Flat</t>
  </si>
  <si>
    <t>Fold</t>
  </si>
  <si>
    <t>Forest</t>
  </si>
  <si>
    <t>Fox</t>
  </si>
  <si>
    <t>Foxhound</t>
  </si>
  <si>
    <t>French</t>
  </si>
  <si>
    <t>Frise</t>
  </si>
  <si>
    <t>German</t>
  </si>
  <si>
    <t>Giant</t>
  </si>
  <si>
    <t>Glen</t>
  </si>
  <si>
    <t>Golden</t>
  </si>
  <si>
    <t>Gordon</t>
  </si>
  <si>
    <t>Great</t>
  </si>
  <si>
    <t>Greater</t>
  </si>
  <si>
    <t>Greyhound</t>
  </si>
  <si>
    <t>Griffon</t>
  </si>
  <si>
    <t>Hair</t>
  </si>
  <si>
    <t>Hairless</t>
  </si>
  <si>
    <t>Harrier</t>
  </si>
  <si>
    <t>Havana</t>
  </si>
  <si>
    <t>Havanese</t>
  </si>
  <si>
    <t>Heeler</t>
  </si>
  <si>
    <t>Highland</t>
  </si>
  <si>
    <t>Himalayan</t>
  </si>
  <si>
    <t>Hound</t>
  </si>
  <si>
    <t>Hovawart</t>
  </si>
  <si>
    <t>Husky</t>
  </si>
  <si>
    <t>Ibizan</t>
  </si>
  <si>
    <t>Imaal</t>
  </si>
  <si>
    <t>Inu</t>
  </si>
  <si>
    <t>Irish</t>
  </si>
  <si>
    <t>Italian</t>
  </si>
  <si>
    <t>Italiano</t>
  </si>
  <si>
    <t>Jack</t>
  </si>
  <si>
    <t>Japanese</t>
  </si>
  <si>
    <t>Javanese</t>
  </si>
  <si>
    <t>Jindo</t>
  </si>
  <si>
    <t>Keeshond</t>
  </si>
  <si>
    <t>Kelpie</t>
  </si>
  <si>
    <t>Kuvasz</t>
  </si>
  <si>
    <t>Labrador</t>
  </si>
  <si>
    <t>Lacy</t>
  </si>
  <si>
    <t>Landseer</t>
  </si>
  <si>
    <t>Leonberger</t>
  </si>
  <si>
    <t>Lhasa</t>
  </si>
  <si>
    <t>Longhair</t>
  </si>
  <si>
    <t>Lowchen</t>
  </si>
  <si>
    <t>Maine</t>
  </si>
  <si>
    <t>Malamute</t>
  </si>
  <si>
    <t>Malinois</t>
  </si>
  <si>
    <t>Maltese</t>
  </si>
  <si>
    <t>Manchester</t>
  </si>
  <si>
    <t>Manx</t>
  </si>
  <si>
    <t>Mastiff</t>
  </si>
  <si>
    <t>Medium</t>
  </si>
  <si>
    <t>Mexican</t>
  </si>
  <si>
    <t>Miniature</t>
  </si>
  <si>
    <t>Mix</t>
  </si>
  <si>
    <t>Mountain</t>
  </si>
  <si>
    <t>Mouth</t>
  </si>
  <si>
    <t>Munchkin</t>
  </si>
  <si>
    <t>Neapolitan</t>
  </si>
  <si>
    <t>Newfoundland</t>
  </si>
  <si>
    <t>Norfolk</t>
  </si>
  <si>
    <t>Norwegian</t>
  </si>
  <si>
    <t>Norwich</t>
  </si>
  <si>
    <t>Nova</t>
  </si>
  <si>
    <t>Ocicat</t>
  </si>
  <si>
    <t>Of</t>
  </si>
  <si>
    <t>Old</t>
  </si>
  <si>
    <t>Oriental</t>
  </si>
  <si>
    <t>Otterhound</t>
  </si>
  <si>
    <t>Papillon</t>
  </si>
  <si>
    <t>Parson</t>
  </si>
  <si>
    <t>Patterdale</t>
  </si>
  <si>
    <t>Pbgv</t>
  </si>
  <si>
    <t>Pekingese</t>
  </si>
  <si>
    <t>Pembroke</t>
  </si>
  <si>
    <t>Pequeno</t>
  </si>
  <si>
    <t>Persian</t>
  </si>
  <si>
    <t>Pharaoh</t>
  </si>
  <si>
    <t>Picardy</t>
  </si>
  <si>
    <t>Pinsch</t>
  </si>
  <si>
    <t>Pinscher</t>
  </si>
  <si>
    <t>Pit</t>
  </si>
  <si>
    <t>Pixiebob</t>
  </si>
  <si>
    <t>Plott</t>
  </si>
  <si>
    <t>Podengo</t>
  </si>
  <si>
    <t>Pointer</t>
  </si>
  <si>
    <t>Pointing</t>
  </si>
  <si>
    <t>Pomeranian</t>
  </si>
  <si>
    <t>Poodle</t>
  </si>
  <si>
    <t>Port</t>
  </si>
  <si>
    <t>Presa</t>
  </si>
  <si>
    <t>Pug</t>
  </si>
  <si>
    <t>Pyrenees</t>
  </si>
  <si>
    <t>Queensland</t>
  </si>
  <si>
    <t>Ragdoll</t>
  </si>
  <si>
    <t>Rat</t>
  </si>
  <si>
    <t>Redbone</t>
  </si>
  <si>
    <t>Retr</t>
  </si>
  <si>
    <t>Retriever</t>
  </si>
  <si>
    <t>Rex</t>
  </si>
  <si>
    <t>Rhod</t>
  </si>
  <si>
    <t>Ridgeback</t>
  </si>
  <si>
    <t>Rottweiler</t>
  </si>
  <si>
    <t>Rough</t>
  </si>
  <si>
    <t>Russell</t>
  </si>
  <si>
    <t>Russian</t>
  </si>
  <si>
    <t>Saluki</t>
  </si>
  <si>
    <t>Samoyed</t>
  </si>
  <si>
    <t>Schipperke</t>
  </si>
  <si>
    <t>Schnauzer</t>
  </si>
  <si>
    <t>Scotia</t>
  </si>
  <si>
    <t>Scottish</t>
  </si>
  <si>
    <t>Sealyham</t>
  </si>
  <si>
    <t>Setter</t>
  </si>
  <si>
    <t>Sh</t>
  </si>
  <si>
    <t>Sharpei</t>
  </si>
  <si>
    <t>Sheepdog</t>
  </si>
  <si>
    <t>Shepherd</t>
  </si>
  <si>
    <t>Shetland</t>
  </si>
  <si>
    <t>Shiba</t>
  </si>
  <si>
    <t>Shih</t>
  </si>
  <si>
    <t>Shorthair</t>
  </si>
  <si>
    <t>Siamese</t>
  </si>
  <si>
    <t>Siberian</t>
  </si>
  <si>
    <t>Silky</t>
  </si>
  <si>
    <t>Skye</t>
  </si>
  <si>
    <t>Smooth</t>
  </si>
  <si>
    <t>Snowshoe</t>
  </si>
  <si>
    <t>Soft</t>
  </si>
  <si>
    <t>Span</t>
  </si>
  <si>
    <t>Spaniel</t>
  </si>
  <si>
    <t>Spanish</t>
  </si>
  <si>
    <t>Sphynx</t>
  </si>
  <si>
    <t>Spinone</t>
  </si>
  <si>
    <t>Spitz</t>
  </si>
  <si>
    <t>Springer</t>
  </si>
  <si>
    <t>St.</t>
  </si>
  <si>
    <t>Staffordshire</t>
  </si>
  <si>
    <t>Stan</t>
  </si>
  <si>
    <t>Standard</t>
  </si>
  <si>
    <t>Swedish</t>
  </si>
  <si>
    <t>Swiss</t>
  </si>
  <si>
    <t>Tan</t>
  </si>
  <si>
    <t>Tennesse</t>
  </si>
  <si>
    <t>Terr</t>
  </si>
  <si>
    <t>Terrier</t>
  </si>
  <si>
    <t>Tervuren</t>
  </si>
  <si>
    <t>Tibetan</t>
  </si>
  <si>
    <t>Tolling</t>
  </si>
  <si>
    <t>Tonkinese</t>
  </si>
  <si>
    <t>Toy</t>
  </si>
  <si>
    <t>Treeing</t>
  </si>
  <si>
    <t>Tulear</t>
  </si>
  <si>
    <t>Turkish</t>
  </si>
  <si>
    <t>Tzu</t>
  </si>
  <si>
    <t>Unknown</t>
  </si>
  <si>
    <t>Vallhund</t>
  </si>
  <si>
    <t>Van</t>
  </si>
  <si>
    <t>Vizsla</t>
  </si>
  <si>
    <t>Walker</t>
  </si>
  <si>
    <t>Water</t>
  </si>
  <si>
    <t>Weimaraner</t>
  </si>
  <si>
    <t>Welsh</t>
  </si>
  <si>
    <t>West</t>
  </si>
  <si>
    <t>Wheaten</t>
  </si>
  <si>
    <t>Whippet</t>
  </si>
  <si>
    <t>Wire</t>
  </si>
  <si>
    <t>Wirehair</t>
  </si>
  <si>
    <t>Wirehaired</t>
  </si>
  <si>
    <t>Wolfhound</t>
  </si>
  <si>
    <t>Yorkshire</t>
  </si>
  <si>
    <t>St</t>
  </si>
  <si>
    <t>ALTER TABLE [TRAIN_TEST_ASSOC]</t>
  </si>
  <si>
    <t xml:space="preserve">  ADD num_date int</t>
  </si>
  <si>
    <t xml:space="preserve"> varchar(1)</t>
  </si>
  <si>
    <t xml:space="preserve">ALTER TABLE [TRAIN_TEST_ASSOC]   ADD   </t>
  </si>
  <si>
    <t>|</t>
  </si>
  <si>
    <t xml:space="preserve">  Update [TRAIN_TEST_ASSOC] </t>
  </si>
  <si>
    <t xml:space="preserve">  Update [TRAIN_TEST_ASSOC] set </t>
  </si>
  <si>
    <t>Update [TRAIN_TEST_ASSOC]</t>
  </si>
  <si>
    <t xml:space="preserve">Update [TRAIN_TEST_ASSOC] </t>
  </si>
  <si>
    <t>set breed_appearance = (select count(*) from [TRAIN_TEST_ASSOC] b where TRAIN_TEST_ASSOC.breed = b.breed)</t>
  </si>
  <si>
    <t>set color_appearance = (select count(*) from [TRAIN_TEST_ASSOC] b where TRAIN_TEST_ASSOC.color = b.color)</t>
  </si>
  <si>
    <t>set name_appearance = (select count(*) from [TRAIN_TEST_ASSOC] b where TRAIN_TEST_ASSOC.name = b.name)</t>
  </si>
  <si>
    <t>set agebucket_appearance = (select count(*) from [TRAIN_TEST_ASSOC] b where TRAIN_TEST_ASSOC.age_bucket = b.age_bucket)</t>
  </si>
  <si>
    <t xml:space="preserve">  ADD Week_Day int</t>
  </si>
  <si>
    <t xml:space="preserve"> Update [TRAIN_TEST_ASSOC]</t>
  </si>
  <si>
    <t xml:space="preserve">set Week_Day =DATEPART(dw, [DateTime]) </t>
  </si>
  <si>
    <t xml:space="preserve">  ADD Date_Month int</t>
  </si>
  <si>
    <t xml:space="preserve">set Date_Month =DATEPART(mm, [DateTime]) </t>
  </si>
  <si>
    <t xml:space="preserve">  ADD Date_year int</t>
  </si>
  <si>
    <t xml:space="preserve">set Date_year =DATEPART(yyyy, [DateTime]) </t>
  </si>
  <si>
    <t xml:space="preserve">  ADD Date_min int</t>
  </si>
  <si>
    <t xml:space="preserve">set Date_min =DATEPART(mi, [DateTime]) </t>
  </si>
  <si>
    <t>set Date_day =cast([DateTime] As Date)</t>
  </si>
  <si>
    <t xml:space="preserve">  </t>
  </si>
  <si>
    <t xml:space="preserve">  ADD Daily_appearance int</t>
  </si>
  <si>
    <t xml:space="preserve">set Daily_appearance = (select count(*) from [TRAIN_TEST_ASSOC] b </t>
  </si>
  <si>
    <t>where TRAIN_TEST_ASSOC.Date_day = b.Date_day)</t>
  </si>
  <si>
    <t xml:space="preserve">  ADD monthly_appearance int</t>
  </si>
  <si>
    <t xml:space="preserve">set monthly_appearance = (select count(*) from [TRAIN_TEST_ASSOC] b </t>
  </si>
  <si>
    <t>where TRAIN_TEST_ASSOC.Date_year = b.Date_year</t>
  </si>
  <si>
    <t>and TRAIN_TEST_ASSOC.Date_Month = b.Date_Month)</t>
  </si>
  <si>
    <t xml:space="preserve">  ADD name_leng int</t>
  </si>
  <si>
    <t>set name_leng = len(name)</t>
  </si>
  <si>
    <t xml:space="preserve">  ADD breed_mix varchar(1)</t>
  </si>
  <si>
    <t>set breed_mix = case when upper(breed) like '%MIX%' then '1' else '0' end</t>
  </si>
  <si>
    <t xml:space="preserve">  ADD first_init varchar(1)</t>
  </si>
  <si>
    <t>set first_init = left(name,1)</t>
  </si>
  <si>
    <t xml:space="preserve">  ADD DRF_SEX varchar(1)</t>
  </si>
  <si>
    <t xml:space="preserve">set DRF_SEX = case </t>
  </si>
  <si>
    <t>when upper(sexuponoutcome) like '%FEMALE%' then 'F'</t>
  </si>
  <si>
    <t>when upper(sexuponoutcome) like '%MALE%' then 'M'</t>
  </si>
  <si>
    <t>else 'U' end</t>
  </si>
  <si>
    <t>set num_date = cast([DateTime] As int)</t>
  </si>
  <si>
    <t>= case when breed like '%Abyssinian%' Then '1' else '0' end</t>
  </si>
  <si>
    <t>= case when breed like '%Affenpinscher%' Then '1' else '0' end</t>
  </si>
  <si>
    <t>= case when breed like '%Afghan%' Then '1' else '0' end</t>
  </si>
  <si>
    <t>= case when breed like '%Airedale%' Then '1' else '0' end</t>
  </si>
  <si>
    <t>= case when breed like '%Akita%' Then '1' else '0' end</t>
  </si>
  <si>
    <t>= case when breed like '%Alaskan%' Then '1' else '0' end</t>
  </si>
  <si>
    <t>= case when breed like '%American%' Then '1' else '0' end</t>
  </si>
  <si>
    <t>= case when breed like '%Anatol%' Then '1' else '0' end</t>
  </si>
  <si>
    <t>= case when breed like '%Angora%' Then '1' else '0' end</t>
  </si>
  <si>
    <t>= case when breed like '%Apso%' Then '1' else '0' end</t>
  </si>
  <si>
    <t>= case when breed like '%Argentino%' Then '1' else '0' end</t>
  </si>
  <si>
    <t>= case when breed like '%Australian%' Then '1' else '0' end</t>
  </si>
  <si>
    <t>= case when breed like '%Balinese%' Then '1' else '0' end</t>
  </si>
  <si>
    <t>= case when breed like '%Basenji%' Then '1' else '0' end</t>
  </si>
  <si>
    <t>= case when breed like '%Basset%' Then '1' else '0' end</t>
  </si>
  <si>
    <t>= case when breed like '%Bay%' Then '1' else '0' end</t>
  </si>
  <si>
    <t>= case when breed like '%Beagle%' Then '1' else '0' end</t>
  </si>
  <si>
    <t>= case when breed like '%Bearded%' Then '1' else '0' end</t>
  </si>
  <si>
    <t>= case when breed like '%Beauceron%' Then '1' else '0' end</t>
  </si>
  <si>
    <t>= case when breed like '%Bedlington%' Then '1' else '0' end</t>
  </si>
  <si>
    <t>= case when breed like '%Belgian%' Then '1' else '0' end</t>
  </si>
  <si>
    <t>= case when breed like '%Bengal%' Then '1' else '0' end</t>
  </si>
  <si>
    <t>= case when breed like '%Bernard%' Then '1' else '0' end</t>
  </si>
  <si>
    <t>= case when breed like '%Bernese%' Then '1' else '0' end</t>
  </si>
  <si>
    <t>= case when breed like '%Bichon%' Then '1' else '0' end</t>
  </si>
  <si>
    <t>= case when breed like '%Black%' Then '1' else '0' end</t>
  </si>
  <si>
    <t>= case when breed like '%Bloodhound%' Then '1' else '0' end</t>
  </si>
  <si>
    <t>= case when breed like '%Blue%' Then '1' else '0' end</t>
  </si>
  <si>
    <t>= case when breed like '%Bluetick%' Then '1' else '0' end</t>
  </si>
  <si>
    <t>= case when breed like '%Bobtail%' Then '1' else '0' end</t>
  </si>
  <si>
    <t>= case when breed like '%Boerboel%' Then '1' else '0' end</t>
  </si>
  <si>
    <t>= case when breed like '%Bombay%' Then '1' else '0' end</t>
  </si>
  <si>
    <t>= case when breed like '%Bordeaux%' Then '1' else '0' end</t>
  </si>
  <si>
    <t>= case when breed like '%Border%' Then '1' else '0' end</t>
  </si>
  <si>
    <t>= case when breed like '%Borzoi%' Then '1' else '0' end</t>
  </si>
  <si>
    <t>= case when breed like '%Boston%' Then '1' else '0' end</t>
  </si>
  <si>
    <t>= case when breed like '%Boxer%' Then '1' else '0' end</t>
  </si>
  <si>
    <t>= case when breed like '%Boykin%' Then '1' else '0' end</t>
  </si>
  <si>
    <t>= case when breed like '%Brindle%' Then '1' else '0' end</t>
  </si>
  <si>
    <t>= case when breed like '%British%' Then '1' else '0' end</t>
  </si>
  <si>
    <t>= case when breed like '%Brittany%' Then '1' else '0' end</t>
  </si>
  <si>
    <t>= case when breed like '%Brown%' Then '1' else '0' end</t>
  </si>
  <si>
    <t>= case when breed like '%Bruss%' Then '1' else '0' end</t>
  </si>
  <si>
    <t>= case when breed like '%Bull%' Then '1' else '0' end</t>
  </si>
  <si>
    <t>= case when breed like '%Bulldog%' Then '1' else '0' end</t>
  </si>
  <si>
    <t>= case when breed like '%Bullmastiff%' Then '1' else '0' end</t>
  </si>
  <si>
    <t>= case when breed like '%Burmese%' Then '1' else '0' end</t>
  </si>
  <si>
    <t>= case when breed like '%Cairn%' Then '1' else '0' end</t>
  </si>
  <si>
    <t>= case when breed like '%Canaan%' Then '1' else '0' end</t>
  </si>
  <si>
    <t>= case when breed like '%Canario%' Then '1' else '0' end</t>
  </si>
  <si>
    <t>= case when breed like '%Cane%' Then '1' else '0' end</t>
  </si>
  <si>
    <t>= case when breed like '%Cardigan%' Then '1' else '0' end</t>
  </si>
  <si>
    <t>= case when breed like '%Carolina%' Then '1' else '0' end</t>
  </si>
  <si>
    <t>= case when breed like '%Cat%' Then '1' else '0' end</t>
  </si>
  <si>
    <t>= case when breed like '%Catahoula%' Then '1' else '0' end</t>
  </si>
  <si>
    <t>= case when breed like '%Cattle%' Then '1' else '0' end</t>
  </si>
  <si>
    <t>= case when breed like '%Cavalier%' Then '1' else '0' end</t>
  </si>
  <si>
    <t>= case when breed like '%Chartreux%' Then '1' else '0' end</t>
  </si>
  <si>
    <t>= case when breed like '%Chesa%' Then '1' else '0' end</t>
  </si>
  <si>
    <t>= case when breed like '%Chihuahua%' Then '1' else '0' end</t>
  </si>
  <si>
    <t>= case when breed like '%Chin%' Then '1' else '0' end</t>
  </si>
  <si>
    <t>= case when breed like '%Chinese%' Then '1' else '0' end</t>
  </si>
  <si>
    <t>= case when breed like '%Chow%' Then '1' else '0' end</t>
  </si>
  <si>
    <t>= case when breed like '%Cirneco%' Then '1' else '0' end</t>
  </si>
  <si>
    <t>= case when breed like '%Coat%' Then '1' else '0' end</t>
  </si>
  <si>
    <t>= case when breed like '%Coated%' Then '1' else '0' end</t>
  </si>
  <si>
    <t>= case when breed like '%Cocker%' Then '1' else '0' end</t>
  </si>
  <si>
    <t>= case when breed like '%Collie%' Then '1' else '0' end</t>
  </si>
  <si>
    <t>= case when breed like '%Coon%' Then '1' else '0' end</t>
  </si>
  <si>
    <t>= case when breed like '%Coonhound%' Then '1' else '0' end</t>
  </si>
  <si>
    <t>= case when breed like '%Corgi%' Then '1' else '0' end</t>
  </si>
  <si>
    <t>= case when breed like '%Cornish%' Then '1' else '0' end</t>
  </si>
  <si>
    <t>= case when breed like '%Corso%' Then '1' else '0' end</t>
  </si>
  <si>
    <t>= case when breed like '%Coton%' Then '1' else '0' end</t>
  </si>
  <si>
    <t>= case when breed like '%Crested%' Then '1' else '0' end</t>
  </si>
  <si>
    <t>= case when breed like '%Cur%' Then '1' else '0' end</t>
  </si>
  <si>
    <t>= case when breed like '%Cymric%' Then '1' else '0' end</t>
  </si>
  <si>
    <t>= case when breed like '%Dachshund%' Then '1' else '0' end</t>
  </si>
  <si>
    <t>= case when breed like '%Dalmatian%' Then '1' else '0' end</t>
  </si>
  <si>
    <t>= case when breed like '%Dandie%' Then '1' else '0' end</t>
  </si>
  <si>
    <t>= case when breed like '%Dane%' Then '1' else '0' end</t>
  </si>
  <si>
    <t>= case when breed like '%De%' Then '1' else '0' end</t>
  </si>
  <si>
    <t>= case when breed like '%Devon%' Then '1' else '0' end</t>
  </si>
  <si>
    <t>= case when breed like '%Dinmont%' Then '1' else '0' end</t>
  </si>
  <si>
    <t>= case when breed like '%Doberman%' Then '1' else '0' end</t>
  </si>
  <si>
    <t>= case when breed like '%Dog%' Then '1' else '0' end</t>
  </si>
  <si>
    <t>= case when breed like '%Dogo%' Then '1' else '0' end</t>
  </si>
  <si>
    <t>= case when breed like '%Dogue%' Then '1' else '0' end</t>
  </si>
  <si>
    <t>= case when breed like '%Domestic%' Then '1' else '0' end</t>
  </si>
  <si>
    <t>= case when breed like '%Duck%' Then '1' else '0' end</t>
  </si>
  <si>
    <t>= case when breed like '%Dutch%' Then '1' else '0' end</t>
  </si>
  <si>
    <t>= case when breed like '%Elkhound%' Then '1' else '0' end</t>
  </si>
  <si>
    <t>= case when breed like '%Eng%' Then '1' else '0' end</t>
  </si>
  <si>
    <t>= case when breed like '%English%' Then '1' else '0' end</t>
  </si>
  <si>
    <t>= case when breed like '%Entlebucher%' Then '1' else '0' end</t>
  </si>
  <si>
    <t>= case when breed like '%Eskimo%' Then '1' else '0' end</t>
  </si>
  <si>
    <t>= case when breed like '%Exotic%' Then '1' else '0' end</t>
  </si>
  <si>
    <t>= case when breed like '%Feist%' Then '1' else '0' end</t>
  </si>
  <si>
    <t>= case when breed like '%Field%' Then '1' else '0' end</t>
  </si>
  <si>
    <t>= case when breed like '%Finnish%' Then '1' else '0' end</t>
  </si>
  <si>
    <t>= case when breed like '%Flat%' Then '1' else '0' end</t>
  </si>
  <si>
    <t>= case when breed like '%Fold%' Then '1' else '0' end</t>
  </si>
  <si>
    <t>= case when breed like '%Forest%' Then '1' else '0' end</t>
  </si>
  <si>
    <t>= case when breed like '%Fox%' Then '1' else '0' end</t>
  </si>
  <si>
    <t>= case when breed like '%Foxhound%' Then '1' else '0' end</t>
  </si>
  <si>
    <t>= case when breed like '%French%' Then '1' else '0' end</t>
  </si>
  <si>
    <t>= case when breed like '%Frise%' Then '1' else '0' end</t>
  </si>
  <si>
    <t>= case when breed like '%German%' Then '1' else '0' end</t>
  </si>
  <si>
    <t>= case when breed like '%Giant%' Then '1' else '0' end</t>
  </si>
  <si>
    <t>= case when breed like '%Glen%' Then '1' else '0' end</t>
  </si>
  <si>
    <t>= case when breed like '%Golden%' Then '1' else '0' end</t>
  </si>
  <si>
    <t>= case when breed like '%Gordon%' Then '1' else '0' end</t>
  </si>
  <si>
    <t>= case when breed like '%Great%' Then '1' else '0' end</t>
  </si>
  <si>
    <t>= case when breed like '%Greater%' Then '1' else '0' end</t>
  </si>
  <si>
    <t>= case when breed like '%Greyhound%' Then '1' else '0' end</t>
  </si>
  <si>
    <t>= case when breed like '%Griffon%' Then '1' else '0' end</t>
  </si>
  <si>
    <t>= case when breed like '%Hair%' Then '1' else '0' end</t>
  </si>
  <si>
    <t>= case when breed like '%Hairless%' Then '1' else '0' end</t>
  </si>
  <si>
    <t>= case when breed like '%Harrier%' Then '1' else '0' end</t>
  </si>
  <si>
    <t>= case when breed like '%Havana%' Then '1' else '0' end</t>
  </si>
  <si>
    <t>= case when breed like '%Havanese%' Then '1' else '0' end</t>
  </si>
  <si>
    <t>= case when breed like '%Heeler%' Then '1' else '0' end</t>
  </si>
  <si>
    <t>= case when breed like '%Highland%' Then '1' else '0' end</t>
  </si>
  <si>
    <t>= case when breed like '%Himalayan%' Then '1' else '0' end</t>
  </si>
  <si>
    <t>= case when breed like '%Hound%' Then '1' else '0' end</t>
  </si>
  <si>
    <t>= case when breed like '%Hovawart%' Then '1' else '0' end</t>
  </si>
  <si>
    <t>= case when breed like '%Husky%' Then '1' else '0' end</t>
  </si>
  <si>
    <t>= case when breed like '%Ibizan%' Then '1' else '0' end</t>
  </si>
  <si>
    <t>= case when breed like '%Imaal%' Then '1' else '0' end</t>
  </si>
  <si>
    <t>= case when breed like '%Inu%' Then '1' else '0' end</t>
  </si>
  <si>
    <t>= case when breed like '%Irish%' Then '1' else '0' end</t>
  </si>
  <si>
    <t>= case when breed like '%Italian%' Then '1' else '0' end</t>
  </si>
  <si>
    <t>= case when breed like '%Italiano%' Then '1' else '0' end</t>
  </si>
  <si>
    <t>= case when breed like '%Jack%' Then '1' else '0' end</t>
  </si>
  <si>
    <t>= case when breed like '%Japanese%' Then '1' else '0' end</t>
  </si>
  <si>
    <t>= case when breed like '%Javanese%' Then '1' else '0' end</t>
  </si>
  <si>
    <t>= case when breed like '%Jindo%' Then '1' else '0' end</t>
  </si>
  <si>
    <t>= case when breed like '%Keeshond%' Then '1' else '0' end</t>
  </si>
  <si>
    <t>= case when breed like '%Kelpie%' Then '1' else '0' end</t>
  </si>
  <si>
    <t>= case when breed like '%Kuvasz%' Then '1' else '0' end</t>
  </si>
  <si>
    <t>= case when breed like '%Labrador%' Then '1' else '0' end</t>
  </si>
  <si>
    <t>= case when breed like '%Lacy%' Then '1' else '0' end</t>
  </si>
  <si>
    <t>= case when breed like '%Landseer%' Then '1' else '0' end</t>
  </si>
  <si>
    <t>= case when breed like '%Leonberger%' Then '1' else '0' end</t>
  </si>
  <si>
    <t>= case when breed like '%Lhasa%' Then '1' else '0' end</t>
  </si>
  <si>
    <t>= case when breed like '%Longhair%' Then '1' else '0' end</t>
  </si>
  <si>
    <t>= case when breed like '%Lowchen%' Then '1' else '0' end</t>
  </si>
  <si>
    <t>= case when breed like '%Maine%' Then '1' else '0' end</t>
  </si>
  <si>
    <t>= case when breed like '%Malamute%' Then '1' else '0' end</t>
  </si>
  <si>
    <t>= case when breed like '%Malinois%' Then '1' else '0' end</t>
  </si>
  <si>
    <t>= case when breed like '%Maltese%' Then '1' else '0' end</t>
  </si>
  <si>
    <t>= case when breed like '%Manchester%' Then '1' else '0' end</t>
  </si>
  <si>
    <t>= case when breed like '%Manx%' Then '1' else '0' end</t>
  </si>
  <si>
    <t>= case when breed like '%Mastiff%' Then '1' else '0' end</t>
  </si>
  <si>
    <t>= case when breed like '%Medium%' Then '1' else '0' end</t>
  </si>
  <si>
    <t>= case when breed like '%Mexican%' Then '1' else '0' end</t>
  </si>
  <si>
    <t>= case when breed like '%Miniature%' Then '1' else '0' end</t>
  </si>
  <si>
    <t>= case when breed like '%Mix%' Then '1' else '0' end</t>
  </si>
  <si>
    <t>= case when breed like '%Mountain%' Then '1' else '0' end</t>
  </si>
  <si>
    <t>= case when breed like '%Mouth%' Then '1' else '0' end</t>
  </si>
  <si>
    <t>= case when breed like '%Munchkin%' Then '1' else '0' end</t>
  </si>
  <si>
    <t>= case when breed like '%Neapolitan%' Then '1' else '0' end</t>
  </si>
  <si>
    <t>= case when breed like '%Newfoundland%' Then '1' else '0' end</t>
  </si>
  <si>
    <t>= case when breed like '%Norfolk%' Then '1' else '0' end</t>
  </si>
  <si>
    <t>= case when breed like '%Norwegian%' Then '1' else '0' end</t>
  </si>
  <si>
    <t>= case when breed like '%Norwich%' Then '1' else '0' end</t>
  </si>
  <si>
    <t>= case when breed like '%Nova%' Then '1' else '0' end</t>
  </si>
  <si>
    <t>= case when breed like '%Ocicat%' Then '1' else '0' end</t>
  </si>
  <si>
    <t>[Of]</t>
  </si>
  <si>
    <t>= case when breed like '%Of%' Then '1' else '0' end</t>
  </si>
  <si>
    <t>= case when breed like '%Old%' Then '1' else '0' end</t>
  </si>
  <si>
    <t>= case when breed like '%Oriental%' Then '1' else '0' end</t>
  </si>
  <si>
    <t>= case when breed like '%Otterhound%' Then '1' else '0' end</t>
  </si>
  <si>
    <t>= case when breed like '%Papillon%' Then '1' else '0' end</t>
  </si>
  <si>
    <t>= case when breed like '%Parson%' Then '1' else '0' end</t>
  </si>
  <si>
    <t>= case when breed like '%Patterdale%' Then '1' else '0' end</t>
  </si>
  <si>
    <t>= case when breed like '%Pbgv%' Then '1' else '0' end</t>
  </si>
  <si>
    <t>= case when breed like '%Pekingese%' Then '1' else '0' end</t>
  </si>
  <si>
    <t>= case when breed like '%Pembroke%' Then '1' else '0' end</t>
  </si>
  <si>
    <t>= case when breed like '%Pequeno%' Then '1' else '0' end</t>
  </si>
  <si>
    <t>= case when breed like '%Persian%' Then '1' else '0' end</t>
  </si>
  <si>
    <t>= case when breed like '%Pharaoh%' Then '1' else '0' end</t>
  </si>
  <si>
    <t>= case when breed like '%Picardy%' Then '1' else '0' end</t>
  </si>
  <si>
    <t>= case when breed like '%Pinsch%' Then '1' else '0' end</t>
  </si>
  <si>
    <t>= case when breed like '%Pinscher%' Then '1' else '0' end</t>
  </si>
  <si>
    <t>= case when breed like '%Pit%' Then '1' else '0' end</t>
  </si>
  <si>
    <t>= case when breed like '%Pixiebob%' Then '1' else '0' end</t>
  </si>
  <si>
    <t>= case when breed like '%Plott%' Then '1' else '0' end</t>
  </si>
  <si>
    <t>= case when breed like '%Podengo%' Then '1' else '0' end</t>
  </si>
  <si>
    <t>= case when breed like '%Pointer%' Then '1' else '0' end</t>
  </si>
  <si>
    <t>= case when breed like '%Pointing%' Then '1' else '0' end</t>
  </si>
  <si>
    <t>= case when breed like '%Pomeranian%' Then '1' else '0' end</t>
  </si>
  <si>
    <t>= case when breed like '%Poodle%' Then '1' else '0' end</t>
  </si>
  <si>
    <t>= case when breed like '%Port%' Then '1' else '0' end</t>
  </si>
  <si>
    <t>= case when breed like '%Presa%' Then '1' else '0' end</t>
  </si>
  <si>
    <t>= case when breed like '%Pug%' Then '1' else '0' end</t>
  </si>
  <si>
    <t>= case when breed like '%Pyrenees%' Then '1' else '0' end</t>
  </si>
  <si>
    <t>= case when breed like '%Queensland%' Then '1' else '0' end</t>
  </si>
  <si>
    <t>= case when breed like '%Ragdoll%' Then '1' else '0' end</t>
  </si>
  <si>
    <t>= case when breed like '%Rat%' Then '1' else '0' end</t>
  </si>
  <si>
    <t>= case when breed like '%Redbone%' Then '1' else '0' end</t>
  </si>
  <si>
    <t>= case when breed like '%Retr%' Then '1' else '0' end</t>
  </si>
  <si>
    <t>= case when breed like '%Retriever%' Then '1' else '0' end</t>
  </si>
  <si>
    <t>= case when breed like '%Rex%' Then '1' else '0' end</t>
  </si>
  <si>
    <t>= case when breed like '%Rhod%' Then '1' else '0' end</t>
  </si>
  <si>
    <t>= case when breed like '%Ridgeback%' Then '1' else '0' end</t>
  </si>
  <si>
    <t>= case when breed like '%Rottweiler%' Then '1' else '0' end</t>
  </si>
  <si>
    <t>= case when breed like '%Rough%' Then '1' else '0' end</t>
  </si>
  <si>
    <t>= case when breed like '%Russell%' Then '1' else '0' end</t>
  </si>
  <si>
    <t>= case when breed like '%Russian%' Then '1' else '0' end</t>
  </si>
  <si>
    <t>= case when breed like '%Saluki%' Then '1' else '0' end</t>
  </si>
  <si>
    <t>= case when breed like '%Samoyed%' Then '1' else '0' end</t>
  </si>
  <si>
    <t>= case when breed like '%Schipperke%' Then '1' else '0' end</t>
  </si>
  <si>
    <t>= case when breed like '%Schnauzer%' Then '1' else '0' end</t>
  </si>
  <si>
    <t>= case when breed like '%Scotia%' Then '1' else '0' end</t>
  </si>
  <si>
    <t>= case when breed like '%Scottish%' Then '1' else '0' end</t>
  </si>
  <si>
    <t>= case when breed like '%Sealyham%' Then '1' else '0' end</t>
  </si>
  <si>
    <t>= case when breed like '%Setter%' Then '1' else '0' end</t>
  </si>
  <si>
    <t>= case when breed like '%Sh%' Then '1' else '0' end</t>
  </si>
  <si>
    <t>= case when breed like '%Sharpei%' Then '1' else '0' end</t>
  </si>
  <si>
    <t>= case when breed like '%Sheepdog%' Then '1' else '0' end</t>
  </si>
  <si>
    <t>= case when breed like '%Shepherd%' Then '1' else '0' end</t>
  </si>
  <si>
    <t>= case when breed like '%Shetland%' Then '1' else '0' end</t>
  </si>
  <si>
    <t>= case when breed like '%Shiba%' Then '1' else '0' end</t>
  </si>
  <si>
    <t>= case when breed like '%Shih%' Then '1' else '0' end</t>
  </si>
  <si>
    <t>= case when breed like '%Shorthair%' Then '1' else '0' end</t>
  </si>
  <si>
    <t>= case when breed like '%Siamese%' Then '1' else '0' end</t>
  </si>
  <si>
    <t>= case when breed like '%Siberian%' Then '1' else '0' end</t>
  </si>
  <si>
    <t>= case when breed like '%Silky%' Then '1' else '0' end</t>
  </si>
  <si>
    <t>= case when breed like '%Skye%' Then '1' else '0' end</t>
  </si>
  <si>
    <t>= case when breed like '%Smooth%' Then '1' else '0' end</t>
  </si>
  <si>
    <t>= case when breed like '%Snowshoe%' Then '1' else '0' end</t>
  </si>
  <si>
    <t>= case when breed like '%Soft%' Then '1' else '0' end</t>
  </si>
  <si>
    <t>= case when breed like '%Span%' Then '1' else '0' end</t>
  </si>
  <si>
    <t>= case when breed like '%Spaniel%' Then '1' else '0' end</t>
  </si>
  <si>
    <t>= case when breed like '%Spanish%' Then '1' else '0' end</t>
  </si>
  <si>
    <t>= case when breed like '%Sphynx%' Then '1' else '0' end</t>
  </si>
  <si>
    <t>= case when breed like '%Spinone%' Then '1' else '0' end</t>
  </si>
  <si>
    <t>= case when breed like '%Spitz%' Then '1' else '0' end</t>
  </si>
  <si>
    <t>= case when breed like '%Springer%' Then '1' else '0' end</t>
  </si>
  <si>
    <t>= case when breed like '%St.%' Then '1' else '0' end</t>
  </si>
  <si>
    <t>= case when breed like '%Staffordshire%' Then '1' else '0' end</t>
  </si>
  <si>
    <t>= case when breed like '%Stan%' Then '1' else '0' end</t>
  </si>
  <si>
    <t>= case when breed like '%Standard%' Then '1' else '0' end</t>
  </si>
  <si>
    <t>= case when breed like '%Swedish%' Then '1' else '0' end</t>
  </si>
  <si>
    <t>= case when breed like '%Swiss%' Then '1' else '0' end</t>
  </si>
  <si>
    <t>= case when breed like '%Tan%' Then '1' else '0' end</t>
  </si>
  <si>
    <t>= case when breed like '%Tennesse%' Then '1' else '0' end</t>
  </si>
  <si>
    <t>= case when breed like '%Terr%' Then '1' else '0' end</t>
  </si>
  <si>
    <t>= case when breed like '%Terrier%' Then '1' else '0' end</t>
  </si>
  <si>
    <t>= case when breed like '%Tervuren%' Then '1' else '0' end</t>
  </si>
  <si>
    <t>= case when breed like '%Tibetan%' Then '1' else '0' end</t>
  </si>
  <si>
    <t>= case when breed like '%Tolling%' Then '1' else '0' end</t>
  </si>
  <si>
    <t>= case when breed like '%Tonkinese%' Then '1' else '0' end</t>
  </si>
  <si>
    <t>= case when breed like '%Toy%' Then '1' else '0' end</t>
  </si>
  <si>
    <t>= case when breed like '%Treeing%' Then '1' else '0' end</t>
  </si>
  <si>
    <t>= case when breed like '%Tulear%' Then '1' else '0' end</t>
  </si>
  <si>
    <t>= case when breed like '%Turkish%' Then '1' else '0' end</t>
  </si>
  <si>
    <t>= case when breed like '%Tzu%' Then '1' else '0' end</t>
  </si>
  <si>
    <t>= case when breed like '%Unknown%' Then '1' else '0' end</t>
  </si>
  <si>
    <t>= case when breed like '%Vallhund%' Then '1' else '0' end</t>
  </si>
  <si>
    <t>= case when breed like '%Van%' Then '1' else '0' end</t>
  </si>
  <si>
    <t>= case when breed like '%Vizsla%' Then '1' else '0' end</t>
  </si>
  <si>
    <t>= case when breed like '%Walker%' Then '1' else '0' end</t>
  </si>
  <si>
    <t>= case when breed like '%Water%' Then '1' else '0' end</t>
  </si>
  <si>
    <t>= case when breed like '%Weimaraner%' Then '1' else '0' end</t>
  </si>
  <si>
    <t>= case when breed like '%Welsh%' Then '1' else '0' end</t>
  </si>
  <si>
    <t>= case when breed like '%West%' Then '1' else '0' end</t>
  </si>
  <si>
    <t>= case when breed like '%Wheaten%' Then '1' else '0' end</t>
  </si>
  <si>
    <t>= case when breed like '%Whippet%' Then '1' else '0' end</t>
  </si>
  <si>
    <t>= case when breed like '%Wire%' Then '1' else '0' end</t>
  </si>
  <si>
    <t>= case when breed like '%Wirehair%' Then '1' else '0' end</t>
  </si>
  <si>
    <t>= case when breed like '%Wirehaired%' Then '1' else '0' end</t>
  </si>
  <si>
    <t>= case when breed like '%Wolfhound%' Then '1' else '0' end</t>
  </si>
  <si>
    <t>= case when breed like '%Yorkshire%' Then '1' else '0' end</t>
  </si>
  <si>
    <t>/****** Script for SelectTopNRows command from SSMS  ******/</t>
  </si>
  <si>
    <t>USE [Shelter Animal Outcomes]</t>
  </si>
  <si>
    <t>go</t>
  </si>
  <si>
    <t xml:space="preserve">  add Date_day date</t>
  </si>
  <si>
    <t>drop table TRAIN_TEST_ASSOC</t>
  </si>
  <si>
    <t>select * into TRAIN_TEST_ASSOC from</t>
  </si>
  <si>
    <t>( SELECT 'test' TRAIN_TEST</t>
  </si>
  <si>
    <t>,cast([ID] as varchar(10)) [ID]</t>
  </si>
  <si>
    <t xml:space="preserve">      ,[Name]</t>
  </si>
  <si>
    <t xml:space="preserve">      ,[DateTime]</t>
  </si>
  <si>
    <t xml:space="preserve">      ,[AnimalType]</t>
  </si>
  <si>
    <t xml:space="preserve">      ,[SexuponOutcome]</t>
  </si>
  <si>
    <t xml:space="preserve">      ,[AgeuponOutcome]</t>
  </si>
  <si>
    <t xml:space="preserve">      ,[Breed]</t>
  </si>
  <si>
    <t xml:space="preserve">      ,[Color]</t>
  </si>
  <si>
    <t xml:space="preserve">      ,[AGE_BUCKET]</t>
  </si>
  <si>
    <t xml:space="preserve">      ,[AGE_SPECIFICITY]</t>
  </si>
  <si>
    <t xml:space="preserve">      ,[DRF_WEEKEND]</t>
  </si>
  <si>
    <t xml:space="preserve">      ,[breed_appearance]</t>
  </si>
  <si>
    <t xml:space="preserve">      ,[color_appearance]</t>
  </si>
  <si>
    <t xml:space="preserve">      ,[name_appearance]</t>
  </si>
  <si>
    <t xml:space="preserve">      ,[agebucket_appearance]</t>
  </si>
  <si>
    <t xml:space="preserve">      ,[Hour]</t>
  </si>
  <si>
    <t xml:space="preserve">  FROM [Shelter Animal Outcomes].[dbo].[test] a</t>
  </si>
  <si>
    <t xml:space="preserve">  union</t>
  </si>
  <si>
    <t xml:space="preserve">   SELECT 'train' TRAIN_TEST</t>
  </si>
  <si>
    <t>,ANIMALID [ID]</t>
  </si>
  <si>
    <t xml:space="preserve">  FROM [Shelter Animal Outcomes].[dbo].[train] b</t>
  </si>
  <si>
    <t xml:space="preserve">  ) c</t>
  </si>
  <si>
    <t>select c.* into Train2 from</t>
  </si>
  <si>
    <t>(select a.*, outcometype, Adoption, Died, Euthanasia, Return_to_owner, Transfer</t>
  </si>
  <si>
    <t>from TRAIN_TEST_ASSOC a</t>
  </si>
  <si>
    <t>inner join train b</t>
  </si>
  <si>
    <t>on a.[ID] = b.ANIMALID) c</t>
  </si>
  <si>
    <t>(select a.*</t>
  </si>
  <si>
    <t>select c.* into Test2 from</t>
  </si>
  <si>
    <t>inner join test b</t>
  </si>
  <si>
    <t>on a.[ID] = b.[ID]</t>
  </si>
  <si>
    <t>where TRAIN_TEST = 'test') c</t>
  </si>
  <si>
    <t># Set the working directory</t>
  </si>
  <si>
    <t>setwd("C:/Users/mbhig/Desktop/Kaggle/Shelter Animal Outcomes/R Code")</t>
  </si>
  <si>
    <t>library(adabag)</t>
  </si>
  <si>
    <t>library(gbm)</t>
  </si>
  <si>
    <t>library(randomForest)</t>
  </si>
  <si>
    <t>library(party)</t>
  </si>
  <si>
    <t xml:space="preserve">train_data &lt;- sqlQuery(dbhandle, 'select * from train2') </t>
  </si>
  <si>
    <t xml:space="preserve">test_data &lt;- sqlQuery(dbhandle, 'select * from test2') </t>
  </si>
  <si>
    <t xml:space="preserve">lmfit = multinom(formula = outcometype ~ </t>
  </si>
  <si>
    <t xml:space="preserve">                 + AGE_BUCKET + AGE_SPECIFICITY + DRF_WEEKEND + breed_appearance + color_appearance</t>
  </si>
  <si>
    <t xml:space="preserve">                 + name_appearance + agebucket_appearance + Hour</t>
  </si>
  <si>
    <t xml:space="preserve">                 data = train_data)</t>
  </si>
  <si>
    <t xml:space="preserve">Adoptionfit_5 = gbm(formula = </t>
  </si>
  <si>
    <t xml:space="preserve">                      Adoption ~</t>
  </si>
  <si>
    <t xml:space="preserve">                    + name_appearance + agebucket_appearance + Hour</t>
  </si>
  <si>
    <t xml:space="preserve">                    + Abyssinian + Affenpinscher + Afghan + Airedale + Akita + Alaskan + American</t>
  </si>
  <si>
    <t xml:space="preserve">                    + Anatol + Angora + Apso + Argentino + Australian + Balinese + Basenji + Basset</t>
  </si>
  <si>
    <t xml:space="preserve">                    + Bay + Beagle + Bearded + Beauceron + Bedlington</t>
  </si>
  <si>
    <t xml:space="preserve">                    + Belgian + Bengal + Bernard + Bernese + Bichon + Black + Bloodhound + Blue + Bluetick</t>
  </si>
  <si>
    <t xml:space="preserve">                    + Bobtail + Boerboel + Bombay + Bordeaux + Border + Borzoi + Boston + Boxer + Boykin</t>
  </si>
  <si>
    <t xml:space="preserve">                    + Brindle + British + Brittany + Brown</t>
  </si>
  <si>
    <t xml:space="preserve">                    + Bruss + Bull + Bulldog + Bullmastiff + Burmese + Cairn + Canaan + Canario + Cane</t>
  </si>
  <si>
    <t xml:space="preserve">                    + Heeler + Highland + Himalayan + Hound + Hovawart + Husky + Ibizan</t>
  </si>
  <si>
    <t xml:space="preserve">                    + Kelpie + Kuvasz + Labrador + Lacy + Landseer + Leonberger</t>
  </si>
  <si>
    <t xml:space="preserve">                    + Lhasa + Longhair + Lowchen + Maine + Malamute + Malinois + Maltese + Manchester + Manx</t>
  </si>
  <si>
    <t xml:space="preserve">                    + Pixiebob + Plott + Podengo + Pointer + Pointing + Pomeranian + Poodle</t>
  </si>
  <si>
    <t xml:space="preserve">                    + Rex + Rhod + Ridgeback + Rottweiler + Rough + Russell</t>
  </si>
  <si>
    <t xml:space="preserve">                    + Russian + Saluki + Samoyed + Schipperke + Schnauzer + Scotia + Scottish + Sealyham</t>
  </si>
  <si>
    <t xml:space="preserve">                    + Turkish + Tzu + Unknown + Vallhund + Van + Vizsla + Walker + Water + Weimaraner</t>
  </si>
  <si>
    <t xml:space="preserve">                    + Wolfhound + Yorkshire + Week_Day + Date_Month + Date_year + Date_min + Date_day</t>
  </si>
  <si>
    <t xml:space="preserve">                    + Daily_appearance + monthly_appearance + name_leng + breed_mix + first_init + DRF_SEX + num_date </t>
  </si>
  <si>
    <t xml:space="preserve">                    + estimate,</t>
  </si>
  <si>
    <t xml:space="preserve">                    data = train_data, distribution = "adaboost", n.trees = 5000)</t>
  </si>
  <si>
    <t>Adoption_estimate5 &lt;- predict(Adoptionfit_5, test_data, n.trees = 5000, type = 'response')</t>
  </si>
  <si>
    <t>train_data$Adoption_estimate5 &lt;- predict(Adoptionfit_5, train_data, n.trees = 5000, type = 'response')</t>
  </si>
  <si>
    <t>test_data$Adoption_estimate5 &lt;- predict(Adoptionfit_5, test_data, n.trees = 5000, type = 'response')</t>
  </si>
  <si>
    <t>######################</t>
  </si>
  <si>
    <t xml:space="preserve">Transferfit_5 = gbm(formula = </t>
  </si>
  <si>
    <t xml:space="preserve">                      Transfer ~</t>
  </si>
  <si>
    <t xml:space="preserve">                    + estimate + Adoption_estimate5,</t>
  </si>
  <si>
    <t>Transfer_estimate5 &lt;- predict(Transferfit_5, test_data, n.trees = 5000, type = 'response')</t>
  </si>
  <si>
    <t>train_data$Transfer_estimate5 &lt;- predict(Transferfit_5, train_data, n.trees = 5000, type = 'response')</t>
  </si>
  <si>
    <t>test_data$Transfer_estimate5 &lt;- predict(Transferfit_5, test_data, n.trees = 5000, type = 'response')</t>
  </si>
  <si>
    <t xml:space="preserve">Return_to_ownerfit_5 = gbm(formula = </t>
  </si>
  <si>
    <t xml:space="preserve">                           + name_appearance + agebucket_appearance + Hour</t>
  </si>
  <si>
    <t xml:space="preserve">                           + Abyssinian + Affenpinscher + Afghan + Airedale + Akita + Alaskan + American</t>
  </si>
  <si>
    <t xml:space="preserve">                           + Anatol + Angora + Apso + Argentino + Australian + Balinese + Basenji + Basset</t>
  </si>
  <si>
    <t xml:space="preserve">                           + Bay + Beagle + Bearded + Beauceron + Bedlington</t>
  </si>
  <si>
    <t xml:space="preserve">                           + Belgian + Bengal + Bernard + Bernese + Bichon + Black + Bloodhound + Blue + Bluetick</t>
  </si>
  <si>
    <t xml:space="preserve">                           + Bobtail + Boerboel + Bombay + Bordeaux + Border + Borzoi + Boston + Boxer + Boykin</t>
  </si>
  <si>
    <t xml:space="preserve">                           + Brindle + British + Brittany + Brown</t>
  </si>
  <si>
    <t xml:space="preserve">                           + Bruss + Bull + Bulldog + Bullmastiff + Burmese + Cairn + Canaan + Canario + Cane</t>
  </si>
  <si>
    <t xml:space="preserve">                           + Heeler + Highland + Himalayan + Hound + Hovawart + Husky + Ibizan</t>
  </si>
  <si>
    <t xml:space="preserve">                           + Kelpie + Kuvasz + Labrador + Lacy + Landseer + Leonberger</t>
  </si>
  <si>
    <t xml:space="preserve">                           + Lhasa + Longhair + Lowchen + Maine + Malamute + Malinois + Maltese + Manchester + Manx</t>
  </si>
  <si>
    <t xml:space="preserve">                           + Pixiebob + Plott + Podengo + Pointer + Pointing + Pomeranian + Poodle</t>
  </si>
  <si>
    <t xml:space="preserve">                           + Rex + Rhod + Ridgeback + Rottweiler + Rough + Russell</t>
  </si>
  <si>
    <t xml:space="preserve">                           + Russian + Saluki + Samoyed + Schipperke + Schnauzer + Scotia + Scottish + Sealyham</t>
  </si>
  <si>
    <t xml:space="preserve">                           + Turkish + Tzu + Unknown + Vallhund + Van + Vizsla + Walker + Water + Weimaraner</t>
  </si>
  <si>
    <t xml:space="preserve">                           + Wolfhound + Yorkshire + Week_Day + Date_Month + Date_year + Date_min + Date_day</t>
  </si>
  <si>
    <t xml:space="preserve">                           + Daily_appearance + monthly_appearance + name_leng + breed_mix + first_init + DRF_SEX + num_date </t>
  </si>
  <si>
    <t xml:space="preserve">                           + estimate + Adoption_estimate5 + Transfer_estimate5,</t>
  </si>
  <si>
    <t xml:space="preserve">                           data = train_data, distribution = "adaboost", n.trees = 5000)</t>
  </si>
  <si>
    <t>Return_to_owner_estimate5 &lt;- predict(Return_to_ownerfit_5, test_data, n.trees = 5000, type = 'response')</t>
  </si>
  <si>
    <t>train_data$Return_to_owner_estimate5 &lt;- predict(Return_to_ownerfit_5, train_data, n.trees = 5000, type = 'response')</t>
  </si>
  <si>
    <t>test_data$Return_to_owner_estimate5 &lt;- predict(Return_to_ownerfit_5, test_data, n.trees = 5000, type = 'response')</t>
  </si>
  <si>
    <t xml:space="preserve">Euthanasiafit_5 = gbm(formula = </t>
  </si>
  <si>
    <t xml:space="preserve">                      + AGE_BUCKET + AGE_SPECIFICITY + DRF_WEEKEND + breed_appearance + color_appearance</t>
  </si>
  <si>
    <t xml:space="preserve">                      + name_appearance + agebucket_appearance + Hour</t>
  </si>
  <si>
    <t xml:space="preserve">                      + Abyssinian + Affenpinscher + Afghan + Airedale + Akita + Alaskan + American</t>
  </si>
  <si>
    <t xml:space="preserve">                      + Anatol + Angora + Apso + Argentino + Australian + Balinese + Basenji + Basset</t>
  </si>
  <si>
    <t xml:space="preserve">                      + Bay + Beagle + Bearded + Beauceron + Bedlington</t>
  </si>
  <si>
    <t xml:space="preserve">                      + Belgian + Bengal + Bernard + Bernese + Bichon + Black + Bloodhound + Blue + Bluetick</t>
  </si>
  <si>
    <t xml:space="preserve">                      + Bobtail + Boerboel + Bombay + Bordeaux + Border + Borzoi + Boston + Boxer + Boykin</t>
  </si>
  <si>
    <t xml:space="preserve">                      + Brindle + British + Brittany + Brown</t>
  </si>
  <si>
    <t xml:space="preserve">                      + Bruss + Bull + Bulldog + Bullmastiff + Burmese + Cairn + Canaan + Canario + Cane</t>
  </si>
  <si>
    <t xml:space="preserve">                      + Heeler + Highland + Himalayan + Hound + Hovawart + Husky + Ibizan</t>
  </si>
  <si>
    <t xml:space="preserve">                      + Kelpie + Kuvasz + Labrador + Lacy + Landseer + Leonberger</t>
  </si>
  <si>
    <t xml:space="preserve">                      + Lhasa + Longhair + Lowchen + Maine + Malamute + Malinois + Maltese + Manchester + Manx</t>
  </si>
  <si>
    <t xml:space="preserve">                      + Pixiebob + Plott + Podengo + Pointer + Pointing + Pomeranian + Poodle</t>
  </si>
  <si>
    <t xml:space="preserve">                      + Rex + Rhod + Ridgeback + Rottweiler + Rough + Russell</t>
  </si>
  <si>
    <t xml:space="preserve">                      + Russian + Saluki + Samoyed + Schipperke + Schnauzer + Scotia + Scottish + Sealyham</t>
  </si>
  <si>
    <t xml:space="preserve">                      + Turkish + Tzu + Unknown + Vallhund + Van + Vizsla + Walker + Water + Weimaraner</t>
  </si>
  <si>
    <t xml:space="preserve">                      + Wolfhound + Yorkshire + Week_Day + Date_Month + Date_year + Date_min + Date_day</t>
  </si>
  <si>
    <t xml:space="preserve">                      + Daily_appearance + monthly_appearance + name_leng + breed_mix + first_init + DRF_SEX + num_date </t>
  </si>
  <si>
    <t xml:space="preserve">                      + estimate + Adoption_estimate5 + Transfer_estimate5 + Return_to_owner_estimate5,</t>
  </si>
  <si>
    <t xml:space="preserve">                      data = train_data, distribution = "adaboost", n.trees = 5000)</t>
  </si>
  <si>
    <t>Euthanasia_estimate5 &lt;- predict(Euthanasiafit_5, test_data, n.trees = 5000, type = 'response')</t>
  </si>
  <si>
    <t>train_data$Euthanasia_estimate5 &lt;- predict(Euthanasiafit_5, train_data, n.trees = 5000, type = 'response')</t>
  </si>
  <si>
    <t>test_data$Euthanasia_estimate5 &lt;- predict(Euthanasiafit_5, test_data, n.trees = 5000, type = 'response')</t>
  </si>
  <si>
    <t xml:space="preserve">Diedfit_5 = gbm(formula = </t>
  </si>
  <si>
    <t xml:space="preserve">                + name_appearance + agebucket_appearance + Hour</t>
  </si>
  <si>
    <t xml:space="preserve">                + Abyssinian + Affenpinscher + Afghan + Airedale + Akita + Alaskan + American</t>
  </si>
  <si>
    <t xml:space="preserve">                + Anatol + Angora + Apso + Argentino + Australian + Balinese + Basenji + Basset</t>
  </si>
  <si>
    <t xml:space="preserve">                + Bay + Beagle + Bearded + Beauceron + Bedlington</t>
  </si>
  <si>
    <t xml:space="preserve">                + Belgian + Bengal + Bernard + Bernese + Bichon + Black + Bloodhound + Blue + Bluetick</t>
  </si>
  <si>
    <t xml:space="preserve">                + Bobtail + Boerboel + Bombay + Bordeaux + Border + Borzoi + Boston + Boxer + Boykin</t>
  </si>
  <si>
    <t xml:space="preserve">                + Brindle + British + Brittany + Brown</t>
  </si>
  <si>
    <t xml:space="preserve">                + Bruss + Bull + Bulldog + Bullmastiff + Burmese + Cairn + Canaan + Canario + Cane</t>
  </si>
  <si>
    <t xml:space="preserve">                + Heeler + Highland + Himalayan + Hound + Hovawart + Husky + Ibizan</t>
  </si>
  <si>
    <t xml:space="preserve">                + Kelpie + Kuvasz + Labrador + Lacy + Landseer + Leonberger</t>
  </si>
  <si>
    <t xml:space="preserve">                + Lhasa + Longhair + Lowchen + Maine + Malamute + Malinois + Maltese + Manchester + Manx</t>
  </si>
  <si>
    <t xml:space="preserve">                + Pixiebob + Plott + Podengo + Pointer + Pointing + Pomeranian + Poodle</t>
  </si>
  <si>
    <t xml:space="preserve">                + Rex + Rhod + Ridgeback + Rottweiler + Rough + Russell</t>
  </si>
  <si>
    <t xml:space="preserve">                + Russian + Saluki + Samoyed + Schipperke + Schnauzer + Scotia + Scottish + Sealyham</t>
  </si>
  <si>
    <t xml:space="preserve">                + Turkish + Tzu + Unknown + Vallhund + Van + Vizsla + Walker + Water + Weimaraner</t>
  </si>
  <si>
    <t xml:space="preserve">                + Wolfhound + Yorkshire + Week_Day + Date_Month + Date_year + Date_min + Date_day</t>
  </si>
  <si>
    <t xml:space="preserve">                + Daily_appearance + monthly_appearance + name_leng + breed_mix + first_init + DRF_SEX + num_date </t>
  </si>
  <si>
    <t xml:space="preserve">                data = train_data, distribution = "adaboost", n.trees = 5000)</t>
  </si>
  <si>
    <t>Died_estimate5 &lt;- predict(Diedfit_5, test_data, n.trees = 5000, type = 'response')</t>
  </si>
  <si>
    <t>train_data$Died_estimate5 &lt;- predict(Diedfit_5, train_data, n.trees = 5000, type = 'response')</t>
  </si>
  <si>
    <t>test_data$Died_estimate5 &lt;- predict(Diedfit_5, test_data, n.trees = 5000, type = 'response')</t>
  </si>
  <si>
    <t>##########################</t>
  </si>
  <si>
    <t>write.table(gbm_ada_fit5,file="gbm_ada_fit5.csv", sep = ",")</t>
  </si>
  <si>
    <t xml:space="preserve">                 +  Week_Day + Date_Month + Date_year + Date_min </t>
  </si>
  <si>
    <t xml:space="preserve">                 + Daily_appearance + monthly_appearance + name_leng + breed_mix + DRF_SEX  ,</t>
  </si>
  <si>
    <t>train_data$estimate &lt;- predict(lmfit, newdata=train_data)</t>
  </si>
  <si>
    <t>###########################################</t>
  </si>
  <si>
    <t xml:space="preserve">                      AnimalType + SexuponOutcome + AgeuponOutcome + </t>
  </si>
  <si>
    <t xml:space="preserve">                             AnimalType + SexuponOutcome + AgeuponOutcome + </t>
  </si>
  <si>
    <t xml:space="preserve">                             + AGE_BUCKET + AGE_SPECIFICITY + DRF_WEEKEND + breed_appearance + color_appearance</t>
  </si>
  <si>
    <t xml:space="preserve">                        AnimalType + SexuponOutcome + AgeuponOutcome + </t>
  </si>
  <si>
    <t xml:space="preserve">                        + AGE_BUCKET + AGE_SPECIFICITY + DRF_WEEKEND + breed_appearance + color_appearance</t>
  </si>
  <si>
    <t xml:space="preserve">                  AnimalType + SexuponOutcome + AgeuponOutcome + </t>
  </si>
  <si>
    <t xml:space="preserve">                  + AGE_BUCKET + AGE_SPECIFICITY + DRF_WEEKEND + breed_appearance + color_appearance</t>
  </si>
  <si>
    <t>Flame</t>
  </si>
  <si>
    <t>Point</t>
  </si>
  <si>
    <t>White</t>
  </si>
  <si>
    <t>Chocolate</t>
  </si>
  <si>
    <t>Smoke</t>
  </si>
  <si>
    <t>Seal</t>
  </si>
  <si>
    <t>Tortie</t>
  </si>
  <si>
    <t>Red</t>
  </si>
  <si>
    <t>Cream</t>
  </si>
  <si>
    <t>Tick</t>
  </si>
  <si>
    <t>Silver</t>
  </si>
  <si>
    <t>Tabby</t>
  </si>
  <si>
    <t>Orange</t>
  </si>
  <si>
    <t>Apricot</t>
  </si>
  <si>
    <t>Fawn</t>
  </si>
  <si>
    <t>Tricolor</t>
  </si>
  <si>
    <t>Calico</t>
  </si>
  <si>
    <t>Merle</t>
  </si>
  <si>
    <t>Pink</t>
  </si>
  <si>
    <t>Tiger</t>
  </si>
  <si>
    <t>Liver</t>
  </si>
  <si>
    <t>Yellow</t>
  </si>
  <si>
    <t>Gold</t>
  </si>
  <si>
    <t>Gray</t>
  </si>
  <si>
    <t>Buff</t>
  </si>
  <si>
    <t>Sable</t>
  </si>
  <si>
    <t>Lynx</t>
  </si>
  <si>
    <t>Torbie</t>
  </si>
  <si>
    <t>Lilac</t>
  </si>
  <si>
    <t>Agouti</t>
  </si>
  <si>
    <t>Ruddy</t>
  </si>
  <si>
    <t xml:space="preserve">  Update [TRAIN_TEST_ASSOC] set colro_</t>
  </si>
  <si>
    <t>= case when color like '%</t>
  </si>
  <si>
    <t xml:space="preserve">                    + Cardigan + Carolina + Cat + Catahoula + Cattle + Cavalier + Chesa</t>
  </si>
  <si>
    <t xml:space="preserve">                    + Chihuahua + Chin + Chinese + Chow</t>
  </si>
  <si>
    <t xml:space="preserve">                    + Cocker + Collie + Coon + Coonhound + Corgi + Cornish + Corso</t>
  </si>
  <si>
    <t xml:space="preserve">                    + Cur + Cymric + Dachshund + Dalmatian</t>
  </si>
  <si>
    <t xml:space="preserve">                    + Dane + De + Devon + Doberman + Dog + Dogo + Dogue + Domestic + Duck</t>
  </si>
  <si>
    <t xml:space="preserve">                    + Dutch + Elkhound + English + Entlebucher + Eskimo</t>
  </si>
  <si>
    <t xml:space="preserve">                    + Exotic + Feist + Field + Finnish + Forest + Fox + Foxhound + French</t>
  </si>
  <si>
    <t xml:space="preserve">                    + Frise + German + Giant + Glen + Golden</t>
  </si>
  <si>
    <t xml:space="preserve">                    + Great + Greater + Greyhound + Griffon  + Hairless + Harrier + Havana + Havanese</t>
  </si>
  <si>
    <t xml:space="preserve">                    + Imaal + Inu + Irish + Italian + Jack + Japanese + Javanese + Jindo + Keeshond</t>
  </si>
  <si>
    <t xml:space="preserve">                    + Mastiff + Mexican + Miniature + Mountain + Mouth</t>
  </si>
  <si>
    <t xml:space="preserve">                    + Munchkin + Neapolitan + Newfoundland + Norfolk + Norwegian + Norwich + Nova + Ocicat</t>
  </si>
  <si>
    <t xml:space="preserve">                    + Otterhound + Papillon + Parson + Patterdale</t>
  </si>
  <si>
    <t xml:space="preserve">                    + Pekingese + Pembroke + Pequeno + Persian + Pharaoh + Picardy + Pinscher + Pit</t>
  </si>
  <si>
    <t xml:space="preserve">                    + Port + Presa + Pug + Pyrenees + Queensland + Ragdoll + Rat + Redbone + Retriever</t>
  </si>
  <si>
    <t xml:space="preserve">                    + Setter + Sharpei + Sheepdog + Shepherd + Shetland + Shiba + Shih</t>
  </si>
  <si>
    <t xml:space="preserve">                    + Shorthair + Siamese + Siberian + Silky + Skye + Smooth + Snowshoe</t>
  </si>
  <si>
    <t xml:space="preserve">                    + Spaniel + Spanish + Sphynx + Spinone + Spitz + Springer</t>
  </si>
  <si>
    <t xml:space="preserve">                    + Staffordshire + Standard + Swedish + Swiss + Tan + Tennesse + Terrier</t>
  </si>
  <si>
    <t xml:space="preserve">                    + Tervuren + Tibetan + Tolling + Tonkinese + Toy + Treeing</t>
  </si>
  <si>
    <t xml:space="preserve">                    + Welsh + West + Wheaten + Whippet + Wire + Wirehair</t>
  </si>
  <si>
    <t xml:space="preserve">                             Return_to_owner ~</t>
  </si>
  <si>
    <t xml:space="preserve">                        Euthanasia ~</t>
  </si>
  <si>
    <t xml:space="preserve">                     + estimate + Adoption_estimate5 + Transfer_estimate5 + Return_to_owner_estimate5,</t>
  </si>
  <si>
    <t xml:space="preserve">                  Died ~</t>
  </si>
  <si>
    <t>gbm_ada_fit5 &lt;- cbind(Adoption_estimate5,Died_estimate5, Euthanasia_estimate5,Return_to_owner_estimate5, Transfer_estimate5)</t>
  </si>
  <si>
    <t xml:space="preserve">                   AnimalType + SexuponOutcome</t>
  </si>
  <si>
    <t xml:space="preserve">                    + color_Black + color_Brown + color_Flame + color_Point + color_Blue + color_White</t>
  </si>
  <si>
    <t xml:space="preserve">                    + color_Chocolate + color_Smoke + color_Seal + color_Tan + color_Tortie + color_Red</t>
  </si>
  <si>
    <t xml:space="preserve">                    + color_Cream + color_Tick + color_Silver + color_Tabby + color_Orange + color_Apricot</t>
  </si>
  <si>
    <t xml:space="preserve">                    + color_Fawn + color_Brindle + color_Tricolor + color_Calico + color_Merle</t>
  </si>
  <si>
    <t xml:space="preserve">                    + color_Pink + color_Tiger + color_Liver + color_Yellow + color_Gold + color_Gray</t>
  </si>
  <si>
    <t xml:space="preserve">                    + color_Buff + color_Sable + color_Lynx + color_Torbie + color_Lilac + color_Agouti + color_Ruddy</t>
  </si>
  <si>
    <t xml:space="preserve">                           + Cardigan + Carolina + Cat + Catahoula + Cattle + Cavalier + Chesa</t>
  </si>
  <si>
    <t xml:space="preserve">                           + Chihuahua + Chin + Chinese + Chow</t>
  </si>
  <si>
    <t xml:space="preserve">                           + Cocker + Collie + Coon + Coonhound + Corgi + Cornish + Corso</t>
  </si>
  <si>
    <t xml:space="preserve">                           + Cur + Cymric + Dachshund + Dalmatian</t>
  </si>
  <si>
    <t xml:space="preserve">                           + Dane + De + Devon + Doberman + Dog + Dogo + Dogue + Domestic + Duck</t>
  </si>
  <si>
    <t xml:space="preserve">                           + Dutch + Elkhound + English + Entlebucher + Eskimo</t>
  </si>
  <si>
    <t xml:space="preserve">                           + Exotic + Feist + Field + Finnish + Forest + Fox + Foxhound + French</t>
  </si>
  <si>
    <t xml:space="preserve">                           + Frise + German + Giant + Glen + Golden</t>
  </si>
  <si>
    <t xml:space="preserve">                           + Great + Greater + Greyhound + Griffon  + Hairless + Harrier + Havana + Havanese</t>
  </si>
  <si>
    <t xml:space="preserve">                           + Imaal + Inu + Irish + Italian + Jack + Japanese + Javanese + Jindo + Keeshond</t>
  </si>
  <si>
    <t xml:space="preserve">                           + Mastiff + Mexican + Miniature + Mountain + Mouth</t>
  </si>
  <si>
    <t xml:space="preserve">                           + Munchkin + Neapolitan + Newfoundland + Norfolk + Norwegian + Norwich + Nova + Ocicat</t>
  </si>
  <si>
    <t xml:space="preserve">                           + Otterhound + Papillon + Parson + Patterdale</t>
  </si>
  <si>
    <t xml:space="preserve">                           + Pekingese + Pembroke + Pequeno + Persian + Pharaoh + Picardy + Pinscher + Pit</t>
  </si>
  <si>
    <t xml:space="preserve">                           + Port + Presa + Pug + Pyrenees + Queensland + Ragdoll + Rat + Redbone + Retriever</t>
  </si>
  <si>
    <t xml:space="preserve">                           + Setter + Sharpei + Sheepdog + Shepherd + Shetland + Shiba + Shih</t>
  </si>
  <si>
    <t xml:space="preserve">                           + Shorthair + Siamese + Siberian + Silky + Skye + Smooth + Snowshoe</t>
  </si>
  <si>
    <t xml:space="preserve">                           + Spaniel + Spanish + Sphynx + Spinone + Spitz + Springer</t>
  </si>
  <si>
    <t xml:space="preserve">                           + Staffordshire + Standard + Swedish + Swiss + Tan + Tennesse + Terrier</t>
  </si>
  <si>
    <t xml:space="preserve">                           + Tervuren + Tibetan + Tolling + Tonkinese + Toy + Treeing</t>
  </si>
  <si>
    <t xml:space="preserve">                           + Welsh + West + Wheaten + Whippet + Wire + Wirehair</t>
  </si>
  <si>
    <t xml:space="preserve">                           + color_Black + color_Brown + color_Flame + color_Point + color_Blue + color_White</t>
  </si>
  <si>
    <t xml:space="preserve">                           + color_Chocolate + color_Smoke + color_Seal + color_Tan + color_Tortie + color_Red</t>
  </si>
  <si>
    <t xml:space="preserve">                           + color_Cream + color_Tick + color_Silver + color_Tabby + color_Orange + color_Apricot</t>
  </si>
  <si>
    <t xml:space="preserve">                           + color_Fawn + color_Brindle + color_Tricolor + color_Calico + color_Merle</t>
  </si>
  <si>
    <t xml:space="preserve">                           + color_Pink + color_Tiger + color_Liver + color_Yellow + color_Gold + color_Gray</t>
  </si>
  <si>
    <t xml:space="preserve">                           + color_Buff + color_Sable + color_Lynx + color_Torbie + color_Lilac + color_Agouti + color_Ruddy</t>
  </si>
  <si>
    <t xml:space="preserve">                      + Cardigan + Carolina + Cat + Catahoula + Cattle + Cavalier + Chesa</t>
  </si>
  <si>
    <t xml:space="preserve">                      + Chihuahua + Chin + Chinese + Chow</t>
  </si>
  <si>
    <t xml:space="preserve">                      + Cocker + Collie + Coon + Coonhound + Corgi + Cornish + Corso</t>
  </si>
  <si>
    <t xml:space="preserve">                      + Cur + Cymric + Dachshund + Dalmatian</t>
  </si>
  <si>
    <t xml:space="preserve">                      + Dane + De + Devon + Doberman + Dog + Dogo + Dogue + Domestic + Duck</t>
  </si>
  <si>
    <t xml:space="preserve">                      + Dutch + Elkhound + English + Entlebucher + Eskimo</t>
  </si>
  <si>
    <t xml:space="preserve">                      + Exotic + Feist + Field + Finnish + Forest + Fox + Foxhound + French</t>
  </si>
  <si>
    <t xml:space="preserve">                      + Frise + German + Giant + Glen + Golden</t>
  </si>
  <si>
    <t xml:space="preserve">                      + Great + Greater + Greyhound + Griffon  + Hairless + Harrier + Havana + Havanese</t>
  </si>
  <si>
    <t xml:space="preserve">                      + Imaal + Inu + Irish + Italian + Jack + Japanese + Javanese + Jindo + Keeshond</t>
  </si>
  <si>
    <t xml:space="preserve">                      + Mastiff + Mexican + Miniature + Mountain + Mouth</t>
  </si>
  <si>
    <t xml:space="preserve">                      + Munchkin + Neapolitan + Newfoundland + Norfolk + Norwegian + Norwich + Nova + Ocicat</t>
  </si>
  <si>
    <t xml:space="preserve">                      + Otterhound + Papillon + Parson + Patterdale</t>
  </si>
  <si>
    <t xml:space="preserve">                      + Pekingese + Pembroke + Pequeno + Persian + Pharaoh + Picardy + Pinscher + Pit</t>
  </si>
  <si>
    <t xml:space="preserve">                      + Port + Presa + Pug + Pyrenees + Queensland + Ragdoll + Rat + Redbone + Retriever</t>
  </si>
  <si>
    <t xml:space="preserve">                      + Setter + Sharpei + Sheepdog + Shepherd + Shetland + Shiba + Shih</t>
  </si>
  <si>
    <t xml:space="preserve">                      + Shorthair + Siamese + Siberian + Silky + Skye + Smooth + Snowshoe</t>
  </si>
  <si>
    <t xml:space="preserve">                      + Spaniel + Spanish + Sphynx + Spinone + Spitz + Springer</t>
  </si>
  <si>
    <t xml:space="preserve">                      + Staffordshire + Standard + Swedish + Swiss + Tan + Tennesse + Terrier</t>
  </si>
  <si>
    <t xml:space="preserve">                      + Tervuren + Tibetan + Tolling + Tonkinese + Toy + Treeing</t>
  </si>
  <si>
    <t xml:space="preserve">                      + Welsh + West + Wheaten + Whippet + Wire + Wirehair</t>
  </si>
  <si>
    <t xml:space="preserve">                      + color_Black + color_Brown + color_Flame + color_Point + color_Blue + color_White</t>
  </si>
  <si>
    <t xml:space="preserve">                      + color_Chocolate + color_Smoke + color_Seal + color_Tan + color_Tortie + color_Red</t>
  </si>
  <si>
    <t xml:space="preserve">                      + color_Cream + color_Tick + color_Silver + color_Tabby + color_Orange + color_Apricot</t>
  </si>
  <si>
    <t xml:space="preserve">                      + color_Fawn + color_Brindle + color_Tricolor + color_Calico + color_Merle</t>
  </si>
  <si>
    <t xml:space="preserve">                      + color_Pink + color_Tiger + color_Liver + color_Yellow + color_Gold + color_Gray</t>
  </si>
  <si>
    <t xml:space="preserve">                      + color_Buff + color_Sable + color_Lynx + color_Torbie + color_Lilac + color_Agouti + color_Ruddy</t>
  </si>
  <si>
    <t xml:space="preserve">                + Cardigan + Carolina + Cat + Catahoula + Cattle + Cavalier + Chesa</t>
  </si>
  <si>
    <t xml:space="preserve">                + Chihuahua + Chin + Chinese + Chow</t>
  </si>
  <si>
    <t xml:space="preserve">                + Cocker + Collie + Coon + Coonhound + Corgi + Cornish + Corso</t>
  </si>
  <si>
    <t xml:space="preserve">                + Cur + Cymric + Dachshund + Dalmatian</t>
  </si>
  <si>
    <t xml:space="preserve">                + Dane + De + Devon + Doberman + Dog + Dogo + Dogue + Domestic + Duck</t>
  </si>
  <si>
    <t xml:space="preserve">                + Dutch + Elkhound + English + Entlebucher + Eskimo</t>
  </si>
  <si>
    <t xml:space="preserve">                + Exotic + Feist + Field + Finnish + Forest + Fox + Foxhound + French</t>
  </si>
  <si>
    <t xml:space="preserve">                + Frise + German + Giant + Glen + Golden</t>
  </si>
  <si>
    <t xml:space="preserve">                + Great + Greater + Greyhound + Griffon  + Hairless + Harrier + Havana + Havanese</t>
  </si>
  <si>
    <t xml:space="preserve">                + Imaal + Inu + Irish + Italian + Jack + Japanese + Javanese + Jindo + Keeshond</t>
  </si>
  <si>
    <t xml:space="preserve">                + Mastiff + Mexican + Miniature + Mountain + Mouth</t>
  </si>
  <si>
    <t xml:space="preserve">                + Munchkin + Neapolitan + Newfoundland + Norfolk + Norwegian + Norwich + Nova + Ocicat</t>
  </si>
  <si>
    <t xml:space="preserve">                + Otterhound + Papillon + Parson + Patterdale</t>
  </si>
  <si>
    <t xml:space="preserve">                + Pekingese + Pembroke + Pequeno + Persian + Pharaoh + Picardy + Pinscher + Pit</t>
  </si>
  <si>
    <t xml:space="preserve">                + Port + Presa + Pug + Pyrenees + Queensland + Ragdoll + Rat + Redbone + Retriever</t>
  </si>
  <si>
    <t xml:space="preserve">                + Setter + Sharpei + Sheepdog + Shepherd + Shetland + Shiba + Shih</t>
  </si>
  <si>
    <t xml:space="preserve">                + Shorthair + Siamese + Siberian + Silky + Skye + Smooth + Snowshoe</t>
  </si>
  <si>
    <t xml:space="preserve">                + Spaniel + Spanish + Sphynx + Spinone + Spitz + Springer</t>
  </si>
  <si>
    <t xml:space="preserve">                + Staffordshire + Standard + Swedish + Swiss + Tan + Tennesse + Terrier</t>
  </si>
  <si>
    <t xml:space="preserve">                + Tervuren + Tibetan + Tolling + Tonkinese + Toy + Treeing</t>
  </si>
  <si>
    <t xml:space="preserve">                + Welsh + West + Wheaten + Whippet + Wire + Wirehair</t>
  </si>
  <si>
    <t xml:space="preserve">                + color_Black + color_Brown + color_Flame + color_Point + color_Blue + color_White</t>
  </si>
  <si>
    <t xml:space="preserve">                + color_Chocolate + color_Smoke + color_Seal + color_Tan + color_Tortie + color_Red</t>
  </si>
  <si>
    <t xml:space="preserve">                + color_Cream + color_Tick + color_Silver + color_Tabby + color_Orange + color_Apricot</t>
  </si>
  <si>
    <t xml:space="preserve">                + color_Fawn + color_Brindle + color_Tricolor + color_Calico + color_Merle</t>
  </si>
  <si>
    <t xml:space="preserve">                + color_Pink + color_Tiger + color_Liver + color_Yellow + color_Gold + color_Gray</t>
  </si>
  <si>
    <t xml:space="preserve">                + color_Buff + color_Sable + color_Lynx + color_Torbie + color_Lilac + color_Agouti + color_Ruddy</t>
  </si>
  <si>
    <t xml:space="preserve">                + estimate + Adoption_estimate5 + Transfer_estimate5 + Return_to_owner_estimate5 + Euthanasiafit_5,</t>
  </si>
  <si>
    <t>drop table train2</t>
  </si>
  <si>
    <t>drop table test2</t>
  </si>
  <si>
    <t>+ Week_Day + Date_Month + Date_year + Date_min + Date_day</t>
  </si>
  <si>
    <t>+ Bichon + Frise + Inu + Shiba + Van + Dalmatian + Basenji + Bernard + St + Belgian + Highland</t>
  </si>
  <si>
    <t>+ West + Harrier + Italian + Bruss + Akita + Papillon + Griffon + Parson + Weimaraner + color_Apricot + Coated</t>
  </si>
  <si>
    <t>+ Soft + Wheaten + color_Liver + Norfolk + Redbone + Of + Russian + Rough + color_Lilac + Pembroke + Shetland</t>
  </si>
  <si>
    <t>+ Alaskan + Pekingese + Maine + Whippet + Carolina + Manx + Greyhound + Sheepdog + Stan + Standard + Rhod</t>
  </si>
  <si>
    <t>+ Ridgeback + Flat + Fox + Dane + Toy + Coon + Manchester + Mastiff + Wirehair + Heeler + Pomeranian</t>
  </si>
  <si>
    <t>+ Queensland + Lacy + Smooth + color_Smoke + Apso + Lhasa + Snowshoe + Doberman + color_Gold + Boston + color_Flame</t>
  </si>
  <si>
    <t>+ Sharpei + Wire + Chinese + Basset + Mouth + Chin + Cur + English + Cocker + Coat + Tan</t>
  </si>
  <si>
    <t>+ color_Tick + Eng + Blue + color_Silver + Plott + Spaniel + Golden + Cardigan + Pinscher + Black + Maltese</t>
  </si>
  <si>
    <t>+ Old + Kelpie + Pug + Span + Chow + Anatol + color_Seal + Corgi + Pyrenees + Cairn + Welsh</t>
  </si>
  <si>
    <t>+ color_Lynx + Shih + Tzu + Pinsch + Rottweiler + color_Fawn + Siberian + Bulldog + Great + Pointer + Husky</t>
  </si>
  <si>
    <t>+ Staffordshire + Rat + Yorkshire + Jack + Catahoula + color_Yellow + Schnauzer + Russell + Beagle + color_Merle + color_Sable</t>
  </si>
  <si>
    <t>+ color_Buff + American + color_Torbie + color_Gray + Hound + Siamese + Boxer + Border + Collie + Poodle + color_Chocolate</t>
  </si>
  <si>
    <t>+ color_Calico + color_Point + color_Cream + color_Tortie + Cattle + De + Miniature + Dachshund + Longhair + Medium + Cat</t>
  </si>
  <si>
    <t>+ color_Tricolor + color_Red + German + Dog + color_Brindle + Australian + Shepherd + color_Orange + Terrier + Terr + Labrador</t>
  </si>
  <si>
    <t>+ color_Blue + Pit + Retriever + Retr + Chihuahua + Bull + color_Tan + color_Tabby + color_Brown + color_Black + Domestic</t>
  </si>
  <si>
    <t>+ Shorthair + color_White + Hair + Sh</t>
  </si>
  <si>
    <t xml:space="preserve">                     + estimate + Adoption_estimate5,</t>
  </si>
  <si>
    <t xml:space="preserve">                     + estimate + Adoption_estimate5 + Transfer_estimate5,</t>
  </si>
  <si>
    <t xml:space="preserve">                     + estimate + Adoption_estimate5 + Transfer_estimate5 + Return_to_owner_estimate5 + Euthanasiafit_5,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</si>
</sst>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" fontId="2" fillId="0" borderId="0" xfId="1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quotePrefix="1"/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0" xfId="0" applyNumberFormat="1" applyFill="1" applyBorder="1"/>
    <xf numFmtId="49" fontId="0" fillId="2" borderId="1" xfId="0" applyNumberFormat="1" applyFill="1" applyBorder="1"/>
    <xf numFmtId="49" fontId="0" fillId="2" borderId="2" xfId="0" applyNumberFormat="1" applyFill="1" applyBorder="1"/>
    <xf numFmtId="49" fontId="0" fillId="2" borderId="3" xfId="0" applyNumberFormat="1" applyFill="1" applyBorder="1"/>
    <xf numFmtId="49" fontId="0" fillId="0" borderId="0" xfId="0" applyNumberFormat="1"/>
    <xf numFmtId="49" fontId="0" fillId="2" borderId="4" xfId="0" applyNumberFormat="1" applyFill="1" applyBorder="1"/>
    <xf numFmtId="49" fontId="0" fillId="2" borderId="5" xfId="0" applyNumberFormat="1" applyFill="1" applyBorder="1"/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2" borderId="8" xfId="0" applyNumberFormat="1" applyFill="1" applyBorder="1"/>
  </cellXfs>
  <cellStyles count="2">
    <cellStyle name="Comma" xfId="1" builtinId="3"/>
    <cellStyle name="Normal" xfId="0" builtinId="0"/>
  </cellStyles>
  <dxfs count="6"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family val="2"/>
        <scheme val="none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2:E46" totalsRowShown="0">
  <autoFilter ref="A2:E46"/>
  <sortState ref="A2:D45">
    <sortCondition ref="D1:D45"/>
  </sortState>
  <tableColumns count="5">
    <tableColumn id="1" name="ageuponoutcome"/>
    <tableColumn id="2" name="Specificity">
      <calculatedColumnFormula>RIGHT(A3,LEN(A3)-FIND(" ",A3))</calculatedColumnFormula>
    </tableColumn>
    <tableColumn id="3" name="Number" dataDxfId="5" dataCellStyle="Comma"/>
    <tableColumn id="4" name="Age Bucket"/>
    <tableColumn id="5" name="Specificity Bucket" dataDxfId="4">
      <calculatedColumnFormula>Table2[[#This Row],[Specificity]]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P2:T48" totalsRowShown="0">
  <autoFilter ref="P2:T48"/>
  <sortState ref="P3:S48">
    <sortCondition ref="S2:S48"/>
  </sortState>
  <tableColumns count="5">
    <tableColumn id="1" name="ageuponoutcome"/>
    <tableColumn id="2" name="Specificity" dataDxfId="3">
      <calculatedColumnFormula>RIGHT(P3,LEN(P3)-FIND(" ",P3))</calculatedColumnFormula>
    </tableColumn>
    <tableColumn id="3" name="Number" dataDxfId="2">
      <calculatedColumnFormula>_xlfn.NUMBERVALUE(LEFT(P3,FIND(" ",P3)))</calculatedColumnFormula>
    </tableColumn>
    <tableColumn id="4" name="Age Bucket" dataDxfId="1">
      <calculatedColumnFormula>VLOOKUP(Table3[[#This Row],[ageuponoutcome]],Table2[[ageuponoutcome]:[Age Bucket]],4,FALSE)</calculatedColumnFormula>
    </tableColumn>
    <tableColumn id="5" name="Column1" dataDxfId="0">
      <calculatedColumnFormula>VLOOKUP(Table3[[#This Row],[ageuponoutcome]],Table2[],5,FALSE)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workbookViewId="0">
      <selection activeCell="H47" sqref="H47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10.5703125" bestFit="1" customWidth="1"/>
    <col min="4" max="4" width="13.140625" bestFit="1" customWidth="1"/>
    <col min="7" max="7" width="41.85546875" bestFit="1" customWidth="1"/>
    <col min="16" max="16" width="18.7109375" customWidth="1"/>
  </cols>
  <sheetData>
    <row r="1" spans="1:20" x14ac:dyDescent="0.25">
      <c r="A1" t="s">
        <v>169</v>
      </c>
      <c r="P1" t="s">
        <v>170</v>
      </c>
    </row>
    <row r="2" spans="1:20" x14ac:dyDescent="0.25">
      <c r="A2" t="s">
        <v>167</v>
      </c>
      <c r="B2" t="s">
        <v>45</v>
      </c>
      <c r="C2" t="s">
        <v>46</v>
      </c>
      <c r="D2" t="s">
        <v>47</v>
      </c>
      <c r="E2" t="s">
        <v>49</v>
      </c>
      <c r="F2" t="s">
        <v>55</v>
      </c>
      <c r="P2" t="s">
        <v>167</v>
      </c>
      <c r="Q2" t="s">
        <v>45</v>
      </c>
      <c r="R2" t="s">
        <v>46</v>
      </c>
      <c r="S2" t="s">
        <v>47</v>
      </c>
      <c r="T2" t="s">
        <v>44</v>
      </c>
    </row>
    <row r="3" spans="1:20" x14ac:dyDescent="0.25">
      <c r="A3" t="s">
        <v>32</v>
      </c>
      <c r="B3" t="str">
        <f t="shared" ref="B3:B46" si="0">RIGHT(A3,LEN(A3)-FIND(" ",A3))</f>
        <v>day</v>
      </c>
      <c r="C3" s="1">
        <v>1</v>
      </c>
      <c r="D3">
        <v>1</v>
      </c>
      <c r="E3" t="s">
        <v>50</v>
      </c>
      <c r="G3" t="str">
        <f>CONCATENATE("when ageuponoutcome = '",Table2[[#This Row],[ageuponoutcome]],"' then ",Table2[[#This Row],[Age Bucket]])</f>
        <v>when ageuponoutcome = '1 day' then 1</v>
      </c>
      <c r="H3" t="str">
        <f>CONCATENATE("when ageuponoutcome = '",Table2[[#This Row],[ageuponoutcome]],"' then '",Table2[[#This Row],[Specificity Bucket]],"'")</f>
        <v>when ageuponoutcome = '1 day' then 'Days'</v>
      </c>
      <c r="P3" t="s">
        <v>32</v>
      </c>
      <c r="Q3" t="str">
        <f t="shared" ref="Q3:Q47" si="1">RIGHT(P3,LEN(P3)-FIND(" ",P3))</f>
        <v>day</v>
      </c>
      <c r="R3" s="1">
        <f t="shared" ref="R3:R47" si="2">_xlfn.NUMBERVALUE(LEFT(P3,FIND(" ",P3)))</f>
        <v>1</v>
      </c>
      <c r="S3">
        <f>VLOOKUP(Table3[[#This Row],[ageuponoutcome]],Table2[[ageuponoutcome]:[Age Bucket]],4,FALSE)</f>
        <v>1</v>
      </c>
      <c r="T3" t="str">
        <f>VLOOKUP(Table3[[#This Row],[ageuponoutcome]],Table2[],5,FALSE)</f>
        <v>Days</v>
      </c>
    </row>
    <row r="4" spans="1:20" x14ac:dyDescent="0.25">
      <c r="A4" t="s">
        <v>6</v>
      </c>
      <c r="B4" t="str">
        <f t="shared" si="0"/>
        <v>days</v>
      </c>
      <c r="C4" s="1">
        <v>2</v>
      </c>
      <c r="D4">
        <v>2</v>
      </c>
      <c r="E4" t="s">
        <v>50</v>
      </c>
      <c r="G4" t="str">
        <f>CONCATENATE("when ageuponoutcome = '",Table2[[#This Row],[ageuponoutcome]],"' then ",Table2[[#This Row],[Age Bucket]])</f>
        <v>when ageuponoutcome = '2 days' then 2</v>
      </c>
      <c r="H4" t="str">
        <f>CONCATENATE("when ageuponoutcome = '",Table2[[#This Row],[ageuponoutcome]],"' then '",Table2[[#This Row],[Specificity Bucket]],"'")</f>
        <v>when ageuponoutcome = '2 days' then 'Days'</v>
      </c>
      <c r="P4" t="s">
        <v>6</v>
      </c>
      <c r="Q4" t="str">
        <f t="shared" si="1"/>
        <v>days</v>
      </c>
      <c r="R4" s="1">
        <f t="shared" si="2"/>
        <v>2</v>
      </c>
      <c r="S4">
        <f>VLOOKUP(Table3[[#This Row],[ageuponoutcome]],Table2[[ageuponoutcome]:[Age Bucket]],4,FALSE)</f>
        <v>2</v>
      </c>
      <c r="T4" t="str">
        <f>VLOOKUP(Table3[[#This Row],[ageuponoutcome]],Table2[],5,FALSE)</f>
        <v>Days</v>
      </c>
    </row>
    <row r="5" spans="1:20" x14ac:dyDescent="0.25">
      <c r="A5" t="s">
        <v>19</v>
      </c>
      <c r="B5" t="str">
        <f t="shared" si="0"/>
        <v>days</v>
      </c>
      <c r="C5" s="1">
        <v>3</v>
      </c>
      <c r="D5">
        <v>3</v>
      </c>
      <c r="E5" t="s">
        <v>50</v>
      </c>
      <c r="G5" t="str">
        <f>CONCATENATE("when ageuponoutcome = '",Table2[[#This Row],[ageuponoutcome]],"' then ",Table2[[#This Row],[Age Bucket]])</f>
        <v>when ageuponoutcome = '3 days' then 3</v>
      </c>
      <c r="H5" t="str">
        <f>CONCATENATE("when ageuponoutcome = '",Table2[[#This Row],[ageuponoutcome]],"' then '",Table2[[#This Row],[Specificity Bucket]],"'")</f>
        <v>when ageuponoutcome = '3 days' then 'Days'</v>
      </c>
      <c r="P5" t="s">
        <v>19</v>
      </c>
      <c r="Q5" t="str">
        <f t="shared" si="1"/>
        <v>days</v>
      </c>
      <c r="R5" s="1">
        <f t="shared" si="2"/>
        <v>3</v>
      </c>
      <c r="S5">
        <f>VLOOKUP(Table3[[#This Row],[ageuponoutcome]],Table2[[ageuponoutcome]:[Age Bucket]],4,FALSE)</f>
        <v>3</v>
      </c>
      <c r="T5" t="str">
        <f>VLOOKUP(Table3[[#This Row],[ageuponoutcome]],Table2[],5,FALSE)</f>
        <v>Days</v>
      </c>
    </row>
    <row r="6" spans="1:20" x14ac:dyDescent="0.25">
      <c r="A6" t="s">
        <v>18</v>
      </c>
      <c r="B6" t="str">
        <f t="shared" si="0"/>
        <v>days</v>
      </c>
      <c r="C6" s="1">
        <v>4</v>
      </c>
      <c r="D6">
        <v>4</v>
      </c>
      <c r="E6" t="s">
        <v>50</v>
      </c>
      <c r="G6" t="str">
        <f>CONCATENATE("when ageuponoutcome = '",Table2[[#This Row],[ageuponoutcome]],"' then ",Table2[[#This Row],[Age Bucket]])</f>
        <v>when ageuponoutcome = '4 days' then 4</v>
      </c>
      <c r="H6" t="str">
        <f>CONCATENATE("when ageuponoutcome = '",Table2[[#This Row],[ageuponoutcome]],"' then '",Table2[[#This Row],[Specificity Bucket]],"'")</f>
        <v>when ageuponoutcome = '4 days' then 'Days'</v>
      </c>
      <c r="P6" t="s">
        <v>18</v>
      </c>
      <c r="Q6" t="str">
        <f t="shared" si="1"/>
        <v>days</v>
      </c>
      <c r="R6" s="1">
        <f t="shared" si="2"/>
        <v>4</v>
      </c>
      <c r="S6">
        <f>VLOOKUP(Table3[[#This Row],[ageuponoutcome]],Table2[[ageuponoutcome]:[Age Bucket]],4,FALSE)</f>
        <v>4</v>
      </c>
      <c r="T6" t="str">
        <f>VLOOKUP(Table3[[#This Row],[ageuponoutcome]],Table2[],5,FALSE)</f>
        <v>Days</v>
      </c>
    </row>
    <row r="7" spans="1:20" x14ac:dyDescent="0.25">
      <c r="A7" t="s">
        <v>43</v>
      </c>
      <c r="B7" t="str">
        <f t="shared" si="0"/>
        <v>days</v>
      </c>
      <c r="C7" s="1">
        <v>5</v>
      </c>
      <c r="D7">
        <v>5</v>
      </c>
      <c r="E7" t="s">
        <v>50</v>
      </c>
      <c r="G7" t="str">
        <f>CONCATENATE("when ageuponoutcome = '",Table2[[#This Row],[ageuponoutcome]],"' then ",Table2[[#This Row],[Age Bucket]])</f>
        <v>when ageuponoutcome = '5 days' then 5</v>
      </c>
      <c r="H7" t="str">
        <f>CONCATENATE("when ageuponoutcome = '",Table2[[#This Row],[ageuponoutcome]],"' then '",Table2[[#This Row],[Specificity Bucket]],"'")</f>
        <v>when ageuponoutcome = '5 days' then 'Days'</v>
      </c>
      <c r="P7" t="s">
        <v>43</v>
      </c>
      <c r="Q7" t="str">
        <f t="shared" si="1"/>
        <v>days</v>
      </c>
      <c r="R7" s="1">
        <f t="shared" si="2"/>
        <v>5</v>
      </c>
      <c r="S7">
        <f>VLOOKUP(Table3[[#This Row],[ageuponoutcome]],Table2[[ageuponoutcome]:[Age Bucket]],4,FALSE)</f>
        <v>5</v>
      </c>
      <c r="T7" t="str">
        <f>VLOOKUP(Table3[[#This Row],[ageuponoutcome]],Table2[],5,FALSE)</f>
        <v>Days</v>
      </c>
    </row>
    <row r="8" spans="1:20" x14ac:dyDescent="0.25">
      <c r="A8" t="s">
        <v>26</v>
      </c>
      <c r="B8" t="str">
        <f t="shared" si="0"/>
        <v>days</v>
      </c>
      <c r="C8" s="1">
        <v>6</v>
      </c>
      <c r="D8">
        <v>6</v>
      </c>
      <c r="E8" t="s">
        <v>50</v>
      </c>
      <c r="G8" t="str">
        <f>CONCATENATE("when ageuponoutcome = '",Table2[[#This Row],[ageuponoutcome]],"' then ",Table2[[#This Row],[Age Bucket]])</f>
        <v>when ageuponoutcome = '6 days' then 6</v>
      </c>
      <c r="H8" t="str">
        <f>CONCATENATE("when ageuponoutcome = '",Table2[[#This Row],[ageuponoutcome]],"' then '",Table2[[#This Row],[Specificity Bucket]],"'")</f>
        <v>when ageuponoutcome = '6 days' then 'Days'</v>
      </c>
      <c r="P8" t="s">
        <v>26</v>
      </c>
      <c r="Q8" t="str">
        <f t="shared" si="1"/>
        <v>days</v>
      </c>
      <c r="R8" s="1">
        <f t="shared" si="2"/>
        <v>6</v>
      </c>
      <c r="S8">
        <f>VLOOKUP(Table3[[#This Row],[ageuponoutcome]],Table2[[ageuponoutcome]:[Age Bucket]],4,FALSE)</f>
        <v>6</v>
      </c>
      <c r="T8" t="str">
        <f>VLOOKUP(Table3[[#This Row],[ageuponoutcome]],Table2[],5,FALSE)</f>
        <v>Days</v>
      </c>
    </row>
    <row r="9" spans="1:20" x14ac:dyDescent="0.25">
      <c r="A9" t="s">
        <v>10</v>
      </c>
      <c r="B9" t="str">
        <f t="shared" si="0"/>
        <v>week</v>
      </c>
      <c r="C9" s="1">
        <v>1</v>
      </c>
      <c r="D9">
        <v>7</v>
      </c>
      <c r="E9" t="s">
        <v>51</v>
      </c>
      <c r="G9" t="str">
        <f>CONCATENATE("when ageuponoutcome = '",Table2[[#This Row],[ageuponoutcome]],"' then ",Table2[[#This Row],[Age Bucket]])</f>
        <v>when ageuponoutcome = '1 week' then 7</v>
      </c>
      <c r="H9" t="str">
        <f>CONCATENATE("when ageuponoutcome = '",Table2[[#This Row],[ageuponoutcome]],"' then '",Table2[[#This Row],[Specificity Bucket]],"'")</f>
        <v>when ageuponoutcome = '1 week' then 'Weeks'</v>
      </c>
      <c r="P9" t="s">
        <v>10</v>
      </c>
      <c r="Q9" t="str">
        <f t="shared" si="1"/>
        <v>week</v>
      </c>
      <c r="R9" s="1">
        <f t="shared" si="2"/>
        <v>1</v>
      </c>
      <c r="S9">
        <f>VLOOKUP(Table3[[#This Row],[ageuponoutcome]],Table2[[ageuponoutcome]:[Age Bucket]],4,FALSE)</f>
        <v>7</v>
      </c>
      <c r="T9" t="str">
        <f>VLOOKUP(Table3[[#This Row],[ageuponoutcome]],Table2[],5,FALSE)</f>
        <v>Weeks</v>
      </c>
    </row>
    <row r="10" spans="1:20" x14ac:dyDescent="0.25">
      <c r="A10" t="s">
        <v>27</v>
      </c>
      <c r="B10" t="str">
        <f t="shared" si="0"/>
        <v>weeks</v>
      </c>
      <c r="C10" s="1">
        <v>1</v>
      </c>
      <c r="D10">
        <v>7</v>
      </c>
      <c r="E10" t="s">
        <v>51</v>
      </c>
      <c r="G10" t="str">
        <f>CONCATENATE("when ageuponoutcome = '",Table2[[#This Row],[ageuponoutcome]],"' then ",Table2[[#This Row],[Age Bucket]])</f>
        <v>when ageuponoutcome = '1 weeks' then 7</v>
      </c>
      <c r="H10" t="str">
        <f>CONCATENATE("when ageuponoutcome = '",Table2[[#This Row],[ageuponoutcome]],"' then '",Table2[[#This Row],[Specificity Bucket]],"'")</f>
        <v>when ageuponoutcome = '1 weeks' then 'Weeks'</v>
      </c>
      <c r="P10" t="s">
        <v>27</v>
      </c>
      <c r="Q10" t="str">
        <f t="shared" si="1"/>
        <v>weeks</v>
      </c>
      <c r="R10" s="1">
        <f t="shared" si="2"/>
        <v>1</v>
      </c>
      <c r="S10">
        <f>VLOOKUP(Table3[[#This Row],[ageuponoutcome]],Table2[[ageuponoutcome]:[Age Bucket]],4,FALSE)</f>
        <v>7</v>
      </c>
      <c r="T10" t="str">
        <f>VLOOKUP(Table3[[#This Row],[ageuponoutcome]],Table2[],5,FALSE)</f>
        <v>Weeks</v>
      </c>
    </row>
    <row r="11" spans="1:20" x14ac:dyDescent="0.25">
      <c r="A11" t="s">
        <v>21</v>
      </c>
      <c r="B11" t="str">
        <f t="shared" si="0"/>
        <v>weeks</v>
      </c>
      <c r="C11" s="1">
        <v>2</v>
      </c>
      <c r="D11">
        <v>8</v>
      </c>
      <c r="E11" t="s">
        <v>51</v>
      </c>
      <c r="G11" t="str">
        <f>CONCATENATE("when ageuponoutcome = '",Table2[[#This Row],[ageuponoutcome]],"' then ",Table2[[#This Row],[Age Bucket]])</f>
        <v>when ageuponoutcome = '2 weeks' then 8</v>
      </c>
      <c r="H11" t="str">
        <f>CONCATENATE("when ageuponoutcome = '",Table2[[#This Row],[ageuponoutcome]],"' then '",Table2[[#This Row],[Specificity Bucket]],"'")</f>
        <v>when ageuponoutcome = '2 weeks' then 'Weeks'</v>
      </c>
      <c r="P11" t="s">
        <v>21</v>
      </c>
      <c r="Q11" t="str">
        <f t="shared" si="1"/>
        <v>weeks</v>
      </c>
      <c r="R11" s="1">
        <f t="shared" si="2"/>
        <v>2</v>
      </c>
      <c r="S11">
        <f>VLOOKUP(Table3[[#This Row],[ageuponoutcome]],Table2[[ageuponoutcome]:[Age Bucket]],4,FALSE)</f>
        <v>8</v>
      </c>
      <c r="T11" t="str">
        <f>VLOOKUP(Table3[[#This Row],[ageuponoutcome]],Table2[],5,FALSE)</f>
        <v>Weeks</v>
      </c>
    </row>
    <row r="12" spans="1:20" x14ac:dyDescent="0.25">
      <c r="A12" t="s">
        <v>38</v>
      </c>
      <c r="B12" t="str">
        <f t="shared" si="0"/>
        <v>weeks</v>
      </c>
      <c r="C12" s="1">
        <v>3</v>
      </c>
      <c r="D12">
        <v>9</v>
      </c>
      <c r="E12" t="s">
        <v>51</v>
      </c>
      <c r="G12" t="str">
        <f>CONCATENATE("when ageuponoutcome = '",Table2[[#This Row],[ageuponoutcome]],"' then ",Table2[[#This Row],[Age Bucket]])</f>
        <v>when ageuponoutcome = '3 weeks' then 9</v>
      </c>
      <c r="H12" t="str">
        <f>CONCATENATE("when ageuponoutcome = '",Table2[[#This Row],[ageuponoutcome]],"' then '",Table2[[#This Row],[Specificity Bucket]],"'")</f>
        <v>when ageuponoutcome = '3 weeks' then 'Weeks'</v>
      </c>
      <c r="P12" t="s">
        <v>38</v>
      </c>
      <c r="Q12" t="str">
        <f t="shared" si="1"/>
        <v>weeks</v>
      </c>
      <c r="R12" s="1">
        <f t="shared" si="2"/>
        <v>3</v>
      </c>
      <c r="S12">
        <f>VLOOKUP(Table3[[#This Row],[ageuponoutcome]],Table2[[ageuponoutcome]:[Age Bucket]],4,FALSE)</f>
        <v>9</v>
      </c>
      <c r="T12" t="str">
        <f>VLOOKUP(Table3[[#This Row],[ageuponoutcome]],Table2[],5,FALSE)</f>
        <v>Weeks</v>
      </c>
    </row>
    <row r="13" spans="1:20" x14ac:dyDescent="0.25">
      <c r="A13" t="s">
        <v>23</v>
      </c>
      <c r="B13" t="str">
        <f t="shared" si="0"/>
        <v>weeks</v>
      </c>
      <c r="C13" s="1">
        <v>4</v>
      </c>
      <c r="D13">
        <v>10</v>
      </c>
      <c r="E13" t="s">
        <v>51</v>
      </c>
      <c r="G13" t="str">
        <f>CONCATENATE("when ageuponoutcome = '",Table2[[#This Row],[ageuponoutcome]],"' then ",Table2[[#This Row],[Age Bucket]])</f>
        <v>when ageuponoutcome = '4 weeks' then 10</v>
      </c>
      <c r="H13" t="str">
        <f>CONCATENATE("when ageuponoutcome = '",Table2[[#This Row],[ageuponoutcome]],"' then '",Table2[[#This Row],[Specificity Bucket]],"'")</f>
        <v>when ageuponoutcome = '4 weeks' then 'Weeks'</v>
      </c>
      <c r="P13" t="s">
        <v>23</v>
      </c>
      <c r="Q13" t="str">
        <f t="shared" si="1"/>
        <v>weeks</v>
      </c>
      <c r="R13" s="1">
        <f t="shared" si="2"/>
        <v>4</v>
      </c>
      <c r="S13">
        <f>VLOOKUP(Table3[[#This Row],[ageuponoutcome]],Table2[[ageuponoutcome]:[Age Bucket]],4,FALSE)</f>
        <v>10</v>
      </c>
      <c r="T13" t="str">
        <f>VLOOKUP(Table3[[#This Row],[ageuponoutcome]],Table2[],5,FALSE)</f>
        <v>Weeks</v>
      </c>
    </row>
    <row r="14" spans="1:20" x14ac:dyDescent="0.25">
      <c r="A14" t="s">
        <v>28</v>
      </c>
      <c r="B14" t="str">
        <f t="shared" si="0"/>
        <v>weeks</v>
      </c>
      <c r="C14" s="1">
        <v>5</v>
      </c>
      <c r="D14">
        <v>11</v>
      </c>
      <c r="E14" t="s">
        <v>51</v>
      </c>
      <c r="G14" t="str">
        <f>CONCATENATE("when ageuponoutcome = '",Table2[[#This Row],[ageuponoutcome]],"' then ",Table2[[#This Row],[Age Bucket]])</f>
        <v>when ageuponoutcome = '5 weeks' then 11</v>
      </c>
      <c r="H14" t="str">
        <f>CONCATENATE("when ageuponoutcome = '",Table2[[#This Row],[ageuponoutcome]],"' then '",Table2[[#This Row],[Specificity Bucket]],"'")</f>
        <v>when ageuponoutcome = '5 weeks' then 'Weeks'</v>
      </c>
      <c r="P14" t="s">
        <v>11</v>
      </c>
      <c r="Q14" t="str">
        <f t="shared" si="1"/>
        <v>month</v>
      </c>
      <c r="R14" s="1">
        <f t="shared" si="2"/>
        <v>1</v>
      </c>
      <c r="S14">
        <f>VLOOKUP(Table3[[#This Row],[ageuponoutcome]],Table2[[ageuponoutcome]:[Age Bucket]],4,FALSE)</f>
        <v>11</v>
      </c>
      <c r="T14" t="str">
        <f>VLOOKUP(Table3[[#This Row],[ageuponoutcome]],Table2[],5,FALSE)</f>
        <v>Months</v>
      </c>
    </row>
    <row r="15" spans="1:20" x14ac:dyDescent="0.25">
      <c r="A15" t="s">
        <v>11</v>
      </c>
      <c r="B15" t="str">
        <f t="shared" si="0"/>
        <v>month</v>
      </c>
      <c r="C15" s="1">
        <v>1</v>
      </c>
      <c r="D15">
        <v>11</v>
      </c>
      <c r="E15" t="s">
        <v>52</v>
      </c>
      <c r="G15" t="str">
        <f>CONCATENATE("when ageuponoutcome = '",Table2[[#This Row],[ageuponoutcome]],"' then ",Table2[[#This Row],[Age Bucket]])</f>
        <v>when ageuponoutcome = '1 month' then 11</v>
      </c>
      <c r="H15" t="str">
        <f>CONCATENATE("when ageuponoutcome = '",Table2[[#This Row],[ageuponoutcome]],"' then '",Table2[[#This Row],[Specificity Bucket]],"'")</f>
        <v>when ageuponoutcome = '1 month' then 'Months'</v>
      </c>
      <c r="P15" t="s">
        <v>28</v>
      </c>
      <c r="Q15" t="str">
        <f t="shared" si="1"/>
        <v>weeks</v>
      </c>
      <c r="R15" s="1">
        <f t="shared" si="2"/>
        <v>5</v>
      </c>
      <c r="S15">
        <f>VLOOKUP(Table3[[#This Row],[ageuponoutcome]],Table2[[ageuponoutcome]:[Age Bucket]],4,FALSE)</f>
        <v>11</v>
      </c>
      <c r="T15" t="str">
        <f>VLOOKUP(Table3[[#This Row],[ageuponoutcome]],Table2[],5,FALSE)</f>
        <v>Weeks</v>
      </c>
    </row>
    <row r="16" spans="1:20" x14ac:dyDescent="0.25">
      <c r="A16" t="s">
        <v>22</v>
      </c>
      <c r="B16" t="str">
        <f t="shared" si="0"/>
        <v>months</v>
      </c>
      <c r="C16" s="1">
        <v>2</v>
      </c>
      <c r="D16">
        <v>12</v>
      </c>
      <c r="E16" t="s">
        <v>52</v>
      </c>
      <c r="G16" t="str">
        <f>CONCATENATE("when ageuponoutcome = '",Table2[[#This Row],[ageuponoutcome]],"' then ",Table2[[#This Row],[Age Bucket]])</f>
        <v>when ageuponoutcome = '2 months' then 12</v>
      </c>
      <c r="H16" t="str">
        <f>CONCATENATE("when ageuponoutcome = '",Table2[[#This Row],[ageuponoutcome]],"' then '",Table2[[#This Row],[Specificity Bucket]],"'")</f>
        <v>when ageuponoutcome = '2 months' then 'Months'</v>
      </c>
      <c r="P16" t="s">
        <v>22</v>
      </c>
      <c r="Q16" t="str">
        <f t="shared" si="1"/>
        <v>months</v>
      </c>
      <c r="R16" s="1">
        <f t="shared" si="2"/>
        <v>2</v>
      </c>
      <c r="S16">
        <f>VLOOKUP(Table3[[#This Row],[ageuponoutcome]],Table2[[ageuponoutcome]:[Age Bucket]],4,FALSE)</f>
        <v>12</v>
      </c>
      <c r="T16" t="str">
        <f>VLOOKUP(Table3[[#This Row],[ageuponoutcome]],Table2[],5,FALSE)</f>
        <v>Months</v>
      </c>
    </row>
    <row r="17" spans="1:20" x14ac:dyDescent="0.25">
      <c r="A17" t="s">
        <v>7</v>
      </c>
      <c r="B17" t="str">
        <f t="shared" si="0"/>
        <v>months</v>
      </c>
      <c r="C17" s="1">
        <v>3</v>
      </c>
      <c r="D17">
        <v>13</v>
      </c>
      <c r="E17" t="s">
        <v>52</v>
      </c>
      <c r="G17" t="str">
        <f>CONCATENATE("when ageuponoutcome = '",Table2[[#This Row],[ageuponoutcome]],"' then ",Table2[[#This Row],[Age Bucket]])</f>
        <v>when ageuponoutcome = '3 months' then 13</v>
      </c>
      <c r="H17" t="str">
        <f>CONCATENATE("when ageuponoutcome = '",Table2[[#This Row],[ageuponoutcome]],"' then '",Table2[[#This Row],[Specificity Bucket]],"'")</f>
        <v>when ageuponoutcome = '3 months' then 'Months'</v>
      </c>
      <c r="P17" t="s">
        <v>7</v>
      </c>
      <c r="Q17" t="str">
        <f t="shared" si="1"/>
        <v>months</v>
      </c>
      <c r="R17" s="1">
        <f t="shared" si="2"/>
        <v>3</v>
      </c>
      <c r="S17">
        <f>VLOOKUP(Table3[[#This Row],[ageuponoutcome]],Table2[[ageuponoutcome]:[Age Bucket]],4,FALSE)</f>
        <v>13</v>
      </c>
      <c r="T17" t="str">
        <f>VLOOKUP(Table3[[#This Row],[ageuponoutcome]],Table2[],5,FALSE)</f>
        <v>Months</v>
      </c>
    </row>
    <row r="18" spans="1:20" x14ac:dyDescent="0.25">
      <c r="A18" t="s">
        <v>17</v>
      </c>
      <c r="B18" t="str">
        <f t="shared" si="0"/>
        <v>months</v>
      </c>
      <c r="C18" s="1">
        <v>4</v>
      </c>
      <c r="D18">
        <v>14</v>
      </c>
      <c r="E18" t="s">
        <v>52</v>
      </c>
      <c r="G18" t="str">
        <f>CONCATENATE("when ageuponoutcome = '",Table2[[#This Row],[ageuponoutcome]],"' then ",Table2[[#This Row],[Age Bucket]])</f>
        <v>when ageuponoutcome = '4 months' then 14</v>
      </c>
      <c r="H18" t="str">
        <f>CONCATENATE("when ageuponoutcome = '",Table2[[#This Row],[ageuponoutcome]],"' then '",Table2[[#This Row],[Specificity Bucket]],"'")</f>
        <v>when ageuponoutcome = '4 months' then 'Months'</v>
      </c>
      <c r="P18" t="s">
        <v>17</v>
      </c>
      <c r="Q18" t="str">
        <f t="shared" si="1"/>
        <v>months</v>
      </c>
      <c r="R18" s="1">
        <f t="shared" si="2"/>
        <v>4</v>
      </c>
      <c r="S18">
        <f>VLOOKUP(Table3[[#This Row],[ageuponoutcome]],Table2[[ageuponoutcome]:[Age Bucket]],4,FALSE)</f>
        <v>14</v>
      </c>
      <c r="T18" t="str">
        <f>VLOOKUP(Table3[[#This Row],[ageuponoutcome]],Table2[],5,FALSE)</f>
        <v>Months</v>
      </c>
    </row>
    <row r="19" spans="1:20" x14ac:dyDescent="0.25">
      <c r="A19" t="s">
        <v>12</v>
      </c>
      <c r="B19" t="str">
        <f t="shared" si="0"/>
        <v>months</v>
      </c>
      <c r="C19" s="1">
        <v>5</v>
      </c>
      <c r="D19">
        <v>15</v>
      </c>
      <c r="E19" t="s">
        <v>52</v>
      </c>
      <c r="G19" t="str">
        <f>CONCATENATE("when ageuponoutcome = '",Table2[[#This Row],[ageuponoutcome]],"' then ",Table2[[#This Row],[Age Bucket]])</f>
        <v>when ageuponoutcome = '5 months' then 15</v>
      </c>
      <c r="H19" t="str">
        <f>CONCATENATE("when ageuponoutcome = '",Table2[[#This Row],[ageuponoutcome]],"' then '",Table2[[#This Row],[Specificity Bucket]],"'")</f>
        <v>when ageuponoutcome = '5 months' then 'Months'</v>
      </c>
      <c r="P19" t="s">
        <v>12</v>
      </c>
      <c r="Q19" t="str">
        <f t="shared" si="1"/>
        <v>months</v>
      </c>
      <c r="R19" s="1">
        <f t="shared" si="2"/>
        <v>5</v>
      </c>
      <c r="S19">
        <f>VLOOKUP(Table3[[#This Row],[ageuponoutcome]],Table2[[ageuponoutcome]:[Age Bucket]],4,FALSE)</f>
        <v>15</v>
      </c>
      <c r="T19" t="str">
        <f>VLOOKUP(Table3[[#This Row],[ageuponoutcome]],Table2[],5,FALSE)</f>
        <v>Months</v>
      </c>
    </row>
    <row r="20" spans="1:20" x14ac:dyDescent="0.25">
      <c r="A20" t="s">
        <v>37</v>
      </c>
      <c r="B20" t="str">
        <f t="shared" si="0"/>
        <v>months</v>
      </c>
      <c r="C20" s="1">
        <v>6</v>
      </c>
      <c r="D20">
        <v>16</v>
      </c>
      <c r="E20" t="s">
        <v>52</v>
      </c>
      <c r="G20" t="str">
        <f>CONCATENATE("when ageuponoutcome = '",Table2[[#This Row],[ageuponoutcome]],"' then ",Table2[[#This Row],[Age Bucket]])</f>
        <v>when ageuponoutcome = '6 months' then 16</v>
      </c>
      <c r="H20" t="str">
        <f>CONCATENATE("when ageuponoutcome = '",Table2[[#This Row],[ageuponoutcome]],"' then '",Table2[[#This Row],[Specificity Bucket]],"'")</f>
        <v>when ageuponoutcome = '6 months' then 'Months'</v>
      </c>
      <c r="P20" t="s">
        <v>37</v>
      </c>
      <c r="Q20" t="str">
        <f t="shared" si="1"/>
        <v>months</v>
      </c>
      <c r="R20" s="1">
        <f t="shared" si="2"/>
        <v>6</v>
      </c>
      <c r="S20">
        <f>VLOOKUP(Table3[[#This Row],[ageuponoutcome]],Table2[[ageuponoutcome]:[Age Bucket]],4,FALSE)</f>
        <v>16</v>
      </c>
      <c r="T20" t="str">
        <f>VLOOKUP(Table3[[#This Row],[ageuponoutcome]],Table2[],5,FALSE)</f>
        <v>Months</v>
      </c>
    </row>
    <row r="21" spans="1:20" x14ac:dyDescent="0.25">
      <c r="A21" t="s">
        <v>16</v>
      </c>
      <c r="B21" t="str">
        <f t="shared" si="0"/>
        <v>months</v>
      </c>
      <c r="C21" s="1">
        <v>7</v>
      </c>
      <c r="D21">
        <v>17</v>
      </c>
      <c r="E21" t="s">
        <v>52</v>
      </c>
      <c r="G21" t="str">
        <f>CONCATENATE("when ageuponoutcome = '",Table2[[#This Row],[ageuponoutcome]],"' then ",Table2[[#This Row],[Age Bucket]])</f>
        <v>when ageuponoutcome = '7 months' then 17</v>
      </c>
      <c r="H21" t="str">
        <f>CONCATENATE("when ageuponoutcome = '",Table2[[#This Row],[ageuponoutcome]],"' then '",Table2[[#This Row],[Specificity Bucket]],"'")</f>
        <v>when ageuponoutcome = '7 months' then 'Months'</v>
      </c>
      <c r="P21" t="s">
        <v>16</v>
      </c>
      <c r="Q21" t="str">
        <f t="shared" si="1"/>
        <v>months</v>
      </c>
      <c r="R21" s="1">
        <f t="shared" si="2"/>
        <v>7</v>
      </c>
      <c r="S21">
        <f>VLOOKUP(Table3[[#This Row],[ageuponoutcome]],Table2[[ageuponoutcome]:[Age Bucket]],4,FALSE)</f>
        <v>17</v>
      </c>
      <c r="T21" t="str">
        <f>VLOOKUP(Table3[[#This Row],[ageuponoutcome]],Table2[],5,FALSE)</f>
        <v>Months</v>
      </c>
    </row>
    <row r="22" spans="1:20" x14ac:dyDescent="0.25">
      <c r="A22" t="s">
        <v>29</v>
      </c>
      <c r="B22" t="str">
        <f t="shared" si="0"/>
        <v>months</v>
      </c>
      <c r="C22" s="1">
        <v>8</v>
      </c>
      <c r="D22">
        <v>18</v>
      </c>
      <c r="E22" t="s">
        <v>52</v>
      </c>
      <c r="G22" t="str">
        <f>CONCATENATE("when ageuponoutcome = '",Table2[[#This Row],[ageuponoutcome]],"' then ",Table2[[#This Row],[Age Bucket]])</f>
        <v>when ageuponoutcome = '8 months' then 18</v>
      </c>
      <c r="H22" t="str">
        <f>CONCATENATE("when ageuponoutcome = '",Table2[[#This Row],[ageuponoutcome]],"' then '",Table2[[#This Row],[Specificity Bucket]],"'")</f>
        <v>when ageuponoutcome = '8 months' then 'Months'</v>
      </c>
      <c r="P22" t="s">
        <v>29</v>
      </c>
      <c r="Q22" t="str">
        <f t="shared" si="1"/>
        <v>months</v>
      </c>
      <c r="R22" s="1">
        <f t="shared" si="2"/>
        <v>8</v>
      </c>
      <c r="S22">
        <f>VLOOKUP(Table3[[#This Row],[ageuponoutcome]],Table2[[ageuponoutcome]:[Age Bucket]],4,FALSE)</f>
        <v>18</v>
      </c>
      <c r="T22" t="str">
        <f>VLOOKUP(Table3[[#This Row],[ageuponoutcome]],Table2[],5,FALSE)</f>
        <v>Months</v>
      </c>
    </row>
    <row r="23" spans="1:20" x14ac:dyDescent="0.25">
      <c r="A23" t="s">
        <v>40</v>
      </c>
      <c r="B23" t="str">
        <f t="shared" si="0"/>
        <v>months</v>
      </c>
      <c r="C23" s="1">
        <v>9</v>
      </c>
      <c r="D23">
        <v>19</v>
      </c>
      <c r="E23" t="s">
        <v>52</v>
      </c>
      <c r="G23" t="str">
        <f>CONCATENATE("when ageuponoutcome = '",Table2[[#This Row],[ageuponoutcome]],"' then ",Table2[[#This Row],[Age Bucket]])</f>
        <v>when ageuponoutcome = '9 months' then 19</v>
      </c>
      <c r="H23" t="str">
        <f>CONCATENATE("when ageuponoutcome = '",Table2[[#This Row],[ageuponoutcome]],"' then '",Table2[[#This Row],[Specificity Bucket]],"'")</f>
        <v>when ageuponoutcome = '9 months' then 'Months'</v>
      </c>
      <c r="P23" t="s">
        <v>40</v>
      </c>
      <c r="Q23" t="str">
        <f t="shared" si="1"/>
        <v>months</v>
      </c>
      <c r="R23" s="1">
        <f t="shared" si="2"/>
        <v>9</v>
      </c>
      <c r="S23">
        <f>VLOOKUP(Table3[[#This Row],[ageuponoutcome]],Table2[[ageuponoutcome]:[Age Bucket]],4,FALSE)</f>
        <v>19</v>
      </c>
      <c r="T23" t="str">
        <f>VLOOKUP(Table3[[#This Row],[ageuponoutcome]],Table2[],5,FALSE)</f>
        <v>Months</v>
      </c>
    </row>
    <row r="24" spans="1:20" x14ac:dyDescent="0.25">
      <c r="A24" t="s">
        <v>39</v>
      </c>
      <c r="B24" t="str">
        <f t="shared" si="0"/>
        <v>months</v>
      </c>
      <c r="C24" s="1">
        <v>10</v>
      </c>
      <c r="D24">
        <v>20</v>
      </c>
      <c r="E24" t="s">
        <v>52</v>
      </c>
      <c r="G24" t="str">
        <f>CONCATENATE("when ageuponoutcome = '",Table2[[#This Row],[ageuponoutcome]],"' then ",Table2[[#This Row],[Age Bucket]])</f>
        <v>when ageuponoutcome = '10 months' then 20</v>
      </c>
      <c r="H24" t="str">
        <f>CONCATENATE("when ageuponoutcome = '",Table2[[#This Row],[ageuponoutcome]],"' then '",Table2[[#This Row],[Specificity Bucket]],"'")</f>
        <v>when ageuponoutcome = '10 months' then 'Months'</v>
      </c>
      <c r="P24" t="s">
        <v>39</v>
      </c>
      <c r="Q24" t="str">
        <f t="shared" si="1"/>
        <v>months</v>
      </c>
      <c r="R24" s="1">
        <f t="shared" si="2"/>
        <v>10</v>
      </c>
      <c r="S24">
        <f>VLOOKUP(Table3[[#This Row],[ageuponoutcome]],Table2[[ageuponoutcome]:[Age Bucket]],4,FALSE)</f>
        <v>20</v>
      </c>
      <c r="T24" t="str">
        <f>VLOOKUP(Table3[[#This Row],[ageuponoutcome]],Table2[],5,FALSE)</f>
        <v>Months</v>
      </c>
    </row>
    <row r="25" spans="1:20" x14ac:dyDescent="0.25">
      <c r="A25" t="s">
        <v>9</v>
      </c>
      <c r="B25" t="str">
        <f t="shared" si="0"/>
        <v>months</v>
      </c>
      <c r="C25" s="1">
        <v>11</v>
      </c>
      <c r="D25">
        <v>21</v>
      </c>
      <c r="E25" t="s">
        <v>52</v>
      </c>
      <c r="G25" t="str">
        <f>CONCATENATE("when ageuponoutcome = '",Table2[[#This Row],[ageuponoutcome]],"' then ",Table2[[#This Row],[Age Bucket]])</f>
        <v>when ageuponoutcome = '11 months' then 21</v>
      </c>
      <c r="H25" t="str">
        <f>CONCATENATE("when ageuponoutcome = '",Table2[[#This Row],[ageuponoutcome]],"' then '",Table2[[#This Row],[Specificity Bucket]],"'")</f>
        <v>when ageuponoutcome = '11 months' then 'Months'</v>
      </c>
      <c r="P25" t="s">
        <v>9</v>
      </c>
      <c r="Q25" t="str">
        <f t="shared" si="1"/>
        <v>months</v>
      </c>
      <c r="R25" s="1">
        <f t="shared" si="2"/>
        <v>11</v>
      </c>
      <c r="S25">
        <f>VLOOKUP(Table3[[#This Row],[ageuponoutcome]],Table2[[ageuponoutcome]:[Age Bucket]],4,FALSE)</f>
        <v>21</v>
      </c>
      <c r="T25" t="str">
        <f>VLOOKUP(Table3[[#This Row],[ageuponoutcome]],Table2[],5,FALSE)</f>
        <v>Months</v>
      </c>
    </row>
    <row r="26" spans="1:20" x14ac:dyDescent="0.25">
      <c r="A26" t="s">
        <v>2</v>
      </c>
      <c r="B26" t="str">
        <f t="shared" si="0"/>
        <v>years</v>
      </c>
      <c r="C26" s="1">
        <v>0</v>
      </c>
      <c r="D26">
        <v>21</v>
      </c>
      <c r="E26" t="s">
        <v>53</v>
      </c>
      <c r="G26" t="str">
        <f>CONCATENATE("when ageuponoutcome = '",Table2[[#This Row],[ageuponoutcome]],"' then ",Table2[[#This Row],[Age Bucket]])</f>
        <v>when ageuponoutcome = '0 years' then 21</v>
      </c>
      <c r="H26" t="str">
        <f>CONCATENATE("when ageuponoutcome = '",Table2[[#This Row],[ageuponoutcome]],"' then '",Table2[[#This Row],[Specificity Bucket]],"'")</f>
        <v>when ageuponoutcome = '0 years' then 'Years'</v>
      </c>
      <c r="P26" t="s">
        <v>2</v>
      </c>
      <c r="Q26" t="str">
        <f t="shared" si="1"/>
        <v>years</v>
      </c>
      <c r="R26" s="1">
        <f t="shared" si="2"/>
        <v>0</v>
      </c>
      <c r="S26">
        <f>VLOOKUP(Table3[[#This Row],[ageuponoutcome]],Table2[[ageuponoutcome]:[Age Bucket]],4,FALSE)</f>
        <v>21</v>
      </c>
      <c r="T26" t="str">
        <f>VLOOKUP(Table3[[#This Row],[ageuponoutcome]],Table2[],5,FALSE)</f>
        <v>Years</v>
      </c>
    </row>
    <row r="27" spans="1:20" x14ac:dyDescent="0.25">
      <c r="A27" t="s">
        <v>42</v>
      </c>
      <c r="B27" t="str">
        <f t="shared" si="0"/>
        <v>year</v>
      </c>
      <c r="C27" s="1">
        <v>1</v>
      </c>
      <c r="D27">
        <v>22</v>
      </c>
      <c r="E27" t="s">
        <v>53</v>
      </c>
      <c r="G27" t="str">
        <f>CONCATENATE("when ageuponoutcome = '",Table2[[#This Row],[ageuponoutcome]],"' then ",Table2[[#This Row],[Age Bucket]])</f>
        <v>when ageuponoutcome = '1 year' then 22</v>
      </c>
      <c r="H27" t="str">
        <f>CONCATENATE("when ageuponoutcome = '",Table2[[#This Row],[ageuponoutcome]],"' then '",Table2[[#This Row],[Specificity Bucket]],"'")</f>
        <v>when ageuponoutcome = '1 year' then 'Years'</v>
      </c>
      <c r="P27" t="s">
        <v>42</v>
      </c>
      <c r="Q27" t="str">
        <f t="shared" si="1"/>
        <v>year</v>
      </c>
      <c r="R27" s="1">
        <f t="shared" si="2"/>
        <v>1</v>
      </c>
      <c r="S27">
        <f>VLOOKUP(Table3[[#This Row],[ageuponoutcome]],Table2[[ageuponoutcome]:[Age Bucket]],4,FALSE)</f>
        <v>22</v>
      </c>
      <c r="T27" t="str">
        <f>VLOOKUP(Table3[[#This Row],[ageuponoutcome]],Table2[],5,FALSE)</f>
        <v>Years</v>
      </c>
    </row>
    <row r="28" spans="1:20" x14ac:dyDescent="0.25">
      <c r="A28" t="s">
        <v>36</v>
      </c>
      <c r="B28" t="str">
        <f t="shared" si="0"/>
        <v>years</v>
      </c>
      <c r="C28" s="1">
        <v>2</v>
      </c>
      <c r="D28">
        <v>23</v>
      </c>
      <c r="E28" t="s">
        <v>53</v>
      </c>
      <c r="G28" t="str">
        <f>CONCATENATE("when ageuponoutcome = '",Table2[[#This Row],[ageuponoutcome]],"' then ",Table2[[#This Row],[Age Bucket]])</f>
        <v>when ageuponoutcome = '2 years' then 23</v>
      </c>
      <c r="H28" t="str">
        <f>CONCATENATE("when ageuponoutcome = '",Table2[[#This Row],[ageuponoutcome]],"' then '",Table2[[#This Row],[Specificity Bucket]],"'")</f>
        <v>when ageuponoutcome = '2 years' then 'Years'</v>
      </c>
      <c r="P28" t="s">
        <v>36</v>
      </c>
      <c r="Q28" t="str">
        <f t="shared" si="1"/>
        <v>years</v>
      </c>
      <c r="R28" s="1">
        <f t="shared" si="2"/>
        <v>2</v>
      </c>
      <c r="S28">
        <f>VLOOKUP(Table3[[#This Row],[ageuponoutcome]],Table2[[ageuponoutcome]:[Age Bucket]],4,FALSE)</f>
        <v>23</v>
      </c>
      <c r="T28" t="str">
        <f>VLOOKUP(Table3[[#This Row],[ageuponoutcome]],Table2[],5,FALSE)</f>
        <v>Years</v>
      </c>
    </row>
    <row r="29" spans="1:20" x14ac:dyDescent="0.25">
      <c r="A29" t="s">
        <v>25</v>
      </c>
      <c r="B29" t="str">
        <f t="shared" si="0"/>
        <v>years</v>
      </c>
      <c r="C29" s="1">
        <v>3</v>
      </c>
      <c r="D29">
        <v>24</v>
      </c>
      <c r="E29" t="s">
        <v>53</v>
      </c>
      <c r="G29" t="str">
        <f>CONCATENATE("when ageuponoutcome = '",Table2[[#This Row],[ageuponoutcome]],"' then ",Table2[[#This Row],[Age Bucket]])</f>
        <v>when ageuponoutcome = '3 years' then 24</v>
      </c>
      <c r="H29" t="str">
        <f>CONCATENATE("when ageuponoutcome = '",Table2[[#This Row],[ageuponoutcome]],"' then '",Table2[[#This Row],[Specificity Bucket]],"'")</f>
        <v>when ageuponoutcome = '3 years' then 'Years'</v>
      </c>
      <c r="P29" t="s">
        <v>25</v>
      </c>
      <c r="Q29" t="str">
        <f t="shared" si="1"/>
        <v>years</v>
      </c>
      <c r="R29" s="1">
        <f t="shared" si="2"/>
        <v>3</v>
      </c>
      <c r="S29">
        <f>VLOOKUP(Table3[[#This Row],[ageuponoutcome]],Table2[[ageuponoutcome]:[Age Bucket]],4,FALSE)</f>
        <v>24</v>
      </c>
      <c r="T29" t="str">
        <f>VLOOKUP(Table3[[#This Row],[ageuponoutcome]],Table2[],5,FALSE)</f>
        <v>Years</v>
      </c>
    </row>
    <row r="30" spans="1:20" x14ac:dyDescent="0.25">
      <c r="A30" t="s">
        <v>4</v>
      </c>
      <c r="B30" t="str">
        <f t="shared" si="0"/>
        <v>years</v>
      </c>
      <c r="C30" s="1">
        <v>4</v>
      </c>
      <c r="D30">
        <v>25</v>
      </c>
      <c r="E30" t="s">
        <v>53</v>
      </c>
      <c r="G30" t="str">
        <f>CONCATENATE("when ageuponoutcome = '",Table2[[#This Row],[ageuponoutcome]],"' then ",Table2[[#This Row],[Age Bucket]])</f>
        <v>when ageuponoutcome = '4 years' then 25</v>
      </c>
      <c r="H30" t="str">
        <f>CONCATENATE("when ageuponoutcome = '",Table2[[#This Row],[ageuponoutcome]],"' then '",Table2[[#This Row],[Specificity Bucket]],"'")</f>
        <v>when ageuponoutcome = '4 years' then 'Years'</v>
      </c>
      <c r="P30" t="s">
        <v>4</v>
      </c>
      <c r="Q30" t="str">
        <f t="shared" si="1"/>
        <v>years</v>
      </c>
      <c r="R30" s="1">
        <f t="shared" si="2"/>
        <v>4</v>
      </c>
      <c r="S30">
        <f>VLOOKUP(Table3[[#This Row],[ageuponoutcome]],Table2[[ageuponoutcome]:[Age Bucket]],4,FALSE)</f>
        <v>25</v>
      </c>
      <c r="T30" t="str">
        <f>VLOOKUP(Table3[[#This Row],[ageuponoutcome]],Table2[],5,FALSE)</f>
        <v>Years</v>
      </c>
    </row>
    <row r="31" spans="1:20" x14ac:dyDescent="0.25">
      <c r="A31" t="s">
        <v>13</v>
      </c>
      <c r="B31" t="str">
        <f t="shared" si="0"/>
        <v>years</v>
      </c>
      <c r="C31" s="1">
        <v>5</v>
      </c>
      <c r="D31">
        <v>26</v>
      </c>
      <c r="E31" t="s">
        <v>53</v>
      </c>
      <c r="G31" t="str">
        <f>CONCATENATE("when ageuponoutcome = '",Table2[[#This Row],[ageuponoutcome]],"' then ",Table2[[#This Row],[Age Bucket]])</f>
        <v>when ageuponoutcome = '5 years' then 26</v>
      </c>
      <c r="H31" t="str">
        <f>CONCATENATE("when ageuponoutcome = '",Table2[[#This Row],[ageuponoutcome]],"' then '",Table2[[#This Row],[Specificity Bucket]],"'")</f>
        <v>when ageuponoutcome = '5 years' then 'Years'</v>
      </c>
      <c r="P31" t="s">
        <v>13</v>
      </c>
      <c r="Q31" t="str">
        <f t="shared" si="1"/>
        <v>years</v>
      </c>
      <c r="R31" s="1">
        <f t="shared" si="2"/>
        <v>5</v>
      </c>
      <c r="S31">
        <f>VLOOKUP(Table3[[#This Row],[ageuponoutcome]],Table2[[ageuponoutcome]:[Age Bucket]],4,FALSE)</f>
        <v>26</v>
      </c>
      <c r="T31" t="str">
        <f>VLOOKUP(Table3[[#This Row],[ageuponoutcome]],Table2[],5,FALSE)</f>
        <v>Years</v>
      </c>
    </row>
    <row r="32" spans="1:20" x14ac:dyDescent="0.25">
      <c r="A32" t="s">
        <v>15</v>
      </c>
      <c r="B32" t="str">
        <f t="shared" si="0"/>
        <v>years</v>
      </c>
      <c r="C32" s="1">
        <v>6</v>
      </c>
      <c r="D32">
        <v>27</v>
      </c>
      <c r="E32" t="s">
        <v>53</v>
      </c>
      <c r="G32" t="str">
        <f>CONCATENATE("when ageuponoutcome = '",Table2[[#This Row],[ageuponoutcome]],"' then ",Table2[[#This Row],[Age Bucket]])</f>
        <v>when ageuponoutcome = '6 years' then 27</v>
      </c>
      <c r="H32" t="str">
        <f>CONCATENATE("when ageuponoutcome = '",Table2[[#This Row],[ageuponoutcome]],"' then '",Table2[[#This Row],[Specificity Bucket]],"'")</f>
        <v>when ageuponoutcome = '6 years' then 'Years'</v>
      </c>
      <c r="P32" t="s">
        <v>15</v>
      </c>
      <c r="Q32" t="str">
        <f t="shared" si="1"/>
        <v>years</v>
      </c>
      <c r="R32" s="1">
        <f t="shared" si="2"/>
        <v>6</v>
      </c>
      <c r="S32">
        <f>VLOOKUP(Table3[[#This Row],[ageuponoutcome]],Table2[[ageuponoutcome]:[Age Bucket]],4,FALSE)</f>
        <v>27</v>
      </c>
      <c r="T32" t="str">
        <f>VLOOKUP(Table3[[#This Row],[ageuponoutcome]],Table2[],5,FALSE)</f>
        <v>Years</v>
      </c>
    </row>
    <row r="33" spans="1:20" x14ac:dyDescent="0.25">
      <c r="A33" t="s">
        <v>0</v>
      </c>
      <c r="B33" t="str">
        <f t="shared" si="0"/>
        <v>years</v>
      </c>
      <c r="C33" s="1">
        <v>7</v>
      </c>
      <c r="D33">
        <v>28</v>
      </c>
      <c r="E33" t="s">
        <v>53</v>
      </c>
      <c r="G33" t="str">
        <f>CONCATENATE("when ageuponoutcome = '",Table2[[#This Row],[ageuponoutcome]],"' then ",Table2[[#This Row],[Age Bucket]])</f>
        <v>when ageuponoutcome = '7 years' then 28</v>
      </c>
      <c r="H33" t="str">
        <f>CONCATENATE("when ageuponoutcome = '",Table2[[#This Row],[ageuponoutcome]],"' then '",Table2[[#This Row],[Specificity Bucket]],"'")</f>
        <v>when ageuponoutcome = '7 years' then 'Years'</v>
      </c>
      <c r="P33" t="s">
        <v>0</v>
      </c>
      <c r="Q33" t="str">
        <f t="shared" si="1"/>
        <v>years</v>
      </c>
      <c r="R33" s="1">
        <f t="shared" si="2"/>
        <v>7</v>
      </c>
      <c r="S33">
        <f>VLOOKUP(Table3[[#This Row],[ageuponoutcome]],Table2[[ageuponoutcome]:[Age Bucket]],4,FALSE)</f>
        <v>28</v>
      </c>
      <c r="T33" t="str">
        <f>VLOOKUP(Table3[[#This Row],[ageuponoutcome]],Table2[],5,FALSE)</f>
        <v>Years</v>
      </c>
    </row>
    <row r="34" spans="1:20" x14ac:dyDescent="0.25">
      <c r="A34" t="s">
        <v>24</v>
      </c>
      <c r="B34" t="str">
        <f t="shared" si="0"/>
        <v>years</v>
      </c>
      <c r="C34" s="1">
        <v>8</v>
      </c>
      <c r="D34">
        <v>29</v>
      </c>
      <c r="E34" t="s">
        <v>53</v>
      </c>
      <c r="G34" t="str">
        <f>CONCATENATE("when ageuponoutcome = '",Table2[[#This Row],[ageuponoutcome]],"' then ",Table2[[#This Row],[Age Bucket]])</f>
        <v>when ageuponoutcome = '8 years' then 29</v>
      </c>
      <c r="H34" t="str">
        <f>CONCATENATE("when ageuponoutcome = '",Table2[[#This Row],[ageuponoutcome]],"' then '",Table2[[#This Row],[Specificity Bucket]],"'")</f>
        <v>when ageuponoutcome = '8 years' then 'Years'</v>
      </c>
      <c r="P34" t="s">
        <v>24</v>
      </c>
      <c r="Q34" t="str">
        <f t="shared" si="1"/>
        <v>years</v>
      </c>
      <c r="R34" s="1">
        <f t="shared" si="2"/>
        <v>8</v>
      </c>
      <c r="S34">
        <f>VLOOKUP(Table3[[#This Row],[ageuponoutcome]],Table2[[ageuponoutcome]:[Age Bucket]],4,FALSE)</f>
        <v>29</v>
      </c>
      <c r="T34" t="str">
        <f>VLOOKUP(Table3[[#This Row],[ageuponoutcome]],Table2[],5,FALSE)</f>
        <v>Years</v>
      </c>
    </row>
    <row r="35" spans="1:20" x14ac:dyDescent="0.25">
      <c r="A35" t="s">
        <v>35</v>
      </c>
      <c r="B35" t="str">
        <f t="shared" si="0"/>
        <v>years</v>
      </c>
      <c r="C35" s="1">
        <v>9</v>
      </c>
      <c r="D35">
        <v>30</v>
      </c>
      <c r="E35" t="s">
        <v>53</v>
      </c>
      <c r="G35" t="str">
        <f>CONCATENATE("when ageuponoutcome = '",Table2[[#This Row],[ageuponoutcome]],"' then ",Table2[[#This Row],[Age Bucket]])</f>
        <v>when ageuponoutcome = '9 years' then 30</v>
      </c>
      <c r="H35" t="str">
        <f>CONCATENATE("when ageuponoutcome = '",Table2[[#This Row],[ageuponoutcome]],"' then '",Table2[[#This Row],[Specificity Bucket]],"'")</f>
        <v>when ageuponoutcome = '9 years' then 'Years'</v>
      </c>
      <c r="P35" t="s">
        <v>35</v>
      </c>
      <c r="Q35" t="str">
        <f t="shared" si="1"/>
        <v>years</v>
      </c>
      <c r="R35" s="1">
        <f t="shared" si="2"/>
        <v>9</v>
      </c>
      <c r="S35">
        <f>VLOOKUP(Table3[[#This Row],[ageuponoutcome]],Table2[[ageuponoutcome]:[Age Bucket]],4,FALSE)</f>
        <v>30</v>
      </c>
      <c r="T35" t="str">
        <f>VLOOKUP(Table3[[#This Row],[ageuponoutcome]],Table2[],5,FALSE)</f>
        <v>Years</v>
      </c>
    </row>
    <row r="36" spans="1:20" x14ac:dyDescent="0.25">
      <c r="A36" t="s">
        <v>3</v>
      </c>
      <c r="B36" t="str">
        <f t="shared" si="0"/>
        <v>years</v>
      </c>
      <c r="C36" s="1">
        <v>10</v>
      </c>
      <c r="D36">
        <v>31</v>
      </c>
      <c r="E36" t="s">
        <v>53</v>
      </c>
      <c r="G36" t="str">
        <f>CONCATENATE("when ageuponoutcome = '",Table2[[#This Row],[ageuponoutcome]],"' then ",Table2[[#This Row],[Age Bucket]])</f>
        <v>when ageuponoutcome = '10 years' then 31</v>
      </c>
      <c r="H36" t="str">
        <f>CONCATENATE("when ageuponoutcome = '",Table2[[#This Row],[ageuponoutcome]],"' then '",Table2[[#This Row],[Specificity Bucket]],"'")</f>
        <v>when ageuponoutcome = '10 years' then 'Years'</v>
      </c>
      <c r="P36" t="s">
        <v>3</v>
      </c>
      <c r="Q36" t="str">
        <f t="shared" si="1"/>
        <v>years</v>
      </c>
      <c r="R36" s="1">
        <f t="shared" si="2"/>
        <v>10</v>
      </c>
      <c r="S36">
        <f>VLOOKUP(Table3[[#This Row],[ageuponoutcome]],Table2[[ageuponoutcome]:[Age Bucket]],4,FALSE)</f>
        <v>31</v>
      </c>
      <c r="T36" t="str">
        <f>VLOOKUP(Table3[[#This Row],[ageuponoutcome]],Table2[],5,FALSE)</f>
        <v>Years</v>
      </c>
    </row>
    <row r="37" spans="1:20" x14ac:dyDescent="0.25">
      <c r="A37" t="s">
        <v>34</v>
      </c>
      <c r="B37" t="str">
        <f t="shared" si="0"/>
        <v>years</v>
      </c>
      <c r="C37" s="1">
        <v>11</v>
      </c>
      <c r="D37">
        <v>32</v>
      </c>
      <c r="E37" t="s">
        <v>53</v>
      </c>
      <c r="G37" t="str">
        <f>CONCATENATE("when ageuponoutcome = '",Table2[[#This Row],[ageuponoutcome]],"' then ",Table2[[#This Row],[Age Bucket]])</f>
        <v>when ageuponoutcome = '11 years' then 32</v>
      </c>
      <c r="H37" t="str">
        <f>CONCATENATE("when ageuponoutcome = '",Table2[[#This Row],[ageuponoutcome]],"' then '",Table2[[#This Row],[Specificity Bucket]],"'")</f>
        <v>when ageuponoutcome = '11 years' then 'Years'</v>
      </c>
      <c r="P37" t="s">
        <v>34</v>
      </c>
      <c r="Q37" t="str">
        <f t="shared" si="1"/>
        <v>years</v>
      </c>
      <c r="R37" s="1">
        <f t="shared" si="2"/>
        <v>11</v>
      </c>
      <c r="S37">
        <f>VLOOKUP(Table3[[#This Row],[ageuponoutcome]],Table2[[ageuponoutcome]:[Age Bucket]],4,FALSE)</f>
        <v>32</v>
      </c>
      <c r="T37" t="str">
        <f>VLOOKUP(Table3[[#This Row],[ageuponoutcome]],Table2[],5,FALSE)</f>
        <v>Years</v>
      </c>
    </row>
    <row r="38" spans="1:20" x14ac:dyDescent="0.25">
      <c r="A38" t="s">
        <v>8</v>
      </c>
      <c r="B38" t="str">
        <f t="shared" si="0"/>
        <v>years</v>
      </c>
      <c r="C38" s="1">
        <v>12</v>
      </c>
      <c r="D38">
        <v>33</v>
      </c>
      <c r="E38" t="s">
        <v>53</v>
      </c>
      <c r="G38" t="str">
        <f>CONCATENATE("when ageuponoutcome = '",Table2[[#This Row],[ageuponoutcome]],"' then ",Table2[[#This Row],[Age Bucket]])</f>
        <v>when ageuponoutcome = '12 years' then 33</v>
      </c>
      <c r="H38" t="str">
        <f>CONCATENATE("when ageuponoutcome = '",Table2[[#This Row],[ageuponoutcome]],"' then '",Table2[[#This Row],[Specificity Bucket]],"'")</f>
        <v>when ageuponoutcome = '12 years' then 'Years'</v>
      </c>
      <c r="P38" t="s">
        <v>8</v>
      </c>
      <c r="Q38" t="str">
        <f t="shared" si="1"/>
        <v>years</v>
      </c>
      <c r="R38" s="1">
        <f t="shared" si="2"/>
        <v>12</v>
      </c>
      <c r="S38">
        <f>VLOOKUP(Table3[[#This Row],[ageuponoutcome]],Table2[[ageuponoutcome]:[Age Bucket]],4,FALSE)</f>
        <v>33</v>
      </c>
      <c r="T38" t="str">
        <f>VLOOKUP(Table3[[#This Row],[ageuponoutcome]],Table2[],5,FALSE)</f>
        <v>Years</v>
      </c>
    </row>
    <row r="39" spans="1:20" x14ac:dyDescent="0.25">
      <c r="A39" t="s">
        <v>30</v>
      </c>
      <c r="B39" t="str">
        <f t="shared" si="0"/>
        <v>years</v>
      </c>
      <c r="C39" s="1">
        <v>13</v>
      </c>
      <c r="D39">
        <v>34</v>
      </c>
      <c r="E39" t="s">
        <v>53</v>
      </c>
      <c r="G39" t="str">
        <f>CONCATENATE("when ageuponoutcome = '",Table2[[#This Row],[ageuponoutcome]],"' then ",Table2[[#This Row],[Age Bucket]])</f>
        <v>when ageuponoutcome = '13 years' then 34</v>
      </c>
      <c r="H39" t="str">
        <f>CONCATENATE("when ageuponoutcome = '",Table2[[#This Row],[ageuponoutcome]],"' then '",Table2[[#This Row],[Specificity Bucket]],"'")</f>
        <v>when ageuponoutcome = '13 years' then 'Years'</v>
      </c>
      <c r="P39" t="s">
        <v>30</v>
      </c>
      <c r="Q39" t="str">
        <f t="shared" si="1"/>
        <v>years</v>
      </c>
      <c r="R39" s="1">
        <f t="shared" si="2"/>
        <v>13</v>
      </c>
      <c r="S39">
        <f>VLOOKUP(Table3[[#This Row],[ageuponoutcome]],Table2[[ageuponoutcome]:[Age Bucket]],4,FALSE)</f>
        <v>34</v>
      </c>
      <c r="T39" t="str">
        <f>VLOOKUP(Table3[[#This Row],[ageuponoutcome]],Table2[],5,FALSE)</f>
        <v>Years</v>
      </c>
    </row>
    <row r="40" spans="1:20" x14ac:dyDescent="0.25">
      <c r="A40" t="s">
        <v>14</v>
      </c>
      <c r="B40" t="str">
        <f t="shared" si="0"/>
        <v>years</v>
      </c>
      <c r="C40" s="1">
        <v>14</v>
      </c>
      <c r="D40">
        <v>35</v>
      </c>
      <c r="E40" t="s">
        <v>53</v>
      </c>
      <c r="G40" t="str">
        <f>CONCATENATE("when ageuponoutcome = '",Table2[[#This Row],[ageuponoutcome]],"' then ",Table2[[#This Row],[Age Bucket]])</f>
        <v>when ageuponoutcome = '14 years' then 35</v>
      </c>
      <c r="H40" t="str">
        <f>CONCATENATE("when ageuponoutcome = '",Table2[[#This Row],[ageuponoutcome]],"' then '",Table2[[#This Row],[Specificity Bucket]],"'")</f>
        <v>when ageuponoutcome = '14 years' then 'Years'</v>
      </c>
      <c r="P40" t="s">
        <v>14</v>
      </c>
      <c r="Q40" t="str">
        <f t="shared" si="1"/>
        <v>years</v>
      </c>
      <c r="R40" s="1">
        <f t="shared" si="2"/>
        <v>14</v>
      </c>
      <c r="S40">
        <f>VLOOKUP(Table3[[#This Row],[ageuponoutcome]],Table2[[ageuponoutcome]:[Age Bucket]],4,FALSE)</f>
        <v>35</v>
      </c>
      <c r="T40" t="str">
        <f>VLOOKUP(Table3[[#This Row],[ageuponoutcome]],Table2[],5,FALSE)</f>
        <v>Years</v>
      </c>
    </row>
    <row r="41" spans="1:20" x14ac:dyDescent="0.25">
      <c r="A41" t="s">
        <v>1</v>
      </c>
      <c r="B41" t="str">
        <f t="shared" si="0"/>
        <v>years</v>
      </c>
      <c r="C41" s="1">
        <v>15</v>
      </c>
      <c r="D41">
        <v>36</v>
      </c>
      <c r="E41" t="s">
        <v>53</v>
      </c>
      <c r="G41" t="str">
        <f>CONCATENATE("when ageuponoutcome = '",Table2[[#This Row],[ageuponoutcome]],"' then ",Table2[[#This Row],[Age Bucket]])</f>
        <v>when ageuponoutcome = '15 years' then 36</v>
      </c>
      <c r="H41" t="str">
        <f>CONCATENATE("when ageuponoutcome = '",Table2[[#This Row],[ageuponoutcome]],"' then '",Table2[[#This Row],[Specificity Bucket]],"'")</f>
        <v>when ageuponoutcome = '15 years' then 'Years'</v>
      </c>
      <c r="P41" t="s">
        <v>1</v>
      </c>
      <c r="Q41" t="str">
        <f t="shared" si="1"/>
        <v>years</v>
      </c>
      <c r="R41" s="1">
        <f t="shared" si="2"/>
        <v>15</v>
      </c>
      <c r="S41">
        <f>VLOOKUP(Table3[[#This Row],[ageuponoutcome]],Table2[[ageuponoutcome]:[Age Bucket]],4,FALSE)</f>
        <v>36</v>
      </c>
      <c r="T41" t="str">
        <f>VLOOKUP(Table3[[#This Row],[ageuponoutcome]],Table2[],5,FALSE)</f>
        <v>Years</v>
      </c>
    </row>
    <row r="42" spans="1:20" x14ac:dyDescent="0.25">
      <c r="A42" t="s">
        <v>41</v>
      </c>
      <c r="B42" t="str">
        <f t="shared" si="0"/>
        <v>years</v>
      </c>
      <c r="C42" s="1">
        <v>16</v>
      </c>
      <c r="D42">
        <v>37</v>
      </c>
      <c r="E42" t="s">
        <v>53</v>
      </c>
      <c r="G42" t="str">
        <f>CONCATENATE("when ageuponoutcome = '",Table2[[#This Row],[ageuponoutcome]],"' then ",Table2[[#This Row],[Age Bucket]])</f>
        <v>when ageuponoutcome = '16 years' then 37</v>
      </c>
      <c r="H42" t="str">
        <f>CONCATENATE("when ageuponoutcome = '",Table2[[#This Row],[ageuponoutcome]],"' then '",Table2[[#This Row],[Specificity Bucket]],"'")</f>
        <v>when ageuponoutcome = '16 years' then 'Years'</v>
      </c>
      <c r="P42" t="s">
        <v>41</v>
      </c>
      <c r="Q42" t="str">
        <f t="shared" si="1"/>
        <v>years</v>
      </c>
      <c r="R42" s="1">
        <f t="shared" si="2"/>
        <v>16</v>
      </c>
      <c r="S42">
        <f>VLOOKUP(Table3[[#This Row],[ageuponoutcome]],Table2[[ageuponoutcome]:[Age Bucket]],4,FALSE)</f>
        <v>37</v>
      </c>
      <c r="T42" t="str">
        <f>VLOOKUP(Table3[[#This Row],[ageuponoutcome]],Table2[],5,FALSE)</f>
        <v>Years</v>
      </c>
    </row>
    <row r="43" spans="1:20" x14ac:dyDescent="0.25">
      <c r="A43" t="s">
        <v>33</v>
      </c>
      <c r="B43" t="str">
        <f t="shared" si="0"/>
        <v>years</v>
      </c>
      <c r="C43" s="1">
        <v>17</v>
      </c>
      <c r="D43">
        <v>38</v>
      </c>
      <c r="E43" t="s">
        <v>53</v>
      </c>
      <c r="G43" t="str">
        <f>CONCATENATE("when ageuponoutcome = '",Table2[[#This Row],[ageuponoutcome]],"' then ",Table2[[#This Row],[Age Bucket]])</f>
        <v>when ageuponoutcome = '17 years' then 38</v>
      </c>
      <c r="H43" t="str">
        <f>CONCATENATE("when ageuponoutcome = '",Table2[[#This Row],[ageuponoutcome]],"' then '",Table2[[#This Row],[Specificity Bucket]],"'")</f>
        <v>when ageuponoutcome = '17 years' then 'Years'</v>
      </c>
      <c r="P43" t="s">
        <v>33</v>
      </c>
      <c r="Q43" t="str">
        <f t="shared" si="1"/>
        <v>years</v>
      </c>
      <c r="R43" s="1">
        <f t="shared" si="2"/>
        <v>17</v>
      </c>
      <c r="S43">
        <f>VLOOKUP(Table3[[#This Row],[ageuponoutcome]],Table2[[ageuponoutcome]:[Age Bucket]],4,FALSE)</f>
        <v>38</v>
      </c>
      <c r="T43" t="str">
        <f>VLOOKUP(Table3[[#This Row],[ageuponoutcome]],Table2[],5,FALSE)</f>
        <v>Years</v>
      </c>
    </row>
    <row r="44" spans="1:20" x14ac:dyDescent="0.25">
      <c r="A44" t="s">
        <v>5</v>
      </c>
      <c r="B44" t="str">
        <f t="shared" si="0"/>
        <v>years</v>
      </c>
      <c r="C44" s="1">
        <v>18</v>
      </c>
      <c r="D44">
        <v>39</v>
      </c>
      <c r="E44" t="s">
        <v>53</v>
      </c>
      <c r="G44" t="str">
        <f>CONCATENATE("when ageuponoutcome = '",Table2[[#This Row],[ageuponoutcome]],"' then ",Table2[[#This Row],[Age Bucket]])</f>
        <v>when ageuponoutcome = '18 years' then 39</v>
      </c>
      <c r="H44" t="str">
        <f>CONCATENATE("when ageuponoutcome = '",Table2[[#This Row],[ageuponoutcome]],"' then '",Table2[[#This Row],[Specificity Bucket]],"'")</f>
        <v>when ageuponoutcome = '18 years' then 'Years'</v>
      </c>
      <c r="P44" t="s">
        <v>5</v>
      </c>
      <c r="Q44" t="str">
        <f t="shared" si="1"/>
        <v>years</v>
      </c>
      <c r="R44" s="1">
        <f t="shared" si="2"/>
        <v>18</v>
      </c>
      <c r="S44">
        <f>VLOOKUP(Table3[[#This Row],[ageuponoutcome]],Table2[[ageuponoutcome]:[Age Bucket]],4,FALSE)</f>
        <v>39</v>
      </c>
      <c r="T44" t="str">
        <f>VLOOKUP(Table3[[#This Row],[ageuponoutcome]],Table2[],5,FALSE)</f>
        <v>Years</v>
      </c>
    </row>
    <row r="45" spans="1:20" x14ac:dyDescent="0.25">
      <c r="A45" t="s">
        <v>20</v>
      </c>
      <c r="B45" t="str">
        <f t="shared" si="0"/>
        <v>years</v>
      </c>
      <c r="C45" s="1">
        <v>19</v>
      </c>
      <c r="D45">
        <v>40</v>
      </c>
      <c r="E45" t="s">
        <v>53</v>
      </c>
      <c r="G45" t="str">
        <f>CONCATENATE("when ageuponoutcome = '",Table2[[#This Row],[ageuponoutcome]],"' then ",Table2[[#This Row],[Age Bucket]])</f>
        <v>when ageuponoutcome = '19 years' then 40</v>
      </c>
      <c r="H45" t="str">
        <f>CONCATENATE("when ageuponoutcome = '",Table2[[#This Row],[ageuponoutcome]],"' then '",Table2[[#This Row],[Specificity Bucket]],"'")</f>
        <v>when ageuponoutcome = '19 years' then 'Years'</v>
      </c>
      <c r="P45" t="s">
        <v>20</v>
      </c>
      <c r="Q45" t="str">
        <f t="shared" si="1"/>
        <v>years</v>
      </c>
      <c r="R45" s="1">
        <f t="shared" si="2"/>
        <v>19</v>
      </c>
      <c r="S45">
        <f>VLOOKUP(Table3[[#This Row],[ageuponoutcome]],Table2[[ageuponoutcome]:[Age Bucket]],4,FALSE)</f>
        <v>40</v>
      </c>
      <c r="T45" t="str">
        <f>VLOOKUP(Table3[[#This Row],[ageuponoutcome]],Table2[],5,FALSE)</f>
        <v>Years</v>
      </c>
    </row>
    <row r="46" spans="1:20" x14ac:dyDescent="0.25">
      <c r="A46" t="s">
        <v>31</v>
      </c>
      <c r="B46" t="str">
        <f t="shared" si="0"/>
        <v>years</v>
      </c>
      <c r="C46" s="1">
        <v>20</v>
      </c>
      <c r="D46">
        <v>41</v>
      </c>
      <c r="E46" t="s">
        <v>53</v>
      </c>
      <c r="G46" t="str">
        <f>CONCATENATE("when ageuponoutcome = '",Table2[[#This Row],[ageuponoutcome]],"' then ",Table2[[#This Row],[Age Bucket]])</f>
        <v>when ageuponoutcome = '20 years' then 41</v>
      </c>
      <c r="H46" t="str">
        <f>CONCATENATE("when ageuponoutcome = '",Table2[[#This Row],[ageuponoutcome]],"' then '",Table2[[#This Row],[Specificity Bucket]],"'")</f>
        <v>when ageuponoutcome = '20 years' then 'Years'</v>
      </c>
      <c r="P46" t="s">
        <v>31</v>
      </c>
      <c r="Q46" t="str">
        <f t="shared" si="1"/>
        <v>years</v>
      </c>
      <c r="R46" s="1">
        <f t="shared" si="2"/>
        <v>20</v>
      </c>
      <c r="S46">
        <f>VLOOKUP(Table3[[#This Row],[ageuponoutcome]],Table2[[ageuponoutcome]:[Age Bucket]],4,FALSE)</f>
        <v>41</v>
      </c>
      <c r="T46" t="str">
        <f>VLOOKUP(Table3[[#This Row],[ageuponoutcome]],Table2[],5,FALSE)</f>
        <v>Years</v>
      </c>
    </row>
    <row r="47" spans="1:20" x14ac:dyDescent="0.25">
      <c r="G47" t="s">
        <v>172</v>
      </c>
      <c r="H47" t="s">
        <v>173</v>
      </c>
      <c r="P47" t="s">
        <v>168</v>
      </c>
      <c r="Q47" t="str">
        <f t="shared" si="1"/>
        <v>years</v>
      </c>
      <c r="R47" s="1">
        <f t="shared" si="2"/>
        <v>22</v>
      </c>
      <c r="S47">
        <v>42</v>
      </c>
      <c r="T47" t="s">
        <v>53</v>
      </c>
    </row>
    <row r="48" spans="1:20" x14ac:dyDescent="0.25">
      <c r="G48" t="s">
        <v>171</v>
      </c>
      <c r="H48" t="s">
        <v>54</v>
      </c>
      <c r="R48" s="1"/>
      <c r="T48" t="e">
        <f>VLOOKUP(Table3[[#This Row],[ageuponoutcome]],Table2[],5,FALSE)</f>
        <v>#N/A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G1" sqref="A1:I36"/>
    </sheetView>
  </sheetViews>
  <sheetFormatPr defaultRowHeight="15" x14ac:dyDescent="0.25"/>
  <sheetData>
    <row r="1" spans="1:9" x14ac:dyDescent="0.25">
      <c r="A1" t="s">
        <v>534</v>
      </c>
      <c r="B1" t="s">
        <v>281</v>
      </c>
      <c r="C1" t="s">
        <v>533</v>
      </c>
      <c r="D1" t="s">
        <v>535</v>
      </c>
      <c r="E1" t="s">
        <v>1044</v>
      </c>
      <c r="F1" t="s">
        <v>281</v>
      </c>
      <c r="G1" s="11" t="s">
        <v>1045</v>
      </c>
      <c r="H1" t="s">
        <v>281</v>
      </c>
      <c r="I1" s="11" t="s">
        <v>256</v>
      </c>
    </row>
    <row r="2" spans="1:9" x14ac:dyDescent="0.25">
      <c r="A2" t="s">
        <v>534</v>
      </c>
      <c r="B2" t="s">
        <v>297</v>
      </c>
      <c r="C2" t="s">
        <v>533</v>
      </c>
      <c r="D2" t="s">
        <v>535</v>
      </c>
      <c r="E2" t="s">
        <v>1044</v>
      </c>
      <c r="F2" t="s">
        <v>297</v>
      </c>
      <c r="G2" s="11" t="s">
        <v>1045</v>
      </c>
      <c r="H2" t="s">
        <v>297</v>
      </c>
      <c r="I2" s="11" t="s">
        <v>256</v>
      </c>
    </row>
    <row r="3" spans="1:9" x14ac:dyDescent="0.25">
      <c r="A3" t="s">
        <v>534</v>
      </c>
      <c r="B3" t="s">
        <v>1013</v>
      </c>
      <c r="C3" t="s">
        <v>533</v>
      </c>
      <c r="D3" t="s">
        <v>535</v>
      </c>
      <c r="E3" t="s">
        <v>1044</v>
      </c>
      <c r="F3" t="s">
        <v>1013</v>
      </c>
      <c r="G3" s="11" t="s">
        <v>1045</v>
      </c>
      <c r="H3" t="s">
        <v>1013</v>
      </c>
      <c r="I3" s="11" t="s">
        <v>256</v>
      </c>
    </row>
    <row r="4" spans="1:9" x14ac:dyDescent="0.25">
      <c r="A4" t="s">
        <v>534</v>
      </c>
      <c r="B4" t="s">
        <v>1014</v>
      </c>
      <c r="C4" t="s">
        <v>533</v>
      </c>
      <c r="D4" t="s">
        <v>535</v>
      </c>
      <c r="E4" t="s">
        <v>1044</v>
      </c>
      <c r="F4" t="s">
        <v>1014</v>
      </c>
      <c r="G4" s="11" t="s">
        <v>1045</v>
      </c>
      <c r="H4" t="s">
        <v>1014</v>
      </c>
      <c r="I4" s="11" t="s">
        <v>256</v>
      </c>
    </row>
    <row r="5" spans="1:9" x14ac:dyDescent="0.25">
      <c r="A5" t="s">
        <v>534</v>
      </c>
      <c r="B5" t="s">
        <v>283</v>
      </c>
      <c r="C5" t="s">
        <v>533</v>
      </c>
      <c r="D5" t="s">
        <v>535</v>
      </c>
      <c r="E5" t="s">
        <v>1044</v>
      </c>
      <c r="F5" t="s">
        <v>283</v>
      </c>
      <c r="G5" s="11" t="s">
        <v>1045</v>
      </c>
      <c r="H5" t="s">
        <v>283</v>
      </c>
      <c r="I5" s="11" t="s">
        <v>256</v>
      </c>
    </row>
    <row r="6" spans="1:9" x14ac:dyDescent="0.25">
      <c r="A6" t="s">
        <v>534</v>
      </c>
      <c r="B6" t="s">
        <v>1015</v>
      </c>
      <c r="C6" t="s">
        <v>533</v>
      </c>
      <c r="D6" t="s">
        <v>535</v>
      </c>
      <c r="E6" t="s">
        <v>1044</v>
      </c>
      <c r="F6" t="s">
        <v>1015</v>
      </c>
      <c r="G6" s="11" t="s">
        <v>1045</v>
      </c>
      <c r="H6" t="s">
        <v>1015</v>
      </c>
      <c r="I6" s="11" t="s">
        <v>256</v>
      </c>
    </row>
    <row r="7" spans="1:9" x14ac:dyDescent="0.25">
      <c r="A7" t="s">
        <v>534</v>
      </c>
      <c r="B7" t="s">
        <v>1016</v>
      </c>
      <c r="C7" t="s">
        <v>533</v>
      </c>
      <c r="D7" t="s">
        <v>535</v>
      </c>
      <c r="E7" t="s">
        <v>1044</v>
      </c>
      <c r="F7" t="s">
        <v>1016</v>
      </c>
      <c r="G7" s="11" t="s">
        <v>1045</v>
      </c>
      <c r="H7" t="s">
        <v>1016</v>
      </c>
      <c r="I7" s="11" t="s">
        <v>256</v>
      </c>
    </row>
    <row r="8" spans="1:9" x14ac:dyDescent="0.25">
      <c r="A8" t="s">
        <v>534</v>
      </c>
      <c r="B8" t="s">
        <v>1017</v>
      </c>
      <c r="C8" t="s">
        <v>533</v>
      </c>
      <c r="D8" t="s">
        <v>535</v>
      </c>
      <c r="E8" t="s">
        <v>1044</v>
      </c>
      <c r="F8" t="s">
        <v>1017</v>
      </c>
      <c r="G8" s="11" t="s">
        <v>1045</v>
      </c>
      <c r="H8" t="s">
        <v>1017</v>
      </c>
      <c r="I8" s="11" t="s">
        <v>256</v>
      </c>
    </row>
    <row r="9" spans="1:9" x14ac:dyDescent="0.25">
      <c r="A9" t="s">
        <v>534</v>
      </c>
      <c r="B9" t="s">
        <v>1018</v>
      </c>
      <c r="C9" t="s">
        <v>533</v>
      </c>
      <c r="D9" t="s">
        <v>535</v>
      </c>
      <c r="E9" t="s">
        <v>1044</v>
      </c>
      <c r="F9" t="s">
        <v>1018</v>
      </c>
      <c r="G9" s="11" t="s">
        <v>1045</v>
      </c>
      <c r="H9" t="s">
        <v>1018</v>
      </c>
      <c r="I9" s="11" t="s">
        <v>256</v>
      </c>
    </row>
    <row r="10" spans="1:9" x14ac:dyDescent="0.25">
      <c r="A10" t="s">
        <v>534</v>
      </c>
      <c r="B10" t="s">
        <v>501</v>
      </c>
      <c r="C10" t="s">
        <v>533</v>
      </c>
      <c r="D10" t="s">
        <v>535</v>
      </c>
      <c r="E10" t="s">
        <v>1044</v>
      </c>
      <c r="F10" t="s">
        <v>501</v>
      </c>
      <c r="G10" s="11" t="s">
        <v>1045</v>
      </c>
      <c r="H10" t="s">
        <v>501</v>
      </c>
      <c r="I10" s="11" t="s">
        <v>256</v>
      </c>
    </row>
    <row r="11" spans="1:9" x14ac:dyDescent="0.25">
      <c r="A11" t="s">
        <v>534</v>
      </c>
      <c r="B11" t="s">
        <v>1019</v>
      </c>
      <c r="C11" t="s">
        <v>533</v>
      </c>
      <c r="D11" t="s">
        <v>535</v>
      </c>
      <c r="E11" t="s">
        <v>1044</v>
      </c>
      <c r="F11" t="s">
        <v>1019</v>
      </c>
      <c r="G11" s="11" t="s">
        <v>1045</v>
      </c>
      <c r="H11" t="s">
        <v>1019</v>
      </c>
      <c r="I11" s="11" t="s">
        <v>256</v>
      </c>
    </row>
    <row r="12" spans="1:9" x14ac:dyDescent="0.25">
      <c r="A12" t="s">
        <v>534</v>
      </c>
      <c r="B12" t="s">
        <v>1020</v>
      </c>
      <c r="C12" t="s">
        <v>533</v>
      </c>
      <c r="D12" t="s">
        <v>535</v>
      </c>
      <c r="E12" t="s">
        <v>1044</v>
      </c>
      <c r="F12" t="s">
        <v>1020</v>
      </c>
      <c r="G12" s="11" t="s">
        <v>1045</v>
      </c>
      <c r="H12" t="s">
        <v>1020</v>
      </c>
      <c r="I12" s="11" t="s">
        <v>256</v>
      </c>
    </row>
    <row r="13" spans="1:9" x14ac:dyDescent="0.25">
      <c r="A13" t="s">
        <v>534</v>
      </c>
      <c r="B13" t="s">
        <v>1021</v>
      </c>
      <c r="C13" t="s">
        <v>533</v>
      </c>
      <c r="D13" t="s">
        <v>535</v>
      </c>
      <c r="E13" t="s">
        <v>1044</v>
      </c>
      <c r="F13" t="s">
        <v>1021</v>
      </c>
      <c r="G13" s="11" t="s">
        <v>1045</v>
      </c>
      <c r="H13" t="s">
        <v>1021</v>
      </c>
      <c r="I13" s="11" t="s">
        <v>256</v>
      </c>
    </row>
    <row r="14" spans="1:9" x14ac:dyDescent="0.25">
      <c r="A14" t="s">
        <v>534</v>
      </c>
      <c r="B14" t="s">
        <v>1022</v>
      </c>
      <c r="C14" t="s">
        <v>533</v>
      </c>
      <c r="D14" t="s">
        <v>535</v>
      </c>
      <c r="E14" t="s">
        <v>1044</v>
      </c>
      <c r="F14" t="s">
        <v>1022</v>
      </c>
      <c r="G14" s="11" t="s">
        <v>1045</v>
      </c>
      <c r="H14" t="s">
        <v>1022</v>
      </c>
      <c r="I14" s="11" t="s">
        <v>256</v>
      </c>
    </row>
    <row r="15" spans="1:9" x14ac:dyDescent="0.25">
      <c r="A15" t="s">
        <v>534</v>
      </c>
      <c r="B15" t="s">
        <v>1023</v>
      </c>
      <c r="C15" t="s">
        <v>533</v>
      </c>
      <c r="D15" t="s">
        <v>535</v>
      </c>
      <c r="E15" t="s">
        <v>1044</v>
      </c>
      <c r="F15" t="s">
        <v>1023</v>
      </c>
      <c r="G15" s="11" t="s">
        <v>1045</v>
      </c>
      <c r="H15" t="s">
        <v>1023</v>
      </c>
      <c r="I15" s="11" t="s">
        <v>256</v>
      </c>
    </row>
    <row r="16" spans="1:9" x14ac:dyDescent="0.25">
      <c r="A16" t="s">
        <v>534</v>
      </c>
      <c r="B16" t="s">
        <v>1024</v>
      </c>
      <c r="C16" t="s">
        <v>533</v>
      </c>
      <c r="D16" t="s">
        <v>535</v>
      </c>
      <c r="E16" t="s">
        <v>1044</v>
      </c>
      <c r="F16" t="s">
        <v>1024</v>
      </c>
      <c r="G16" s="11" t="s">
        <v>1045</v>
      </c>
      <c r="H16" t="s">
        <v>1024</v>
      </c>
      <c r="I16" s="11" t="s">
        <v>256</v>
      </c>
    </row>
    <row r="17" spans="1:9" x14ac:dyDescent="0.25">
      <c r="A17" t="s">
        <v>534</v>
      </c>
      <c r="B17" t="s">
        <v>1025</v>
      </c>
      <c r="C17" t="s">
        <v>533</v>
      </c>
      <c r="D17" t="s">
        <v>535</v>
      </c>
      <c r="E17" t="s">
        <v>1044</v>
      </c>
      <c r="F17" t="s">
        <v>1025</v>
      </c>
      <c r="G17" s="11" t="s">
        <v>1045</v>
      </c>
      <c r="H17" t="s">
        <v>1025</v>
      </c>
      <c r="I17" s="11" t="s">
        <v>256</v>
      </c>
    </row>
    <row r="18" spans="1:9" x14ac:dyDescent="0.25">
      <c r="A18" t="s">
        <v>534</v>
      </c>
      <c r="B18" t="s">
        <v>1026</v>
      </c>
      <c r="C18" t="s">
        <v>533</v>
      </c>
      <c r="D18" t="s">
        <v>535</v>
      </c>
      <c r="E18" t="s">
        <v>1044</v>
      </c>
      <c r="F18" t="s">
        <v>1026</v>
      </c>
      <c r="G18" s="11" t="s">
        <v>1045</v>
      </c>
      <c r="H18" t="s">
        <v>1026</v>
      </c>
      <c r="I18" s="11" t="s">
        <v>256</v>
      </c>
    </row>
    <row r="19" spans="1:9" x14ac:dyDescent="0.25">
      <c r="A19" t="s">
        <v>534</v>
      </c>
      <c r="B19" t="s">
        <v>1027</v>
      </c>
      <c r="C19" t="s">
        <v>533</v>
      </c>
      <c r="D19" t="s">
        <v>535</v>
      </c>
      <c r="E19" t="s">
        <v>1044</v>
      </c>
      <c r="F19" t="s">
        <v>1027</v>
      </c>
      <c r="G19" s="11" t="s">
        <v>1045</v>
      </c>
      <c r="H19" t="s">
        <v>1027</v>
      </c>
      <c r="I19" s="11" t="s">
        <v>256</v>
      </c>
    </row>
    <row r="20" spans="1:9" x14ac:dyDescent="0.25">
      <c r="A20" t="s">
        <v>534</v>
      </c>
      <c r="B20" t="s">
        <v>294</v>
      </c>
      <c r="C20" t="s">
        <v>533</v>
      </c>
      <c r="D20" t="s">
        <v>535</v>
      </c>
      <c r="E20" t="s">
        <v>1044</v>
      </c>
      <c r="F20" t="s">
        <v>294</v>
      </c>
      <c r="G20" s="11" t="s">
        <v>1045</v>
      </c>
      <c r="H20" t="s">
        <v>294</v>
      </c>
      <c r="I20" s="11" t="s">
        <v>256</v>
      </c>
    </row>
    <row r="21" spans="1:9" x14ac:dyDescent="0.25">
      <c r="A21" t="s">
        <v>534</v>
      </c>
      <c r="B21" t="s">
        <v>1028</v>
      </c>
      <c r="C21" t="s">
        <v>533</v>
      </c>
      <c r="D21" t="s">
        <v>535</v>
      </c>
      <c r="E21" t="s">
        <v>1044</v>
      </c>
      <c r="F21" t="s">
        <v>1028</v>
      </c>
      <c r="G21" s="11" t="s">
        <v>1045</v>
      </c>
      <c r="H21" t="s">
        <v>1028</v>
      </c>
      <c r="I21" s="11" t="s">
        <v>256</v>
      </c>
    </row>
    <row r="22" spans="1:9" x14ac:dyDescent="0.25">
      <c r="A22" t="s">
        <v>534</v>
      </c>
      <c r="B22" t="s">
        <v>1029</v>
      </c>
      <c r="C22" t="s">
        <v>533</v>
      </c>
      <c r="D22" t="s">
        <v>535</v>
      </c>
      <c r="E22" t="s">
        <v>1044</v>
      </c>
      <c r="F22" t="s">
        <v>1029</v>
      </c>
      <c r="G22" s="11" t="s">
        <v>1045</v>
      </c>
      <c r="H22" t="s">
        <v>1029</v>
      </c>
      <c r="I22" s="11" t="s">
        <v>256</v>
      </c>
    </row>
    <row r="23" spans="1:9" x14ac:dyDescent="0.25">
      <c r="A23" t="s">
        <v>534</v>
      </c>
      <c r="B23" t="s">
        <v>1030</v>
      </c>
      <c r="C23" t="s">
        <v>533</v>
      </c>
      <c r="D23" t="s">
        <v>535</v>
      </c>
      <c r="E23" t="s">
        <v>1044</v>
      </c>
      <c r="F23" t="s">
        <v>1030</v>
      </c>
      <c r="G23" s="11" t="s">
        <v>1045</v>
      </c>
      <c r="H23" t="s">
        <v>1030</v>
      </c>
      <c r="I23" s="11" t="s">
        <v>256</v>
      </c>
    </row>
    <row r="24" spans="1:9" x14ac:dyDescent="0.25">
      <c r="A24" t="s">
        <v>534</v>
      </c>
      <c r="B24" t="s">
        <v>1031</v>
      </c>
      <c r="C24" t="s">
        <v>533</v>
      </c>
      <c r="D24" t="s">
        <v>535</v>
      </c>
      <c r="E24" t="s">
        <v>1044</v>
      </c>
      <c r="F24" t="s">
        <v>1031</v>
      </c>
      <c r="G24" s="11" t="s">
        <v>1045</v>
      </c>
      <c r="H24" t="s">
        <v>1031</v>
      </c>
      <c r="I24" s="11" t="s">
        <v>256</v>
      </c>
    </row>
    <row r="25" spans="1:9" x14ac:dyDescent="0.25">
      <c r="A25" t="s">
        <v>534</v>
      </c>
      <c r="B25" t="s">
        <v>1032</v>
      </c>
      <c r="C25" t="s">
        <v>533</v>
      </c>
      <c r="D25" t="s">
        <v>535</v>
      </c>
      <c r="E25" t="s">
        <v>1044</v>
      </c>
      <c r="F25" t="s">
        <v>1032</v>
      </c>
      <c r="G25" s="11" t="s">
        <v>1045</v>
      </c>
      <c r="H25" t="s">
        <v>1032</v>
      </c>
      <c r="I25" s="11" t="s">
        <v>256</v>
      </c>
    </row>
    <row r="26" spans="1:9" x14ac:dyDescent="0.25">
      <c r="A26" t="s">
        <v>534</v>
      </c>
      <c r="B26" t="s">
        <v>1033</v>
      </c>
      <c r="C26" t="s">
        <v>533</v>
      </c>
      <c r="D26" t="s">
        <v>535</v>
      </c>
      <c r="E26" t="s">
        <v>1044</v>
      </c>
      <c r="F26" t="s">
        <v>1033</v>
      </c>
      <c r="G26" s="11" t="s">
        <v>1045</v>
      </c>
      <c r="H26" t="s">
        <v>1033</v>
      </c>
      <c r="I26" s="11" t="s">
        <v>256</v>
      </c>
    </row>
    <row r="27" spans="1:9" x14ac:dyDescent="0.25">
      <c r="A27" t="s">
        <v>534</v>
      </c>
      <c r="B27" t="s">
        <v>1034</v>
      </c>
      <c r="C27" t="s">
        <v>533</v>
      </c>
      <c r="D27" t="s">
        <v>535</v>
      </c>
      <c r="E27" t="s">
        <v>1044</v>
      </c>
      <c r="F27" t="s">
        <v>1034</v>
      </c>
      <c r="G27" s="11" t="s">
        <v>1045</v>
      </c>
      <c r="H27" t="s">
        <v>1034</v>
      </c>
      <c r="I27" s="11" t="s">
        <v>256</v>
      </c>
    </row>
    <row r="28" spans="1:9" x14ac:dyDescent="0.25">
      <c r="A28" t="s">
        <v>534</v>
      </c>
      <c r="B28" t="s">
        <v>1035</v>
      </c>
      <c r="C28" t="s">
        <v>533</v>
      </c>
      <c r="D28" t="s">
        <v>535</v>
      </c>
      <c r="E28" t="s">
        <v>1044</v>
      </c>
      <c r="F28" t="s">
        <v>1035</v>
      </c>
      <c r="G28" s="11" t="s">
        <v>1045</v>
      </c>
      <c r="H28" t="s">
        <v>1035</v>
      </c>
      <c r="I28" s="11" t="s">
        <v>256</v>
      </c>
    </row>
    <row r="29" spans="1:9" x14ac:dyDescent="0.25">
      <c r="A29" t="s">
        <v>534</v>
      </c>
      <c r="B29" t="s">
        <v>1036</v>
      </c>
      <c r="C29" t="s">
        <v>533</v>
      </c>
      <c r="D29" t="s">
        <v>535</v>
      </c>
      <c r="E29" t="s">
        <v>1044</v>
      </c>
      <c r="F29" t="s">
        <v>1036</v>
      </c>
      <c r="G29" s="11" t="s">
        <v>1045</v>
      </c>
      <c r="H29" t="s">
        <v>1036</v>
      </c>
      <c r="I29" s="11" t="s">
        <v>256</v>
      </c>
    </row>
    <row r="30" spans="1:9" x14ac:dyDescent="0.25">
      <c r="A30" t="s">
        <v>534</v>
      </c>
      <c r="B30" t="s">
        <v>1037</v>
      </c>
      <c r="C30" t="s">
        <v>533</v>
      </c>
      <c r="D30" t="s">
        <v>535</v>
      </c>
      <c r="E30" t="s">
        <v>1044</v>
      </c>
      <c r="F30" t="s">
        <v>1037</v>
      </c>
      <c r="G30" s="11" t="s">
        <v>1045</v>
      </c>
      <c r="H30" t="s">
        <v>1037</v>
      </c>
      <c r="I30" s="11" t="s">
        <v>256</v>
      </c>
    </row>
    <row r="31" spans="1:9" x14ac:dyDescent="0.25">
      <c r="A31" t="s">
        <v>534</v>
      </c>
      <c r="B31" t="s">
        <v>1038</v>
      </c>
      <c r="C31" t="s">
        <v>533</v>
      </c>
      <c r="D31" t="s">
        <v>535</v>
      </c>
      <c r="E31" t="s">
        <v>1044</v>
      </c>
      <c r="F31" t="s">
        <v>1038</v>
      </c>
      <c r="G31" s="11" t="s">
        <v>1045</v>
      </c>
      <c r="H31" t="s">
        <v>1038</v>
      </c>
      <c r="I31" s="11" t="s">
        <v>256</v>
      </c>
    </row>
    <row r="32" spans="1:9" x14ac:dyDescent="0.25">
      <c r="A32" t="s">
        <v>534</v>
      </c>
      <c r="B32" t="s">
        <v>1039</v>
      </c>
      <c r="C32" t="s">
        <v>533</v>
      </c>
      <c r="D32" t="s">
        <v>535</v>
      </c>
      <c r="E32" t="s">
        <v>1044</v>
      </c>
      <c r="F32" t="s">
        <v>1039</v>
      </c>
      <c r="G32" s="11" t="s">
        <v>1045</v>
      </c>
      <c r="H32" t="s">
        <v>1039</v>
      </c>
      <c r="I32" s="11" t="s">
        <v>256</v>
      </c>
    </row>
    <row r="33" spans="1:9" x14ac:dyDescent="0.25">
      <c r="A33" t="s">
        <v>534</v>
      </c>
      <c r="B33" t="s">
        <v>1040</v>
      </c>
      <c r="C33" t="s">
        <v>533</v>
      </c>
      <c r="D33" t="s">
        <v>535</v>
      </c>
      <c r="E33" t="s">
        <v>1044</v>
      </c>
      <c r="F33" t="s">
        <v>1040</v>
      </c>
      <c r="G33" s="11" t="s">
        <v>1045</v>
      </c>
      <c r="H33" t="s">
        <v>1040</v>
      </c>
      <c r="I33" s="11" t="s">
        <v>256</v>
      </c>
    </row>
    <row r="34" spans="1:9" x14ac:dyDescent="0.25">
      <c r="A34" t="s">
        <v>534</v>
      </c>
      <c r="B34" t="s">
        <v>1041</v>
      </c>
      <c r="C34" t="s">
        <v>533</v>
      </c>
      <c r="D34" t="s">
        <v>535</v>
      </c>
      <c r="E34" t="s">
        <v>1044</v>
      </c>
      <c r="F34" t="s">
        <v>1041</v>
      </c>
      <c r="G34" s="11" t="s">
        <v>1045</v>
      </c>
      <c r="H34" t="s">
        <v>1041</v>
      </c>
      <c r="I34" s="11" t="s">
        <v>256</v>
      </c>
    </row>
    <row r="35" spans="1:9" x14ac:dyDescent="0.25">
      <c r="A35" t="s">
        <v>534</v>
      </c>
      <c r="B35" t="s">
        <v>1042</v>
      </c>
      <c r="C35" t="s">
        <v>533</v>
      </c>
      <c r="D35" t="s">
        <v>535</v>
      </c>
      <c r="E35" t="s">
        <v>1044</v>
      </c>
      <c r="F35" t="s">
        <v>1042</v>
      </c>
      <c r="G35" s="11" t="s">
        <v>1045</v>
      </c>
      <c r="H35" t="s">
        <v>1042</v>
      </c>
      <c r="I35" s="11" t="s">
        <v>256</v>
      </c>
    </row>
    <row r="36" spans="1:9" x14ac:dyDescent="0.25">
      <c r="A36" t="s">
        <v>534</v>
      </c>
      <c r="B36" t="s">
        <v>1043</v>
      </c>
      <c r="C36" t="s">
        <v>533</v>
      </c>
      <c r="D36" t="s">
        <v>535</v>
      </c>
      <c r="E36" t="s">
        <v>1044</v>
      </c>
      <c r="F36" t="s">
        <v>1043</v>
      </c>
      <c r="G36" s="11" t="s">
        <v>1045</v>
      </c>
      <c r="H36" t="s">
        <v>1043</v>
      </c>
      <c r="I36" s="11" t="s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V231"/>
  <sheetViews>
    <sheetView topLeftCell="A201" workbookViewId="0">
      <selection activeCell="C204" sqref="C170:C204"/>
    </sheetView>
  </sheetViews>
  <sheetFormatPr defaultRowHeight="15" x14ac:dyDescent="0.25"/>
  <sheetData>
    <row r="6" spans="3:22" x14ac:dyDescent="0.25">
      <c r="C6" s="2"/>
      <c r="D6" s="3"/>
      <c r="E6" s="3"/>
      <c r="F6" s="3"/>
      <c r="G6" s="3"/>
      <c r="H6" s="3"/>
      <c r="I6" s="3"/>
      <c r="J6" s="3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4"/>
    </row>
    <row r="7" spans="3:22" x14ac:dyDescent="0.25">
      <c r="C7" s="5" t="s">
        <v>56</v>
      </c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6"/>
      <c r="P7" s="6"/>
      <c r="Q7" s="6"/>
      <c r="R7" s="6"/>
      <c r="S7" s="6"/>
      <c r="T7" s="6"/>
      <c r="U7" s="6"/>
      <c r="V7" s="7"/>
    </row>
    <row r="8" spans="3:22" x14ac:dyDescent="0.25">
      <c r="C8" s="5" t="s">
        <v>57</v>
      </c>
      <c r="D8" s="6"/>
      <c r="E8" s="6"/>
      <c r="F8" s="6"/>
      <c r="G8" s="6"/>
      <c r="H8" s="6"/>
      <c r="I8" s="6"/>
      <c r="J8" s="6"/>
      <c r="K8" s="6"/>
      <c r="L8" s="6"/>
      <c r="M8" s="7"/>
      <c r="N8" s="6"/>
      <c r="O8" s="6"/>
      <c r="P8" s="6"/>
      <c r="Q8" s="6"/>
      <c r="R8" s="6"/>
      <c r="S8" s="6"/>
      <c r="T8" s="6"/>
      <c r="U8" s="6"/>
      <c r="V8" s="7"/>
    </row>
    <row r="9" spans="3:22" x14ac:dyDescent="0.25">
      <c r="C9" s="8" t="s">
        <v>58</v>
      </c>
      <c r="D9" s="9"/>
      <c r="E9" s="9"/>
      <c r="F9" s="9"/>
      <c r="G9" s="9"/>
      <c r="H9" s="9"/>
      <c r="I9" s="9"/>
      <c r="J9" s="9"/>
      <c r="K9" s="9"/>
      <c r="L9" s="9"/>
      <c r="M9" s="10"/>
      <c r="N9" s="9"/>
      <c r="O9" s="9"/>
      <c r="P9" s="9"/>
      <c r="Q9" s="9"/>
      <c r="R9" s="9"/>
      <c r="S9" s="9"/>
      <c r="T9" s="9"/>
      <c r="U9" s="9"/>
      <c r="V9" s="10"/>
    </row>
    <row r="10" spans="3:22" x14ac:dyDescent="0.25">
      <c r="C10" s="5" t="s">
        <v>59</v>
      </c>
      <c r="D10" s="6"/>
      <c r="E10" s="6"/>
      <c r="F10" s="6"/>
      <c r="G10" s="6"/>
      <c r="H10" s="6"/>
      <c r="I10" s="6"/>
      <c r="J10" s="6"/>
      <c r="K10" s="6"/>
      <c r="L10" s="6"/>
      <c r="M10" s="7"/>
      <c r="N10" s="6"/>
      <c r="O10" s="6"/>
      <c r="P10" s="6"/>
      <c r="Q10" s="6"/>
      <c r="R10" s="6"/>
      <c r="S10" s="6"/>
      <c r="T10" s="6"/>
      <c r="U10" s="6"/>
      <c r="V10" s="7"/>
    </row>
    <row r="11" spans="3:22" x14ac:dyDescent="0.25">
      <c r="C11" s="5" t="s">
        <v>60</v>
      </c>
      <c r="D11" s="6"/>
      <c r="E11" s="6"/>
      <c r="F11" s="6"/>
      <c r="G11" s="6"/>
      <c r="H11" s="6"/>
      <c r="I11" s="6"/>
      <c r="J11" s="6"/>
      <c r="K11" s="6"/>
      <c r="L11" s="6"/>
      <c r="M11" s="7"/>
      <c r="N11" s="6"/>
      <c r="O11" s="6"/>
      <c r="P11" s="6"/>
      <c r="Q11" s="6"/>
      <c r="R11" s="6"/>
      <c r="S11" s="6"/>
      <c r="T11" s="6"/>
      <c r="U11" s="6"/>
      <c r="V11" s="7"/>
    </row>
    <row r="12" spans="3:22" x14ac:dyDescent="0.25">
      <c r="C12" s="5"/>
      <c r="D12" s="6"/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6"/>
      <c r="R12" s="6"/>
      <c r="S12" s="6"/>
      <c r="T12" s="6"/>
      <c r="U12" s="6"/>
      <c r="V12" s="7"/>
    </row>
    <row r="13" spans="3:22" x14ac:dyDescent="0.25">
      <c r="C13" s="5" t="s">
        <v>61</v>
      </c>
      <c r="D13" s="6"/>
      <c r="E13" s="6"/>
      <c r="F13" s="6"/>
      <c r="G13" s="6"/>
      <c r="H13" s="6"/>
      <c r="I13" s="6"/>
      <c r="J13" s="6"/>
      <c r="K13" s="6"/>
      <c r="L13" s="6"/>
      <c r="M13" s="7"/>
      <c r="N13" s="6"/>
      <c r="O13" s="6"/>
      <c r="P13" s="6"/>
      <c r="Q13" s="6"/>
      <c r="R13" s="6"/>
      <c r="S13" s="6"/>
      <c r="T13" s="6"/>
      <c r="U13" s="6"/>
      <c r="V13" s="7"/>
    </row>
    <row r="14" spans="3:22" x14ac:dyDescent="0.25">
      <c r="C14" s="5" t="s">
        <v>62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6"/>
      <c r="O14" s="6"/>
      <c r="P14" s="6"/>
      <c r="Q14" s="6"/>
      <c r="R14" s="6"/>
      <c r="S14" s="6"/>
      <c r="T14" s="6"/>
      <c r="U14" s="6"/>
      <c r="V14" s="7"/>
    </row>
    <row r="15" spans="3:22" x14ac:dyDescent="0.25">
      <c r="C15" s="5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7"/>
    </row>
    <row r="16" spans="3:22" x14ac:dyDescent="0.25">
      <c r="C16" s="5"/>
      <c r="D16" s="6" t="s">
        <v>63</v>
      </c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7"/>
    </row>
    <row r="17" spans="3:22" x14ac:dyDescent="0.25">
      <c r="C17" s="5"/>
      <c r="D17" s="6" t="s">
        <v>64</v>
      </c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7"/>
    </row>
    <row r="18" spans="3:22" x14ac:dyDescent="0.25">
      <c r="C18" s="5"/>
      <c r="D18" s="6" t="s">
        <v>65</v>
      </c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7"/>
    </row>
    <row r="19" spans="3:22" x14ac:dyDescent="0.25">
      <c r="C19" s="5"/>
      <c r="D19" s="6" t="s">
        <v>66</v>
      </c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7"/>
    </row>
    <row r="20" spans="3:22" x14ac:dyDescent="0.25">
      <c r="C20" s="5"/>
      <c r="D20" s="6" t="s">
        <v>67</v>
      </c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7"/>
    </row>
    <row r="21" spans="3:22" x14ac:dyDescent="0.25">
      <c r="C21" s="5"/>
      <c r="D21" s="6" t="s">
        <v>68</v>
      </c>
      <c r="E21" s="6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7"/>
    </row>
    <row r="22" spans="3:22" x14ac:dyDescent="0.25">
      <c r="C22" s="5"/>
      <c r="D22" s="6" t="s">
        <v>69</v>
      </c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7"/>
    </row>
    <row r="23" spans="3:22" x14ac:dyDescent="0.25">
      <c r="C23" s="5"/>
      <c r="D23" s="6" t="s">
        <v>70</v>
      </c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7"/>
    </row>
    <row r="24" spans="3:22" x14ac:dyDescent="0.25">
      <c r="C24" s="5"/>
      <c r="D24" s="6" t="s">
        <v>71</v>
      </c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7"/>
    </row>
    <row r="25" spans="3:22" x14ac:dyDescent="0.25">
      <c r="C25" s="5"/>
      <c r="D25" s="6" t="s">
        <v>72</v>
      </c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7"/>
    </row>
    <row r="26" spans="3:22" x14ac:dyDescent="0.25">
      <c r="C26" s="5"/>
      <c r="D26" s="6" t="s">
        <v>73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7"/>
    </row>
    <row r="27" spans="3:22" x14ac:dyDescent="0.25">
      <c r="C27" s="5"/>
      <c r="D27" s="6" t="s">
        <v>74</v>
      </c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7"/>
    </row>
    <row r="28" spans="3:22" x14ac:dyDescent="0.25">
      <c r="C28" s="5"/>
      <c r="D28" s="6" t="s">
        <v>75</v>
      </c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7"/>
    </row>
    <row r="29" spans="3:22" x14ac:dyDescent="0.25">
      <c r="C29" s="5"/>
      <c r="D29" s="6" t="s">
        <v>76</v>
      </c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7"/>
    </row>
    <row r="30" spans="3:22" x14ac:dyDescent="0.25">
      <c r="C30" s="5"/>
      <c r="D30" s="6" t="s">
        <v>77</v>
      </c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7"/>
    </row>
    <row r="31" spans="3:22" x14ac:dyDescent="0.25">
      <c r="C31" s="5"/>
      <c r="D31" s="6" t="s">
        <v>78</v>
      </c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7"/>
    </row>
    <row r="32" spans="3:22" x14ac:dyDescent="0.25">
      <c r="C32" s="5"/>
      <c r="D32" s="6" t="s">
        <v>79</v>
      </c>
      <c r="E32" s="6"/>
      <c r="F32" s="6"/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7"/>
    </row>
    <row r="33" spans="3:22" x14ac:dyDescent="0.25">
      <c r="C33" s="5"/>
      <c r="D33" s="6" t="s">
        <v>80</v>
      </c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7"/>
    </row>
    <row r="34" spans="3:22" x14ac:dyDescent="0.25">
      <c r="C34" s="5"/>
      <c r="D34" s="6" t="s">
        <v>81</v>
      </c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7"/>
    </row>
    <row r="35" spans="3:22" x14ac:dyDescent="0.25">
      <c r="C35" s="5"/>
      <c r="D35" s="6" t="s">
        <v>82</v>
      </c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7"/>
    </row>
    <row r="36" spans="3:22" x14ac:dyDescent="0.25">
      <c r="C36" s="5"/>
      <c r="D36" s="6" t="s">
        <v>83</v>
      </c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7"/>
    </row>
    <row r="37" spans="3:22" x14ac:dyDescent="0.25">
      <c r="C37" s="5"/>
      <c r="D37" s="6" t="s">
        <v>84</v>
      </c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7"/>
    </row>
    <row r="38" spans="3:22" x14ac:dyDescent="0.25">
      <c r="C38" s="5"/>
      <c r="D38" s="6" t="s">
        <v>85</v>
      </c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7"/>
    </row>
    <row r="39" spans="3:22" x14ac:dyDescent="0.25">
      <c r="C39" s="5"/>
      <c r="D39" s="6" t="s">
        <v>86</v>
      </c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7"/>
    </row>
    <row r="40" spans="3:22" x14ac:dyDescent="0.25">
      <c r="C40" s="5"/>
      <c r="D40" s="6" t="s">
        <v>87</v>
      </c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7"/>
    </row>
    <row r="41" spans="3:22" x14ac:dyDescent="0.25">
      <c r="C41" s="5"/>
      <c r="D41" s="6" t="s">
        <v>88</v>
      </c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7"/>
    </row>
    <row r="42" spans="3:22" x14ac:dyDescent="0.25">
      <c r="C42" s="5"/>
      <c r="D42" s="6" t="s">
        <v>89</v>
      </c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7"/>
    </row>
    <row r="43" spans="3:22" x14ac:dyDescent="0.25">
      <c r="C43" s="5"/>
      <c r="D43" s="6" t="s">
        <v>90</v>
      </c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7"/>
    </row>
    <row r="44" spans="3:22" x14ac:dyDescent="0.25">
      <c r="C44" s="5"/>
      <c r="D44" s="6" t="s">
        <v>91</v>
      </c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7"/>
    </row>
    <row r="45" spans="3:22" x14ac:dyDescent="0.25">
      <c r="C45" s="5"/>
      <c r="D45" s="6" t="s">
        <v>92</v>
      </c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7"/>
    </row>
    <row r="46" spans="3:22" x14ac:dyDescent="0.25">
      <c r="C46" s="5"/>
      <c r="D46" s="6" t="s">
        <v>93</v>
      </c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7"/>
    </row>
    <row r="47" spans="3:22" x14ac:dyDescent="0.25">
      <c r="C47" s="5"/>
      <c r="D47" s="6" t="s">
        <v>94</v>
      </c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7"/>
    </row>
    <row r="48" spans="3:22" x14ac:dyDescent="0.25">
      <c r="C48" s="5"/>
      <c r="D48" s="6" t="s">
        <v>95</v>
      </c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7"/>
    </row>
    <row r="49" spans="3:22" x14ac:dyDescent="0.25">
      <c r="C49" s="5"/>
      <c r="D49" s="6" t="s">
        <v>96</v>
      </c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7"/>
    </row>
    <row r="50" spans="3:22" x14ac:dyDescent="0.25">
      <c r="C50" s="5"/>
      <c r="D50" s="6" t="s">
        <v>97</v>
      </c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7"/>
    </row>
    <row r="51" spans="3:22" x14ac:dyDescent="0.25">
      <c r="C51" s="5"/>
      <c r="D51" s="6" t="s">
        <v>98</v>
      </c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7"/>
    </row>
    <row r="52" spans="3:22" x14ac:dyDescent="0.25">
      <c r="C52" s="5"/>
      <c r="D52" s="6" t="s">
        <v>99</v>
      </c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7"/>
    </row>
    <row r="53" spans="3:22" x14ac:dyDescent="0.25">
      <c r="C53" s="5"/>
      <c r="D53" s="6" t="s">
        <v>100</v>
      </c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7"/>
    </row>
    <row r="54" spans="3:22" x14ac:dyDescent="0.25">
      <c r="C54" s="5"/>
      <c r="D54" s="6" t="s">
        <v>101</v>
      </c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7"/>
    </row>
    <row r="55" spans="3:22" x14ac:dyDescent="0.25">
      <c r="C55" s="5"/>
      <c r="D55" s="6" t="s">
        <v>102</v>
      </c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7"/>
    </row>
    <row r="56" spans="3:22" x14ac:dyDescent="0.25">
      <c r="C56" s="5"/>
      <c r="D56" s="6" t="s">
        <v>103</v>
      </c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7"/>
    </row>
    <row r="57" spans="3:22" x14ac:dyDescent="0.25">
      <c r="C57" s="5"/>
      <c r="D57" s="6" t="s">
        <v>104</v>
      </c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7"/>
    </row>
    <row r="58" spans="3:22" x14ac:dyDescent="0.25">
      <c r="C58" s="5"/>
      <c r="D58" s="6" t="s">
        <v>105</v>
      </c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7"/>
    </row>
    <row r="59" spans="3:22" x14ac:dyDescent="0.25">
      <c r="C59" s="5"/>
      <c r="D59" s="6" t="s">
        <v>106</v>
      </c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7"/>
    </row>
    <row r="60" spans="3:22" x14ac:dyDescent="0.25">
      <c r="C60" s="5"/>
      <c r="D60" t="s">
        <v>172</v>
      </c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7"/>
    </row>
    <row r="61" spans="3:22" x14ac:dyDescent="0.25">
      <c r="C61" s="5" t="s">
        <v>48</v>
      </c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7"/>
    </row>
    <row r="62" spans="3:22" x14ac:dyDescent="0.25">
      <c r="C62" s="8"/>
      <c r="D62" s="9"/>
      <c r="E62" s="9"/>
      <c r="F62" s="9"/>
      <c r="G62" s="9"/>
      <c r="H62" s="9"/>
      <c r="I62" s="9"/>
      <c r="J62" s="9"/>
      <c r="K62" s="9"/>
      <c r="L62" s="9"/>
      <c r="M62" s="10"/>
      <c r="N62" s="9"/>
      <c r="O62" s="9"/>
      <c r="P62" s="9"/>
      <c r="Q62" s="9"/>
      <c r="R62" s="9"/>
      <c r="S62" s="9"/>
      <c r="T62" s="9"/>
      <c r="U62" s="9"/>
      <c r="V62" s="10"/>
    </row>
    <row r="63" spans="3:22" x14ac:dyDescent="0.25">
      <c r="C63" s="5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7"/>
    </row>
    <row r="64" spans="3:22" x14ac:dyDescent="0.25">
      <c r="C64" s="5" t="s">
        <v>107</v>
      </c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7"/>
    </row>
    <row r="65" spans="3:22" x14ac:dyDescent="0.25">
      <c r="C65" s="5" t="s">
        <v>108</v>
      </c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7"/>
    </row>
    <row r="66" spans="3:22" x14ac:dyDescent="0.25">
      <c r="C66" s="5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7"/>
    </row>
    <row r="67" spans="3:22" x14ac:dyDescent="0.25">
      <c r="C67" s="5" t="s">
        <v>61</v>
      </c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7"/>
    </row>
    <row r="68" spans="3:22" x14ac:dyDescent="0.25">
      <c r="C68" s="5" t="s">
        <v>109</v>
      </c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7"/>
    </row>
    <row r="69" spans="3:22" x14ac:dyDescent="0.25">
      <c r="C69" s="5"/>
      <c r="D69" s="6" t="s">
        <v>110</v>
      </c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7"/>
    </row>
    <row r="70" spans="3:22" x14ac:dyDescent="0.25">
      <c r="C70" s="5"/>
      <c r="D70" s="6" t="s">
        <v>111</v>
      </c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7"/>
    </row>
    <row r="71" spans="3:22" x14ac:dyDescent="0.25">
      <c r="C71" s="5"/>
      <c r="D71" s="6" t="s">
        <v>112</v>
      </c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7"/>
    </row>
    <row r="72" spans="3:22" x14ac:dyDescent="0.25">
      <c r="C72" s="5"/>
      <c r="D72" s="6" t="s">
        <v>113</v>
      </c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7"/>
    </row>
    <row r="73" spans="3:22" x14ac:dyDescent="0.25">
      <c r="C73" s="5"/>
      <c r="D73" s="6" t="s">
        <v>114</v>
      </c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7"/>
    </row>
    <row r="74" spans="3:22" x14ac:dyDescent="0.25">
      <c r="C74" s="5"/>
      <c r="D74" s="6" t="s">
        <v>115</v>
      </c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7"/>
    </row>
    <row r="75" spans="3:22" x14ac:dyDescent="0.25">
      <c r="C75" s="5"/>
      <c r="D75" s="6" t="s">
        <v>116</v>
      </c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7"/>
    </row>
    <row r="76" spans="3:22" x14ac:dyDescent="0.25">
      <c r="C76" s="5"/>
      <c r="D76" s="6" t="s">
        <v>117</v>
      </c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7"/>
    </row>
    <row r="77" spans="3:22" x14ac:dyDescent="0.25">
      <c r="C77" s="5"/>
      <c r="D77" s="6" t="s">
        <v>118</v>
      </c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7"/>
    </row>
    <row r="78" spans="3:22" x14ac:dyDescent="0.25">
      <c r="C78" s="5"/>
      <c r="D78" s="6" t="s">
        <v>119</v>
      </c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7"/>
    </row>
    <row r="79" spans="3:22" x14ac:dyDescent="0.25">
      <c r="C79" s="5"/>
      <c r="D79" s="6" t="s">
        <v>120</v>
      </c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7"/>
    </row>
    <row r="80" spans="3:22" x14ac:dyDescent="0.25">
      <c r="C80" s="5"/>
      <c r="D80" s="6" t="s">
        <v>121</v>
      </c>
      <c r="E80" s="6"/>
      <c r="F80" s="6"/>
      <c r="G80" s="6"/>
      <c r="H80" s="6"/>
      <c r="I80" s="6"/>
      <c r="J80" s="6"/>
      <c r="K80" s="6"/>
      <c r="L80" s="6"/>
      <c r="M80" s="7"/>
      <c r="N80" s="6"/>
      <c r="O80" s="6"/>
      <c r="P80" s="6"/>
      <c r="Q80" s="6"/>
      <c r="R80" s="6"/>
      <c r="S80" s="6"/>
      <c r="T80" s="6"/>
      <c r="U80" s="6"/>
      <c r="V80" s="7"/>
    </row>
    <row r="81" spans="3:22" x14ac:dyDescent="0.25">
      <c r="C81" s="5"/>
      <c r="D81" s="6" t="s">
        <v>122</v>
      </c>
      <c r="E81" s="6"/>
      <c r="F81" s="6"/>
      <c r="G81" s="6"/>
      <c r="H81" s="6"/>
      <c r="I81" s="6"/>
      <c r="J81" s="6"/>
      <c r="K81" s="6"/>
      <c r="L81" s="6"/>
      <c r="M81" s="7"/>
      <c r="N81" s="6"/>
      <c r="O81" s="6"/>
      <c r="P81" s="6"/>
      <c r="Q81" s="6"/>
      <c r="R81" s="6"/>
      <c r="S81" s="6"/>
      <c r="T81" s="6"/>
      <c r="U81" s="6"/>
      <c r="V81" s="7"/>
    </row>
    <row r="82" spans="3:22" x14ac:dyDescent="0.25">
      <c r="C82" s="5"/>
      <c r="D82" s="6" t="s">
        <v>123</v>
      </c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6"/>
      <c r="R82" s="6"/>
      <c r="S82" s="6"/>
      <c r="T82" s="6"/>
      <c r="U82" s="6"/>
      <c r="V82" s="7"/>
    </row>
    <row r="83" spans="3:22" x14ac:dyDescent="0.25">
      <c r="C83" s="5"/>
      <c r="D83" s="6" t="s">
        <v>124</v>
      </c>
      <c r="E83" s="6"/>
      <c r="F83" s="6"/>
      <c r="G83" s="6"/>
      <c r="H83" s="6"/>
      <c r="I83" s="6"/>
      <c r="J83" s="6"/>
      <c r="K83" s="6"/>
      <c r="L83" s="6"/>
      <c r="M83" s="7"/>
      <c r="N83" s="6"/>
      <c r="O83" s="6"/>
      <c r="P83" s="6"/>
      <c r="Q83" s="6"/>
      <c r="R83" s="6"/>
      <c r="S83" s="6"/>
      <c r="T83" s="6"/>
      <c r="U83" s="6"/>
      <c r="V83" s="7"/>
    </row>
    <row r="84" spans="3:22" x14ac:dyDescent="0.25">
      <c r="C84" s="5"/>
      <c r="D84" s="6" t="s">
        <v>125</v>
      </c>
      <c r="E84" s="6"/>
      <c r="F84" s="6"/>
      <c r="G84" s="6"/>
      <c r="H84" s="6"/>
      <c r="I84" s="6"/>
      <c r="J84" s="6"/>
      <c r="K84" s="6"/>
      <c r="L84" s="6"/>
      <c r="M84" s="7"/>
      <c r="N84" s="6"/>
      <c r="O84" s="6"/>
      <c r="P84" s="6"/>
      <c r="Q84" s="6"/>
      <c r="R84" s="6"/>
      <c r="S84" s="6"/>
      <c r="T84" s="6"/>
      <c r="U84" s="6"/>
      <c r="V84" s="7"/>
    </row>
    <row r="85" spans="3:22" x14ac:dyDescent="0.25">
      <c r="C85" s="5"/>
      <c r="D85" s="6" t="s">
        <v>126</v>
      </c>
      <c r="E85" s="6"/>
      <c r="F85" s="6"/>
      <c r="G85" s="6"/>
      <c r="H85" s="6"/>
      <c r="I85" s="6"/>
      <c r="J85" s="6"/>
      <c r="K85" s="6"/>
      <c r="L85" s="6"/>
      <c r="M85" s="7"/>
      <c r="N85" s="6"/>
      <c r="O85" s="6"/>
      <c r="P85" s="6"/>
      <c r="Q85" s="6"/>
      <c r="R85" s="6"/>
      <c r="S85" s="6"/>
      <c r="T85" s="6"/>
      <c r="U85" s="6"/>
      <c r="V85" s="7"/>
    </row>
    <row r="86" spans="3:22" x14ac:dyDescent="0.25">
      <c r="C86" s="5"/>
      <c r="D86" s="6" t="s">
        <v>127</v>
      </c>
      <c r="E86" s="6"/>
      <c r="F86" s="6"/>
      <c r="G86" s="6"/>
      <c r="H86" s="6"/>
      <c r="I86" s="6"/>
      <c r="J86" s="6"/>
      <c r="K86" s="6"/>
      <c r="L86" s="6"/>
      <c r="M86" s="7"/>
      <c r="N86" s="6"/>
      <c r="O86" s="6"/>
      <c r="P86" s="6"/>
      <c r="Q86" s="6"/>
      <c r="R86" s="6"/>
      <c r="S86" s="6"/>
      <c r="T86" s="6"/>
      <c r="U86" s="6"/>
      <c r="V86" s="7"/>
    </row>
    <row r="87" spans="3:22" x14ac:dyDescent="0.25">
      <c r="C87" s="5"/>
      <c r="D87" s="6" t="s">
        <v>128</v>
      </c>
      <c r="E87" s="6"/>
      <c r="F87" s="6"/>
      <c r="G87" s="6"/>
      <c r="H87" s="6"/>
      <c r="I87" s="6"/>
      <c r="J87" s="6"/>
      <c r="K87" s="6"/>
      <c r="L87" s="6"/>
      <c r="M87" s="7"/>
      <c r="N87" s="6"/>
      <c r="O87" s="6"/>
      <c r="P87" s="6"/>
      <c r="Q87" s="6"/>
      <c r="R87" s="6"/>
      <c r="S87" s="6"/>
      <c r="T87" s="6"/>
      <c r="U87" s="6"/>
      <c r="V87" s="7"/>
    </row>
    <row r="88" spans="3:22" x14ac:dyDescent="0.25">
      <c r="C88" s="5"/>
      <c r="D88" s="6" t="s">
        <v>129</v>
      </c>
      <c r="E88" s="6"/>
      <c r="F88" s="6"/>
      <c r="G88" s="6"/>
      <c r="H88" s="6"/>
      <c r="I88" s="6"/>
      <c r="J88" s="6"/>
      <c r="K88" s="6"/>
      <c r="L88" s="6"/>
      <c r="M88" s="7"/>
      <c r="N88" s="6"/>
      <c r="O88" s="6"/>
      <c r="P88" s="6"/>
      <c r="Q88" s="6"/>
      <c r="R88" s="6"/>
      <c r="S88" s="6"/>
      <c r="T88" s="6"/>
      <c r="U88" s="6"/>
      <c r="V88" s="7"/>
    </row>
    <row r="89" spans="3:22" x14ac:dyDescent="0.25">
      <c r="C89" s="5"/>
      <c r="D89" s="6" t="s">
        <v>130</v>
      </c>
      <c r="E89" s="6"/>
      <c r="F89" s="6"/>
      <c r="G89" s="6"/>
      <c r="H89" s="6"/>
      <c r="I89" s="6"/>
      <c r="J89" s="6"/>
      <c r="K89" s="6"/>
      <c r="L89" s="6"/>
      <c r="M89" s="7"/>
      <c r="N89" s="6"/>
      <c r="O89" s="6"/>
      <c r="P89" s="6"/>
      <c r="Q89" s="6"/>
      <c r="R89" s="6"/>
      <c r="S89" s="6"/>
      <c r="T89" s="6"/>
      <c r="U89" s="6"/>
      <c r="V89" s="7"/>
    </row>
    <row r="90" spans="3:22" x14ac:dyDescent="0.25">
      <c r="C90" s="5"/>
      <c r="D90" s="6" t="s">
        <v>131</v>
      </c>
      <c r="E90" s="6"/>
      <c r="F90" s="6"/>
      <c r="G90" s="6"/>
      <c r="H90" s="6"/>
      <c r="I90" s="6"/>
      <c r="J90" s="6"/>
      <c r="K90" s="6"/>
      <c r="L90" s="6"/>
      <c r="M90" s="7"/>
      <c r="N90" s="6"/>
      <c r="O90" s="6"/>
      <c r="P90" s="6"/>
      <c r="Q90" s="6"/>
      <c r="R90" s="6"/>
      <c r="S90" s="6"/>
      <c r="T90" s="6"/>
      <c r="U90" s="6"/>
      <c r="V90" s="7"/>
    </row>
    <row r="91" spans="3:22" x14ac:dyDescent="0.25">
      <c r="C91" s="5"/>
      <c r="D91" s="6" t="s">
        <v>132</v>
      </c>
      <c r="E91" s="6"/>
      <c r="F91" s="6"/>
      <c r="G91" s="6"/>
      <c r="H91" s="6"/>
      <c r="I91" s="6"/>
      <c r="J91" s="6"/>
      <c r="K91" s="6"/>
      <c r="L91" s="6"/>
      <c r="M91" s="7"/>
      <c r="N91" s="6"/>
      <c r="O91" s="6"/>
      <c r="P91" s="6"/>
      <c r="Q91" s="6"/>
      <c r="R91" s="6"/>
      <c r="S91" s="6"/>
      <c r="T91" s="6"/>
      <c r="U91" s="6"/>
      <c r="V91" s="7"/>
    </row>
    <row r="92" spans="3:22" x14ac:dyDescent="0.25">
      <c r="C92" s="5"/>
      <c r="D92" s="6" t="s">
        <v>133</v>
      </c>
      <c r="E92" s="6"/>
      <c r="F92" s="6"/>
      <c r="G92" s="6"/>
      <c r="H92" s="6"/>
      <c r="I92" s="6"/>
      <c r="J92" s="6"/>
      <c r="K92" s="6"/>
      <c r="L92" s="6"/>
      <c r="M92" s="7"/>
      <c r="N92" s="6"/>
      <c r="O92" s="6"/>
      <c r="P92" s="6"/>
      <c r="Q92" s="6"/>
      <c r="R92" s="6"/>
      <c r="S92" s="6"/>
      <c r="T92" s="6"/>
      <c r="U92" s="6"/>
      <c r="V92" s="7"/>
    </row>
    <row r="93" spans="3:22" x14ac:dyDescent="0.25">
      <c r="C93" s="5"/>
      <c r="D93" s="6" t="s">
        <v>134</v>
      </c>
      <c r="E93" s="6"/>
      <c r="F93" s="6"/>
      <c r="G93" s="6"/>
      <c r="H93" s="6"/>
      <c r="I93" s="6"/>
      <c r="J93" s="6"/>
      <c r="K93" s="6"/>
      <c r="L93" s="6"/>
      <c r="M93" s="7"/>
      <c r="N93" s="6"/>
      <c r="O93" s="6"/>
      <c r="P93" s="6"/>
      <c r="Q93" s="6"/>
      <c r="R93" s="6"/>
      <c r="S93" s="6"/>
      <c r="T93" s="6"/>
      <c r="U93" s="6"/>
      <c r="V93" s="7"/>
    </row>
    <row r="94" spans="3:22" x14ac:dyDescent="0.25">
      <c r="C94" s="5"/>
      <c r="D94" s="6" t="s">
        <v>135</v>
      </c>
      <c r="E94" s="6"/>
      <c r="F94" s="6"/>
      <c r="G94" s="6"/>
      <c r="H94" s="6"/>
      <c r="I94" s="6"/>
      <c r="J94" s="6"/>
      <c r="K94" s="6"/>
      <c r="L94" s="6"/>
      <c r="M94" s="7"/>
      <c r="N94" s="6"/>
      <c r="O94" s="6"/>
      <c r="P94" s="6"/>
      <c r="Q94" s="6"/>
      <c r="R94" s="6"/>
      <c r="S94" s="6"/>
      <c r="T94" s="6"/>
      <c r="U94" s="6"/>
      <c r="V94" s="7"/>
    </row>
    <row r="95" spans="3:22" x14ac:dyDescent="0.25">
      <c r="C95" s="5"/>
      <c r="D95" s="6" t="s">
        <v>136</v>
      </c>
      <c r="E95" s="6"/>
      <c r="F95" s="6"/>
      <c r="G95" s="6"/>
      <c r="H95" s="6"/>
      <c r="I95" s="6"/>
      <c r="J95" s="6"/>
      <c r="K95" s="6"/>
      <c r="L95" s="6"/>
      <c r="M95" s="7"/>
      <c r="N95" s="6"/>
      <c r="O95" s="6"/>
      <c r="P95" s="6"/>
      <c r="Q95" s="6"/>
      <c r="R95" s="6"/>
      <c r="S95" s="6"/>
      <c r="T95" s="6"/>
      <c r="U95" s="6"/>
      <c r="V95" s="7"/>
    </row>
    <row r="96" spans="3:22" x14ac:dyDescent="0.25">
      <c r="C96" s="5"/>
      <c r="D96" s="6" t="s">
        <v>137</v>
      </c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6"/>
      <c r="R96" s="6"/>
      <c r="S96" s="6"/>
      <c r="T96" s="6"/>
      <c r="U96" s="6"/>
      <c r="V96" s="7"/>
    </row>
    <row r="97" spans="3:22" x14ac:dyDescent="0.25">
      <c r="C97" s="5"/>
      <c r="D97" s="6" t="s">
        <v>138</v>
      </c>
      <c r="E97" s="6"/>
      <c r="F97" s="6"/>
      <c r="G97" s="6"/>
      <c r="H97" s="6"/>
      <c r="I97" s="6"/>
      <c r="J97" s="6"/>
      <c r="K97" s="6"/>
      <c r="L97" s="6"/>
      <c r="M97" s="7"/>
      <c r="N97" s="6"/>
      <c r="O97" s="6"/>
      <c r="P97" s="6"/>
      <c r="Q97" s="6"/>
      <c r="R97" s="6"/>
      <c r="S97" s="6"/>
      <c r="T97" s="6"/>
      <c r="U97" s="6"/>
      <c r="V97" s="7"/>
    </row>
    <row r="98" spans="3:22" x14ac:dyDescent="0.25">
      <c r="C98" s="5"/>
      <c r="D98" s="6" t="s">
        <v>139</v>
      </c>
      <c r="E98" s="6"/>
      <c r="F98" s="6"/>
      <c r="G98" s="6"/>
      <c r="H98" s="6"/>
      <c r="I98" s="6"/>
      <c r="J98" s="6"/>
      <c r="K98" s="6"/>
      <c r="L98" s="6"/>
      <c r="M98" s="7"/>
      <c r="N98" s="6"/>
      <c r="O98" s="6"/>
      <c r="P98" s="6"/>
      <c r="Q98" s="6"/>
      <c r="R98" s="6"/>
      <c r="S98" s="6"/>
      <c r="T98" s="6"/>
      <c r="U98" s="6"/>
      <c r="V98" s="7"/>
    </row>
    <row r="99" spans="3:22" x14ac:dyDescent="0.25">
      <c r="C99" s="5"/>
      <c r="D99" s="6" t="s">
        <v>140</v>
      </c>
      <c r="E99" s="6"/>
      <c r="F99" s="6"/>
      <c r="G99" s="6"/>
      <c r="H99" s="6"/>
      <c r="I99" s="6"/>
      <c r="J99" s="6"/>
      <c r="K99" s="6"/>
      <c r="L99" s="6"/>
      <c r="M99" s="7"/>
      <c r="N99" s="6"/>
      <c r="O99" s="6"/>
      <c r="P99" s="6"/>
      <c r="Q99" s="6"/>
      <c r="R99" s="6"/>
      <c r="S99" s="6"/>
      <c r="T99" s="6"/>
      <c r="U99" s="6"/>
      <c r="V99" s="7"/>
    </row>
    <row r="100" spans="3:22" x14ac:dyDescent="0.25">
      <c r="C100" s="5"/>
      <c r="D100" s="6" t="s">
        <v>141</v>
      </c>
      <c r="E100" s="6"/>
      <c r="F100" s="6"/>
      <c r="G100" s="6"/>
      <c r="H100" s="6"/>
      <c r="I100" s="6"/>
      <c r="J100" s="6"/>
      <c r="K100" s="6"/>
      <c r="L100" s="6"/>
      <c r="M100" s="7"/>
      <c r="N100" s="6"/>
      <c r="O100" s="6"/>
      <c r="P100" s="6"/>
      <c r="Q100" s="6"/>
      <c r="R100" s="6"/>
      <c r="S100" s="6"/>
      <c r="T100" s="6"/>
      <c r="U100" s="6"/>
      <c r="V100" s="7"/>
    </row>
    <row r="101" spans="3:22" x14ac:dyDescent="0.25">
      <c r="C101" s="5"/>
      <c r="D101" s="6" t="s">
        <v>142</v>
      </c>
      <c r="E101" s="6"/>
      <c r="F101" s="6"/>
      <c r="G101" s="6"/>
      <c r="H101" s="6"/>
      <c r="I101" s="6"/>
      <c r="J101" s="6"/>
      <c r="K101" s="6"/>
      <c r="L101" s="6"/>
      <c r="M101" s="7"/>
      <c r="N101" s="6"/>
      <c r="O101" s="6"/>
      <c r="P101" s="6"/>
      <c r="Q101" s="6"/>
      <c r="R101" s="6"/>
      <c r="S101" s="6"/>
      <c r="T101" s="6"/>
      <c r="U101" s="6"/>
      <c r="V101" s="7"/>
    </row>
    <row r="102" spans="3:22" x14ac:dyDescent="0.25">
      <c r="C102" s="5"/>
      <c r="D102" s="6" t="s">
        <v>143</v>
      </c>
      <c r="E102" s="6"/>
      <c r="F102" s="6"/>
      <c r="G102" s="6"/>
      <c r="H102" s="6"/>
      <c r="I102" s="6"/>
      <c r="J102" s="6"/>
      <c r="K102" s="6"/>
      <c r="L102" s="6"/>
      <c r="M102" s="7"/>
      <c r="N102" s="6"/>
      <c r="O102" s="6"/>
      <c r="P102" s="6"/>
      <c r="Q102" s="6"/>
      <c r="R102" s="6"/>
      <c r="S102" s="6"/>
      <c r="T102" s="6"/>
      <c r="U102" s="6"/>
      <c r="V102" s="7"/>
    </row>
    <row r="103" spans="3:22" x14ac:dyDescent="0.25">
      <c r="C103" s="5"/>
      <c r="D103" s="6" t="s">
        <v>144</v>
      </c>
      <c r="E103" s="6"/>
      <c r="F103" s="6"/>
      <c r="G103" s="6"/>
      <c r="H103" s="6"/>
      <c r="I103" s="6"/>
      <c r="J103" s="6"/>
      <c r="K103" s="6"/>
      <c r="L103" s="6"/>
      <c r="M103" s="7"/>
      <c r="N103" s="6"/>
      <c r="O103" s="6"/>
      <c r="P103" s="6"/>
      <c r="Q103" s="6"/>
      <c r="R103" s="6"/>
      <c r="S103" s="6"/>
      <c r="T103" s="6"/>
      <c r="U103" s="6"/>
      <c r="V103" s="7"/>
    </row>
    <row r="104" spans="3:22" x14ac:dyDescent="0.25">
      <c r="C104" s="5"/>
      <c r="D104" s="6" t="s">
        <v>145</v>
      </c>
      <c r="E104" s="6"/>
      <c r="F104" s="6"/>
      <c r="G104" s="6"/>
      <c r="H104" s="6"/>
      <c r="I104" s="6"/>
      <c r="J104" s="6"/>
      <c r="K104" s="6"/>
      <c r="L104" s="6"/>
      <c r="M104" s="7"/>
      <c r="N104" s="6"/>
      <c r="O104" s="6"/>
      <c r="P104" s="6"/>
      <c r="Q104" s="6"/>
      <c r="R104" s="6"/>
      <c r="S104" s="6"/>
      <c r="T104" s="6"/>
      <c r="U104" s="6"/>
      <c r="V104" s="7"/>
    </row>
    <row r="105" spans="3:22" x14ac:dyDescent="0.25">
      <c r="C105" s="5"/>
      <c r="D105" s="6" t="s">
        <v>146</v>
      </c>
      <c r="E105" s="6"/>
      <c r="F105" s="6"/>
      <c r="G105" s="6"/>
      <c r="H105" s="6"/>
      <c r="I105" s="6"/>
      <c r="J105" s="6"/>
      <c r="K105" s="6"/>
      <c r="L105" s="6"/>
      <c r="M105" s="7"/>
      <c r="N105" s="6"/>
      <c r="O105" s="6"/>
      <c r="P105" s="6"/>
      <c r="Q105" s="6"/>
      <c r="R105" s="6"/>
      <c r="S105" s="6"/>
      <c r="T105" s="6"/>
      <c r="U105" s="6"/>
      <c r="V105" s="7"/>
    </row>
    <row r="106" spans="3:22" x14ac:dyDescent="0.25">
      <c r="C106" s="5"/>
      <c r="D106" s="6" t="s">
        <v>147</v>
      </c>
      <c r="E106" s="6"/>
      <c r="F106" s="6"/>
      <c r="G106" s="6"/>
      <c r="H106" s="6"/>
      <c r="I106" s="6"/>
      <c r="J106" s="6"/>
      <c r="K106" s="6"/>
      <c r="L106" s="6"/>
      <c r="M106" s="7"/>
      <c r="N106" s="6"/>
      <c r="O106" s="6"/>
      <c r="P106" s="6"/>
      <c r="Q106" s="6"/>
      <c r="R106" s="6"/>
      <c r="S106" s="6"/>
      <c r="T106" s="6"/>
      <c r="U106" s="6"/>
      <c r="V106" s="7"/>
    </row>
    <row r="107" spans="3:22" x14ac:dyDescent="0.25">
      <c r="C107" s="5"/>
      <c r="D107" s="6" t="s">
        <v>148</v>
      </c>
      <c r="E107" s="6"/>
      <c r="F107" s="6"/>
      <c r="G107" s="6"/>
      <c r="H107" s="6"/>
      <c r="I107" s="6"/>
      <c r="J107" s="6"/>
      <c r="K107" s="6"/>
      <c r="L107" s="6"/>
      <c r="M107" s="7"/>
      <c r="N107" s="6"/>
      <c r="O107" s="6"/>
      <c r="P107" s="6"/>
      <c r="Q107" s="6"/>
      <c r="R107" s="6"/>
      <c r="S107" s="6"/>
      <c r="T107" s="6"/>
      <c r="U107" s="6"/>
      <c r="V107" s="7"/>
    </row>
    <row r="108" spans="3:22" x14ac:dyDescent="0.25">
      <c r="C108" s="5"/>
      <c r="D108" s="6" t="s">
        <v>149</v>
      </c>
      <c r="E108" s="6"/>
      <c r="F108" s="6"/>
      <c r="G108" s="6"/>
      <c r="H108" s="6"/>
      <c r="I108" s="6"/>
      <c r="J108" s="6"/>
      <c r="K108" s="6"/>
      <c r="L108" s="6"/>
      <c r="M108" s="7"/>
      <c r="N108" s="6"/>
      <c r="O108" s="6"/>
      <c r="P108" s="6"/>
      <c r="Q108" s="6"/>
      <c r="R108" s="6"/>
      <c r="S108" s="6"/>
      <c r="T108" s="6"/>
      <c r="U108" s="6"/>
      <c r="V108" s="7"/>
    </row>
    <row r="109" spans="3:22" x14ac:dyDescent="0.25">
      <c r="C109" s="5"/>
      <c r="D109" s="6" t="s">
        <v>150</v>
      </c>
      <c r="E109" s="6"/>
      <c r="F109" s="6"/>
      <c r="G109" s="6"/>
      <c r="H109" s="6"/>
      <c r="I109" s="6"/>
      <c r="J109" s="6"/>
      <c r="K109" s="6"/>
      <c r="L109" s="6"/>
      <c r="M109" s="7"/>
      <c r="N109" s="6"/>
      <c r="O109" s="6"/>
      <c r="P109" s="6"/>
      <c r="Q109" s="6"/>
      <c r="R109" s="6"/>
      <c r="S109" s="6"/>
      <c r="T109" s="6"/>
      <c r="U109" s="6"/>
      <c r="V109" s="7"/>
    </row>
    <row r="110" spans="3:22" x14ac:dyDescent="0.25">
      <c r="C110" s="5"/>
      <c r="D110" s="6" t="s">
        <v>151</v>
      </c>
      <c r="E110" s="6"/>
      <c r="F110" s="6"/>
      <c r="G110" s="6"/>
      <c r="H110" s="6"/>
      <c r="I110" s="6"/>
      <c r="J110" s="6"/>
      <c r="K110" s="6"/>
      <c r="L110" s="6"/>
      <c r="M110" s="7"/>
      <c r="N110" s="6"/>
      <c r="O110" s="6"/>
      <c r="P110" s="6"/>
      <c r="Q110" s="6"/>
      <c r="R110" s="6"/>
      <c r="S110" s="6"/>
      <c r="T110" s="6"/>
      <c r="U110" s="6"/>
      <c r="V110" s="7"/>
    </row>
    <row r="111" spans="3:22" x14ac:dyDescent="0.25">
      <c r="C111" s="5"/>
      <c r="D111" s="6" t="s">
        <v>152</v>
      </c>
      <c r="E111" s="6"/>
      <c r="F111" s="6"/>
      <c r="G111" s="6"/>
      <c r="H111" s="6"/>
      <c r="I111" s="6"/>
      <c r="J111" s="6"/>
      <c r="K111" s="6"/>
      <c r="L111" s="6"/>
      <c r="M111" s="7"/>
      <c r="N111" s="6"/>
      <c r="O111" s="6"/>
      <c r="P111" s="6"/>
      <c r="Q111" s="6"/>
      <c r="R111" s="6"/>
      <c r="S111" s="6"/>
      <c r="T111" s="6"/>
      <c r="U111" s="6"/>
      <c r="V111" s="7"/>
    </row>
    <row r="112" spans="3:22" x14ac:dyDescent="0.25">
      <c r="C112" s="5"/>
      <c r="D112" s="6" t="s">
        <v>153</v>
      </c>
      <c r="E112" s="6"/>
      <c r="F112" s="6"/>
      <c r="G112" s="6"/>
      <c r="H112" s="6"/>
      <c r="I112" s="6"/>
      <c r="J112" s="6"/>
      <c r="K112" s="6"/>
      <c r="L112" s="6"/>
      <c r="M112" s="7"/>
      <c r="N112" s="6"/>
      <c r="O112" s="6"/>
      <c r="P112" s="6"/>
      <c r="Q112" s="6"/>
      <c r="R112" s="6"/>
      <c r="S112" s="6"/>
      <c r="T112" s="6"/>
      <c r="U112" s="6"/>
      <c r="V112" s="7"/>
    </row>
    <row r="113" spans="3:22" x14ac:dyDescent="0.25">
      <c r="C113" s="5"/>
      <c r="D113" t="s">
        <v>173</v>
      </c>
      <c r="E113" s="6"/>
      <c r="F113" s="6"/>
      <c r="G113" s="6"/>
      <c r="H113" s="6"/>
      <c r="I113" s="6"/>
      <c r="J113" s="6"/>
      <c r="K113" s="6"/>
      <c r="L113" s="6"/>
      <c r="M113" s="7"/>
      <c r="N113" s="6"/>
      <c r="O113" s="6"/>
      <c r="P113" s="6"/>
      <c r="Q113" s="6"/>
      <c r="R113" s="6"/>
      <c r="S113" s="6"/>
      <c r="T113" s="6"/>
      <c r="U113" s="6"/>
      <c r="V113" s="7"/>
    </row>
    <row r="114" spans="3:22" x14ac:dyDescent="0.25">
      <c r="C114" s="5" t="s">
        <v>54</v>
      </c>
      <c r="D114" s="6"/>
      <c r="E114" s="6"/>
      <c r="F114" s="6"/>
      <c r="G114" s="6"/>
      <c r="H114" s="6"/>
      <c r="I114" s="6"/>
      <c r="J114" s="6"/>
      <c r="K114" s="6"/>
      <c r="L114" s="6"/>
      <c r="M114" s="7"/>
      <c r="N114" s="6"/>
      <c r="O114" s="6"/>
      <c r="P114" s="6"/>
      <c r="Q114" s="6"/>
      <c r="R114" s="6"/>
      <c r="S114" s="6"/>
      <c r="T114" s="6"/>
      <c r="U114" s="6"/>
      <c r="V114" s="7"/>
    </row>
    <row r="115" spans="3:22" x14ac:dyDescent="0.25"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10"/>
      <c r="N115" s="9"/>
      <c r="O115" s="9"/>
      <c r="P115" s="9"/>
      <c r="Q115" s="9"/>
      <c r="R115" s="9"/>
      <c r="S115" s="9"/>
      <c r="T115" s="9"/>
      <c r="U115" s="9"/>
      <c r="V115" s="10"/>
    </row>
    <row r="116" spans="3:22" x14ac:dyDescent="0.25"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7"/>
      <c r="N116" s="6"/>
      <c r="O116" s="6"/>
      <c r="P116" s="6"/>
      <c r="Q116" s="6"/>
      <c r="R116" s="6"/>
      <c r="S116" s="6"/>
      <c r="T116" s="6"/>
      <c r="U116" s="6"/>
      <c r="V116" s="7"/>
    </row>
    <row r="117" spans="3:22" x14ac:dyDescent="0.25">
      <c r="C117" s="5" t="s">
        <v>59</v>
      </c>
      <c r="D117" s="6"/>
      <c r="E117" s="6"/>
      <c r="F117" s="6"/>
      <c r="G117" s="6"/>
      <c r="H117" s="6"/>
      <c r="I117" s="6"/>
      <c r="J117" s="6"/>
      <c r="K117" s="6"/>
      <c r="L117" s="6"/>
      <c r="M117" s="7"/>
      <c r="N117" s="6"/>
      <c r="O117" s="6"/>
      <c r="P117" s="6"/>
      <c r="Q117" s="6"/>
      <c r="R117" s="6"/>
      <c r="S117" s="6"/>
      <c r="T117" s="6"/>
      <c r="U117" s="6"/>
      <c r="V117" s="7"/>
    </row>
    <row r="118" spans="3:22" x14ac:dyDescent="0.25">
      <c r="C118" s="5" t="s">
        <v>232</v>
      </c>
      <c r="D118" s="6"/>
      <c r="E118" s="6"/>
      <c r="F118" s="6"/>
      <c r="G118" s="6"/>
      <c r="H118" s="6"/>
      <c r="I118" s="6"/>
      <c r="J118" s="6"/>
      <c r="K118" s="6"/>
      <c r="L118" s="6"/>
      <c r="M118" s="7"/>
      <c r="N118" s="6"/>
      <c r="O118" s="6"/>
      <c r="P118" s="6"/>
      <c r="Q118" s="6"/>
      <c r="R118" s="6"/>
      <c r="S118" s="6"/>
      <c r="T118" s="6"/>
      <c r="U118" s="6"/>
      <c r="V118" s="7"/>
    </row>
    <row r="119" spans="3:22" x14ac:dyDescent="0.25"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7"/>
      <c r="N119" s="6"/>
      <c r="O119" s="6"/>
      <c r="P119" s="6"/>
      <c r="Q119" s="6"/>
      <c r="R119" s="6"/>
      <c r="S119" s="6"/>
      <c r="T119" s="6"/>
      <c r="U119" s="6"/>
      <c r="V119" s="7"/>
    </row>
    <row r="120" spans="3:22" x14ac:dyDescent="0.25">
      <c r="C120" s="5" t="s">
        <v>61</v>
      </c>
      <c r="D120" s="6"/>
      <c r="E120" s="6"/>
      <c r="F120" s="6"/>
      <c r="G120" s="6"/>
      <c r="H120" s="6"/>
      <c r="I120" s="6"/>
      <c r="J120" s="6"/>
      <c r="K120" s="6"/>
      <c r="L120" s="6"/>
      <c r="M120" s="7"/>
      <c r="N120" s="6"/>
      <c r="O120" s="6"/>
      <c r="P120" s="6"/>
      <c r="Q120" s="6"/>
      <c r="R120" s="6"/>
      <c r="S120" s="6"/>
      <c r="T120" s="6"/>
      <c r="U120" s="6"/>
      <c r="V120" s="7"/>
    </row>
    <row r="121" spans="3:22" x14ac:dyDescent="0.25">
      <c r="C121" s="5" t="s">
        <v>233</v>
      </c>
      <c r="D121" s="6"/>
      <c r="E121" s="6"/>
      <c r="F121" s="6"/>
      <c r="G121" s="6"/>
      <c r="H121" s="6"/>
      <c r="I121" s="6"/>
      <c r="J121" s="6"/>
      <c r="K121" s="6"/>
      <c r="L121" s="6"/>
      <c r="M121" s="7"/>
      <c r="N121" s="6"/>
      <c r="O121" s="6"/>
      <c r="P121" s="6"/>
      <c r="Q121" s="6"/>
      <c r="R121" s="6"/>
      <c r="S121" s="6"/>
      <c r="T121" s="6"/>
      <c r="U121" s="6"/>
      <c r="V121" s="7"/>
    </row>
    <row r="122" spans="3:22" ht="15.75" customHeight="1" x14ac:dyDescent="0.25"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7"/>
      <c r="N122" s="6"/>
      <c r="O122" s="6"/>
      <c r="P122" s="6"/>
      <c r="Q122" s="6"/>
      <c r="R122" s="6"/>
      <c r="S122" s="6"/>
      <c r="T122" s="6"/>
      <c r="U122" s="6"/>
      <c r="V122" s="7"/>
    </row>
    <row r="123" spans="3:22" x14ac:dyDescent="0.25"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7"/>
      <c r="N123" s="6"/>
      <c r="O123" s="6"/>
      <c r="P123" s="6"/>
      <c r="Q123" s="6"/>
      <c r="R123" s="6"/>
      <c r="S123" s="6"/>
      <c r="T123" s="6"/>
      <c r="U123" s="6"/>
      <c r="V123" s="7"/>
    </row>
    <row r="124" spans="3:22" x14ac:dyDescent="0.25"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9"/>
      <c r="O124" s="9"/>
      <c r="P124" s="9"/>
      <c r="Q124" s="9"/>
      <c r="R124" s="9"/>
      <c r="S124" s="9"/>
      <c r="T124" s="9"/>
      <c r="U124" s="9"/>
      <c r="V124" s="10"/>
    </row>
    <row r="125" spans="3:22" x14ac:dyDescent="0.25"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7"/>
      <c r="N125" s="6"/>
      <c r="O125" s="6"/>
      <c r="P125" s="6"/>
      <c r="Q125" s="6"/>
      <c r="R125" s="6"/>
      <c r="S125" s="6"/>
      <c r="T125" s="6"/>
      <c r="U125" s="6"/>
      <c r="V125" s="7"/>
    </row>
    <row r="126" spans="3:22" x14ac:dyDescent="0.25"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7"/>
      <c r="N126" s="6"/>
      <c r="O126" s="6"/>
      <c r="P126" s="6"/>
      <c r="Q126" s="6"/>
      <c r="R126" s="6"/>
      <c r="S126" s="6"/>
      <c r="T126" s="6"/>
      <c r="U126" s="6"/>
      <c r="V126" s="7"/>
    </row>
    <row r="127" spans="3:22" x14ac:dyDescent="0.25">
      <c r="C127" s="5" t="s">
        <v>107</v>
      </c>
      <c r="D127" s="6"/>
      <c r="E127" s="6"/>
      <c r="F127" s="6"/>
      <c r="G127" s="6"/>
      <c r="H127" s="6"/>
      <c r="I127" s="6"/>
      <c r="J127" s="6"/>
      <c r="K127" s="6"/>
      <c r="L127" s="6"/>
      <c r="M127" s="7"/>
      <c r="N127" s="6"/>
      <c r="O127" s="6"/>
      <c r="P127" s="6"/>
      <c r="Q127" s="6"/>
      <c r="R127" s="6"/>
      <c r="S127" s="6"/>
      <c r="T127" s="6"/>
      <c r="U127" s="6"/>
      <c r="V127" s="7"/>
    </row>
    <row r="128" spans="3:22" x14ac:dyDescent="0.25">
      <c r="C128" s="5" t="s">
        <v>154</v>
      </c>
      <c r="D128" s="6"/>
      <c r="E128" s="6"/>
      <c r="F128" s="6"/>
      <c r="G128" s="6"/>
      <c r="H128" s="6"/>
      <c r="I128" s="6"/>
      <c r="J128" s="6"/>
      <c r="K128" s="6"/>
      <c r="L128" s="6"/>
      <c r="M128" s="7"/>
      <c r="N128" s="6"/>
      <c r="O128" s="6"/>
      <c r="P128" s="6"/>
      <c r="Q128" s="6"/>
      <c r="R128" s="6"/>
      <c r="S128" s="6"/>
      <c r="T128" s="6"/>
      <c r="U128" s="6"/>
      <c r="V128" s="7"/>
    </row>
    <row r="129" spans="3:22" x14ac:dyDescent="0.25"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7"/>
      <c r="N129" s="6"/>
      <c r="O129" s="6"/>
      <c r="P129" s="6"/>
      <c r="Q129" s="6"/>
      <c r="R129" s="6"/>
      <c r="S129" s="6"/>
      <c r="T129" s="6"/>
      <c r="U129" s="6"/>
      <c r="V129" s="7"/>
    </row>
    <row r="130" spans="3:22" x14ac:dyDescent="0.25">
      <c r="C130" s="5" t="s">
        <v>61</v>
      </c>
      <c r="D130" s="6"/>
      <c r="E130" s="6"/>
      <c r="F130" s="6"/>
      <c r="G130" s="6"/>
      <c r="H130" s="6"/>
      <c r="I130" s="6"/>
      <c r="J130" s="6"/>
      <c r="K130" s="6"/>
      <c r="L130" s="6"/>
      <c r="M130" s="7"/>
      <c r="N130" s="6"/>
      <c r="O130" s="6"/>
      <c r="P130" s="6"/>
      <c r="Q130" s="6"/>
      <c r="R130" s="6"/>
      <c r="S130" s="6"/>
      <c r="T130" s="6"/>
      <c r="U130" s="6"/>
      <c r="V130" s="7"/>
    </row>
    <row r="131" spans="3:22" x14ac:dyDescent="0.25">
      <c r="C131" s="5" t="s">
        <v>155</v>
      </c>
      <c r="D131" s="6"/>
      <c r="E131" s="6"/>
      <c r="F131" s="6"/>
      <c r="G131" s="6"/>
      <c r="H131" s="6"/>
      <c r="I131" s="6"/>
      <c r="J131" s="6"/>
      <c r="K131" s="6"/>
      <c r="L131" s="6"/>
      <c r="M131" s="7"/>
      <c r="N131" s="6"/>
      <c r="O131" s="6"/>
      <c r="P131" s="6"/>
      <c r="Q131" s="6"/>
      <c r="R131" s="6"/>
      <c r="S131" s="6"/>
      <c r="T131" s="6"/>
      <c r="U131" s="6"/>
      <c r="V131" s="7"/>
    </row>
    <row r="132" spans="3:22" x14ac:dyDescent="0.25">
      <c r="C132" s="5"/>
      <c r="D132" s="6" t="s">
        <v>157</v>
      </c>
      <c r="E132" s="6"/>
      <c r="F132" s="6"/>
      <c r="G132" s="6"/>
      <c r="H132" s="6"/>
      <c r="I132" s="6"/>
      <c r="J132" s="6"/>
      <c r="K132" s="6"/>
      <c r="L132" s="6"/>
      <c r="M132" s="7"/>
      <c r="N132" s="6"/>
      <c r="O132" s="6"/>
      <c r="P132" s="6"/>
      <c r="Q132" s="6"/>
      <c r="R132" s="6"/>
      <c r="S132" s="6"/>
      <c r="T132" s="6"/>
      <c r="U132" s="6"/>
      <c r="V132" s="7"/>
    </row>
    <row r="133" spans="3:22" x14ac:dyDescent="0.25">
      <c r="C133" s="8" t="s">
        <v>156</v>
      </c>
      <c r="D133" s="9"/>
      <c r="E133" s="9"/>
      <c r="F133" s="9"/>
      <c r="G133" s="9"/>
      <c r="H133" s="9"/>
      <c r="I133" s="9"/>
      <c r="J133" s="9"/>
      <c r="K133" s="9"/>
      <c r="L133" s="9"/>
      <c r="M133" s="10"/>
      <c r="N133" s="9"/>
      <c r="O133" s="9"/>
      <c r="P133" s="9"/>
      <c r="Q133" s="9"/>
      <c r="R133" s="9"/>
      <c r="S133" s="9"/>
      <c r="T133" s="9"/>
      <c r="U133" s="9"/>
      <c r="V133" s="10"/>
    </row>
    <row r="134" spans="3:22" x14ac:dyDescent="0.25"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7"/>
      <c r="N134" s="6"/>
      <c r="O134" s="6"/>
      <c r="P134" s="6"/>
      <c r="Q134" s="6"/>
      <c r="R134" s="6"/>
      <c r="S134" s="6"/>
      <c r="T134" s="6"/>
      <c r="U134" s="6"/>
      <c r="V134" s="7"/>
    </row>
    <row r="135" spans="3:22" x14ac:dyDescent="0.25"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7"/>
      <c r="N135" s="6"/>
      <c r="O135" s="6"/>
      <c r="P135" s="6"/>
      <c r="Q135" s="6"/>
      <c r="R135" s="6"/>
      <c r="S135" s="6"/>
      <c r="T135" s="6"/>
      <c r="U135" s="6"/>
      <c r="V135" s="7"/>
    </row>
    <row r="136" spans="3:22" x14ac:dyDescent="0.25">
      <c r="C136" s="5" t="s">
        <v>107</v>
      </c>
      <c r="D136" s="6"/>
      <c r="E136" s="6"/>
      <c r="F136" s="6"/>
      <c r="G136" s="6"/>
      <c r="H136" s="6"/>
      <c r="I136" s="6"/>
      <c r="J136" s="6"/>
      <c r="K136" s="6"/>
      <c r="L136" s="6"/>
      <c r="M136" s="7"/>
      <c r="N136" s="6"/>
      <c r="O136" s="6"/>
      <c r="P136" s="6"/>
      <c r="Q136" s="6"/>
      <c r="R136" s="6"/>
      <c r="S136" s="6"/>
      <c r="T136" s="6"/>
      <c r="U136" s="6"/>
      <c r="V136" s="7"/>
    </row>
    <row r="137" spans="3:22" x14ac:dyDescent="0.25">
      <c r="C137" s="5" t="s">
        <v>158</v>
      </c>
      <c r="D137" s="6"/>
      <c r="E137" s="6"/>
      <c r="F137" s="6"/>
      <c r="G137" s="6"/>
      <c r="H137" s="6"/>
      <c r="I137" s="6"/>
      <c r="J137" s="6"/>
      <c r="K137" s="6"/>
      <c r="L137" s="6"/>
      <c r="M137" s="7"/>
      <c r="N137" s="6"/>
      <c r="O137" s="6"/>
      <c r="P137" s="6"/>
      <c r="Q137" s="6"/>
      <c r="R137" s="6"/>
      <c r="S137" s="6"/>
      <c r="T137" s="6"/>
      <c r="U137" s="6"/>
      <c r="V137" s="7"/>
    </row>
    <row r="138" spans="3:22" x14ac:dyDescent="0.25"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7"/>
      <c r="N138" s="6"/>
      <c r="O138" s="6"/>
      <c r="P138" s="6"/>
      <c r="Q138" s="6"/>
      <c r="R138" s="6"/>
      <c r="S138" s="6"/>
      <c r="T138" s="6"/>
      <c r="U138" s="6"/>
      <c r="V138" s="7"/>
    </row>
    <row r="139" spans="3:22" x14ac:dyDescent="0.25">
      <c r="C139" s="5" t="s">
        <v>159</v>
      </c>
      <c r="D139" s="6"/>
      <c r="E139" s="6"/>
      <c r="F139" s="6"/>
      <c r="G139" s="6"/>
      <c r="H139" s="6"/>
      <c r="I139" s="6"/>
      <c r="J139" s="6"/>
      <c r="K139" s="6"/>
      <c r="L139" s="6"/>
      <c r="M139" s="7"/>
      <c r="N139" s="6"/>
      <c r="O139" s="6"/>
      <c r="P139" s="6"/>
      <c r="Q139" s="6"/>
      <c r="R139" s="6"/>
      <c r="S139" s="6"/>
      <c r="T139" s="6"/>
      <c r="U139" s="6"/>
      <c r="V139" s="7"/>
    </row>
    <row r="140" spans="3:22" x14ac:dyDescent="0.25">
      <c r="C140" s="5" t="s">
        <v>160</v>
      </c>
      <c r="D140" s="6"/>
      <c r="E140" s="6"/>
      <c r="F140" s="6"/>
      <c r="G140" s="6"/>
      <c r="H140" s="6"/>
      <c r="I140" s="6"/>
      <c r="J140" s="6"/>
      <c r="K140" s="6"/>
      <c r="L140" s="6"/>
      <c r="M140" s="7"/>
      <c r="N140" s="6"/>
      <c r="O140" s="6"/>
      <c r="P140" s="6"/>
      <c r="Q140" s="6"/>
      <c r="R140" s="6"/>
      <c r="S140" s="6"/>
      <c r="T140" s="6"/>
      <c r="U140" s="6"/>
      <c r="V140" s="7"/>
    </row>
    <row r="141" spans="3:22" x14ac:dyDescent="0.25"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7"/>
      <c r="N141" s="6"/>
      <c r="O141" s="6"/>
      <c r="P141" s="6"/>
      <c r="Q141" s="6"/>
      <c r="R141" s="6"/>
      <c r="S141" s="6"/>
      <c r="T141" s="6"/>
      <c r="U141" s="6"/>
      <c r="V141" s="7"/>
    </row>
    <row r="142" spans="3:22" x14ac:dyDescent="0.25"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10"/>
      <c r="N142" s="9"/>
      <c r="O142" s="9"/>
      <c r="P142" s="9"/>
      <c r="Q142" s="9"/>
      <c r="R142" s="9"/>
      <c r="S142" s="9"/>
      <c r="T142" s="9"/>
      <c r="U142" s="9"/>
      <c r="V142" s="10"/>
    </row>
    <row r="143" spans="3:22" x14ac:dyDescent="0.25"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7"/>
      <c r="N143" s="6"/>
      <c r="O143" s="6"/>
      <c r="P143" s="6"/>
      <c r="Q143" s="6"/>
      <c r="R143" s="6"/>
      <c r="S143" s="6"/>
      <c r="T143" s="6"/>
      <c r="U143" s="6"/>
      <c r="V143" s="7"/>
    </row>
    <row r="144" spans="3:22" x14ac:dyDescent="0.25"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7"/>
      <c r="N144" s="6"/>
      <c r="O144" s="6"/>
      <c r="P144" s="6"/>
      <c r="Q144" s="6"/>
      <c r="R144" s="6"/>
      <c r="S144" s="6"/>
      <c r="T144" s="6"/>
      <c r="U144" s="6"/>
      <c r="V144" s="7"/>
    </row>
    <row r="145" spans="3:22" x14ac:dyDescent="0.25">
      <c r="C145" s="5" t="s">
        <v>107</v>
      </c>
      <c r="D145" s="6"/>
      <c r="E145" s="6"/>
      <c r="F145" s="6"/>
      <c r="G145" s="6"/>
      <c r="H145" s="6"/>
      <c r="I145" s="6"/>
      <c r="J145" s="6"/>
      <c r="K145" s="6"/>
      <c r="L145" s="6"/>
      <c r="M145" s="7"/>
      <c r="N145" s="6"/>
      <c r="O145" s="6"/>
      <c r="P145" s="6"/>
      <c r="Q145" s="6"/>
      <c r="R145" s="6"/>
      <c r="S145" s="6"/>
      <c r="T145" s="6"/>
      <c r="U145" s="6"/>
      <c r="V145" s="7"/>
    </row>
    <row r="146" spans="3:22" x14ac:dyDescent="0.25">
      <c r="C146" s="5" t="s">
        <v>166</v>
      </c>
      <c r="D146" s="6"/>
      <c r="E146" s="6"/>
      <c r="F146" s="6"/>
      <c r="G146" s="6"/>
      <c r="H146" s="6"/>
      <c r="I146" s="6"/>
      <c r="J146" s="6"/>
      <c r="K146" s="6"/>
      <c r="L146" s="6"/>
      <c r="M146" s="7"/>
      <c r="N146" s="6"/>
      <c r="O146" s="6"/>
      <c r="P146" s="6"/>
      <c r="Q146" s="6"/>
      <c r="R146" s="6"/>
      <c r="S146" s="6"/>
      <c r="T146" s="6"/>
      <c r="U146" s="6"/>
      <c r="V146" s="7"/>
    </row>
    <row r="147" spans="3:22" x14ac:dyDescent="0.25"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7"/>
      <c r="N147" s="6"/>
      <c r="O147" s="6"/>
      <c r="P147" s="6"/>
      <c r="Q147" s="6"/>
      <c r="R147" s="6"/>
      <c r="S147" s="6"/>
      <c r="T147" s="6"/>
      <c r="U147" s="6"/>
      <c r="V147" s="7"/>
    </row>
    <row r="148" spans="3:22" x14ac:dyDescent="0.25">
      <c r="C148" s="5" t="s">
        <v>159</v>
      </c>
      <c r="D148" s="6"/>
      <c r="E148" s="6"/>
      <c r="F148" s="6"/>
      <c r="G148" s="6"/>
      <c r="H148" s="6"/>
      <c r="I148" s="6"/>
      <c r="J148" s="6"/>
      <c r="K148" s="6"/>
      <c r="L148" s="6"/>
      <c r="M148" s="7"/>
      <c r="N148" s="6"/>
      <c r="O148" s="6"/>
      <c r="P148" s="6"/>
      <c r="Q148" s="6"/>
      <c r="R148" s="6"/>
      <c r="S148" s="6"/>
      <c r="T148" s="6"/>
      <c r="U148" s="6"/>
      <c r="V148" s="7"/>
    </row>
    <row r="149" spans="3:22" x14ac:dyDescent="0.25">
      <c r="C149" s="5" t="s">
        <v>161</v>
      </c>
      <c r="D149" s="6"/>
      <c r="E149" s="6"/>
      <c r="F149" s="6"/>
      <c r="G149" s="6"/>
      <c r="H149" s="6"/>
      <c r="I149" s="6"/>
      <c r="J149" s="6"/>
      <c r="K149" s="6"/>
      <c r="L149" s="6"/>
      <c r="M149" s="7"/>
      <c r="N149" s="6"/>
      <c r="O149" s="6"/>
      <c r="P149" s="6"/>
      <c r="Q149" s="6"/>
      <c r="R149" s="6"/>
      <c r="S149" s="6"/>
      <c r="T149" s="6"/>
      <c r="U149" s="6"/>
      <c r="V149" s="7"/>
    </row>
    <row r="150" spans="3:22" x14ac:dyDescent="0.25"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7"/>
      <c r="N150" s="6"/>
      <c r="O150" s="6"/>
      <c r="P150" s="6"/>
      <c r="Q150" s="6"/>
      <c r="R150" s="6"/>
      <c r="S150" s="6"/>
      <c r="T150" s="6"/>
      <c r="U150" s="6"/>
      <c r="V150" s="7"/>
    </row>
    <row r="151" spans="3:22" x14ac:dyDescent="0.25"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10"/>
      <c r="N151" s="9"/>
      <c r="O151" s="9"/>
      <c r="P151" s="9"/>
      <c r="Q151" s="9"/>
      <c r="R151" s="9"/>
      <c r="S151" s="9"/>
      <c r="T151" s="9"/>
      <c r="U151" s="9"/>
      <c r="V151" s="10"/>
    </row>
    <row r="152" spans="3:22" x14ac:dyDescent="0.25"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7"/>
      <c r="N152" s="6"/>
      <c r="O152" s="6"/>
      <c r="P152" s="6"/>
      <c r="Q152" s="6"/>
      <c r="R152" s="6"/>
      <c r="S152" s="6"/>
      <c r="T152" s="6"/>
      <c r="U152" s="6"/>
      <c r="V152" s="7"/>
    </row>
    <row r="153" spans="3:22" x14ac:dyDescent="0.25"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6"/>
      <c r="O153" s="6"/>
      <c r="P153" s="6"/>
      <c r="Q153" s="6"/>
      <c r="R153" s="6"/>
      <c r="S153" s="6"/>
      <c r="T153" s="6"/>
      <c r="U153" s="6"/>
      <c r="V153" s="7"/>
    </row>
    <row r="154" spans="3:22" x14ac:dyDescent="0.25">
      <c r="C154" s="5" t="s">
        <v>107</v>
      </c>
      <c r="D154" s="6"/>
      <c r="E154" s="6"/>
      <c r="F154" s="6"/>
      <c r="G154" s="6"/>
      <c r="H154" s="6"/>
      <c r="I154" s="6"/>
      <c r="J154" s="6"/>
      <c r="K154" s="6"/>
      <c r="L154" s="6"/>
      <c r="M154" s="7"/>
      <c r="N154" s="6"/>
      <c r="O154" s="6"/>
      <c r="P154" s="6"/>
      <c r="Q154" s="6"/>
      <c r="R154" s="6"/>
      <c r="S154" s="6"/>
      <c r="T154" s="6"/>
      <c r="U154" s="6"/>
      <c r="V154" s="7"/>
    </row>
    <row r="155" spans="3:22" x14ac:dyDescent="0.25">
      <c r="C155" s="5" t="s">
        <v>162</v>
      </c>
      <c r="D155" s="6"/>
      <c r="E155" s="6"/>
      <c r="F155" s="6"/>
      <c r="G155" s="6"/>
      <c r="H155" s="6"/>
      <c r="I155" s="6"/>
      <c r="J155" s="6"/>
      <c r="K155" s="6"/>
      <c r="L155" s="6"/>
      <c r="M155" s="7"/>
      <c r="N155" s="6"/>
      <c r="O155" s="6"/>
      <c r="P155" s="6"/>
      <c r="Q155" s="6"/>
      <c r="R155" s="6"/>
      <c r="S155" s="6"/>
      <c r="T155" s="6"/>
      <c r="U155" s="6"/>
      <c r="V155" s="7"/>
    </row>
    <row r="156" spans="3:22" x14ac:dyDescent="0.25"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7"/>
      <c r="N156" s="6"/>
      <c r="O156" s="6"/>
      <c r="P156" s="6"/>
      <c r="Q156" s="6"/>
      <c r="R156" s="6"/>
      <c r="S156" s="6"/>
      <c r="T156" s="6"/>
      <c r="U156" s="6"/>
      <c r="V156" s="7"/>
    </row>
    <row r="157" spans="3:22" x14ac:dyDescent="0.25">
      <c r="C157" s="5" t="s">
        <v>159</v>
      </c>
      <c r="D157" s="6"/>
      <c r="E157" s="6"/>
      <c r="F157" s="6"/>
      <c r="G157" s="6"/>
      <c r="H157" s="6"/>
      <c r="I157" s="6"/>
      <c r="J157" s="6"/>
      <c r="K157" s="6"/>
      <c r="L157" s="6"/>
      <c r="M157" s="7"/>
      <c r="N157" s="6"/>
      <c r="O157" s="6"/>
      <c r="P157" s="6"/>
      <c r="Q157" s="6"/>
      <c r="R157" s="6"/>
      <c r="S157" s="6"/>
      <c r="T157" s="6"/>
      <c r="U157" s="6"/>
      <c r="V157" s="7"/>
    </row>
    <row r="158" spans="3:22" x14ac:dyDescent="0.25">
      <c r="C158" s="5" t="s">
        <v>163</v>
      </c>
      <c r="D158" s="6"/>
      <c r="E158" s="6"/>
      <c r="F158" s="6"/>
      <c r="G158" s="6"/>
      <c r="H158" s="6"/>
      <c r="I158" s="6"/>
      <c r="J158" s="6"/>
      <c r="K158" s="6"/>
      <c r="L158" s="6"/>
      <c r="M158" s="7"/>
      <c r="N158" s="6"/>
      <c r="O158" s="6"/>
      <c r="P158" s="6"/>
      <c r="Q158" s="6"/>
      <c r="R158" s="6"/>
      <c r="S158" s="6"/>
      <c r="T158" s="6"/>
      <c r="U158" s="6"/>
      <c r="V158" s="7"/>
    </row>
    <row r="159" spans="3:22" x14ac:dyDescent="0.25"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7"/>
      <c r="N159" s="6"/>
      <c r="O159" s="6"/>
      <c r="P159" s="6"/>
      <c r="Q159" s="6"/>
      <c r="R159" s="6"/>
      <c r="S159" s="6"/>
      <c r="T159" s="6"/>
      <c r="U159" s="6"/>
      <c r="V159" s="7"/>
    </row>
    <row r="160" spans="3:22" x14ac:dyDescent="0.25"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10"/>
      <c r="N160" s="9"/>
      <c r="O160" s="9"/>
      <c r="P160" s="9"/>
      <c r="Q160" s="9"/>
      <c r="R160" s="9"/>
      <c r="S160" s="9"/>
      <c r="T160" s="9"/>
      <c r="U160" s="9"/>
      <c r="V160" s="10"/>
    </row>
    <row r="161" spans="3:22" x14ac:dyDescent="0.25"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7"/>
      <c r="N161" s="6"/>
      <c r="O161" s="6"/>
      <c r="P161" s="6"/>
      <c r="Q161" s="6"/>
      <c r="R161" s="6"/>
      <c r="S161" s="6"/>
      <c r="T161" s="6"/>
      <c r="U161" s="6"/>
      <c r="V161" s="7"/>
    </row>
    <row r="162" spans="3:22" x14ac:dyDescent="0.25"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7"/>
      <c r="N162" s="6"/>
      <c r="O162" s="6"/>
      <c r="P162" s="6"/>
      <c r="Q162" s="6"/>
      <c r="R162" s="6"/>
      <c r="S162" s="6"/>
      <c r="T162" s="6"/>
      <c r="U162" s="6"/>
      <c r="V162" s="7"/>
    </row>
    <row r="163" spans="3:22" x14ac:dyDescent="0.25">
      <c r="C163" s="5" t="s">
        <v>107</v>
      </c>
      <c r="D163" s="6"/>
      <c r="E163" s="6"/>
      <c r="F163" s="6"/>
      <c r="G163" s="6"/>
      <c r="H163" s="6"/>
      <c r="I163" s="6"/>
      <c r="J163" s="6"/>
      <c r="K163" s="6"/>
      <c r="L163" s="6"/>
      <c r="M163" s="7"/>
      <c r="N163" s="6"/>
      <c r="O163" s="6"/>
      <c r="P163" s="6"/>
      <c r="Q163" s="6"/>
      <c r="R163" s="6"/>
      <c r="S163" s="6"/>
      <c r="T163" s="6"/>
      <c r="U163" s="6"/>
      <c r="V163" s="7"/>
    </row>
    <row r="164" spans="3:22" x14ac:dyDescent="0.25">
      <c r="C164" s="5" t="s">
        <v>164</v>
      </c>
      <c r="D164" s="6"/>
      <c r="E164" s="6"/>
      <c r="F164" s="6"/>
      <c r="G164" s="6"/>
      <c r="H164" s="6"/>
      <c r="I164" s="6"/>
      <c r="J164" s="6"/>
      <c r="K164" s="6"/>
      <c r="L164" s="6"/>
      <c r="M164" s="7"/>
      <c r="N164" s="6"/>
      <c r="O164" s="6"/>
      <c r="P164" s="6"/>
      <c r="Q164" s="6"/>
      <c r="R164" s="6"/>
      <c r="S164" s="6"/>
      <c r="T164" s="6"/>
      <c r="U164" s="6"/>
      <c r="V164" s="7"/>
    </row>
    <row r="165" spans="3:22" x14ac:dyDescent="0.25"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7"/>
      <c r="N165" s="6"/>
      <c r="O165" s="6"/>
      <c r="P165" s="6"/>
      <c r="Q165" s="6"/>
      <c r="R165" s="6"/>
      <c r="S165" s="6"/>
      <c r="T165" s="6"/>
      <c r="U165" s="6"/>
      <c r="V165" s="7"/>
    </row>
    <row r="166" spans="3:22" x14ac:dyDescent="0.25">
      <c r="C166" s="5" t="s">
        <v>159</v>
      </c>
      <c r="D166" s="6"/>
      <c r="E166" s="6"/>
      <c r="F166" s="6"/>
      <c r="G166" s="6"/>
      <c r="H166" s="6"/>
      <c r="I166" s="6"/>
      <c r="J166" s="6"/>
      <c r="K166" s="6"/>
      <c r="L166" s="6"/>
      <c r="M166" s="7"/>
      <c r="N166" s="6"/>
      <c r="O166" s="6"/>
      <c r="P166" s="6"/>
      <c r="Q166" s="6"/>
      <c r="R166" s="6"/>
      <c r="S166" s="6"/>
      <c r="T166" s="6"/>
      <c r="U166" s="6"/>
      <c r="V166" s="7"/>
    </row>
    <row r="167" spans="3:22" x14ac:dyDescent="0.25">
      <c r="C167" s="5" t="s">
        <v>165</v>
      </c>
      <c r="D167" s="6"/>
      <c r="E167" s="6"/>
      <c r="F167" s="6"/>
      <c r="G167" s="6"/>
      <c r="H167" s="6"/>
      <c r="I167" s="6"/>
      <c r="J167" s="6"/>
      <c r="K167" s="6"/>
      <c r="L167" s="6"/>
      <c r="M167" s="7"/>
      <c r="N167" s="6"/>
      <c r="O167" s="6"/>
      <c r="P167" s="6"/>
      <c r="Q167" s="6"/>
      <c r="R167" s="6"/>
      <c r="S167" s="6"/>
      <c r="T167" s="6"/>
      <c r="U167" s="6"/>
      <c r="V167" s="7"/>
    </row>
    <row r="168" spans="3:22" x14ac:dyDescent="0.25"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7"/>
      <c r="N168" s="6"/>
      <c r="O168" s="6"/>
      <c r="P168" s="6"/>
      <c r="Q168" s="6"/>
      <c r="R168" s="6"/>
      <c r="S168" s="6"/>
      <c r="T168" s="6"/>
      <c r="U168" s="6"/>
      <c r="V168" s="7"/>
    </row>
    <row r="169" spans="3:22" x14ac:dyDescent="0.25"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10"/>
      <c r="N169" s="9"/>
      <c r="O169" s="9"/>
      <c r="P169" s="9"/>
      <c r="Q169" s="9"/>
      <c r="R169" s="9"/>
      <c r="S169" s="9"/>
      <c r="T169" s="9"/>
      <c r="U169" s="9"/>
      <c r="V169" s="10"/>
    </row>
    <row r="170" spans="3:22" x14ac:dyDescent="0.25"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4"/>
      <c r="N170" s="3"/>
      <c r="O170" s="3"/>
      <c r="P170" s="3"/>
      <c r="Q170" s="3"/>
      <c r="R170" s="3"/>
      <c r="S170" s="3"/>
      <c r="T170" s="3"/>
      <c r="U170" s="3"/>
      <c r="V170" s="4"/>
    </row>
    <row r="171" spans="3:22" x14ac:dyDescent="0.25">
      <c r="C171" s="5" t="s">
        <v>107</v>
      </c>
      <c r="D171" s="6"/>
      <c r="E171" s="6"/>
      <c r="F171" s="6"/>
      <c r="G171" s="6"/>
      <c r="H171" s="6"/>
      <c r="I171" s="6"/>
      <c r="J171" s="6"/>
      <c r="K171" s="6"/>
      <c r="L171" s="6"/>
      <c r="M171" s="7"/>
      <c r="N171" s="6"/>
      <c r="O171" s="6"/>
      <c r="P171" s="6"/>
      <c r="Q171" s="6"/>
      <c r="R171" s="6"/>
      <c r="S171" s="6"/>
      <c r="T171" s="6"/>
      <c r="U171" s="6"/>
      <c r="V171" s="7"/>
    </row>
    <row r="172" spans="3:22" x14ac:dyDescent="0.25">
      <c r="C172" s="5" t="s">
        <v>188</v>
      </c>
      <c r="D172" s="6"/>
      <c r="E172" s="6"/>
      <c r="F172" s="6"/>
      <c r="G172" s="6"/>
      <c r="H172" s="6"/>
      <c r="I172" s="6"/>
      <c r="J172" s="6"/>
      <c r="K172" s="6"/>
      <c r="L172" s="6"/>
      <c r="M172" s="7"/>
      <c r="N172" s="6"/>
      <c r="O172" s="6"/>
      <c r="P172" s="6"/>
      <c r="Q172" s="6"/>
      <c r="R172" s="6"/>
      <c r="S172" s="6"/>
      <c r="T172" s="6"/>
      <c r="U172" s="6"/>
      <c r="V172" s="7"/>
    </row>
    <row r="173" spans="3:22" x14ac:dyDescent="0.25"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7"/>
      <c r="N173" s="6"/>
      <c r="O173" s="6"/>
      <c r="P173" s="6"/>
      <c r="Q173" s="6"/>
      <c r="R173" s="6"/>
      <c r="S173" s="6"/>
      <c r="T173" s="6"/>
      <c r="U173" s="6"/>
      <c r="V173" s="7"/>
    </row>
    <row r="174" spans="3:22" x14ac:dyDescent="0.25">
      <c r="C174" s="5" t="s">
        <v>61</v>
      </c>
      <c r="D174" s="6"/>
      <c r="E174" s="6"/>
      <c r="F174" s="6"/>
      <c r="G174" s="6"/>
      <c r="H174" s="6"/>
      <c r="I174" s="6"/>
      <c r="J174" s="6"/>
      <c r="K174" s="6"/>
      <c r="L174" s="6"/>
      <c r="M174" s="7"/>
      <c r="N174" s="6"/>
      <c r="O174" s="6"/>
      <c r="P174" s="6"/>
      <c r="Q174" s="6"/>
      <c r="R174" s="6"/>
      <c r="S174" s="6"/>
      <c r="T174" s="6"/>
      <c r="U174" s="6"/>
      <c r="V174" s="7"/>
    </row>
    <row r="175" spans="3:22" x14ac:dyDescent="0.25">
      <c r="C175" s="5" t="s">
        <v>189</v>
      </c>
      <c r="D175" s="6"/>
      <c r="E175" s="6"/>
      <c r="F175" s="6"/>
      <c r="G175" s="6"/>
      <c r="H175" s="6"/>
      <c r="I175" s="6"/>
      <c r="J175" s="6"/>
      <c r="K175" s="6"/>
      <c r="L175" s="6"/>
      <c r="M175" s="7"/>
      <c r="N175" s="6"/>
      <c r="O175" s="6"/>
      <c r="P175" s="6"/>
      <c r="Q175" s="6"/>
      <c r="R175" s="6"/>
      <c r="S175" s="6"/>
      <c r="T175" s="6"/>
      <c r="U175" s="6"/>
      <c r="V175" s="7"/>
    </row>
    <row r="176" spans="3:22" x14ac:dyDescent="0.25"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7"/>
      <c r="N176" s="6"/>
      <c r="O176" s="6"/>
      <c r="P176" s="6"/>
      <c r="Q176" s="6"/>
      <c r="R176" s="6"/>
      <c r="S176" s="6"/>
      <c r="T176" s="6"/>
      <c r="U176" s="6"/>
      <c r="V176" s="7"/>
    </row>
    <row r="177" spans="3:22" x14ac:dyDescent="0.25"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7"/>
      <c r="N177" s="6"/>
      <c r="O177" s="6"/>
      <c r="P177" s="6"/>
      <c r="Q177" s="6"/>
      <c r="R177" s="6"/>
      <c r="S177" s="6"/>
      <c r="T177" s="6"/>
      <c r="U177" s="6"/>
      <c r="V177" s="7"/>
    </row>
    <row r="178" spans="3:22" x14ac:dyDescent="0.25">
      <c r="C178" s="5" t="s">
        <v>107</v>
      </c>
      <c r="D178" s="6"/>
      <c r="E178" s="6"/>
      <c r="F178" s="6"/>
      <c r="G178" s="6"/>
      <c r="H178" s="6"/>
      <c r="I178" s="6"/>
      <c r="J178" s="6"/>
      <c r="K178" s="6"/>
      <c r="L178" s="6"/>
      <c r="M178" s="7"/>
      <c r="N178" s="6"/>
      <c r="O178" s="6"/>
      <c r="P178" s="6"/>
      <c r="Q178" s="6"/>
      <c r="R178" s="6"/>
      <c r="S178" s="6"/>
      <c r="T178" s="6"/>
      <c r="U178" s="6"/>
      <c r="V178" s="7"/>
    </row>
    <row r="179" spans="3:22" x14ac:dyDescent="0.25">
      <c r="C179" s="5" t="s">
        <v>190</v>
      </c>
      <c r="D179" s="6"/>
      <c r="E179" s="6"/>
      <c r="F179" s="6"/>
      <c r="G179" s="6"/>
      <c r="H179" s="6"/>
      <c r="I179" s="6"/>
      <c r="J179" s="6"/>
      <c r="K179" s="6"/>
      <c r="L179" s="6"/>
      <c r="M179" s="7"/>
      <c r="N179" s="6"/>
      <c r="O179" s="6"/>
      <c r="P179" s="6"/>
      <c r="Q179" s="6"/>
      <c r="R179" s="6"/>
      <c r="S179" s="6"/>
      <c r="T179" s="6"/>
      <c r="U179" s="6"/>
      <c r="V179" s="7"/>
    </row>
    <row r="180" spans="3:22" x14ac:dyDescent="0.25"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7"/>
      <c r="N180" s="6"/>
      <c r="O180" s="6"/>
      <c r="P180" s="6"/>
      <c r="Q180" s="6"/>
      <c r="R180" s="6"/>
      <c r="S180" s="6"/>
      <c r="T180" s="6"/>
      <c r="U180" s="6"/>
      <c r="V180" s="7"/>
    </row>
    <row r="181" spans="3:22" x14ac:dyDescent="0.25">
      <c r="C181" s="5" t="s">
        <v>61</v>
      </c>
      <c r="D181" s="6"/>
      <c r="E181" s="6"/>
      <c r="F181" s="6"/>
      <c r="G181" s="6"/>
      <c r="H181" s="6"/>
      <c r="I181" s="6"/>
      <c r="J181" s="6"/>
      <c r="K181" s="6"/>
      <c r="L181" s="6"/>
      <c r="M181" s="7"/>
      <c r="N181" s="6"/>
      <c r="O181" s="6"/>
      <c r="P181" s="6"/>
      <c r="Q181" s="6"/>
      <c r="R181" s="6"/>
      <c r="S181" s="6"/>
      <c r="T181" s="6"/>
      <c r="U181" s="6"/>
      <c r="V181" s="7"/>
    </row>
    <row r="182" spans="3:22" x14ac:dyDescent="0.25">
      <c r="C182" s="5" t="s">
        <v>191</v>
      </c>
      <c r="D182" s="6"/>
      <c r="E182" s="6"/>
      <c r="F182" s="6"/>
      <c r="G182" s="6"/>
      <c r="H182" s="6"/>
      <c r="I182" s="6"/>
      <c r="J182" s="6"/>
      <c r="K182" s="6"/>
      <c r="L182" s="6"/>
      <c r="M182" s="7"/>
      <c r="N182" s="6"/>
      <c r="O182" s="6"/>
      <c r="P182" s="6"/>
      <c r="Q182" s="6"/>
      <c r="R182" s="6"/>
      <c r="S182" s="6"/>
      <c r="T182" s="6"/>
      <c r="U182" s="6"/>
      <c r="V182" s="7"/>
    </row>
    <row r="183" spans="3:22" x14ac:dyDescent="0.25"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7"/>
      <c r="N183" s="6"/>
      <c r="O183" s="6"/>
      <c r="P183" s="6"/>
      <c r="Q183" s="6"/>
      <c r="R183" s="6"/>
      <c r="S183" s="6"/>
      <c r="T183" s="6"/>
      <c r="U183" s="6"/>
      <c r="V183" s="7"/>
    </row>
    <row r="184" spans="3:22" x14ac:dyDescent="0.25"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7"/>
      <c r="N184" s="6"/>
      <c r="O184" s="6"/>
      <c r="P184" s="6"/>
      <c r="Q184" s="6"/>
      <c r="R184" s="6"/>
      <c r="S184" s="6"/>
      <c r="T184" s="6"/>
      <c r="U184" s="6"/>
      <c r="V184" s="7"/>
    </row>
    <row r="185" spans="3:22" x14ac:dyDescent="0.25">
      <c r="C185" s="5" t="s">
        <v>107</v>
      </c>
      <c r="D185" s="6"/>
      <c r="E185" s="6"/>
      <c r="F185" s="6"/>
      <c r="G185" s="6"/>
      <c r="H185" s="6"/>
      <c r="I185" s="6"/>
      <c r="J185" s="6"/>
      <c r="K185" s="6"/>
      <c r="L185" s="6"/>
      <c r="M185" s="7"/>
      <c r="N185" s="6"/>
      <c r="O185" s="6"/>
      <c r="P185" s="6"/>
      <c r="Q185" s="6"/>
      <c r="R185" s="6"/>
      <c r="S185" s="6"/>
      <c r="T185" s="6"/>
      <c r="U185" s="6"/>
      <c r="V185" s="7"/>
    </row>
    <row r="186" spans="3:22" x14ac:dyDescent="0.25">
      <c r="C186" s="5" t="s">
        <v>192</v>
      </c>
      <c r="D186" s="6"/>
      <c r="E186" s="6"/>
      <c r="F186" s="6"/>
      <c r="G186" s="6"/>
      <c r="H186" s="6"/>
      <c r="I186" s="6"/>
      <c r="J186" s="6"/>
      <c r="K186" s="6"/>
      <c r="L186" s="6"/>
      <c r="M186" s="7"/>
      <c r="N186" s="6"/>
      <c r="O186" s="6"/>
      <c r="P186" s="6"/>
      <c r="Q186" s="6"/>
      <c r="R186" s="6"/>
      <c r="S186" s="6"/>
      <c r="T186" s="6"/>
      <c r="U186" s="6"/>
      <c r="V186" s="7"/>
    </row>
    <row r="187" spans="3:22" x14ac:dyDescent="0.25"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7"/>
      <c r="N187" s="6"/>
      <c r="O187" s="6"/>
      <c r="P187" s="6"/>
      <c r="Q187" s="6"/>
      <c r="R187" s="6"/>
      <c r="S187" s="6"/>
      <c r="T187" s="6"/>
      <c r="U187" s="6"/>
      <c r="V187" s="7"/>
    </row>
    <row r="188" spans="3:22" x14ac:dyDescent="0.25">
      <c r="C188" s="5" t="s">
        <v>61</v>
      </c>
      <c r="D188" s="6"/>
      <c r="E188" s="6"/>
      <c r="F188" s="6"/>
      <c r="G188" s="6"/>
      <c r="H188" s="6"/>
      <c r="I188" s="6"/>
      <c r="J188" s="6"/>
      <c r="K188" s="6"/>
      <c r="L188" s="6"/>
      <c r="M188" s="7"/>
      <c r="N188" s="6"/>
      <c r="O188" s="6"/>
      <c r="P188" s="6"/>
      <c r="Q188" s="6"/>
      <c r="R188" s="6"/>
      <c r="S188" s="6"/>
      <c r="T188" s="6"/>
      <c r="U188" s="6"/>
      <c r="V188" s="7"/>
    </row>
    <row r="189" spans="3:22" x14ac:dyDescent="0.25">
      <c r="C189" s="5" t="s">
        <v>193</v>
      </c>
      <c r="D189" s="6"/>
      <c r="E189" s="6"/>
      <c r="F189" s="6"/>
      <c r="G189" s="6"/>
      <c r="H189" s="6"/>
      <c r="I189" s="6"/>
      <c r="J189" s="6"/>
      <c r="K189" s="6"/>
      <c r="L189" s="6"/>
      <c r="M189" s="7"/>
      <c r="N189" s="6"/>
      <c r="O189" s="6"/>
      <c r="P189" s="6"/>
      <c r="Q189" s="6"/>
      <c r="R189" s="6"/>
      <c r="S189" s="6"/>
      <c r="T189" s="6"/>
      <c r="U189" s="6"/>
      <c r="V189" s="7"/>
    </row>
    <row r="190" spans="3:22" x14ac:dyDescent="0.25"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7"/>
      <c r="N190" s="6"/>
      <c r="O190" s="6"/>
      <c r="P190" s="6"/>
      <c r="Q190" s="6"/>
      <c r="R190" s="6"/>
      <c r="S190" s="6"/>
      <c r="T190" s="6"/>
      <c r="U190" s="6"/>
      <c r="V190" s="7"/>
    </row>
    <row r="191" spans="3:22" x14ac:dyDescent="0.25"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7"/>
      <c r="N191" s="6"/>
      <c r="O191" s="6"/>
      <c r="P191" s="6"/>
      <c r="Q191" s="6"/>
      <c r="R191" s="6"/>
      <c r="S191" s="6"/>
      <c r="T191" s="6"/>
      <c r="U191" s="6"/>
      <c r="V191" s="7"/>
    </row>
    <row r="192" spans="3:22" x14ac:dyDescent="0.25">
      <c r="C192" s="5" t="s">
        <v>107</v>
      </c>
      <c r="D192" s="6"/>
      <c r="E192" s="6"/>
      <c r="F192" s="6"/>
      <c r="G192" s="6"/>
      <c r="H192" s="6"/>
      <c r="I192" s="6"/>
      <c r="J192" s="6"/>
      <c r="K192" s="6"/>
      <c r="L192" s="6"/>
      <c r="M192" s="7"/>
      <c r="N192" s="6"/>
      <c r="O192" s="6"/>
      <c r="P192" s="6"/>
      <c r="Q192" s="6"/>
      <c r="R192" s="6"/>
      <c r="S192" s="6"/>
      <c r="T192" s="6"/>
      <c r="U192" s="6"/>
      <c r="V192" s="7"/>
    </row>
    <row r="193" spans="3:22" x14ac:dyDescent="0.25">
      <c r="C193" s="5" t="s">
        <v>194</v>
      </c>
      <c r="D193" s="6"/>
      <c r="E193" s="6"/>
      <c r="F193" s="6"/>
      <c r="G193" s="6"/>
      <c r="H193" s="6"/>
      <c r="I193" s="6"/>
      <c r="J193" s="6"/>
      <c r="K193" s="6"/>
      <c r="L193" s="6"/>
      <c r="M193" s="7"/>
      <c r="N193" s="6"/>
      <c r="O193" s="6"/>
      <c r="P193" s="6"/>
      <c r="Q193" s="6"/>
      <c r="R193" s="6"/>
      <c r="S193" s="6"/>
      <c r="T193" s="6"/>
      <c r="U193" s="6"/>
      <c r="V193" s="7"/>
    </row>
    <row r="194" spans="3:22" x14ac:dyDescent="0.25"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7"/>
      <c r="N194" s="6"/>
      <c r="O194" s="6"/>
      <c r="P194" s="6"/>
      <c r="Q194" s="6"/>
      <c r="R194" s="6"/>
      <c r="S194" s="6"/>
      <c r="T194" s="6"/>
      <c r="U194" s="6"/>
      <c r="V194" s="7"/>
    </row>
    <row r="195" spans="3:22" x14ac:dyDescent="0.25">
      <c r="C195" s="5" t="s">
        <v>61</v>
      </c>
      <c r="D195" s="6"/>
      <c r="E195" s="6"/>
      <c r="F195" s="6"/>
      <c r="G195" s="6"/>
      <c r="H195" s="6"/>
      <c r="I195" s="6"/>
      <c r="J195" s="6"/>
      <c r="K195" s="6"/>
      <c r="L195" s="6"/>
      <c r="M195" s="7"/>
      <c r="N195" s="6"/>
      <c r="O195" s="6"/>
      <c r="P195" s="6"/>
      <c r="Q195" s="6"/>
      <c r="R195" s="6"/>
      <c r="S195" s="6"/>
      <c r="T195" s="6"/>
      <c r="U195" s="6"/>
      <c r="V195" s="7"/>
    </row>
    <row r="196" spans="3:22" x14ac:dyDescent="0.25">
      <c r="C196" s="5" t="s">
        <v>195</v>
      </c>
      <c r="D196" s="6"/>
      <c r="E196" s="6"/>
      <c r="F196" s="6"/>
      <c r="G196" s="6"/>
      <c r="H196" s="6"/>
      <c r="I196" s="6"/>
      <c r="J196" s="6"/>
      <c r="K196" s="6"/>
      <c r="L196" s="6"/>
      <c r="M196" s="7"/>
      <c r="N196" s="6"/>
      <c r="O196" s="6"/>
      <c r="P196" s="6"/>
      <c r="Q196" s="6"/>
      <c r="R196" s="6"/>
      <c r="S196" s="6"/>
      <c r="T196" s="6"/>
      <c r="U196" s="6"/>
      <c r="V196" s="7"/>
    </row>
    <row r="197" spans="3:22" x14ac:dyDescent="0.25"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7"/>
      <c r="N197" s="6"/>
      <c r="O197" s="6"/>
      <c r="P197" s="6"/>
      <c r="Q197" s="6"/>
      <c r="R197" s="6"/>
      <c r="S197" s="6"/>
      <c r="T197" s="6"/>
      <c r="U197" s="6"/>
      <c r="V197" s="7"/>
    </row>
    <row r="198" spans="3:22" x14ac:dyDescent="0.25"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7"/>
      <c r="N198" s="6"/>
      <c r="O198" s="6"/>
      <c r="P198" s="6"/>
      <c r="Q198" s="6"/>
      <c r="R198" s="6"/>
      <c r="S198" s="6"/>
      <c r="T198" s="6"/>
      <c r="U198" s="6"/>
      <c r="V198" s="7"/>
    </row>
    <row r="199" spans="3:22" x14ac:dyDescent="0.25">
      <c r="C199" s="5" t="s">
        <v>107</v>
      </c>
      <c r="D199" s="6"/>
      <c r="E199" s="6"/>
      <c r="F199" s="6"/>
      <c r="G199" s="6"/>
      <c r="H199" s="6"/>
      <c r="I199" s="6"/>
      <c r="J199" s="6"/>
      <c r="K199" s="6"/>
      <c r="L199" s="6"/>
      <c r="M199" s="7"/>
      <c r="N199" s="6"/>
      <c r="O199" s="6"/>
      <c r="P199" s="6"/>
      <c r="Q199" s="6"/>
      <c r="R199" s="6"/>
      <c r="S199" s="6"/>
      <c r="T199" s="6"/>
      <c r="U199" s="6"/>
      <c r="V199" s="7"/>
    </row>
    <row r="200" spans="3:22" x14ac:dyDescent="0.25">
      <c r="C200" s="5" t="s">
        <v>196</v>
      </c>
      <c r="D200" s="6"/>
      <c r="E200" s="6"/>
      <c r="F200" s="6"/>
      <c r="G200" s="6"/>
      <c r="H200" s="6"/>
      <c r="I200" s="6"/>
      <c r="J200" s="6"/>
      <c r="K200" s="6"/>
      <c r="L200" s="6"/>
      <c r="M200" s="7"/>
      <c r="N200" s="6"/>
      <c r="O200" s="6"/>
      <c r="P200" s="6"/>
      <c r="Q200" s="6"/>
      <c r="R200" s="6"/>
      <c r="S200" s="6"/>
      <c r="T200" s="6"/>
      <c r="U200" s="6"/>
      <c r="V200" s="7"/>
    </row>
    <row r="201" spans="3:22" x14ac:dyDescent="0.25"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7"/>
      <c r="N201" s="6"/>
      <c r="O201" s="6"/>
      <c r="P201" s="6"/>
      <c r="Q201" s="6"/>
      <c r="R201" s="6"/>
      <c r="S201" s="6"/>
      <c r="T201" s="6"/>
      <c r="U201" s="6"/>
      <c r="V201" s="7"/>
    </row>
    <row r="202" spans="3:22" x14ac:dyDescent="0.25">
      <c r="C202" s="5" t="s">
        <v>61</v>
      </c>
      <c r="D202" s="6"/>
      <c r="E202" s="6"/>
      <c r="F202" s="6"/>
      <c r="G202" s="6"/>
      <c r="H202" s="6"/>
      <c r="I202" s="6"/>
      <c r="J202" s="6"/>
      <c r="K202" s="6"/>
      <c r="L202" s="6"/>
      <c r="M202" s="7"/>
      <c r="N202" s="6"/>
      <c r="O202" s="6"/>
      <c r="P202" s="6"/>
      <c r="Q202" s="6"/>
      <c r="R202" s="6"/>
      <c r="S202" s="6"/>
      <c r="T202" s="6"/>
      <c r="U202" s="6"/>
      <c r="V202" s="7"/>
    </row>
    <row r="203" spans="3:22" x14ac:dyDescent="0.25">
      <c r="C203" s="5" t="s">
        <v>197</v>
      </c>
      <c r="D203" s="6"/>
      <c r="E203" s="6"/>
      <c r="F203" s="6"/>
      <c r="G203" s="6"/>
      <c r="H203" s="6"/>
      <c r="I203" s="6"/>
      <c r="J203" s="6"/>
      <c r="K203" s="6"/>
      <c r="L203" s="6"/>
      <c r="M203" s="7"/>
      <c r="N203" s="6"/>
      <c r="O203" s="6"/>
      <c r="P203" s="6"/>
      <c r="Q203" s="6"/>
      <c r="R203" s="6"/>
      <c r="S203" s="6"/>
      <c r="T203" s="6"/>
      <c r="U203" s="6"/>
      <c r="V203" s="7"/>
    </row>
    <row r="204" spans="3:22" x14ac:dyDescent="0.25"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10"/>
      <c r="N204" s="9"/>
      <c r="O204" s="9"/>
      <c r="P204" s="9"/>
      <c r="Q204" s="9"/>
      <c r="R204" s="9"/>
      <c r="S204" s="9"/>
      <c r="T204" s="9"/>
      <c r="U204" s="9"/>
      <c r="V204" s="10"/>
    </row>
    <row r="205" spans="3:22" x14ac:dyDescent="0.25"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7"/>
      <c r="N205" s="6"/>
      <c r="O205" s="6"/>
      <c r="P205" s="6"/>
      <c r="Q205" s="6"/>
      <c r="R205" s="6"/>
      <c r="S205" s="6"/>
      <c r="T205" s="6"/>
      <c r="U205" s="6"/>
      <c r="V205" s="7"/>
    </row>
    <row r="206" spans="3:22" x14ac:dyDescent="0.25"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7"/>
      <c r="N206" s="6"/>
      <c r="O206" s="6"/>
      <c r="P206" s="6"/>
      <c r="Q206" s="6"/>
      <c r="R206" s="6"/>
      <c r="S206" s="6"/>
      <c r="T206" s="6"/>
      <c r="U206" s="6"/>
      <c r="V206" s="7"/>
    </row>
    <row r="207" spans="3:22" x14ac:dyDescent="0.25">
      <c r="C207" s="5" t="s">
        <v>61</v>
      </c>
      <c r="D207" s="6"/>
      <c r="E207" s="6"/>
      <c r="F207" s="6"/>
      <c r="G207" s="6"/>
      <c r="H207" s="6"/>
      <c r="I207" s="6"/>
      <c r="J207" s="6"/>
      <c r="K207" s="6"/>
      <c r="L207" s="6"/>
      <c r="M207" s="7"/>
      <c r="N207" s="6"/>
      <c r="O207" s="6"/>
      <c r="P207" s="6"/>
      <c r="Q207" s="6"/>
      <c r="R207" s="6"/>
      <c r="S207" s="6"/>
      <c r="T207" s="6"/>
      <c r="U207" s="6"/>
      <c r="V207" s="7"/>
    </row>
    <row r="208" spans="3:22" x14ac:dyDescent="0.25">
      <c r="C208" s="5" t="s">
        <v>206</v>
      </c>
      <c r="D208" s="6"/>
      <c r="E208" s="6"/>
      <c r="F208" s="6"/>
      <c r="G208" s="6"/>
      <c r="H208" s="6"/>
      <c r="I208" s="6"/>
      <c r="J208" s="6"/>
      <c r="K208" s="6"/>
      <c r="L208" s="6"/>
      <c r="M208" s="7"/>
      <c r="N208" s="6"/>
      <c r="O208" s="6"/>
      <c r="P208" s="6"/>
      <c r="Q208" s="6"/>
      <c r="R208" s="6"/>
      <c r="S208" s="6"/>
      <c r="T208" s="6"/>
      <c r="U208" s="6"/>
      <c r="V208" s="7"/>
    </row>
    <row r="209" spans="3:22" x14ac:dyDescent="0.25">
      <c r="C209" s="5" t="s">
        <v>207</v>
      </c>
      <c r="D209" s="6"/>
      <c r="E209" s="6"/>
      <c r="F209" s="6"/>
      <c r="G209" s="6"/>
      <c r="H209" s="6"/>
      <c r="I209" s="6"/>
      <c r="J209" s="6"/>
      <c r="K209" s="6"/>
      <c r="L209" s="6"/>
      <c r="M209" s="7"/>
      <c r="N209" s="6"/>
      <c r="O209" s="6"/>
      <c r="P209" s="6"/>
      <c r="Q209" s="6"/>
      <c r="R209" s="6"/>
      <c r="S209" s="6"/>
      <c r="T209" s="6"/>
      <c r="U209" s="6"/>
      <c r="V209" s="7"/>
    </row>
    <row r="210" spans="3:22" x14ac:dyDescent="0.25"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7"/>
      <c r="N210" s="6"/>
      <c r="O210" s="6"/>
      <c r="P210" s="6"/>
      <c r="Q210" s="6"/>
      <c r="R210" s="6"/>
      <c r="S210" s="6"/>
      <c r="T210" s="6"/>
      <c r="U210" s="6"/>
      <c r="V210" s="7"/>
    </row>
    <row r="211" spans="3:22" x14ac:dyDescent="0.25">
      <c r="C211" s="5" t="s">
        <v>175</v>
      </c>
      <c r="D211" s="6"/>
      <c r="E211" s="6"/>
      <c r="F211" s="6"/>
      <c r="G211" s="6"/>
      <c r="H211" s="6"/>
      <c r="I211" s="6"/>
      <c r="J211" s="6"/>
      <c r="K211" s="6"/>
      <c r="L211" s="6"/>
      <c r="M211" s="7"/>
      <c r="N211" s="6"/>
      <c r="O211" s="6"/>
      <c r="P211" s="6"/>
      <c r="Q211" s="6"/>
      <c r="R211" s="6"/>
      <c r="S211" s="6"/>
      <c r="T211" s="6"/>
      <c r="U211" s="6"/>
      <c r="V211" s="7"/>
    </row>
    <row r="212" spans="3:22" x14ac:dyDescent="0.25">
      <c r="C212" s="5" t="s">
        <v>206</v>
      </c>
      <c r="D212" s="6"/>
      <c r="E212" s="6"/>
      <c r="F212" s="6"/>
      <c r="G212" s="6"/>
      <c r="H212" s="6"/>
      <c r="I212" s="6"/>
      <c r="J212" s="6"/>
      <c r="K212" s="6"/>
      <c r="L212" s="6"/>
      <c r="M212" s="7"/>
      <c r="N212" s="6"/>
      <c r="O212" s="6"/>
      <c r="P212" s="6"/>
      <c r="Q212" s="6"/>
      <c r="R212" s="6"/>
      <c r="S212" s="6"/>
      <c r="T212" s="6"/>
      <c r="U212" s="6"/>
      <c r="V212" s="7"/>
    </row>
    <row r="213" spans="3:22" x14ac:dyDescent="0.25">
      <c r="C213" s="5" t="s">
        <v>207</v>
      </c>
      <c r="D213" s="6"/>
      <c r="E213" s="6"/>
      <c r="F213" s="6"/>
      <c r="G213" s="6"/>
      <c r="H213" s="6"/>
      <c r="I213" s="6"/>
      <c r="J213" s="6"/>
      <c r="K213" s="6"/>
      <c r="L213" s="6"/>
      <c r="M213" s="7"/>
      <c r="N213" s="6"/>
      <c r="O213" s="6"/>
      <c r="P213" s="6"/>
      <c r="Q213" s="6"/>
      <c r="R213" s="6"/>
      <c r="S213" s="6"/>
      <c r="T213" s="6"/>
      <c r="U213" s="6"/>
      <c r="V213" s="7"/>
    </row>
    <row r="214" spans="3:22" x14ac:dyDescent="0.25"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7"/>
      <c r="N214" s="6"/>
      <c r="O214" s="6"/>
      <c r="P214" s="6"/>
      <c r="Q214" s="6"/>
      <c r="R214" s="6"/>
      <c r="S214" s="6"/>
      <c r="T214" s="6"/>
      <c r="U214" s="6"/>
      <c r="V214" s="7"/>
    </row>
    <row r="215" spans="3:22" x14ac:dyDescent="0.25"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7"/>
      <c r="N215" s="6"/>
      <c r="O215" s="6"/>
      <c r="P215" s="6"/>
      <c r="Q215" s="6"/>
      <c r="R215" s="6"/>
      <c r="S215" s="6"/>
      <c r="T215" s="6"/>
      <c r="U215" s="6"/>
      <c r="V215" s="7"/>
    </row>
    <row r="216" spans="3:22" x14ac:dyDescent="0.25">
      <c r="C216" s="5" t="s">
        <v>61</v>
      </c>
      <c r="D216" s="6"/>
      <c r="E216" s="6"/>
      <c r="F216" s="6"/>
      <c r="G216" s="6"/>
      <c r="H216" s="6"/>
      <c r="I216" s="6"/>
      <c r="J216" s="6"/>
      <c r="K216" s="6"/>
      <c r="L216" s="6"/>
      <c r="M216" s="7"/>
      <c r="N216" s="6"/>
      <c r="O216" s="6"/>
      <c r="P216" s="6"/>
      <c r="Q216" s="6"/>
      <c r="R216" s="6"/>
      <c r="S216" s="6"/>
      <c r="T216" s="6"/>
      <c r="U216" s="6"/>
      <c r="V216" s="7"/>
    </row>
    <row r="217" spans="3:22" x14ac:dyDescent="0.25">
      <c r="C217" s="5" t="s">
        <v>208</v>
      </c>
      <c r="D217" s="6"/>
      <c r="E217" s="6"/>
      <c r="F217" s="6"/>
      <c r="G217" s="6"/>
      <c r="H217" s="6"/>
      <c r="I217" s="6"/>
      <c r="J217" s="6"/>
      <c r="K217" s="6"/>
      <c r="L217" s="6"/>
      <c r="M217" s="7"/>
      <c r="N217" s="6"/>
      <c r="O217" s="6"/>
      <c r="P217" s="6"/>
      <c r="Q217" s="6"/>
      <c r="R217" s="6"/>
      <c r="S217" s="6"/>
      <c r="T217" s="6"/>
      <c r="U217" s="6"/>
      <c r="V217" s="7"/>
    </row>
    <row r="218" spans="3:22" x14ac:dyDescent="0.25">
      <c r="C218" s="5" t="s">
        <v>209</v>
      </c>
      <c r="D218" s="6"/>
      <c r="E218" s="6"/>
      <c r="F218" s="6"/>
      <c r="G218" s="6"/>
      <c r="H218" s="6"/>
      <c r="I218" s="6"/>
      <c r="J218" s="6"/>
      <c r="K218" s="6"/>
      <c r="L218" s="6"/>
      <c r="M218" s="7"/>
      <c r="N218" s="6"/>
      <c r="O218" s="6"/>
      <c r="P218" s="6"/>
      <c r="Q218" s="6"/>
      <c r="R218" s="6"/>
      <c r="S218" s="6"/>
      <c r="T218" s="6"/>
      <c r="U218" s="6"/>
      <c r="V218" s="7"/>
    </row>
    <row r="219" spans="3:22" x14ac:dyDescent="0.25"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7"/>
      <c r="N219" s="6"/>
      <c r="O219" s="6"/>
      <c r="P219" s="6"/>
      <c r="Q219" s="6"/>
      <c r="R219" s="6"/>
      <c r="S219" s="6"/>
      <c r="T219" s="6"/>
      <c r="U219" s="6"/>
      <c r="V219" s="7"/>
    </row>
    <row r="220" spans="3:22" x14ac:dyDescent="0.25">
      <c r="C220" s="5" t="s">
        <v>175</v>
      </c>
      <c r="D220" s="6"/>
      <c r="E220" s="6"/>
      <c r="F220" s="6"/>
      <c r="G220" s="6"/>
      <c r="H220" s="6"/>
      <c r="I220" s="6"/>
      <c r="J220" s="6"/>
      <c r="K220" s="6"/>
      <c r="L220" s="6"/>
      <c r="M220" s="7"/>
      <c r="N220" s="6"/>
      <c r="O220" s="6"/>
      <c r="P220" s="6"/>
      <c r="Q220" s="6"/>
      <c r="R220" s="6"/>
      <c r="S220" s="6"/>
      <c r="T220" s="6"/>
      <c r="U220" s="6"/>
      <c r="V220" s="7"/>
    </row>
    <row r="221" spans="3:22" x14ac:dyDescent="0.25">
      <c r="C221" s="5" t="s">
        <v>208</v>
      </c>
      <c r="D221" s="6"/>
      <c r="E221" s="6"/>
      <c r="F221" s="6"/>
      <c r="G221" s="6"/>
      <c r="H221" s="6"/>
      <c r="I221" s="6"/>
      <c r="J221" s="6"/>
      <c r="K221" s="6"/>
      <c r="L221" s="6"/>
      <c r="M221" s="7"/>
      <c r="N221" s="6"/>
      <c r="O221" s="6"/>
      <c r="P221" s="6"/>
      <c r="Q221" s="6"/>
      <c r="R221" s="6"/>
      <c r="S221" s="6"/>
      <c r="T221" s="6"/>
      <c r="U221" s="6"/>
      <c r="V221" s="7"/>
    </row>
    <row r="222" spans="3:22" x14ac:dyDescent="0.25">
      <c r="C222" s="5" t="s">
        <v>209</v>
      </c>
      <c r="D222" s="6"/>
      <c r="E222" s="6"/>
      <c r="F222" s="6"/>
      <c r="G222" s="6"/>
      <c r="H222" s="6"/>
      <c r="I222" s="6"/>
      <c r="J222" s="6"/>
      <c r="K222" s="6"/>
      <c r="L222" s="6"/>
      <c r="M222" s="7"/>
      <c r="N222" s="6"/>
      <c r="O222" s="6"/>
      <c r="P222" s="6"/>
      <c r="Q222" s="6"/>
      <c r="R222" s="6"/>
      <c r="S222" s="6"/>
      <c r="T222" s="6"/>
      <c r="U222" s="6"/>
      <c r="V222" s="7"/>
    </row>
    <row r="223" spans="3:22" x14ac:dyDescent="0.25">
      <c r="C223" s="5"/>
      <c r="D223" s="6"/>
      <c r="E223" s="6"/>
      <c r="F223" s="6"/>
      <c r="G223" s="6"/>
      <c r="H223" s="6"/>
      <c r="I223" s="6"/>
      <c r="J223" s="6"/>
      <c r="K223" s="6"/>
      <c r="L223" s="6"/>
      <c r="M223" s="7"/>
      <c r="N223" s="6"/>
      <c r="O223" s="6"/>
      <c r="P223" s="6"/>
      <c r="Q223" s="6"/>
      <c r="R223" s="6"/>
      <c r="S223" s="6"/>
      <c r="T223" s="6"/>
      <c r="U223" s="6"/>
      <c r="V223" s="7"/>
    </row>
    <row r="224" spans="3:22" x14ac:dyDescent="0.25">
      <c r="C224" s="5"/>
      <c r="D224" s="6"/>
      <c r="E224" s="6"/>
      <c r="F224" s="6"/>
      <c r="G224" s="6"/>
      <c r="H224" s="6"/>
      <c r="I224" s="6"/>
      <c r="J224" s="6"/>
      <c r="K224" s="6"/>
      <c r="L224" s="6"/>
      <c r="M224" s="7"/>
      <c r="N224" s="6"/>
      <c r="O224" s="6"/>
      <c r="P224" s="6"/>
      <c r="Q224" s="6"/>
      <c r="R224" s="6"/>
      <c r="S224" s="6"/>
      <c r="T224" s="6"/>
      <c r="U224" s="6"/>
      <c r="V224" s="7"/>
    </row>
    <row r="225" spans="3:22" x14ac:dyDescent="0.25">
      <c r="C225" s="5" t="s">
        <v>61</v>
      </c>
      <c r="D225" s="6"/>
      <c r="E225" s="6"/>
      <c r="F225" s="6"/>
      <c r="G225" s="6"/>
      <c r="H225" s="6"/>
      <c r="I225" s="6"/>
      <c r="J225" s="6"/>
      <c r="K225" s="6"/>
      <c r="L225" s="6"/>
      <c r="M225" s="7"/>
      <c r="N225" s="6"/>
      <c r="O225" s="6"/>
      <c r="P225" s="6"/>
      <c r="Q225" s="6"/>
      <c r="R225" s="6"/>
      <c r="S225" s="6"/>
      <c r="T225" s="6"/>
      <c r="U225" s="6"/>
      <c r="V225" s="7"/>
    </row>
    <row r="226" spans="3:22" x14ac:dyDescent="0.25">
      <c r="C226" s="5" t="s">
        <v>210</v>
      </c>
      <c r="D226" s="6"/>
      <c r="E226" s="6"/>
      <c r="F226" s="6"/>
      <c r="G226" s="6"/>
      <c r="H226" s="6"/>
      <c r="I226" s="6"/>
      <c r="J226" s="6"/>
      <c r="K226" s="6"/>
      <c r="L226" s="6"/>
      <c r="M226" s="7"/>
      <c r="N226" s="6"/>
      <c r="O226" s="6"/>
      <c r="P226" s="6"/>
      <c r="Q226" s="6"/>
      <c r="R226" s="6"/>
      <c r="S226" s="6"/>
      <c r="T226" s="6"/>
      <c r="U226" s="6"/>
      <c r="V226" s="7"/>
    </row>
    <row r="227" spans="3:22" x14ac:dyDescent="0.25">
      <c r="C227" s="5" t="s">
        <v>211</v>
      </c>
      <c r="D227" s="6"/>
      <c r="E227" s="6"/>
      <c r="F227" s="6"/>
      <c r="G227" s="6"/>
      <c r="H227" s="6"/>
      <c r="I227" s="6"/>
      <c r="J227" s="6"/>
      <c r="K227" s="6"/>
      <c r="L227" s="6"/>
      <c r="M227" s="7"/>
      <c r="N227" s="6"/>
      <c r="O227" s="6"/>
      <c r="P227" s="6"/>
      <c r="Q227" s="6"/>
      <c r="R227" s="6"/>
      <c r="S227" s="6"/>
      <c r="T227" s="6"/>
      <c r="U227" s="6"/>
      <c r="V227" s="7"/>
    </row>
    <row r="228" spans="3:22" x14ac:dyDescent="0.25">
      <c r="C228" s="5"/>
      <c r="D228" s="6"/>
      <c r="E228" s="6"/>
      <c r="F228" s="6"/>
      <c r="G228" s="6"/>
      <c r="H228" s="6"/>
      <c r="I228" s="6"/>
      <c r="J228" s="6"/>
      <c r="K228" s="6"/>
      <c r="L228" s="6"/>
      <c r="M228" s="7"/>
      <c r="N228" s="6"/>
      <c r="O228" s="6"/>
      <c r="P228" s="6"/>
      <c r="Q228" s="6"/>
      <c r="R228" s="6"/>
      <c r="S228" s="6"/>
      <c r="T228" s="6"/>
      <c r="U228" s="6"/>
      <c r="V228" s="7"/>
    </row>
    <row r="229" spans="3:22" x14ac:dyDescent="0.25">
      <c r="C229" s="5" t="s">
        <v>175</v>
      </c>
      <c r="D229" s="6"/>
      <c r="E229" s="6"/>
      <c r="F229" s="6"/>
      <c r="G229" s="6"/>
      <c r="H229" s="6"/>
      <c r="I229" s="6"/>
      <c r="J229" s="6"/>
      <c r="K229" s="6"/>
      <c r="L229" s="6"/>
      <c r="M229" s="7"/>
      <c r="N229" s="6"/>
      <c r="O229" s="6"/>
      <c r="P229" s="6"/>
      <c r="Q229" s="6"/>
      <c r="R229" s="6"/>
      <c r="S229" s="6"/>
      <c r="T229" s="6"/>
      <c r="U229" s="6"/>
      <c r="V229" s="7"/>
    </row>
    <row r="230" spans="3:22" x14ac:dyDescent="0.25">
      <c r="C230" s="5" t="s">
        <v>212</v>
      </c>
      <c r="D230" s="6"/>
      <c r="E230" s="6"/>
      <c r="F230" s="6"/>
      <c r="G230" s="6"/>
      <c r="H230" s="6"/>
      <c r="I230" s="6"/>
      <c r="J230" s="6"/>
      <c r="K230" s="6"/>
      <c r="L230" s="6"/>
      <c r="M230" s="7"/>
      <c r="N230" s="6"/>
      <c r="O230" s="6"/>
      <c r="P230" s="6"/>
      <c r="Q230" s="6"/>
      <c r="R230" s="6"/>
      <c r="S230" s="6"/>
      <c r="T230" s="6"/>
      <c r="U230" s="6"/>
      <c r="V230" s="7"/>
    </row>
    <row r="231" spans="3:22" x14ac:dyDescent="0.25">
      <c r="C231" s="8" t="s">
        <v>213</v>
      </c>
      <c r="D231" s="9"/>
      <c r="E231" s="9"/>
      <c r="F231" s="9"/>
      <c r="G231" s="9"/>
      <c r="H231" s="9"/>
      <c r="I231" s="9"/>
      <c r="J231" s="9"/>
      <c r="K231" s="9"/>
      <c r="L231" s="9"/>
      <c r="M231" s="10"/>
      <c r="N231" s="9"/>
      <c r="O231" s="9"/>
      <c r="P231" s="9"/>
      <c r="Q231" s="9"/>
      <c r="R231" s="9"/>
      <c r="S231" s="9"/>
      <c r="T231" s="9"/>
      <c r="U231" s="9"/>
      <c r="V231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V167"/>
  <sheetViews>
    <sheetView topLeftCell="A139" workbookViewId="0">
      <selection activeCell="D177" sqref="D177"/>
    </sheetView>
  </sheetViews>
  <sheetFormatPr defaultRowHeight="15" x14ac:dyDescent="0.25"/>
  <sheetData>
    <row r="6" spans="3:22" x14ac:dyDescent="0.25">
      <c r="C6" s="2"/>
      <c r="D6" s="3"/>
      <c r="E6" s="3"/>
      <c r="F6" s="3"/>
      <c r="G6" s="3"/>
      <c r="H6" s="3"/>
      <c r="I6" s="3"/>
      <c r="J6" s="3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4"/>
    </row>
    <row r="7" spans="3:22" x14ac:dyDescent="0.25">
      <c r="C7" s="5" t="s">
        <v>56</v>
      </c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6"/>
      <c r="P7" s="6"/>
      <c r="Q7" s="6"/>
      <c r="R7" s="6"/>
      <c r="S7" s="6"/>
      <c r="T7" s="6"/>
      <c r="U7" s="6"/>
      <c r="V7" s="7"/>
    </row>
    <row r="8" spans="3:22" x14ac:dyDescent="0.25">
      <c r="C8" s="5" t="s">
        <v>57</v>
      </c>
      <c r="D8" s="6"/>
      <c r="E8" s="6"/>
      <c r="F8" s="6"/>
      <c r="G8" s="6"/>
      <c r="H8" s="6"/>
      <c r="I8" s="6"/>
      <c r="J8" s="6"/>
      <c r="K8" s="6"/>
      <c r="L8" s="6"/>
      <c r="M8" s="7"/>
      <c r="N8" s="6"/>
      <c r="O8" s="6"/>
      <c r="P8" s="6"/>
      <c r="Q8" s="6"/>
      <c r="R8" s="6"/>
      <c r="S8" s="6"/>
      <c r="T8" s="6"/>
      <c r="U8" s="6"/>
      <c r="V8" s="7"/>
    </row>
    <row r="9" spans="3:22" x14ac:dyDescent="0.25">
      <c r="C9" s="8" t="s">
        <v>58</v>
      </c>
      <c r="D9" s="9"/>
      <c r="E9" s="9"/>
      <c r="F9" s="9"/>
      <c r="G9" s="9"/>
      <c r="H9" s="9"/>
      <c r="I9" s="9"/>
      <c r="J9" s="9"/>
      <c r="K9" s="9"/>
      <c r="L9" s="9"/>
      <c r="M9" s="10"/>
      <c r="N9" s="9"/>
      <c r="O9" s="9"/>
      <c r="P9" s="9"/>
      <c r="Q9" s="9"/>
      <c r="R9" s="9"/>
      <c r="S9" s="9"/>
      <c r="T9" s="9"/>
      <c r="U9" s="9"/>
      <c r="V9" s="10"/>
    </row>
    <row r="10" spans="3:22" x14ac:dyDescent="0.25">
      <c r="C10" s="5" t="s">
        <v>174</v>
      </c>
      <c r="D10" s="6"/>
      <c r="E10" s="6"/>
      <c r="F10" s="6"/>
      <c r="G10" s="6"/>
      <c r="H10" s="6"/>
      <c r="I10" s="6"/>
      <c r="J10" s="6"/>
      <c r="K10" s="6"/>
      <c r="L10" s="6"/>
      <c r="M10" s="7"/>
      <c r="N10" s="6"/>
      <c r="O10" s="6"/>
      <c r="P10" s="6"/>
      <c r="Q10" s="6"/>
      <c r="R10" s="6"/>
      <c r="S10" s="6"/>
      <c r="T10" s="6"/>
      <c r="U10" s="6"/>
      <c r="V10" s="7"/>
    </row>
    <row r="11" spans="3:22" x14ac:dyDescent="0.25">
      <c r="C11" s="5" t="s">
        <v>60</v>
      </c>
      <c r="D11" s="6"/>
      <c r="E11" s="6"/>
      <c r="F11" s="6"/>
      <c r="G11" s="6"/>
      <c r="H11" s="6"/>
      <c r="I11" s="6"/>
      <c r="J11" s="6"/>
      <c r="K11" s="6"/>
      <c r="L11" s="6"/>
      <c r="M11" s="7"/>
      <c r="N11" s="6"/>
      <c r="O11" s="6"/>
      <c r="P11" s="6"/>
      <c r="Q11" s="6"/>
      <c r="R11" s="6"/>
      <c r="S11" s="6"/>
      <c r="T11" s="6"/>
      <c r="U11" s="6"/>
      <c r="V11" s="7"/>
    </row>
    <row r="12" spans="3:22" x14ac:dyDescent="0.25">
      <c r="C12" s="5"/>
      <c r="D12" s="6"/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6"/>
      <c r="R12" s="6"/>
      <c r="S12" s="6"/>
      <c r="T12" s="6"/>
      <c r="U12" s="6"/>
      <c r="V12" s="7"/>
    </row>
    <row r="13" spans="3:22" x14ac:dyDescent="0.25">
      <c r="C13" s="5" t="s">
        <v>175</v>
      </c>
      <c r="D13" s="6"/>
      <c r="E13" s="6"/>
      <c r="F13" s="6"/>
      <c r="G13" s="6"/>
      <c r="H13" s="6"/>
      <c r="I13" s="6"/>
      <c r="J13" s="6"/>
      <c r="K13" s="6"/>
      <c r="L13" s="6"/>
      <c r="M13" s="7"/>
      <c r="N13" s="6"/>
      <c r="O13" s="6"/>
      <c r="P13" s="6"/>
      <c r="Q13" s="6"/>
      <c r="R13" s="6"/>
      <c r="S13" s="6"/>
      <c r="T13" s="6"/>
      <c r="U13" s="6"/>
      <c r="V13" s="7"/>
    </row>
    <row r="14" spans="3:22" x14ac:dyDescent="0.25">
      <c r="C14" s="5" t="s">
        <v>62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6"/>
      <c r="O14" s="6"/>
      <c r="P14" s="6"/>
      <c r="Q14" s="6"/>
      <c r="R14" s="6"/>
      <c r="S14" s="6"/>
      <c r="T14" s="6"/>
      <c r="U14" s="6"/>
      <c r="V14" s="7"/>
    </row>
    <row r="15" spans="3:22" x14ac:dyDescent="0.25">
      <c r="C15" s="5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7"/>
    </row>
    <row r="16" spans="3:22" x14ac:dyDescent="0.25">
      <c r="C16" s="5"/>
      <c r="D16" s="6" t="s">
        <v>63</v>
      </c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7"/>
    </row>
    <row r="17" spans="3:22" x14ac:dyDescent="0.25">
      <c r="C17" s="5"/>
      <c r="D17" s="6" t="s">
        <v>64</v>
      </c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7"/>
    </row>
    <row r="18" spans="3:22" x14ac:dyDescent="0.25">
      <c r="C18" s="5"/>
      <c r="D18" s="6" t="s">
        <v>65</v>
      </c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7"/>
    </row>
    <row r="19" spans="3:22" x14ac:dyDescent="0.25">
      <c r="C19" s="5"/>
      <c r="D19" s="6" t="s">
        <v>66</v>
      </c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7"/>
    </row>
    <row r="20" spans="3:22" x14ac:dyDescent="0.25">
      <c r="C20" s="5"/>
      <c r="D20" s="6" t="s">
        <v>67</v>
      </c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7"/>
    </row>
    <row r="21" spans="3:22" x14ac:dyDescent="0.25">
      <c r="C21" s="5"/>
      <c r="D21" s="6" t="s">
        <v>68</v>
      </c>
      <c r="E21" s="6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7"/>
    </row>
    <row r="22" spans="3:22" x14ac:dyDescent="0.25">
      <c r="C22" s="5"/>
      <c r="D22" s="6" t="s">
        <v>69</v>
      </c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7"/>
    </row>
    <row r="23" spans="3:22" x14ac:dyDescent="0.25">
      <c r="C23" s="5"/>
      <c r="D23" s="6" t="s">
        <v>70</v>
      </c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7"/>
    </row>
    <row r="24" spans="3:22" x14ac:dyDescent="0.25">
      <c r="C24" s="5"/>
      <c r="D24" s="6" t="s">
        <v>71</v>
      </c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7"/>
    </row>
    <row r="25" spans="3:22" x14ac:dyDescent="0.25">
      <c r="C25" s="5"/>
      <c r="D25" s="6" t="s">
        <v>72</v>
      </c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7"/>
    </row>
    <row r="26" spans="3:22" x14ac:dyDescent="0.25">
      <c r="C26" s="5"/>
      <c r="D26" s="6" t="s">
        <v>73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7"/>
    </row>
    <row r="27" spans="3:22" x14ac:dyDescent="0.25">
      <c r="C27" s="5"/>
      <c r="D27" s="6" t="s">
        <v>74</v>
      </c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7"/>
    </row>
    <row r="28" spans="3:22" x14ac:dyDescent="0.25">
      <c r="C28" s="5"/>
      <c r="D28" s="6" t="s">
        <v>75</v>
      </c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7"/>
    </row>
    <row r="29" spans="3:22" x14ac:dyDescent="0.25">
      <c r="C29" s="5"/>
      <c r="D29" s="6" t="s">
        <v>76</v>
      </c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7"/>
    </row>
    <row r="30" spans="3:22" x14ac:dyDescent="0.25">
      <c r="C30" s="5"/>
      <c r="D30" s="6" t="s">
        <v>77</v>
      </c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7"/>
    </row>
    <row r="31" spans="3:22" x14ac:dyDescent="0.25">
      <c r="C31" s="5"/>
      <c r="D31" s="6" t="s">
        <v>78</v>
      </c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7"/>
    </row>
    <row r="32" spans="3:22" x14ac:dyDescent="0.25">
      <c r="C32" s="5"/>
      <c r="D32" s="6" t="s">
        <v>79</v>
      </c>
      <c r="E32" s="6"/>
      <c r="F32" s="6"/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7"/>
    </row>
    <row r="33" spans="3:22" x14ac:dyDescent="0.25">
      <c r="C33" s="5"/>
      <c r="D33" s="6" t="s">
        <v>80</v>
      </c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7"/>
    </row>
    <row r="34" spans="3:22" x14ac:dyDescent="0.25">
      <c r="C34" s="5"/>
      <c r="D34" s="6" t="s">
        <v>81</v>
      </c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7"/>
    </row>
    <row r="35" spans="3:22" x14ac:dyDescent="0.25">
      <c r="C35" s="5"/>
      <c r="D35" s="6" t="s">
        <v>82</v>
      </c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7"/>
    </row>
    <row r="36" spans="3:22" x14ac:dyDescent="0.25">
      <c r="C36" s="5"/>
      <c r="D36" s="6" t="s">
        <v>83</v>
      </c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7"/>
    </row>
    <row r="37" spans="3:22" x14ac:dyDescent="0.25">
      <c r="C37" s="5"/>
      <c r="D37" s="6" t="s">
        <v>84</v>
      </c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7"/>
    </row>
    <row r="38" spans="3:22" x14ac:dyDescent="0.25">
      <c r="C38" s="5"/>
      <c r="D38" s="6" t="s">
        <v>85</v>
      </c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7"/>
    </row>
    <row r="39" spans="3:22" x14ac:dyDescent="0.25">
      <c r="C39" s="5"/>
      <c r="D39" s="6" t="s">
        <v>86</v>
      </c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7"/>
    </row>
    <row r="40" spans="3:22" x14ac:dyDescent="0.25">
      <c r="C40" s="5"/>
      <c r="D40" s="6" t="s">
        <v>87</v>
      </c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7"/>
    </row>
    <row r="41" spans="3:22" x14ac:dyDescent="0.25">
      <c r="C41" s="5"/>
      <c r="D41" s="6" t="s">
        <v>88</v>
      </c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7"/>
    </row>
    <row r="42" spans="3:22" x14ac:dyDescent="0.25">
      <c r="C42" s="5"/>
      <c r="D42" s="6" t="s">
        <v>89</v>
      </c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7"/>
    </row>
    <row r="43" spans="3:22" x14ac:dyDescent="0.25">
      <c r="C43" s="5"/>
      <c r="D43" s="6" t="s">
        <v>90</v>
      </c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7"/>
    </row>
    <row r="44" spans="3:22" x14ac:dyDescent="0.25">
      <c r="C44" s="5"/>
      <c r="D44" s="6" t="s">
        <v>91</v>
      </c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7"/>
    </row>
    <row r="45" spans="3:22" x14ac:dyDescent="0.25">
      <c r="C45" s="5"/>
      <c r="D45" s="6" t="s">
        <v>92</v>
      </c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7"/>
    </row>
    <row r="46" spans="3:22" x14ac:dyDescent="0.25">
      <c r="C46" s="5"/>
      <c r="D46" s="6" t="s">
        <v>93</v>
      </c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7"/>
    </row>
    <row r="47" spans="3:22" x14ac:dyDescent="0.25">
      <c r="C47" s="5"/>
      <c r="D47" s="6" t="s">
        <v>94</v>
      </c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7"/>
    </row>
    <row r="48" spans="3:22" x14ac:dyDescent="0.25">
      <c r="C48" s="5"/>
      <c r="D48" s="6" t="s">
        <v>95</v>
      </c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7"/>
    </row>
    <row r="49" spans="3:22" x14ac:dyDescent="0.25">
      <c r="C49" s="5"/>
      <c r="D49" s="6" t="s">
        <v>96</v>
      </c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7"/>
    </row>
    <row r="50" spans="3:22" x14ac:dyDescent="0.25">
      <c r="C50" s="5"/>
      <c r="D50" s="6" t="s">
        <v>97</v>
      </c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7"/>
    </row>
    <row r="51" spans="3:22" x14ac:dyDescent="0.25">
      <c r="C51" s="5"/>
      <c r="D51" s="6" t="s">
        <v>98</v>
      </c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7"/>
    </row>
    <row r="52" spans="3:22" x14ac:dyDescent="0.25">
      <c r="C52" s="5"/>
      <c r="D52" s="6" t="s">
        <v>99</v>
      </c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7"/>
    </row>
    <row r="53" spans="3:22" x14ac:dyDescent="0.25">
      <c r="C53" s="5"/>
      <c r="D53" s="6" t="s">
        <v>100</v>
      </c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7"/>
    </row>
    <row r="54" spans="3:22" x14ac:dyDescent="0.25">
      <c r="C54" s="5"/>
      <c r="D54" s="6" t="s">
        <v>101</v>
      </c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7"/>
    </row>
    <row r="55" spans="3:22" x14ac:dyDescent="0.25">
      <c r="C55" s="5"/>
      <c r="D55" s="6" t="s">
        <v>102</v>
      </c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7"/>
    </row>
    <row r="56" spans="3:22" x14ac:dyDescent="0.25">
      <c r="C56" s="5"/>
      <c r="D56" s="6" t="s">
        <v>103</v>
      </c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7"/>
    </row>
    <row r="57" spans="3:22" x14ac:dyDescent="0.25">
      <c r="C57" s="5"/>
      <c r="D57" s="6" t="s">
        <v>104</v>
      </c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7"/>
    </row>
    <row r="58" spans="3:22" x14ac:dyDescent="0.25">
      <c r="C58" s="5"/>
      <c r="D58" s="6" t="s">
        <v>105</v>
      </c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7"/>
    </row>
    <row r="59" spans="3:22" x14ac:dyDescent="0.25">
      <c r="C59" s="5"/>
      <c r="D59" s="6" t="s">
        <v>106</v>
      </c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7"/>
    </row>
    <row r="60" spans="3:22" x14ac:dyDescent="0.25">
      <c r="C60" s="5"/>
      <c r="D60" t="s">
        <v>172</v>
      </c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7"/>
    </row>
    <row r="61" spans="3:22" x14ac:dyDescent="0.25">
      <c r="C61" s="5" t="s">
        <v>48</v>
      </c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7"/>
    </row>
    <row r="62" spans="3:22" x14ac:dyDescent="0.25">
      <c r="C62" s="8"/>
      <c r="D62" s="9"/>
      <c r="E62" s="9"/>
      <c r="F62" s="9"/>
      <c r="G62" s="9"/>
      <c r="H62" s="9"/>
      <c r="I62" s="9"/>
      <c r="J62" s="9"/>
      <c r="K62" s="9"/>
      <c r="L62" s="9"/>
      <c r="M62" s="10"/>
      <c r="N62" s="9"/>
      <c r="O62" s="9"/>
      <c r="P62" s="9"/>
      <c r="Q62" s="9"/>
      <c r="R62" s="9"/>
      <c r="S62" s="9"/>
      <c r="T62" s="9"/>
      <c r="U62" s="9"/>
      <c r="V62" s="10"/>
    </row>
    <row r="63" spans="3:22" x14ac:dyDescent="0.25">
      <c r="C63" s="5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7"/>
    </row>
    <row r="64" spans="3:22" x14ac:dyDescent="0.25">
      <c r="C64" s="5" t="s">
        <v>176</v>
      </c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7"/>
    </row>
    <row r="65" spans="3:22" x14ac:dyDescent="0.25">
      <c r="C65" s="5" t="s">
        <v>108</v>
      </c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7"/>
    </row>
    <row r="66" spans="3:22" x14ac:dyDescent="0.25">
      <c r="C66" s="5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7"/>
    </row>
    <row r="67" spans="3:22" x14ac:dyDescent="0.25">
      <c r="C67" s="5" t="s">
        <v>175</v>
      </c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7"/>
    </row>
    <row r="68" spans="3:22" x14ac:dyDescent="0.25">
      <c r="C68" s="5" t="s">
        <v>109</v>
      </c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7"/>
    </row>
    <row r="69" spans="3:22" x14ac:dyDescent="0.25">
      <c r="C69" s="5"/>
      <c r="D69" s="6" t="s">
        <v>110</v>
      </c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7"/>
    </row>
    <row r="70" spans="3:22" x14ac:dyDescent="0.25">
      <c r="C70" s="5"/>
      <c r="D70" s="6" t="s">
        <v>111</v>
      </c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7"/>
    </row>
    <row r="71" spans="3:22" x14ac:dyDescent="0.25">
      <c r="C71" s="5"/>
      <c r="D71" s="6" t="s">
        <v>112</v>
      </c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7"/>
    </row>
    <row r="72" spans="3:22" x14ac:dyDescent="0.25">
      <c r="C72" s="5"/>
      <c r="D72" s="6" t="s">
        <v>113</v>
      </c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7"/>
    </row>
    <row r="73" spans="3:22" x14ac:dyDescent="0.25">
      <c r="C73" s="5"/>
      <c r="D73" s="6" t="s">
        <v>114</v>
      </c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7"/>
    </row>
    <row r="74" spans="3:22" x14ac:dyDescent="0.25">
      <c r="C74" s="5"/>
      <c r="D74" s="6" t="s">
        <v>115</v>
      </c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7"/>
    </row>
    <row r="75" spans="3:22" x14ac:dyDescent="0.25">
      <c r="C75" s="5"/>
      <c r="D75" s="6" t="s">
        <v>116</v>
      </c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7"/>
    </row>
    <row r="76" spans="3:22" x14ac:dyDescent="0.25">
      <c r="C76" s="5"/>
      <c r="D76" s="6" t="s">
        <v>117</v>
      </c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7"/>
    </row>
    <row r="77" spans="3:22" x14ac:dyDescent="0.25">
      <c r="C77" s="5"/>
      <c r="D77" s="6" t="s">
        <v>118</v>
      </c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7"/>
    </row>
    <row r="78" spans="3:22" x14ac:dyDescent="0.25">
      <c r="C78" s="5"/>
      <c r="D78" s="6" t="s">
        <v>119</v>
      </c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7"/>
    </row>
    <row r="79" spans="3:22" x14ac:dyDescent="0.25">
      <c r="C79" s="5"/>
      <c r="D79" s="6" t="s">
        <v>120</v>
      </c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7"/>
    </row>
    <row r="80" spans="3:22" x14ac:dyDescent="0.25">
      <c r="C80" s="5"/>
      <c r="D80" s="6" t="s">
        <v>121</v>
      </c>
      <c r="E80" s="6"/>
      <c r="F80" s="6"/>
      <c r="G80" s="6"/>
      <c r="H80" s="6"/>
      <c r="I80" s="6"/>
      <c r="J80" s="6"/>
      <c r="K80" s="6"/>
      <c r="L80" s="6"/>
      <c r="M80" s="7"/>
      <c r="N80" s="6"/>
      <c r="O80" s="6"/>
      <c r="P80" s="6"/>
      <c r="Q80" s="6"/>
      <c r="R80" s="6"/>
      <c r="S80" s="6"/>
      <c r="T80" s="6"/>
      <c r="U80" s="6"/>
      <c r="V80" s="7"/>
    </row>
    <row r="81" spans="3:22" x14ac:dyDescent="0.25">
      <c r="C81" s="5"/>
      <c r="D81" s="6" t="s">
        <v>122</v>
      </c>
      <c r="E81" s="6"/>
      <c r="F81" s="6"/>
      <c r="G81" s="6"/>
      <c r="H81" s="6"/>
      <c r="I81" s="6"/>
      <c r="J81" s="6"/>
      <c r="K81" s="6"/>
      <c r="L81" s="6"/>
      <c r="M81" s="7"/>
      <c r="N81" s="6"/>
      <c r="O81" s="6"/>
      <c r="P81" s="6"/>
      <c r="Q81" s="6"/>
      <c r="R81" s="6"/>
      <c r="S81" s="6"/>
      <c r="T81" s="6"/>
      <c r="U81" s="6"/>
      <c r="V81" s="7"/>
    </row>
    <row r="82" spans="3:22" x14ac:dyDescent="0.25">
      <c r="C82" s="5"/>
      <c r="D82" s="6" t="s">
        <v>123</v>
      </c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6"/>
      <c r="R82" s="6"/>
      <c r="S82" s="6"/>
      <c r="T82" s="6"/>
      <c r="U82" s="6"/>
      <c r="V82" s="7"/>
    </row>
    <row r="83" spans="3:22" x14ac:dyDescent="0.25">
      <c r="C83" s="5"/>
      <c r="D83" s="6" t="s">
        <v>124</v>
      </c>
      <c r="E83" s="6"/>
      <c r="F83" s="6"/>
      <c r="G83" s="6"/>
      <c r="H83" s="6"/>
      <c r="I83" s="6"/>
      <c r="J83" s="6"/>
      <c r="K83" s="6"/>
      <c r="L83" s="6"/>
      <c r="M83" s="7"/>
      <c r="N83" s="6"/>
      <c r="O83" s="6"/>
      <c r="P83" s="6"/>
      <c r="Q83" s="6"/>
      <c r="R83" s="6"/>
      <c r="S83" s="6"/>
      <c r="T83" s="6"/>
      <c r="U83" s="6"/>
      <c r="V83" s="7"/>
    </row>
    <row r="84" spans="3:22" x14ac:dyDescent="0.25">
      <c r="C84" s="5"/>
      <c r="D84" s="6" t="s">
        <v>125</v>
      </c>
      <c r="E84" s="6"/>
      <c r="F84" s="6"/>
      <c r="G84" s="6"/>
      <c r="H84" s="6"/>
      <c r="I84" s="6"/>
      <c r="J84" s="6"/>
      <c r="K84" s="6"/>
      <c r="L84" s="6"/>
      <c r="M84" s="7"/>
      <c r="N84" s="6"/>
      <c r="O84" s="6"/>
      <c r="P84" s="6"/>
      <c r="Q84" s="6"/>
      <c r="R84" s="6"/>
      <c r="S84" s="6"/>
      <c r="T84" s="6"/>
      <c r="U84" s="6"/>
      <c r="V84" s="7"/>
    </row>
    <row r="85" spans="3:22" x14ac:dyDescent="0.25">
      <c r="C85" s="5"/>
      <c r="D85" s="6" t="s">
        <v>126</v>
      </c>
      <c r="E85" s="6"/>
      <c r="F85" s="6"/>
      <c r="G85" s="6"/>
      <c r="H85" s="6"/>
      <c r="I85" s="6"/>
      <c r="J85" s="6"/>
      <c r="K85" s="6"/>
      <c r="L85" s="6"/>
      <c r="M85" s="7"/>
      <c r="N85" s="6"/>
      <c r="O85" s="6"/>
      <c r="P85" s="6"/>
      <c r="Q85" s="6"/>
      <c r="R85" s="6"/>
      <c r="S85" s="6"/>
      <c r="T85" s="6"/>
      <c r="U85" s="6"/>
      <c r="V85" s="7"/>
    </row>
    <row r="86" spans="3:22" x14ac:dyDescent="0.25">
      <c r="C86" s="5"/>
      <c r="D86" s="6" t="s">
        <v>127</v>
      </c>
      <c r="E86" s="6"/>
      <c r="F86" s="6"/>
      <c r="G86" s="6"/>
      <c r="H86" s="6"/>
      <c r="I86" s="6"/>
      <c r="J86" s="6"/>
      <c r="K86" s="6"/>
      <c r="L86" s="6"/>
      <c r="M86" s="7"/>
      <c r="N86" s="6"/>
      <c r="O86" s="6"/>
      <c r="P86" s="6"/>
      <c r="Q86" s="6"/>
      <c r="R86" s="6"/>
      <c r="S86" s="6"/>
      <c r="T86" s="6"/>
      <c r="U86" s="6"/>
      <c r="V86" s="7"/>
    </row>
    <row r="87" spans="3:22" x14ac:dyDescent="0.25">
      <c r="C87" s="5"/>
      <c r="D87" s="6" t="s">
        <v>128</v>
      </c>
      <c r="E87" s="6"/>
      <c r="F87" s="6"/>
      <c r="G87" s="6"/>
      <c r="H87" s="6"/>
      <c r="I87" s="6"/>
      <c r="J87" s="6"/>
      <c r="K87" s="6"/>
      <c r="L87" s="6"/>
      <c r="M87" s="7"/>
      <c r="N87" s="6"/>
      <c r="O87" s="6"/>
      <c r="P87" s="6"/>
      <c r="Q87" s="6"/>
      <c r="R87" s="6"/>
      <c r="S87" s="6"/>
      <c r="T87" s="6"/>
      <c r="U87" s="6"/>
      <c r="V87" s="7"/>
    </row>
    <row r="88" spans="3:22" x14ac:dyDescent="0.25">
      <c r="C88" s="5"/>
      <c r="D88" s="6" t="s">
        <v>129</v>
      </c>
      <c r="E88" s="6"/>
      <c r="F88" s="6"/>
      <c r="G88" s="6"/>
      <c r="H88" s="6"/>
      <c r="I88" s="6"/>
      <c r="J88" s="6"/>
      <c r="K88" s="6"/>
      <c r="L88" s="6"/>
      <c r="M88" s="7"/>
      <c r="N88" s="6"/>
      <c r="O88" s="6"/>
      <c r="P88" s="6"/>
      <c r="Q88" s="6"/>
      <c r="R88" s="6"/>
      <c r="S88" s="6"/>
      <c r="T88" s="6"/>
      <c r="U88" s="6"/>
      <c r="V88" s="7"/>
    </row>
    <row r="89" spans="3:22" x14ac:dyDescent="0.25">
      <c r="C89" s="5"/>
      <c r="D89" s="6" t="s">
        <v>130</v>
      </c>
      <c r="E89" s="6"/>
      <c r="F89" s="6"/>
      <c r="G89" s="6"/>
      <c r="H89" s="6"/>
      <c r="I89" s="6"/>
      <c r="J89" s="6"/>
      <c r="K89" s="6"/>
      <c r="L89" s="6"/>
      <c r="M89" s="7"/>
      <c r="N89" s="6"/>
      <c r="O89" s="6"/>
      <c r="P89" s="6"/>
      <c r="Q89" s="6"/>
      <c r="R89" s="6"/>
      <c r="S89" s="6"/>
      <c r="T89" s="6"/>
      <c r="U89" s="6"/>
      <c r="V89" s="7"/>
    </row>
    <row r="90" spans="3:22" x14ac:dyDescent="0.25">
      <c r="C90" s="5"/>
      <c r="D90" s="6" t="s">
        <v>131</v>
      </c>
      <c r="E90" s="6"/>
      <c r="F90" s="6"/>
      <c r="G90" s="6"/>
      <c r="H90" s="6"/>
      <c r="I90" s="6"/>
      <c r="J90" s="6"/>
      <c r="K90" s="6"/>
      <c r="L90" s="6"/>
      <c r="M90" s="7"/>
      <c r="N90" s="6"/>
      <c r="O90" s="6"/>
      <c r="P90" s="6"/>
      <c r="Q90" s="6"/>
      <c r="R90" s="6"/>
      <c r="S90" s="6"/>
      <c r="T90" s="6"/>
      <c r="U90" s="6"/>
      <c r="V90" s="7"/>
    </row>
    <row r="91" spans="3:22" x14ac:dyDescent="0.25">
      <c r="C91" s="5"/>
      <c r="D91" s="6" t="s">
        <v>132</v>
      </c>
      <c r="E91" s="6"/>
      <c r="F91" s="6"/>
      <c r="G91" s="6"/>
      <c r="H91" s="6"/>
      <c r="I91" s="6"/>
      <c r="J91" s="6"/>
      <c r="K91" s="6"/>
      <c r="L91" s="6"/>
      <c r="M91" s="7"/>
      <c r="N91" s="6"/>
      <c r="O91" s="6"/>
      <c r="P91" s="6"/>
      <c r="Q91" s="6"/>
      <c r="R91" s="6"/>
      <c r="S91" s="6"/>
      <c r="T91" s="6"/>
      <c r="U91" s="6"/>
      <c r="V91" s="7"/>
    </row>
    <row r="92" spans="3:22" x14ac:dyDescent="0.25">
      <c r="C92" s="5"/>
      <c r="D92" s="6" t="s">
        <v>133</v>
      </c>
      <c r="E92" s="6"/>
      <c r="F92" s="6"/>
      <c r="G92" s="6"/>
      <c r="H92" s="6"/>
      <c r="I92" s="6"/>
      <c r="J92" s="6"/>
      <c r="K92" s="6"/>
      <c r="L92" s="6"/>
      <c r="M92" s="7"/>
      <c r="N92" s="6"/>
      <c r="O92" s="6"/>
      <c r="P92" s="6"/>
      <c r="Q92" s="6"/>
      <c r="R92" s="6"/>
      <c r="S92" s="6"/>
      <c r="T92" s="6"/>
      <c r="U92" s="6"/>
      <c r="V92" s="7"/>
    </row>
    <row r="93" spans="3:22" x14ac:dyDescent="0.25">
      <c r="C93" s="5"/>
      <c r="D93" s="6" t="s">
        <v>134</v>
      </c>
      <c r="E93" s="6"/>
      <c r="F93" s="6"/>
      <c r="G93" s="6"/>
      <c r="H93" s="6"/>
      <c r="I93" s="6"/>
      <c r="J93" s="6"/>
      <c r="K93" s="6"/>
      <c r="L93" s="6"/>
      <c r="M93" s="7"/>
      <c r="N93" s="6"/>
      <c r="O93" s="6"/>
      <c r="P93" s="6"/>
      <c r="Q93" s="6"/>
      <c r="R93" s="6"/>
      <c r="S93" s="6"/>
      <c r="T93" s="6"/>
      <c r="U93" s="6"/>
      <c r="V93" s="7"/>
    </row>
    <row r="94" spans="3:22" x14ac:dyDescent="0.25">
      <c r="C94" s="5"/>
      <c r="D94" s="6" t="s">
        <v>135</v>
      </c>
      <c r="E94" s="6"/>
      <c r="F94" s="6"/>
      <c r="G94" s="6"/>
      <c r="H94" s="6"/>
      <c r="I94" s="6"/>
      <c r="J94" s="6"/>
      <c r="K94" s="6"/>
      <c r="L94" s="6"/>
      <c r="M94" s="7"/>
      <c r="N94" s="6"/>
      <c r="O94" s="6"/>
      <c r="P94" s="6"/>
      <c r="Q94" s="6"/>
      <c r="R94" s="6"/>
      <c r="S94" s="6"/>
      <c r="T94" s="6"/>
      <c r="U94" s="6"/>
      <c r="V94" s="7"/>
    </row>
    <row r="95" spans="3:22" x14ac:dyDescent="0.25">
      <c r="C95" s="5"/>
      <c r="D95" s="6" t="s">
        <v>136</v>
      </c>
      <c r="E95" s="6"/>
      <c r="F95" s="6"/>
      <c r="G95" s="6"/>
      <c r="H95" s="6"/>
      <c r="I95" s="6"/>
      <c r="J95" s="6"/>
      <c r="K95" s="6"/>
      <c r="L95" s="6"/>
      <c r="M95" s="7"/>
      <c r="N95" s="6"/>
      <c r="O95" s="6"/>
      <c r="P95" s="6"/>
      <c r="Q95" s="6"/>
      <c r="R95" s="6"/>
      <c r="S95" s="6"/>
      <c r="T95" s="6"/>
      <c r="U95" s="6"/>
      <c r="V95" s="7"/>
    </row>
    <row r="96" spans="3:22" x14ac:dyDescent="0.25">
      <c r="C96" s="5"/>
      <c r="D96" s="6" t="s">
        <v>137</v>
      </c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6"/>
      <c r="R96" s="6"/>
      <c r="S96" s="6"/>
      <c r="T96" s="6"/>
      <c r="U96" s="6"/>
      <c r="V96" s="7"/>
    </row>
    <row r="97" spans="3:22" x14ac:dyDescent="0.25">
      <c r="C97" s="5"/>
      <c r="D97" s="6" t="s">
        <v>138</v>
      </c>
      <c r="E97" s="6"/>
      <c r="F97" s="6"/>
      <c r="G97" s="6"/>
      <c r="H97" s="6"/>
      <c r="I97" s="6"/>
      <c r="J97" s="6"/>
      <c r="K97" s="6"/>
      <c r="L97" s="6"/>
      <c r="M97" s="7"/>
      <c r="N97" s="6"/>
      <c r="O97" s="6"/>
      <c r="P97" s="6"/>
      <c r="Q97" s="6"/>
      <c r="R97" s="6"/>
      <c r="S97" s="6"/>
      <c r="T97" s="6"/>
      <c r="U97" s="6"/>
      <c r="V97" s="7"/>
    </row>
    <row r="98" spans="3:22" x14ac:dyDescent="0.25">
      <c r="C98" s="5"/>
      <c r="D98" s="6" t="s">
        <v>139</v>
      </c>
      <c r="E98" s="6"/>
      <c r="F98" s="6"/>
      <c r="G98" s="6"/>
      <c r="H98" s="6"/>
      <c r="I98" s="6"/>
      <c r="J98" s="6"/>
      <c r="K98" s="6"/>
      <c r="L98" s="6"/>
      <c r="M98" s="7"/>
      <c r="N98" s="6"/>
      <c r="O98" s="6"/>
      <c r="P98" s="6"/>
      <c r="Q98" s="6"/>
      <c r="R98" s="6"/>
      <c r="S98" s="6"/>
      <c r="T98" s="6"/>
      <c r="U98" s="6"/>
      <c r="V98" s="7"/>
    </row>
    <row r="99" spans="3:22" x14ac:dyDescent="0.25">
      <c r="C99" s="5"/>
      <c r="D99" s="6" t="s">
        <v>140</v>
      </c>
      <c r="E99" s="6"/>
      <c r="F99" s="6"/>
      <c r="G99" s="6"/>
      <c r="H99" s="6"/>
      <c r="I99" s="6"/>
      <c r="J99" s="6"/>
      <c r="K99" s="6"/>
      <c r="L99" s="6"/>
      <c r="M99" s="7"/>
      <c r="N99" s="6"/>
      <c r="O99" s="6"/>
      <c r="P99" s="6"/>
      <c r="Q99" s="6"/>
      <c r="R99" s="6"/>
      <c r="S99" s="6"/>
      <c r="T99" s="6"/>
      <c r="U99" s="6"/>
      <c r="V99" s="7"/>
    </row>
    <row r="100" spans="3:22" x14ac:dyDescent="0.25">
      <c r="C100" s="5"/>
      <c r="D100" s="6" t="s">
        <v>141</v>
      </c>
      <c r="E100" s="6"/>
      <c r="F100" s="6"/>
      <c r="G100" s="6"/>
      <c r="H100" s="6"/>
      <c r="I100" s="6"/>
      <c r="J100" s="6"/>
      <c r="K100" s="6"/>
      <c r="L100" s="6"/>
      <c r="M100" s="7"/>
      <c r="N100" s="6"/>
      <c r="O100" s="6"/>
      <c r="P100" s="6"/>
      <c r="Q100" s="6"/>
      <c r="R100" s="6"/>
      <c r="S100" s="6"/>
      <c r="T100" s="6"/>
      <c r="U100" s="6"/>
      <c r="V100" s="7"/>
    </row>
    <row r="101" spans="3:22" x14ac:dyDescent="0.25">
      <c r="C101" s="5"/>
      <c r="D101" s="6" t="s">
        <v>142</v>
      </c>
      <c r="E101" s="6"/>
      <c r="F101" s="6"/>
      <c r="G101" s="6"/>
      <c r="H101" s="6"/>
      <c r="I101" s="6"/>
      <c r="J101" s="6"/>
      <c r="K101" s="6"/>
      <c r="L101" s="6"/>
      <c r="M101" s="7"/>
      <c r="N101" s="6"/>
      <c r="O101" s="6"/>
      <c r="P101" s="6"/>
      <c r="Q101" s="6"/>
      <c r="R101" s="6"/>
      <c r="S101" s="6"/>
      <c r="T101" s="6"/>
      <c r="U101" s="6"/>
      <c r="V101" s="7"/>
    </row>
    <row r="102" spans="3:22" x14ac:dyDescent="0.25">
      <c r="C102" s="5"/>
      <c r="D102" s="6" t="s">
        <v>143</v>
      </c>
      <c r="E102" s="6"/>
      <c r="F102" s="6"/>
      <c r="G102" s="6"/>
      <c r="H102" s="6"/>
      <c r="I102" s="6"/>
      <c r="J102" s="6"/>
      <c r="K102" s="6"/>
      <c r="L102" s="6"/>
      <c r="M102" s="7"/>
      <c r="N102" s="6"/>
      <c r="O102" s="6"/>
      <c r="P102" s="6"/>
      <c r="Q102" s="6"/>
      <c r="R102" s="6"/>
      <c r="S102" s="6"/>
      <c r="T102" s="6"/>
      <c r="U102" s="6"/>
      <c r="V102" s="7"/>
    </row>
    <row r="103" spans="3:22" x14ac:dyDescent="0.25">
      <c r="C103" s="5"/>
      <c r="D103" s="6" t="s">
        <v>144</v>
      </c>
      <c r="E103" s="6"/>
      <c r="F103" s="6"/>
      <c r="G103" s="6"/>
      <c r="H103" s="6"/>
      <c r="I103" s="6"/>
      <c r="J103" s="6"/>
      <c r="K103" s="6"/>
      <c r="L103" s="6"/>
      <c r="M103" s="7"/>
      <c r="N103" s="6"/>
      <c r="O103" s="6"/>
      <c r="P103" s="6"/>
      <c r="Q103" s="6"/>
      <c r="R103" s="6"/>
      <c r="S103" s="6"/>
      <c r="T103" s="6"/>
      <c r="U103" s="6"/>
      <c r="V103" s="7"/>
    </row>
    <row r="104" spans="3:22" x14ac:dyDescent="0.25">
      <c r="C104" s="5"/>
      <c r="D104" s="6" t="s">
        <v>145</v>
      </c>
      <c r="E104" s="6"/>
      <c r="F104" s="6"/>
      <c r="G104" s="6"/>
      <c r="H104" s="6"/>
      <c r="I104" s="6"/>
      <c r="J104" s="6"/>
      <c r="K104" s="6"/>
      <c r="L104" s="6"/>
      <c r="M104" s="7"/>
      <c r="N104" s="6"/>
      <c r="O104" s="6"/>
      <c r="P104" s="6"/>
      <c r="Q104" s="6"/>
      <c r="R104" s="6"/>
      <c r="S104" s="6"/>
      <c r="T104" s="6"/>
      <c r="U104" s="6"/>
      <c r="V104" s="7"/>
    </row>
    <row r="105" spans="3:22" x14ac:dyDescent="0.25">
      <c r="C105" s="5"/>
      <c r="D105" s="6" t="s">
        <v>146</v>
      </c>
      <c r="E105" s="6"/>
      <c r="F105" s="6"/>
      <c r="G105" s="6"/>
      <c r="H105" s="6"/>
      <c r="I105" s="6"/>
      <c r="J105" s="6"/>
      <c r="K105" s="6"/>
      <c r="L105" s="6"/>
      <c r="M105" s="7"/>
      <c r="N105" s="6"/>
      <c r="O105" s="6"/>
      <c r="P105" s="6"/>
      <c r="Q105" s="6"/>
      <c r="R105" s="6"/>
      <c r="S105" s="6"/>
      <c r="T105" s="6"/>
      <c r="U105" s="6"/>
      <c r="V105" s="7"/>
    </row>
    <row r="106" spans="3:22" x14ac:dyDescent="0.25">
      <c r="C106" s="5"/>
      <c r="D106" s="6" t="s">
        <v>147</v>
      </c>
      <c r="E106" s="6"/>
      <c r="F106" s="6"/>
      <c r="G106" s="6"/>
      <c r="H106" s="6"/>
      <c r="I106" s="6"/>
      <c r="J106" s="6"/>
      <c r="K106" s="6"/>
      <c r="L106" s="6"/>
      <c r="M106" s="7"/>
      <c r="N106" s="6"/>
      <c r="O106" s="6"/>
      <c r="P106" s="6"/>
      <c r="Q106" s="6"/>
      <c r="R106" s="6"/>
      <c r="S106" s="6"/>
      <c r="T106" s="6"/>
      <c r="U106" s="6"/>
      <c r="V106" s="7"/>
    </row>
    <row r="107" spans="3:22" x14ac:dyDescent="0.25">
      <c r="C107" s="5"/>
      <c r="D107" s="6" t="s">
        <v>148</v>
      </c>
      <c r="E107" s="6"/>
      <c r="F107" s="6"/>
      <c r="G107" s="6"/>
      <c r="H107" s="6"/>
      <c r="I107" s="6"/>
      <c r="J107" s="6"/>
      <c r="K107" s="6"/>
      <c r="L107" s="6"/>
      <c r="M107" s="7"/>
      <c r="N107" s="6"/>
      <c r="O107" s="6"/>
      <c r="P107" s="6"/>
      <c r="Q107" s="6"/>
      <c r="R107" s="6"/>
      <c r="S107" s="6"/>
      <c r="T107" s="6"/>
      <c r="U107" s="6"/>
      <c r="V107" s="7"/>
    </row>
    <row r="108" spans="3:22" x14ac:dyDescent="0.25">
      <c r="C108" s="5"/>
      <c r="D108" s="6" t="s">
        <v>149</v>
      </c>
      <c r="E108" s="6"/>
      <c r="F108" s="6"/>
      <c r="G108" s="6"/>
      <c r="H108" s="6"/>
      <c r="I108" s="6"/>
      <c r="J108" s="6"/>
      <c r="K108" s="6"/>
      <c r="L108" s="6"/>
      <c r="M108" s="7"/>
      <c r="N108" s="6"/>
      <c r="O108" s="6"/>
      <c r="P108" s="6"/>
      <c r="Q108" s="6"/>
      <c r="R108" s="6"/>
      <c r="S108" s="6"/>
      <c r="T108" s="6"/>
      <c r="U108" s="6"/>
      <c r="V108" s="7"/>
    </row>
    <row r="109" spans="3:22" x14ac:dyDescent="0.25">
      <c r="C109" s="5"/>
      <c r="D109" s="6" t="s">
        <v>150</v>
      </c>
      <c r="E109" s="6"/>
      <c r="F109" s="6"/>
      <c r="G109" s="6"/>
      <c r="H109" s="6"/>
      <c r="I109" s="6"/>
      <c r="J109" s="6"/>
      <c r="K109" s="6"/>
      <c r="L109" s="6"/>
      <c r="M109" s="7"/>
      <c r="N109" s="6"/>
      <c r="O109" s="6"/>
      <c r="P109" s="6"/>
      <c r="Q109" s="6"/>
      <c r="R109" s="6"/>
      <c r="S109" s="6"/>
      <c r="T109" s="6"/>
      <c r="U109" s="6"/>
      <c r="V109" s="7"/>
    </row>
    <row r="110" spans="3:22" x14ac:dyDescent="0.25">
      <c r="C110" s="5"/>
      <c r="D110" s="6" t="s">
        <v>151</v>
      </c>
      <c r="E110" s="6"/>
      <c r="F110" s="6"/>
      <c r="G110" s="6"/>
      <c r="H110" s="6"/>
      <c r="I110" s="6"/>
      <c r="J110" s="6"/>
      <c r="K110" s="6"/>
      <c r="L110" s="6"/>
      <c r="M110" s="7"/>
      <c r="N110" s="6"/>
      <c r="O110" s="6"/>
      <c r="P110" s="6"/>
      <c r="Q110" s="6"/>
      <c r="R110" s="6"/>
      <c r="S110" s="6"/>
      <c r="T110" s="6"/>
      <c r="U110" s="6"/>
      <c r="V110" s="7"/>
    </row>
    <row r="111" spans="3:22" x14ac:dyDescent="0.25">
      <c r="C111" s="5"/>
      <c r="D111" s="6" t="s">
        <v>152</v>
      </c>
      <c r="E111" s="6"/>
      <c r="F111" s="6"/>
      <c r="G111" s="6"/>
      <c r="H111" s="6"/>
      <c r="I111" s="6"/>
      <c r="J111" s="6"/>
      <c r="K111" s="6"/>
      <c r="L111" s="6"/>
      <c r="M111" s="7"/>
      <c r="N111" s="6"/>
      <c r="O111" s="6"/>
      <c r="P111" s="6"/>
      <c r="Q111" s="6"/>
      <c r="R111" s="6"/>
      <c r="S111" s="6"/>
      <c r="T111" s="6"/>
      <c r="U111" s="6"/>
      <c r="V111" s="7"/>
    </row>
    <row r="112" spans="3:22" x14ac:dyDescent="0.25">
      <c r="C112" s="5"/>
      <c r="D112" s="6" t="s">
        <v>153</v>
      </c>
      <c r="E112" s="6"/>
      <c r="F112" s="6"/>
      <c r="G112" s="6"/>
      <c r="H112" s="6"/>
      <c r="I112" s="6"/>
      <c r="J112" s="6"/>
      <c r="K112" s="6"/>
      <c r="L112" s="6"/>
      <c r="M112" s="7"/>
      <c r="N112" s="6"/>
      <c r="O112" s="6"/>
      <c r="P112" s="6"/>
      <c r="Q112" s="6"/>
      <c r="R112" s="6"/>
      <c r="S112" s="6"/>
      <c r="T112" s="6"/>
      <c r="U112" s="6"/>
      <c r="V112" s="7"/>
    </row>
    <row r="113" spans="3:22" x14ac:dyDescent="0.25">
      <c r="C113" s="5"/>
      <c r="D113" t="s">
        <v>173</v>
      </c>
      <c r="E113" s="6"/>
      <c r="F113" s="6"/>
      <c r="G113" s="6"/>
      <c r="H113" s="6"/>
      <c r="I113" s="6"/>
      <c r="J113" s="6"/>
      <c r="K113" s="6"/>
      <c r="L113" s="6"/>
      <c r="M113" s="7"/>
      <c r="N113" s="6"/>
      <c r="O113" s="6"/>
      <c r="P113" s="6"/>
      <c r="Q113" s="6"/>
      <c r="R113" s="6"/>
      <c r="S113" s="6"/>
      <c r="T113" s="6"/>
      <c r="U113" s="6"/>
      <c r="V113" s="7"/>
    </row>
    <row r="114" spans="3:22" x14ac:dyDescent="0.25">
      <c r="C114" s="5" t="s">
        <v>54</v>
      </c>
      <c r="D114" s="6"/>
      <c r="E114" s="6"/>
      <c r="F114" s="6"/>
      <c r="G114" s="6"/>
      <c r="H114" s="6"/>
      <c r="I114" s="6"/>
      <c r="J114" s="6"/>
      <c r="K114" s="6"/>
      <c r="L114" s="6"/>
      <c r="M114" s="7"/>
      <c r="N114" s="6"/>
      <c r="O114" s="6"/>
      <c r="P114" s="6"/>
      <c r="Q114" s="6"/>
      <c r="R114" s="6"/>
      <c r="S114" s="6"/>
      <c r="T114" s="6"/>
      <c r="U114" s="6"/>
      <c r="V114" s="7"/>
    </row>
    <row r="115" spans="3:22" x14ac:dyDescent="0.25"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7"/>
      <c r="N115" s="6"/>
      <c r="O115" s="6"/>
      <c r="P115" s="6"/>
      <c r="Q115" s="6"/>
      <c r="R115" s="6"/>
      <c r="S115" s="6"/>
      <c r="T115" s="6"/>
      <c r="U115" s="6"/>
      <c r="V115" s="7"/>
    </row>
    <row r="116" spans="3:22" x14ac:dyDescent="0.25"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9"/>
      <c r="O116" s="9"/>
      <c r="P116" s="9"/>
      <c r="Q116" s="9"/>
      <c r="R116" s="9"/>
      <c r="S116" s="9"/>
      <c r="T116" s="9"/>
      <c r="U116" s="9"/>
      <c r="V116" s="10"/>
    </row>
    <row r="117" spans="3:22" x14ac:dyDescent="0.25"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7"/>
      <c r="N117" s="6"/>
      <c r="O117" s="6"/>
      <c r="P117" s="6"/>
      <c r="Q117" s="6"/>
      <c r="R117" s="6"/>
      <c r="S117" s="6"/>
      <c r="T117" s="6"/>
      <c r="U117" s="6"/>
      <c r="V117" s="7"/>
    </row>
    <row r="118" spans="3:22" x14ac:dyDescent="0.25"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7"/>
      <c r="N118" s="6"/>
      <c r="O118" s="6"/>
      <c r="P118" s="6"/>
      <c r="Q118" s="6"/>
      <c r="R118" s="6"/>
      <c r="S118" s="6"/>
      <c r="T118" s="6"/>
      <c r="U118" s="6"/>
      <c r="V118" s="7"/>
    </row>
    <row r="119" spans="3:22" x14ac:dyDescent="0.25">
      <c r="C119" s="5" t="s">
        <v>176</v>
      </c>
      <c r="D119" s="6"/>
      <c r="E119" s="6"/>
      <c r="F119" s="6"/>
      <c r="G119" s="6"/>
      <c r="H119" s="6"/>
      <c r="I119" s="6"/>
      <c r="J119" s="6"/>
      <c r="K119" s="6"/>
      <c r="L119" s="6"/>
      <c r="M119" s="7"/>
      <c r="N119" s="6"/>
      <c r="O119" s="6"/>
      <c r="P119" s="6"/>
      <c r="Q119" s="6"/>
      <c r="R119" s="6"/>
      <c r="S119" s="6"/>
      <c r="T119" s="6"/>
      <c r="U119" s="6"/>
      <c r="V119" s="7"/>
    </row>
    <row r="120" spans="3:22" x14ac:dyDescent="0.25">
      <c r="C120" s="5" t="s">
        <v>154</v>
      </c>
      <c r="D120" s="6"/>
      <c r="E120" s="6"/>
      <c r="F120" s="6"/>
      <c r="G120" s="6"/>
      <c r="H120" s="6"/>
      <c r="I120" s="6"/>
      <c r="J120" s="6"/>
      <c r="K120" s="6"/>
      <c r="L120" s="6"/>
      <c r="M120" s="7"/>
      <c r="N120" s="6"/>
      <c r="O120" s="6"/>
      <c r="P120" s="6"/>
      <c r="Q120" s="6"/>
      <c r="R120" s="6"/>
      <c r="S120" s="6"/>
      <c r="T120" s="6"/>
      <c r="U120" s="6"/>
      <c r="V120" s="7"/>
    </row>
    <row r="121" spans="3:22" x14ac:dyDescent="0.25"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7"/>
      <c r="N121" s="6"/>
      <c r="O121" s="6"/>
      <c r="P121" s="6"/>
      <c r="Q121" s="6"/>
      <c r="R121" s="6"/>
      <c r="S121" s="6"/>
      <c r="T121" s="6"/>
      <c r="U121" s="6"/>
      <c r="V121" s="7"/>
    </row>
    <row r="122" spans="3:22" x14ac:dyDescent="0.25">
      <c r="C122" s="5" t="s">
        <v>175</v>
      </c>
      <c r="D122" s="6"/>
      <c r="E122" s="6"/>
      <c r="F122" s="6"/>
      <c r="G122" s="6"/>
      <c r="H122" s="6"/>
      <c r="I122" s="6"/>
      <c r="J122" s="6"/>
      <c r="K122" s="6"/>
      <c r="L122" s="6"/>
      <c r="M122" s="7"/>
      <c r="N122" s="6"/>
      <c r="O122" s="6"/>
      <c r="P122" s="6"/>
      <c r="Q122" s="6"/>
      <c r="R122" s="6"/>
      <c r="S122" s="6"/>
      <c r="T122" s="6"/>
      <c r="U122" s="6"/>
      <c r="V122" s="7"/>
    </row>
    <row r="123" spans="3:22" x14ac:dyDescent="0.25">
      <c r="C123" s="5" t="s">
        <v>155</v>
      </c>
      <c r="D123" s="6"/>
      <c r="E123" s="6"/>
      <c r="F123" s="6"/>
      <c r="G123" s="6"/>
      <c r="H123" s="6"/>
      <c r="I123" s="6"/>
      <c r="J123" s="6"/>
      <c r="K123" s="6"/>
      <c r="L123" s="6"/>
      <c r="M123" s="7"/>
      <c r="N123" s="6"/>
      <c r="O123" s="6"/>
      <c r="P123" s="6"/>
      <c r="Q123" s="6"/>
      <c r="R123" s="6"/>
      <c r="S123" s="6"/>
      <c r="T123" s="6"/>
      <c r="U123" s="6"/>
      <c r="V123" s="7"/>
    </row>
    <row r="124" spans="3:22" x14ac:dyDescent="0.25">
      <c r="C124" s="5"/>
      <c r="D124" s="6" t="s">
        <v>157</v>
      </c>
      <c r="E124" s="6"/>
      <c r="F124" s="6"/>
      <c r="G124" s="6"/>
      <c r="H124" s="6"/>
      <c r="I124" s="6"/>
      <c r="J124" s="6"/>
      <c r="K124" s="6"/>
      <c r="L124" s="6"/>
      <c r="M124" s="7"/>
      <c r="N124" s="6"/>
      <c r="O124" s="6"/>
      <c r="P124" s="6"/>
      <c r="Q124" s="6"/>
      <c r="R124" s="6"/>
      <c r="S124" s="6"/>
      <c r="T124" s="6"/>
      <c r="U124" s="6"/>
      <c r="V124" s="7"/>
    </row>
    <row r="125" spans="3:22" x14ac:dyDescent="0.25">
      <c r="C125" s="8" t="s">
        <v>156</v>
      </c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9"/>
      <c r="O125" s="9"/>
      <c r="P125" s="9"/>
      <c r="Q125" s="9"/>
      <c r="R125" s="9"/>
      <c r="S125" s="9"/>
      <c r="T125" s="9"/>
      <c r="U125" s="9"/>
      <c r="V125" s="10"/>
    </row>
    <row r="126" spans="3:22" x14ac:dyDescent="0.25"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7"/>
      <c r="N126" s="6"/>
      <c r="O126" s="6"/>
      <c r="P126" s="6"/>
      <c r="Q126" s="6"/>
      <c r="R126" s="6"/>
      <c r="S126" s="6"/>
      <c r="T126" s="6"/>
      <c r="U126" s="6"/>
      <c r="V126" s="7"/>
    </row>
    <row r="127" spans="3:22" x14ac:dyDescent="0.25"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7"/>
      <c r="N127" s="6"/>
      <c r="O127" s="6"/>
      <c r="P127" s="6"/>
      <c r="Q127" s="6"/>
      <c r="R127" s="6"/>
      <c r="S127" s="6"/>
      <c r="T127" s="6"/>
      <c r="U127" s="6"/>
      <c r="V127" s="7"/>
    </row>
    <row r="128" spans="3:22" x14ac:dyDescent="0.25">
      <c r="C128" s="5" t="s">
        <v>176</v>
      </c>
      <c r="D128" s="6"/>
      <c r="E128" s="6"/>
      <c r="F128" s="6"/>
      <c r="G128" s="6"/>
      <c r="H128" s="6"/>
      <c r="I128" s="6"/>
      <c r="J128" s="6"/>
      <c r="K128" s="6"/>
      <c r="L128" s="6"/>
      <c r="M128" s="7"/>
      <c r="N128" s="6"/>
      <c r="O128" s="6"/>
      <c r="P128" s="6"/>
      <c r="Q128" s="6"/>
      <c r="R128" s="6"/>
      <c r="S128" s="6"/>
      <c r="T128" s="6"/>
      <c r="U128" s="6"/>
      <c r="V128" s="7"/>
    </row>
    <row r="129" spans="3:22" x14ac:dyDescent="0.25">
      <c r="C129" s="5" t="s">
        <v>158</v>
      </c>
      <c r="D129" s="6"/>
      <c r="E129" s="6"/>
      <c r="F129" s="6"/>
      <c r="G129" s="6"/>
      <c r="H129" s="6"/>
      <c r="I129" s="6"/>
      <c r="J129" s="6"/>
      <c r="K129" s="6"/>
      <c r="L129" s="6"/>
      <c r="M129" s="7"/>
      <c r="N129" s="6"/>
      <c r="O129" s="6"/>
      <c r="P129" s="6"/>
      <c r="Q129" s="6"/>
      <c r="R129" s="6"/>
      <c r="S129" s="6"/>
      <c r="T129" s="6"/>
      <c r="U129" s="6"/>
      <c r="V129" s="7"/>
    </row>
    <row r="130" spans="3:22" x14ac:dyDescent="0.25"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7"/>
      <c r="N130" s="6"/>
      <c r="O130" s="6"/>
      <c r="P130" s="6"/>
      <c r="Q130" s="6"/>
      <c r="R130" s="6"/>
      <c r="S130" s="6"/>
      <c r="T130" s="6"/>
      <c r="U130" s="6"/>
      <c r="V130" s="7"/>
    </row>
    <row r="131" spans="3:22" x14ac:dyDescent="0.25">
      <c r="C131" s="5" t="s">
        <v>177</v>
      </c>
      <c r="D131" s="6"/>
      <c r="E131" s="6"/>
      <c r="F131" s="6"/>
      <c r="G131" s="6"/>
      <c r="H131" s="6"/>
      <c r="I131" s="6"/>
      <c r="J131" s="6"/>
      <c r="K131" s="6"/>
      <c r="L131" s="6"/>
      <c r="M131" s="7"/>
      <c r="N131" s="6"/>
      <c r="O131" s="6"/>
      <c r="P131" s="6"/>
      <c r="Q131" s="6"/>
      <c r="R131" s="6"/>
      <c r="S131" s="6"/>
      <c r="T131" s="6"/>
      <c r="U131" s="6"/>
      <c r="V131" s="7"/>
    </row>
    <row r="132" spans="3:22" x14ac:dyDescent="0.25">
      <c r="C132" s="5" t="s">
        <v>178</v>
      </c>
      <c r="D132" s="6"/>
      <c r="E132" s="6"/>
      <c r="F132" s="6"/>
      <c r="G132" s="6"/>
      <c r="H132" s="6"/>
      <c r="I132" s="6"/>
      <c r="J132" s="6"/>
      <c r="K132" s="6"/>
      <c r="L132" s="6"/>
      <c r="M132" s="7"/>
      <c r="N132" s="6"/>
      <c r="O132" s="6"/>
      <c r="P132" s="6"/>
      <c r="Q132" s="6"/>
      <c r="R132" s="6"/>
      <c r="S132" s="6"/>
      <c r="T132" s="6"/>
      <c r="U132" s="6"/>
      <c r="V132" s="7"/>
    </row>
    <row r="133" spans="3:22" x14ac:dyDescent="0.25"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7"/>
      <c r="N133" s="6"/>
      <c r="O133" s="6"/>
      <c r="P133" s="6"/>
      <c r="Q133" s="6"/>
      <c r="R133" s="6"/>
      <c r="S133" s="6"/>
      <c r="T133" s="6"/>
      <c r="U133" s="6"/>
      <c r="V133" s="7"/>
    </row>
    <row r="134" spans="3:22" x14ac:dyDescent="0.25"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9"/>
      <c r="O134" s="9"/>
      <c r="P134" s="9"/>
      <c r="Q134" s="9"/>
      <c r="R134" s="9"/>
      <c r="S134" s="9"/>
      <c r="T134" s="9"/>
      <c r="U134" s="9"/>
      <c r="V134" s="10"/>
    </row>
    <row r="135" spans="3:22" x14ac:dyDescent="0.25"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7"/>
      <c r="N135" s="6"/>
      <c r="O135" s="6"/>
      <c r="P135" s="6"/>
      <c r="Q135" s="6"/>
      <c r="R135" s="6"/>
      <c r="S135" s="6"/>
      <c r="T135" s="6"/>
      <c r="U135" s="6"/>
      <c r="V135" s="7"/>
    </row>
    <row r="136" spans="3:22" x14ac:dyDescent="0.25"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7"/>
      <c r="N136" s="6"/>
      <c r="O136" s="6"/>
      <c r="P136" s="6"/>
      <c r="Q136" s="6"/>
      <c r="R136" s="6"/>
      <c r="S136" s="6"/>
      <c r="T136" s="6"/>
      <c r="U136" s="6"/>
      <c r="V136" s="7"/>
    </row>
    <row r="137" spans="3:22" x14ac:dyDescent="0.25">
      <c r="C137" s="5" t="s">
        <v>176</v>
      </c>
      <c r="D137" s="6"/>
      <c r="E137" s="6"/>
      <c r="F137" s="6"/>
      <c r="G137" s="6"/>
      <c r="H137" s="6"/>
      <c r="I137" s="6"/>
      <c r="J137" s="6"/>
      <c r="K137" s="6"/>
      <c r="L137" s="6"/>
      <c r="M137" s="7"/>
      <c r="N137" s="6"/>
      <c r="O137" s="6"/>
      <c r="P137" s="6"/>
      <c r="Q137" s="6"/>
      <c r="R137" s="6"/>
      <c r="S137" s="6"/>
      <c r="T137" s="6"/>
      <c r="U137" s="6"/>
      <c r="V137" s="7"/>
    </row>
    <row r="138" spans="3:22" x14ac:dyDescent="0.25">
      <c r="C138" s="5" t="s">
        <v>166</v>
      </c>
      <c r="D138" s="6"/>
      <c r="E138" s="6"/>
      <c r="F138" s="6"/>
      <c r="G138" s="6"/>
      <c r="H138" s="6"/>
      <c r="I138" s="6"/>
      <c r="J138" s="6"/>
      <c r="K138" s="6"/>
      <c r="L138" s="6"/>
      <c r="M138" s="7"/>
      <c r="N138" s="6"/>
      <c r="O138" s="6"/>
      <c r="P138" s="6"/>
      <c r="Q138" s="6"/>
      <c r="R138" s="6"/>
      <c r="S138" s="6"/>
      <c r="T138" s="6"/>
      <c r="U138" s="6"/>
      <c r="V138" s="7"/>
    </row>
    <row r="139" spans="3:22" x14ac:dyDescent="0.25"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7"/>
      <c r="N139" s="6"/>
      <c r="O139" s="6"/>
      <c r="P139" s="6"/>
      <c r="Q139" s="6"/>
      <c r="R139" s="6"/>
      <c r="S139" s="6"/>
      <c r="T139" s="6"/>
      <c r="U139" s="6"/>
      <c r="V139" s="7"/>
    </row>
    <row r="140" spans="3:22" x14ac:dyDescent="0.25">
      <c r="C140" s="5" t="s">
        <v>177</v>
      </c>
      <c r="D140" s="6"/>
      <c r="E140" s="6"/>
      <c r="F140" s="6"/>
      <c r="G140" s="6"/>
      <c r="H140" s="6"/>
      <c r="I140" s="6"/>
      <c r="J140" s="6"/>
      <c r="K140" s="6"/>
      <c r="L140" s="6"/>
      <c r="M140" s="7"/>
      <c r="N140" s="6"/>
      <c r="O140" s="6"/>
      <c r="P140" s="6"/>
      <c r="Q140" s="6"/>
      <c r="R140" s="6"/>
      <c r="S140" s="6"/>
      <c r="T140" s="6"/>
      <c r="U140" s="6"/>
      <c r="V140" s="7"/>
    </row>
    <row r="141" spans="3:22" x14ac:dyDescent="0.25">
      <c r="C141" s="5" t="s">
        <v>179</v>
      </c>
      <c r="D141" s="6"/>
      <c r="E141" s="6"/>
      <c r="F141" s="6"/>
      <c r="G141" s="6"/>
      <c r="H141" s="6"/>
      <c r="I141" s="6"/>
      <c r="J141" s="6"/>
      <c r="K141" s="6"/>
      <c r="L141" s="6"/>
      <c r="M141" s="7"/>
      <c r="N141" s="6"/>
      <c r="O141" s="6"/>
      <c r="P141" s="6"/>
      <c r="Q141" s="6"/>
      <c r="R141" s="6"/>
      <c r="S141" s="6"/>
      <c r="T141" s="6"/>
      <c r="U141" s="6"/>
      <c r="V141" s="7"/>
    </row>
    <row r="142" spans="3:22" x14ac:dyDescent="0.25"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7"/>
      <c r="N142" s="6"/>
      <c r="O142" s="6"/>
      <c r="P142" s="6"/>
      <c r="Q142" s="6"/>
      <c r="R142" s="6"/>
      <c r="S142" s="6"/>
      <c r="T142" s="6"/>
      <c r="U142" s="6"/>
      <c r="V142" s="7"/>
    </row>
    <row r="143" spans="3:22" x14ac:dyDescent="0.25"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10"/>
      <c r="N143" s="9"/>
      <c r="O143" s="9"/>
      <c r="P143" s="9"/>
      <c r="Q143" s="9"/>
      <c r="R143" s="9"/>
      <c r="S143" s="9"/>
      <c r="T143" s="9"/>
      <c r="U143" s="9"/>
      <c r="V143" s="10"/>
    </row>
    <row r="144" spans="3:22" x14ac:dyDescent="0.25"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7"/>
      <c r="N144" s="6"/>
      <c r="O144" s="6"/>
      <c r="P144" s="6"/>
      <c r="Q144" s="6"/>
      <c r="R144" s="6"/>
      <c r="S144" s="6"/>
      <c r="T144" s="6"/>
      <c r="U144" s="6"/>
      <c r="V144" s="7"/>
    </row>
    <row r="145" spans="3:22" x14ac:dyDescent="0.25"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7"/>
      <c r="N145" s="6"/>
      <c r="O145" s="6"/>
      <c r="P145" s="6"/>
      <c r="Q145" s="6"/>
      <c r="R145" s="6"/>
      <c r="S145" s="6"/>
      <c r="T145" s="6"/>
      <c r="U145" s="6"/>
      <c r="V145" s="7"/>
    </row>
    <row r="146" spans="3:22" x14ac:dyDescent="0.25">
      <c r="C146" s="5" t="s">
        <v>176</v>
      </c>
      <c r="D146" s="6"/>
      <c r="E146" s="6"/>
      <c r="F146" s="6"/>
      <c r="G146" s="6"/>
      <c r="H146" s="6"/>
      <c r="I146" s="6"/>
      <c r="J146" s="6"/>
      <c r="K146" s="6"/>
      <c r="L146" s="6"/>
      <c r="M146" s="7"/>
      <c r="N146" s="6"/>
      <c r="O146" s="6"/>
      <c r="P146" s="6"/>
      <c r="Q146" s="6"/>
      <c r="R146" s="6"/>
      <c r="S146" s="6"/>
      <c r="T146" s="6"/>
      <c r="U146" s="6"/>
      <c r="V146" s="7"/>
    </row>
    <row r="147" spans="3:22" x14ac:dyDescent="0.25">
      <c r="C147" s="5" t="s">
        <v>162</v>
      </c>
      <c r="D147" s="6"/>
      <c r="E147" s="6"/>
      <c r="F147" s="6"/>
      <c r="G147" s="6"/>
      <c r="H147" s="6"/>
      <c r="I147" s="6"/>
      <c r="J147" s="6"/>
      <c r="K147" s="6"/>
      <c r="L147" s="6"/>
      <c r="M147" s="7"/>
      <c r="N147" s="6"/>
      <c r="O147" s="6"/>
      <c r="P147" s="6"/>
      <c r="Q147" s="6"/>
      <c r="R147" s="6"/>
      <c r="S147" s="6"/>
      <c r="T147" s="6"/>
      <c r="U147" s="6"/>
      <c r="V147" s="7"/>
    </row>
    <row r="148" spans="3:22" x14ac:dyDescent="0.25"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7"/>
      <c r="N148" s="6"/>
      <c r="O148" s="6"/>
      <c r="P148" s="6"/>
      <c r="Q148" s="6"/>
      <c r="R148" s="6"/>
      <c r="S148" s="6"/>
      <c r="T148" s="6"/>
      <c r="U148" s="6"/>
      <c r="V148" s="7"/>
    </row>
    <row r="149" spans="3:22" x14ac:dyDescent="0.25">
      <c r="C149" s="5" t="s">
        <v>177</v>
      </c>
      <c r="D149" s="6"/>
      <c r="E149" s="6"/>
      <c r="F149" s="6"/>
      <c r="G149" s="6"/>
      <c r="H149" s="6"/>
      <c r="I149" s="6"/>
      <c r="J149" s="6"/>
      <c r="K149" s="6"/>
      <c r="L149" s="6"/>
      <c r="M149" s="7"/>
      <c r="N149" s="6"/>
      <c r="O149" s="6"/>
      <c r="P149" s="6"/>
      <c r="Q149" s="6"/>
      <c r="R149" s="6"/>
      <c r="S149" s="6"/>
      <c r="T149" s="6"/>
      <c r="U149" s="6"/>
      <c r="V149" s="7"/>
    </row>
    <row r="150" spans="3:22" x14ac:dyDescent="0.25">
      <c r="C150" s="5" t="s">
        <v>180</v>
      </c>
      <c r="D150" s="6"/>
      <c r="E150" s="6"/>
      <c r="F150" s="6"/>
      <c r="G150" s="6"/>
      <c r="H150" s="6"/>
      <c r="I150" s="6"/>
      <c r="J150" s="6"/>
      <c r="K150" s="6"/>
      <c r="L150" s="6"/>
      <c r="M150" s="7"/>
      <c r="N150" s="6"/>
      <c r="O150" s="6"/>
      <c r="P150" s="6"/>
      <c r="Q150" s="6"/>
      <c r="R150" s="6"/>
      <c r="S150" s="6"/>
      <c r="T150" s="6"/>
      <c r="U150" s="6"/>
      <c r="V150" s="7"/>
    </row>
    <row r="151" spans="3:22" x14ac:dyDescent="0.25"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7"/>
      <c r="N151" s="6"/>
      <c r="O151" s="6"/>
      <c r="P151" s="6"/>
      <c r="Q151" s="6"/>
      <c r="R151" s="6"/>
      <c r="S151" s="6"/>
      <c r="T151" s="6"/>
      <c r="U151" s="6"/>
      <c r="V151" s="7"/>
    </row>
    <row r="152" spans="3:22" x14ac:dyDescent="0.25"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10"/>
      <c r="N152" s="9"/>
      <c r="O152" s="9"/>
      <c r="P152" s="9"/>
      <c r="Q152" s="9"/>
      <c r="R152" s="9"/>
      <c r="S152" s="9"/>
      <c r="T152" s="9"/>
      <c r="U152" s="9"/>
      <c r="V152" s="10"/>
    </row>
    <row r="153" spans="3:22" x14ac:dyDescent="0.25"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6"/>
      <c r="O153" s="6"/>
      <c r="P153" s="6"/>
      <c r="Q153" s="6"/>
      <c r="R153" s="6"/>
      <c r="S153" s="6"/>
      <c r="T153" s="6"/>
      <c r="U153" s="6"/>
      <c r="V153" s="7"/>
    </row>
    <row r="154" spans="3:22" x14ac:dyDescent="0.25"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7"/>
      <c r="N154" s="6"/>
      <c r="O154" s="6"/>
      <c r="P154" s="6"/>
      <c r="Q154" s="6"/>
      <c r="R154" s="6"/>
      <c r="S154" s="6"/>
      <c r="T154" s="6"/>
      <c r="U154" s="6"/>
      <c r="V154" s="7"/>
    </row>
    <row r="155" spans="3:22" x14ac:dyDescent="0.25">
      <c r="C155" s="5" t="s">
        <v>176</v>
      </c>
      <c r="D155" s="6"/>
      <c r="E155" s="6"/>
      <c r="F155" s="6"/>
      <c r="G155" s="6"/>
      <c r="H155" s="6"/>
      <c r="I155" s="6"/>
      <c r="J155" s="6"/>
      <c r="K155" s="6"/>
      <c r="L155" s="6"/>
      <c r="M155" s="7"/>
      <c r="N155" s="6"/>
      <c r="O155" s="6"/>
      <c r="P155" s="6"/>
      <c r="Q155" s="6"/>
      <c r="R155" s="6"/>
      <c r="S155" s="6"/>
      <c r="T155" s="6"/>
      <c r="U155" s="6"/>
      <c r="V155" s="7"/>
    </row>
    <row r="156" spans="3:22" x14ac:dyDescent="0.25">
      <c r="C156" s="5" t="s">
        <v>164</v>
      </c>
      <c r="D156" s="6"/>
      <c r="E156" s="6"/>
      <c r="F156" s="6"/>
      <c r="G156" s="6"/>
      <c r="H156" s="6"/>
      <c r="I156" s="6"/>
      <c r="J156" s="6"/>
      <c r="K156" s="6"/>
      <c r="L156" s="6"/>
      <c r="M156" s="7"/>
      <c r="N156" s="6"/>
      <c r="O156" s="6"/>
      <c r="P156" s="6"/>
      <c r="Q156" s="6"/>
      <c r="R156" s="6"/>
      <c r="S156" s="6"/>
      <c r="T156" s="6"/>
      <c r="U156" s="6"/>
      <c r="V156" s="7"/>
    </row>
    <row r="157" spans="3:22" x14ac:dyDescent="0.25"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7"/>
      <c r="N157" s="6"/>
      <c r="O157" s="6"/>
      <c r="P157" s="6"/>
      <c r="Q157" s="6"/>
      <c r="R157" s="6"/>
      <c r="S157" s="6"/>
      <c r="T157" s="6"/>
      <c r="U157" s="6"/>
      <c r="V157" s="7"/>
    </row>
    <row r="158" spans="3:22" x14ac:dyDescent="0.25">
      <c r="C158" s="5" t="s">
        <v>177</v>
      </c>
      <c r="D158" s="6"/>
      <c r="E158" s="6"/>
      <c r="F158" s="6"/>
      <c r="G158" s="6"/>
      <c r="H158" s="6"/>
      <c r="I158" s="6"/>
      <c r="J158" s="6"/>
      <c r="K158" s="6"/>
      <c r="L158" s="6"/>
      <c r="M158" s="7"/>
      <c r="N158" s="6"/>
      <c r="O158" s="6"/>
      <c r="P158" s="6"/>
      <c r="Q158" s="6"/>
      <c r="R158" s="6"/>
      <c r="S158" s="6"/>
      <c r="T158" s="6"/>
      <c r="U158" s="6"/>
      <c r="V158" s="7"/>
    </row>
    <row r="159" spans="3:22" x14ac:dyDescent="0.25">
      <c r="C159" s="5" t="s">
        <v>181</v>
      </c>
      <c r="D159" s="6"/>
      <c r="E159" s="6"/>
      <c r="F159" s="6"/>
      <c r="G159" s="6"/>
      <c r="H159" s="6"/>
      <c r="I159" s="6"/>
      <c r="J159" s="6"/>
      <c r="K159" s="6"/>
      <c r="L159" s="6"/>
      <c r="M159" s="7"/>
      <c r="N159" s="6"/>
      <c r="O159" s="6"/>
      <c r="P159" s="6"/>
      <c r="Q159" s="6"/>
      <c r="R159" s="6"/>
      <c r="S159" s="6"/>
      <c r="T159" s="6"/>
      <c r="U159" s="6"/>
      <c r="V159" s="7"/>
    </row>
    <row r="160" spans="3:22" x14ac:dyDescent="0.25"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7"/>
      <c r="N160" s="6"/>
      <c r="O160" s="6"/>
      <c r="P160" s="6"/>
      <c r="Q160" s="6"/>
      <c r="R160" s="6"/>
      <c r="S160" s="6"/>
      <c r="T160" s="6"/>
      <c r="U160" s="6"/>
      <c r="V160" s="7"/>
    </row>
    <row r="161" spans="3:22" x14ac:dyDescent="0.25"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10"/>
      <c r="N161" s="9"/>
      <c r="O161" s="9"/>
      <c r="P161" s="9"/>
      <c r="Q161" s="9"/>
      <c r="R161" s="9"/>
      <c r="S161" s="9"/>
      <c r="T161" s="9"/>
      <c r="U161" s="9"/>
      <c r="V161" s="10"/>
    </row>
    <row r="162" spans="3:22" x14ac:dyDescent="0.25"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7"/>
      <c r="N162" s="6"/>
      <c r="O162" s="6"/>
      <c r="P162" s="6"/>
      <c r="Q162" s="6"/>
      <c r="R162" s="6"/>
      <c r="S162" s="6"/>
      <c r="T162" s="6"/>
      <c r="U162" s="6"/>
      <c r="V162" s="7"/>
    </row>
    <row r="163" spans="3:22" x14ac:dyDescent="0.25">
      <c r="C163" s="5" t="s">
        <v>234</v>
      </c>
      <c r="D163" s="6"/>
      <c r="E163" s="6"/>
      <c r="F163" s="6"/>
      <c r="G163" s="6"/>
      <c r="H163" s="6"/>
      <c r="I163" s="6"/>
      <c r="J163" s="6"/>
      <c r="K163" s="6"/>
      <c r="L163" s="6"/>
      <c r="M163" s="7"/>
      <c r="N163" s="6"/>
      <c r="O163" s="6"/>
      <c r="P163" s="6"/>
      <c r="Q163" s="6"/>
      <c r="R163" s="6"/>
      <c r="S163" s="6"/>
      <c r="T163" s="6"/>
      <c r="U163" s="6"/>
      <c r="V163" s="7"/>
    </row>
    <row r="164" spans="3:22" x14ac:dyDescent="0.25">
      <c r="C164" s="5" t="s">
        <v>232</v>
      </c>
      <c r="D164" s="6"/>
      <c r="E164" s="6"/>
      <c r="F164" s="6"/>
      <c r="G164" s="6"/>
      <c r="H164" s="6"/>
      <c r="I164" s="6"/>
      <c r="J164" s="6"/>
      <c r="K164" s="6"/>
      <c r="L164" s="6"/>
      <c r="M164" s="7"/>
      <c r="N164" s="6"/>
      <c r="O164" s="6"/>
      <c r="P164" s="6"/>
      <c r="Q164" s="6"/>
      <c r="R164" s="6"/>
      <c r="S164" s="6"/>
      <c r="T164" s="6"/>
      <c r="U164" s="6"/>
      <c r="V164" s="7"/>
    </row>
    <row r="165" spans="3:22" x14ac:dyDescent="0.25"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7"/>
      <c r="N165" s="6"/>
      <c r="O165" s="6"/>
      <c r="P165" s="6"/>
      <c r="Q165" s="6"/>
      <c r="R165" s="6"/>
      <c r="S165" s="6"/>
      <c r="T165" s="6"/>
      <c r="U165" s="6"/>
      <c r="V165" s="7"/>
    </row>
    <row r="166" spans="3:22" x14ac:dyDescent="0.25">
      <c r="C166" s="5" t="s">
        <v>235</v>
      </c>
      <c r="D166" s="6"/>
      <c r="E166" s="6"/>
      <c r="F166" s="6"/>
      <c r="G166" s="6"/>
      <c r="H166" s="6"/>
      <c r="I166" s="6"/>
      <c r="J166" s="6"/>
      <c r="K166" s="6"/>
      <c r="L166" s="6"/>
      <c r="M166" s="7"/>
      <c r="N166" s="6"/>
      <c r="O166" s="6"/>
      <c r="P166" s="6"/>
      <c r="Q166" s="6"/>
      <c r="R166" s="6"/>
      <c r="S166" s="6"/>
      <c r="T166" s="6"/>
      <c r="U166" s="6"/>
      <c r="V166" s="7"/>
    </row>
    <row r="167" spans="3:22" x14ac:dyDescent="0.25">
      <c r="C167" s="8" t="s">
        <v>233</v>
      </c>
      <c r="D167" s="9"/>
      <c r="E167" s="9"/>
      <c r="F167" s="9"/>
      <c r="G167" s="9"/>
      <c r="H167" s="9"/>
      <c r="I167" s="9"/>
      <c r="J167" s="9"/>
      <c r="K167" s="9"/>
      <c r="L167" s="9"/>
      <c r="M167" s="10"/>
      <c r="N167" s="9"/>
      <c r="O167" s="9"/>
      <c r="P167" s="9"/>
      <c r="Q167" s="9"/>
      <c r="R167" s="9"/>
      <c r="S167" s="9"/>
      <c r="T167" s="9"/>
      <c r="U167" s="9"/>
      <c r="V16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V12"/>
  <sheetViews>
    <sheetView workbookViewId="0">
      <selection activeCell="I26" sqref="I26"/>
    </sheetView>
  </sheetViews>
  <sheetFormatPr defaultRowHeight="15" x14ac:dyDescent="0.25"/>
  <sheetData>
    <row r="5" spans="3:22" x14ac:dyDescent="0.25">
      <c r="C5" s="12" t="s">
        <v>187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3" t="s">
        <v>186</v>
      </c>
      <c r="O5" s="3">
        <v>12.11088</v>
      </c>
      <c r="P5" s="3"/>
      <c r="Q5" s="3"/>
      <c r="R5" s="3"/>
      <c r="S5" s="3"/>
      <c r="T5" s="3"/>
      <c r="U5" s="3"/>
      <c r="V5" s="4"/>
    </row>
    <row r="6" spans="3:22" x14ac:dyDescent="0.25">
      <c r="C6" s="15"/>
      <c r="D6" s="16"/>
      <c r="E6" s="16"/>
      <c r="F6" s="16"/>
      <c r="G6" s="16"/>
      <c r="H6" s="16"/>
      <c r="I6" s="16"/>
      <c r="J6" s="16"/>
      <c r="K6" s="16"/>
      <c r="L6" s="16"/>
      <c r="M6" s="17"/>
      <c r="N6" s="6"/>
      <c r="O6" s="6"/>
      <c r="P6" s="6"/>
      <c r="Q6" s="6"/>
      <c r="R6" s="6"/>
      <c r="S6" s="6"/>
      <c r="T6" s="6"/>
      <c r="U6" s="6"/>
      <c r="V6" s="7"/>
    </row>
    <row r="7" spans="3:22" x14ac:dyDescent="0.25">
      <c r="C7" s="15"/>
      <c r="D7" s="16"/>
      <c r="E7" s="16"/>
      <c r="F7" s="16"/>
      <c r="G7" s="16"/>
      <c r="H7" s="16"/>
      <c r="I7" s="16"/>
      <c r="J7" s="16"/>
      <c r="K7" s="16"/>
      <c r="L7" s="16"/>
      <c r="M7" s="17"/>
      <c r="N7" s="6"/>
      <c r="O7" s="6"/>
      <c r="P7" s="6"/>
      <c r="Q7" s="6"/>
      <c r="R7" s="6"/>
      <c r="S7" s="6"/>
      <c r="T7" s="6"/>
      <c r="U7" s="6"/>
      <c r="V7" s="7"/>
    </row>
    <row r="8" spans="3:22" x14ac:dyDescent="0.25">
      <c r="C8" s="18"/>
      <c r="D8" s="19"/>
      <c r="E8" s="19"/>
      <c r="F8" s="19"/>
      <c r="G8" s="19"/>
      <c r="H8" s="19"/>
      <c r="I8" s="19"/>
      <c r="J8" s="19"/>
      <c r="K8" s="19"/>
      <c r="L8" s="19"/>
      <c r="M8" s="20"/>
      <c r="N8" s="9"/>
      <c r="O8" s="9"/>
      <c r="P8" s="9"/>
      <c r="Q8" s="9"/>
      <c r="R8" s="9"/>
      <c r="S8" s="9"/>
      <c r="T8" s="9"/>
      <c r="U8" s="9"/>
      <c r="V8" s="10"/>
    </row>
    <row r="9" spans="3:22" x14ac:dyDescent="0.25">
      <c r="C9" s="12"/>
      <c r="D9" s="13"/>
      <c r="E9" s="13"/>
      <c r="F9" s="13"/>
      <c r="G9" s="13"/>
      <c r="H9" s="13"/>
      <c r="I9" s="13"/>
      <c r="J9" s="13"/>
      <c r="K9" s="13"/>
      <c r="L9" s="13"/>
      <c r="M9" s="14"/>
      <c r="N9" s="3"/>
      <c r="O9" s="3"/>
      <c r="P9" s="3"/>
      <c r="Q9" s="3"/>
      <c r="R9" s="3"/>
      <c r="S9" s="3"/>
      <c r="T9" s="3"/>
      <c r="U9" s="3"/>
      <c r="V9" s="4"/>
    </row>
    <row r="10" spans="3:22" x14ac:dyDescent="0.25"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6"/>
      <c r="O10" s="6"/>
      <c r="P10" s="6"/>
      <c r="Q10" s="6"/>
      <c r="R10" s="6"/>
      <c r="S10" s="6"/>
      <c r="T10" s="6"/>
      <c r="U10" s="6"/>
      <c r="V10" s="7"/>
    </row>
    <row r="11" spans="3:22" x14ac:dyDescent="0.25"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6"/>
      <c r="O11" s="6"/>
      <c r="P11" s="6"/>
      <c r="Q11" s="6"/>
      <c r="R11" s="6"/>
      <c r="S11" s="6"/>
      <c r="T11" s="6"/>
      <c r="U11" s="6"/>
      <c r="V11" s="7"/>
    </row>
    <row r="12" spans="3:22" x14ac:dyDescent="0.25"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9"/>
      <c r="O12" s="9"/>
      <c r="P12" s="9"/>
      <c r="Q12" s="9"/>
      <c r="R12" s="9"/>
      <c r="S12" s="9"/>
      <c r="T12" s="9"/>
      <c r="U12" s="9"/>
      <c r="V12" s="10"/>
    </row>
  </sheetData>
  <mergeCells count="2">
    <mergeCell ref="C5:M8"/>
    <mergeCell ref="C9:M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99"/>
  <sheetViews>
    <sheetView topLeftCell="A70" workbookViewId="0">
      <selection activeCell="E95" sqref="E95"/>
    </sheetView>
  </sheetViews>
  <sheetFormatPr defaultRowHeight="15" x14ac:dyDescent="0.25"/>
  <sheetData>
    <row r="4" spans="3:22" x14ac:dyDescent="0.25">
      <c r="C4" s="2" t="s">
        <v>198</v>
      </c>
      <c r="D4" s="3"/>
      <c r="E4" s="3"/>
      <c r="F4" s="3"/>
      <c r="G4" s="3"/>
      <c r="H4" s="3"/>
      <c r="I4" s="3"/>
      <c r="J4" s="3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4"/>
    </row>
    <row r="5" spans="3:22" x14ac:dyDescent="0.25">
      <c r="C5" s="5" t="s">
        <v>199</v>
      </c>
      <c r="D5" s="6"/>
      <c r="E5" s="6"/>
      <c r="F5" s="6"/>
      <c r="G5" s="6"/>
      <c r="H5" s="6"/>
      <c r="I5" s="6"/>
      <c r="J5" s="6"/>
      <c r="K5" s="6"/>
      <c r="L5" s="6"/>
      <c r="M5" s="7"/>
      <c r="N5" s="6"/>
      <c r="O5" s="6"/>
      <c r="P5" s="6"/>
      <c r="Q5" s="6"/>
      <c r="R5" s="6"/>
      <c r="S5" s="6"/>
      <c r="T5" s="6"/>
      <c r="U5" s="6"/>
      <c r="V5" s="7"/>
    </row>
    <row r="6" spans="3:22" x14ac:dyDescent="0.25">
      <c r="C6" s="5"/>
      <c r="D6" s="6"/>
      <c r="E6" s="6"/>
      <c r="F6" s="6"/>
      <c r="G6" s="6"/>
      <c r="H6" s="6"/>
      <c r="I6" s="6"/>
      <c r="J6" s="6"/>
      <c r="K6" s="6"/>
      <c r="L6" s="6"/>
      <c r="M6" s="7"/>
      <c r="N6" s="6"/>
      <c r="O6" s="6"/>
      <c r="P6" s="6"/>
      <c r="Q6" s="6"/>
      <c r="R6" s="6"/>
      <c r="S6" s="6"/>
      <c r="T6" s="6"/>
      <c r="U6" s="6"/>
      <c r="V6" s="7"/>
    </row>
    <row r="7" spans="3:22" x14ac:dyDescent="0.25">
      <c r="C7" s="5" t="s">
        <v>200</v>
      </c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6"/>
      <c r="P7" s="6"/>
      <c r="Q7" s="6"/>
      <c r="R7" s="6"/>
      <c r="S7" s="6"/>
      <c r="T7" s="6"/>
      <c r="U7" s="6"/>
      <c r="V7" s="7"/>
    </row>
    <row r="8" spans="3:22" x14ac:dyDescent="0.25">
      <c r="C8" s="5" t="s">
        <v>201</v>
      </c>
      <c r="D8" s="6"/>
      <c r="E8" s="6"/>
      <c r="F8" s="6"/>
      <c r="G8" s="6"/>
      <c r="H8" s="6"/>
      <c r="I8" s="6"/>
      <c r="J8" s="6"/>
      <c r="K8" s="6"/>
      <c r="L8" s="6"/>
      <c r="M8" s="7"/>
      <c r="N8" s="6"/>
      <c r="O8" s="6"/>
      <c r="P8" s="6"/>
      <c r="Q8" s="6"/>
      <c r="R8" s="6"/>
      <c r="S8" s="6"/>
      <c r="T8" s="6"/>
      <c r="U8" s="6"/>
      <c r="V8" s="7"/>
    </row>
    <row r="9" spans="3:22" x14ac:dyDescent="0.25">
      <c r="C9" s="5"/>
      <c r="D9" s="6"/>
      <c r="E9" s="6"/>
      <c r="F9" s="6"/>
      <c r="G9" s="6"/>
      <c r="H9" s="6"/>
      <c r="I9" s="6"/>
      <c r="J9" s="6"/>
      <c r="K9" s="6"/>
      <c r="L9" s="6"/>
      <c r="M9" s="7"/>
      <c r="N9" s="6"/>
      <c r="O9" s="6"/>
      <c r="P9" s="6"/>
      <c r="Q9" s="6"/>
      <c r="R9" s="6"/>
      <c r="S9" s="6"/>
      <c r="T9" s="6"/>
      <c r="U9" s="6"/>
      <c r="V9" s="7"/>
    </row>
    <row r="10" spans="3:22" x14ac:dyDescent="0.25">
      <c r="C10" s="5" t="s">
        <v>202</v>
      </c>
      <c r="D10" s="6"/>
      <c r="E10" s="6"/>
      <c r="F10" s="6"/>
      <c r="G10" s="6"/>
      <c r="H10" s="6"/>
      <c r="I10" s="6"/>
      <c r="J10" s="6"/>
      <c r="K10" s="6"/>
      <c r="L10" s="6"/>
      <c r="M10" s="7"/>
      <c r="N10" s="6"/>
      <c r="O10" s="6"/>
      <c r="P10" s="6"/>
      <c r="Q10" s="6"/>
      <c r="R10" s="6"/>
      <c r="S10" s="6"/>
      <c r="T10" s="6"/>
      <c r="U10" s="6"/>
      <c r="V10" s="7"/>
    </row>
    <row r="11" spans="3:22" x14ac:dyDescent="0.25">
      <c r="C11" s="5" t="s">
        <v>203</v>
      </c>
      <c r="D11" s="6"/>
      <c r="E11" s="6"/>
      <c r="F11" s="6"/>
      <c r="G11" s="6"/>
      <c r="H11" s="6"/>
      <c r="I11" s="6"/>
      <c r="J11" s="6"/>
      <c r="K11" s="6"/>
      <c r="L11" s="6"/>
      <c r="M11" s="7"/>
      <c r="N11" s="6"/>
      <c r="O11" s="6"/>
      <c r="P11" s="6"/>
      <c r="Q11" s="6"/>
      <c r="R11" s="6"/>
      <c r="S11" s="6"/>
      <c r="T11" s="6"/>
      <c r="U11" s="6"/>
      <c r="V11" s="7"/>
    </row>
    <row r="12" spans="3:22" x14ac:dyDescent="0.25">
      <c r="C12" s="5"/>
      <c r="D12" s="6"/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6"/>
      <c r="R12" s="6"/>
      <c r="S12" s="6"/>
      <c r="T12" s="6"/>
      <c r="U12" s="6"/>
      <c r="V12" s="7"/>
    </row>
    <row r="13" spans="3:22" x14ac:dyDescent="0.25">
      <c r="C13" s="5"/>
      <c r="D13" s="6"/>
      <c r="E13" s="6"/>
      <c r="F13" s="6"/>
      <c r="G13" s="6"/>
      <c r="H13" s="6"/>
      <c r="I13" s="6"/>
      <c r="J13" s="6"/>
      <c r="K13" s="6"/>
      <c r="L13" s="6"/>
      <c r="M13" s="7"/>
      <c r="N13" s="6"/>
      <c r="O13" s="6"/>
      <c r="P13" s="6"/>
      <c r="Q13" s="6"/>
      <c r="R13" s="6"/>
      <c r="S13" s="6"/>
      <c r="T13" s="6"/>
      <c r="U13" s="6"/>
      <c r="V13" s="7"/>
    </row>
    <row r="14" spans="3:22" x14ac:dyDescent="0.25">
      <c r="C14" s="5"/>
      <c r="D14" s="6"/>
      <c r="E14" s="6"/>
      <c r="F14" s="6"/>
      <c r="G14" s="6"/>
      <c r="H14" s="6"/>
      <c r="I14" s="6"/>
      <c r="J14" s="6"/>
      <c r="K14" s="6"/>
      <c r="L14" s="6"/>
      <c r="M14" s="7"/>
      <c r="N14" s="6"/>
      <c r="O14" s="6"/>
      <c r="P14" s="6"/>
      <c r="Q14" s="6"/>
      <c r="R14" s="6"/>
      <c r="S14" s="6"/>
      <c r="T14" s="6"/>
      <c r="U14" s="6"/>
      <c r="V14" s="7"/>
    </row>
    <row r="15" spans="3:22" x14ac:dyDescent="0.25">
      <c r="C15" s="5" t="s">
        <v>182</v>
      </c>
      <c r="D15" s="6" t="s">
        <v>183</v>
      </c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7"/>
    </row>
    <row r="16" spans="3:22" x14ac:dyDescent="0.25">
      <c r="C16" s="5" t="s">
        <v>184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7"/>
    </row>
    <row r="17" spans="3:22" x14ac:dyDescent="0.25">
      <c r="C17" s="5" t="s">
        <v>185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7"/>
    </row>
    <row r="18" spans="3:22" x14ac:dyDescent="0.25">
      <c r="C18" s="5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7"/>
    </row>
    <row r="19" spans="3:22" x14ac:dyDescent="0.25">
      <c r="C19" s="5" t="s">
        <v>204</v>
      </c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7"/>
    </row>
    <row r="20" spans="3:22" x14ac:dyDescent="0.25">
      <c r="C20" s="5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7"/>
    </row>
    <row r="21" spans="3:22" x14ac:dyDescent="0.25">
      <c r="C21" s="5" t="s">
        <v>205</v>
      </c>
      <c r="D21" s="6"/>
      <c r="E21" s="6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7"/>
    </row>
    <row r="22" spans="3:22" x14ac:dyDescent="0.25">
      <c r="C22" s="5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7"/>
    </row>
    <row r="23" spans="3:22" x14ac:dyDescent="0.25">
      <c r="C23" s="5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7"/>
    </row>
    <row r="24" spans="3:22" x14ac:dyDescent="0.25">
      <c r="C24" s="8"/>
      <c r="D24" s="9"/>
      <c r="E24" s="9"/>
      <c r="F24" s="9"/>
      <c r="G24" s="9"/>
      <c r="H24" s="9"/>
      <c r="I24" s="9"/>
      <c r="J24" s="9"/>
      <c r="K24" s="9"/>
      <c r="L24" s="9"/>
      <c r="M24" s="10"/>
      <c r="N24" s="9"/>
      <c r="O24" s="9"/>
      <c r="P24" s="9"/>
      <c r="Q24" s="9"/>
      <c r="R24" s="9"/>
      <c r="S24" s="9"/>
      <c r="T24" s="9"/>
      <c r="U24" s="9"/>
      <c r="V24" s="10"/>
    </row>
    <row r="25" spans="3:22" x14ac:dyDescent="0.25">
      <c r="C25" s="2" t="s">
        <v>214</v>
      </c>
      <c r="D25" s="3" t="s">
        <v>183</v>
      </c>
      <c r="E25" s="3"/>
      <c r="F25" s="3"/>
      <c r="G25" s="3"/>
      <c r="H25" s="3"/>
      <c r="I25" s="3"/>
      <c r="J25" s="3"/>
      <c r="K25" s="3"/>
      <c r="L25" s="3"/>
      <c r="M25" s="4"/>
      <c r="N25" s="3"/>
      <c r="O25" s="3"/>
      <c r="P25" s="3"/>
      <c r="Q25" s="3"/>
      <c r="R25" s="3"/>
      <c r="S25" s="3"/>
      <c r="T25" s="3"/>
      <c r="U25" s="3"/>
      <c r="V25" s="4"/>
    </row>
    <row r="26" spans="3:22" x14ac:dyDescent="0.25">
      <c r="C26" s="5" t="s">
        <v>215</v>
      </c>
      <c r="D26" s="6"/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7"/>
    </row>
    <row r="27" spans="3:22" x14ac:dyDescent="0.25">
      <c r="C27" s="5" t="s">
        <v>216</v>
      </c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7"/>
    </row>
    <row r="28" spans="3:22" x14ac:dyDescent="0.25">
      <c r="C28" s="5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7"/>
    </row>
    <row r="29" spans="3:22" x14ac:dyDescent="0.25">
      <c r="C29" s="5" t="s">
        <v>217</v>
      </c>
      <c r="D29" s="6" t="s">
        <v>183</v>
      </c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7"/>
    </row>
    <row r="30" spans="3:22" x14ac:dyDescent="0.25">
      <c r="C30" s="5" t="s">
        <v>215</v>
      </c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7"/>
    </row>
    <row r="31" spans="3:22" x14ac:dyDescent="0.25">
      <c r="C31" s="5" t="s">
        <v>218</v>
      </c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7"/>
    </row>
    <row r="32" spans="3:22" x14ac:dyDescent="0.25">
      <c r="C32" s="5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7"/>
    </row>
    <row r="33" spans="3:22" x14ac:dyDescent="0.25">
      <c r="C33" s="5" t="s">
        <v>219</v>
      </c>
      <c r="D33" s="6" t="s">
        <v>183</v>
      </c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7"/>
    </row>
    <row r="34" spans="3:22" x14ac:dyDescent="0.25">
      <c r="C34" s="5" t="s">
        <v>215</v>
      </c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7"/>
    </row>
    <row r="35" spans="3:22" x14ac:dyDescent="0.25">
      <c r="C35" s="5" t="s">
        <v>218</v>
      </c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7"/>
    </row>
    <row r="36" spans="3:22" x14ac:dyDescent="0.25">
      <c r="C36" s="5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7"/>
    </row>
    <row r="37" spans="3:22" x14ac:dyDescent="0.25">
      <c r="C37" s="5" t="s">
        <v>220</v>
      </c>
      <c r="D37" s="6" t="s">
        <v>183</v>
      </c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7"/>
    </row>
    <row r="38" spans="3:22" x14ac:dyDescent="0.25">
      <c r="C38" s="5" t="s">
        <v>221</v>
      </c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7"/>
    </row>
    <row r="39" spans="3:22" x14ac:dyDescent="0.25">
      <c r="C39" s="5" t="s">
        <v>222</v>
      </c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7"/>
    </row>
    <row r="40" spans="3:22" x14ac:dyDescent="0.25">
      <c r="C40" s="5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7"/>
    </row>
    <row r="41" spans="3:22" x14ac:dyDescent="0.25">
      <c r="C41" s="5" t="s">
        <v>223</v>
      </c>
      <c r="D41" s="6" t="s">
        <v>183</v>
      </c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7"/>
    </row>
    <row r="42" spans="3:22" x14ac:dyDescent="0.25">
      <c r="C42" s="5" t="s">
        <v>221</v>
      </c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7"/>
    </row>
    <row r="43" spans="3:22" x14ac:dyDescent="0.25">
      <c r="C43" s="5" t="s">
        <v>222</v>
      </c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7"/>
    </row>
    <row r="44" spans="3:22" x14ac:dyDescent="0.25">
      <c r="C44" s="5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7"/>
    </row>
    <row r="45" spans="3:22" x14ac:dyDescent="0.25">
      <c r="C45" s="5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7"/>
    </row>
    <row r="46" spans="3:22" x14ac:dyDescent="0.25">
      <c r="C46" s="5" t="s">
        <v>224</v>
      </c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7"/>
    </row>
    <row r="47" spans="3:22" x14ac:dyDescent="0.25">
      <c r="C47" s="5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7"/>
    </row>
    <row r="48" spans="3:22" x14ac:dyDescent="0.25">
      <c r="C48" s="5" t="s">
        <v>225</v>
      </c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7"/>
    </row>
    <row r="49" spans="3:22" x14ac:dyDescent="0.25">
      <c r="C49" s="5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7"/>
    </row>
    <row r="50" spans="3:22" x14ac:dyDescent="0.25">
      <c r="C50" s="5" t="s">
        <v>226</v>
      </c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7"/>
    </row>
    <row r="51" spans="3:22" x14ac:dyDescent="0.25">
      <c r="C51" s="5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7"/>
    </row>
    <row r="52" spans="3:22" x14ac:dyDescent="0.25">
      <c r="C52" s="5" t="s">
        <v>227</v>
      </c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7"/>
    </row>
    <row r="53" spans="3:22" x14ac:dyDescent="0.25">
      <c r="C53" s="5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7"/>
    </row>
    <row r="54" spans="3:22" x14ac:dyDescent="0.25">
      <c r="C54" s="5" t="s">
        <v>228</v>
      </c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7"/>
    </row>
    <row r="55" spans="3:22" x14ac:dyDescent="0.25">
      <c r="C55" s="5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7"/>
    </row>
    <row r="56" spans="3:22" x14ac:dyDescent="0.25">
      <c r="C56" s="5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7"/>
    </row>
    <row r="57" spans="3:22" x14ac:dyDescent="0.25">
      <c r="C57" s="5" t="s">
        <v>229</v>
      </c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7"/>
    </row>
    <row r="58" spans="3:22" x14ac:dyDescent="0.25">
      <c r="C58" s="5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7"/>
    </row>
    <row r="59" spans="3:22" x14ac:dyDescent="0.25">
      <c r="C59" s="5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7"/>
    </row>
    <row r="60" spans="3:22" x14ac:dyDescent="0.25">
      <c r="C60" s="5" t="s">
        <v>230</v>
      </c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7"/>
    </row>
    <row r="61" spans="3:22" x14ac:dyDescent="0.25">
      <c r="C61" s="8"/>
      <c r="D61" s="9"/>
      <c r="E61" s="9"/>
      <c r="F61" s="9"/>
      <c r="G61" s="9"/>
      <c r="H61" s="9"/>
      <c r="I61" s="9"/>
      <c r="J61" s="9"/>
      <c r="K61" s="9"/>
      <c r="L61" s="9"/>
      <c r="M61" s="10"/>
      <c r="N61" s="9"/>
      <c r="O61" s="9"/>
      <c r="P61" s="9"/>
      <c r="Q61" s="9"/>
      <c r="R61" s="9"/>
      <c r="S61" s="9"/>
      <c r="T61" s="9"/>
      <c r="U61" s="9"/>
      <c r="V61" s="10"/>
    </row>
    <row r="62" spans="3:22" x14ac:dyDescent="0.25">
      <c r="C62" s="2"/>
      <c r="D62" s="3"/>
      <c r="E62" s="3"/>
      <c r="F62" s="3"/>
      <c r="G62" s="3"/>
      <c r="H62" s="3"/>
      <c r="I62" s="3"/>
      <c r="J62" s="3"/>
      <c r="K62" s="3"/>
      <c r="L62" s="3"/>
      <c r="M62" s="4"/>
      <c r="N62" s="3"/>
      <c r="O62" s="3"/>
      <c r="P62" s="3"/>
      <c r="Q62" s="3"/>
      <c r="R62" s="3"/>
      <c r="S62" s="3"/>
      <c r="T62" s="3"/>
      <c r="U62" s="3"/>
      <c r="V62" s="4"/>
    </row>
    <row r="63" spans="3:22" x14ac:dyDescent="0.25">
      <c r="C63" s="5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7"/>
    </row>
    <row r="64" spans="3:22" x14ac:dyDescent="0.25">
      <c r="C64" s="5" t="s">
        <v>236</v>
      </c>
      <c r="D64" s="6" t="s">
        <v>183</v>
      </c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7"/>
    </row>
    <row r="65" spans="3:22" x14ac:dyDescent="0.25">
      <c r="C65" s="5" t="s">
        <v>237</v>
      </c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7"/>
    </row>
    <row r="66" spans="3:22" x14ac:dyDescent="0.25">
      <c r="C66" s="5" t="s">
        <v>216</v>
      </c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7"/>
    </row>
    <row r="67" spans="3:22" x14ac:dyDescent="0.25">
      <c r="C67" s="5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7"/>
    </row>
    <row r="68" spans="3:22" x14ac:dyDescent="0.25">
      <c r="C68" s="5" t="s">
        <v>238</v>
      </c>
      <c r="D68" s="6" t="s">
        <v>183</v>
      </c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7"/>
    </row>
    <row r="69" spans="3:22" x14ac:dyDescent="0.25">
      <c r="C69" s="5" t="s">
        <v>231</v>
      </c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7"/>
    </row>
    <row r="70" spans="3:22" x14ac:dyDescent="0.25">
      <c r="C70" s="5" t="s">
        <v>239</v>
      </c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7"/>
    </row>
    <row r="71" spans="3:22" x14ac:dyDescent="0.25">
      <c r="C71" s="5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7"/>
    </row>
    <row r="72" spans="3:22" x14ac:dyDescent="0.25">
      <c r="C72" s="5" t="s">
        <v>240</v>
      </c>
      <c r="D72" s="6" t="s">
        <v>183</v>
      </c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7"/>
    </row>
    <row r="73" spans="3:22" x14ac:dyDescent="0.25">
      <c r="C73" s="5" t="s">
        <v>241</v>
      </c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7"/>
    </row>
    <row r="74" spans="3:22" x14ac:dyDescent="0.25">
      <c r="C74" s="5" t="s">
        <v>242</v>
      </c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7"/>
    </row>
    <row r="75" spans="3:22" x14ac:dyDescent="0.25">
      <c r="C75" s="5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7"/>
    </row>
    <row r="76" spans="3:22" x14ac:dyDescent="0.25">
      <c r="C76" s="5" t="s">
        <v>243</v>
      </c>
      <c r="D76" s="6" t="s">
        <v>183</v>
      </c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7"/>
    </row>
    <row r="77" spans="3:22" x14ac:dyDescent="0.25">
      <c r="C77" s="5" t="s">
        <v>244</v>
      </c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7"/>
    </row>
    <row r="78" spans="3:22" x14ac:dyDescent="0.25">
      <c r="C78" s="5" t="s">
        <v>245</v>
      </c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7"/>
    </row>
    <row r="79" spans="3:22" x14ac:dyDescent="0.25">
      <c r="C79" s="5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7"/>
    </row>
    <row r="80" spans="3:22" x14ac:dyDescent="0.25">
      <c r="C80" s="5" t="s">
        <v>246</v>
      </c>
      <c r="D80" s="6" t="s">
        <v>183</v>
      </c>
      <c r="E80" s="6"/>
      <c r="F80" s="6"/>
      <c r="G80" s="6"/>
      <c r="H80" s="6"/>
      <c r="I80" s="6"/>
      <c r="J80" s="6"/>
      <c r="K80" s="6"/>
      <c r="L80" s="6"/>
      <c r="M80" s="7"/>
      <c r="N80" s="6"/>
      <c r="O80" s="6"/>
      <c r="P80" s="6"/>
      <c r="Q80" s="6"/>
      <c r="R80" s="6"/>
      <c r="S80" s="6"/>
      <c r="T80" s="6"/>
      <c r="U80" s="6"/>
      <c r="V80" s="7"/>
    </row>
    <row r="81" spans="3:22" x14ac:dyDescent="0.25">
      <c r="C81" s="5" t="s">
        <v>237</v>
      </c>
      <c r="D81" s="6"/>
      <c r="E81" s="6"/>
      <c r="F81" s="6"/>
      <c r="G81" s="6"/>
      <c r="H81" s="6"/>
      <c r="I81" s="6"/>
      <c r="J81" s="6"/>
      <c r="K81" s="6"/>
      <c r="L81" s="6"/>
      <c r="M81" s="7"/>
      <c r="N81" s="6"/>
      <c r="O81" s="6"/>
      <c r="P81" s="6"/>
      <c r="Q81" s="6"/>
      <c r="R81" s="6"/>
      <c r="S81" s="6"/>
      <c r="T81" s="6"/>
      <c r="U81" s="6"/>
      <c r="V81" s="7"/>
    </row>
    <row r="82" spans="3:22" x14ac:dyDescent="0.25">
      <c r="C82" s="5" t="s">
        <v>216</v>
      </c>
      <c r="D82" s="6"/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6"/>
      <c r="R82" s="6"/>
      <c r="S82" s="6"/>
      <c r="T82" s="6"/>
      <c r="U82" s="6"/>
      <c r="V82" s="7"/>
    </row>
    <row r="83" spans="3:22" x14ac:dyDescent="0.25">
      <c r="C83" s="5"/>
      <c r="D83" s="6"/>
      <c r="E83" s="6"/>
      <c r="F83" s="6"/>
      <c r="G83" s="6"/>
      <c r="H83" s="6"/>
      <c r="I83" s="6"/>
      <c r="J83" s="6"/>
      <c r="K83" s="6"/>
      <c r="L83" s="6"/>
      <c r="M83" s="7"/>
      <c r="N83" s="6"/>
      <c r="O83" s="6"/>
      <c r="P83" s="6"/>
      <c r="Q83" s="6"/>
      <c r="R83" s="6"/>
      <c r="S83" s="6"/>
      <c r="T83" s="6"/>
      <c r="U83" s="6"/>
      <c r="V83" s="7"/>
    </row>
    <row r="84" spans="3:22" x14ac:dyDescent="0.25">
      <c r="C84" s="5"/>
      <c r="D84" s="6"/>
      <c r="E84" s="6"/>
      <c r="F84" s="6"/>
      <c r="G84" s="6"/>
      <c r="H84" s="6"/>
      <c r="I84" s="6"/>
      <c r="J84" s="6"/>
      <c r="K84" s="6"/>
      <c r="L84" s="6"/>
      <c r="M84" s="7"/>
      <c r="N84" s="6"/>
      <c r="O84" s="6"/>
      <c r="P84" s="6"/>
      <c r="Q84" s="6"/>
      <c r="R84" s="6"/>
      <c r="S84" s="6"/>
      <c r="T84" s="6"/>
      <c r="U84" s="6"/>
      <c r="V84" s="7"/>
    </row>
    <row r="85" spans="3:22" x14ac:dyDescent="0.25">
      <c r="C85" s="5" t="s">
        <v>247</v>
      </c>
      <c r="D85" s="6"/>
      <c r="E85" s="6"/>
      <c r="F85" s="6"/>
      <c r="G85" s="6"/>
      <c r="H85" s="6"/>
      <c r="I85" s="6"/>
      <c r="J85" s="6"/>
      <c r="K85" s="6"/>
      <c r="L85" s="6"/>
      <c r="M85" s="7"/>
      <c r="N85" s="6"/>
      <c r="O85" s="6"/>
      <c r="P85" s="6"/>
      <c r="Q85" s="6"/>
      <c r="R85" s="6"/>
      <c r="S85" s="6"/>
      <c r="T85" s="6"/>
      <c r="U85" s="6"/>
      <c r="V85" s="7"/>
    </row>
    <row r="86" spans="3:22" x14ac:dyDescent="0.25">
      <c r="C86" s="5"/>
      <c r="D86" s="6"/>
      <c r="E86" s="6"/>
      <c r="F86" s="6"/>
      <c r="G86" s="6"/>
      <c r="H86" s="6"/>
      <c r="I86" s="6"/>
      <c r="J86" s="6"/>
      <c r="K86" s="6"/>
      <c r="L86" s="6"/>
      <c r="M86" s="7"/>
      <c r="N86" s="6"/>
      <c r="O86" s="6"/>
      <c r="P86" s="6"/>
      <c r="Q86" s="6"/>
      <c r="R86" s="6"/>
      <c r="S86" s="6"/>
      <c r="T86" s="6"/>
      <c r="U86" s="6"/>
      <c r="V86" s="7"/>
    </row>
    <row r="87" spans="3:22" x14ac:dyDescent="0.25">
      <c r="C87" s="5" t="s">
        <v>248</v>
      </c>
      <c r="D87" s="6"/>
      <c r="E87" s="6"/>
      <c r="F87" s="6"/>
      <c r="G87" s="6"/>
      <c r="H87" s="6"/>
      <c r="I87" s="6"/>
      <c r="J87" s="6"/>
      <c r="K87" s="6"/>
      <c r="L87" s="6"/>
      <c r="M87" s="7"/>
      <c r="N87" s="6"/>
      <c r="O87" s="6"/>
      <c r="P87" s="6"/>
      <c r="Q87" s="6"/>
      <c r="R87" s="6"/>
      <c r="S87" s="6"/>
      <c r="T87" s="6"/>
      <c r="U87" s="6"/>
      <c r="V87" s="7"/>
    </row>
    <row r="88" spans="3:22" x14ac:dyDescent="0.25">
      <c r="C88" s="5"/>
      <c r="D88" s="6"/>
      <c r="E88" s="6"/>
      <c r="F88" s="6"/>
      <c r="G88" s="6"/>
      <c r="H88" s="6"/>
      <c r="I88" s="6"/>
      <c r="J88" s="6"/>
      <c r="K88" s="6"/>
      <c r="L88" s="6"/>
      <c r="M88" s="7"/>
      <c r="N88" s="6"/>
      <c r="O88" s="6"/>
      <c r="P88" s="6"/>
      <c r="Q88" s="6"/>
      <c r="R88" s="6"/>
      <c r="S88" s="6"/>
      <c r="T88" s="6"/>
      <c r="U88" s="6"/>
      <c r="V88" s="7"/>
    </row>
    <row r="89" spans="3:22" x14ac:dyDescent="0.25">
      <c r="C89" s="5" t="s">
        <v>249</v>
      </c>
      <c r="D89" s="6"/>
      <c r="E89" s="6"/>
      <c r="F89" s="6"/>
      <c r="G89" s="6"/>
      <c r="H89" s="6"/>
      <c r="I89" s="6"/>
      <c r="J89" s="6"/>
      <c r="K89" s="6"/>
      <c r="L89" s="6"/>
      <c r="M89" s="7"/>
      <c r="N89" s="6"/>
      <c r="O89" s="6"/>
      <c r="P89" s="6"/>
      <c r="Q89" s="6"/>
      <c r="R89" s="6"/>
      <c r="S89" s="6"/>
      <c r="T89" s="6"/>
      <c r="U89" s="6"/>
      <c r="V89" s="7"/>
    </row>
    <row r="90" spans="3:22" x14ac:dyDescent="0.25">
      <c r="C90" s="5"/>
      <c r="D90" s="6"/>
      <c r="E90" s="6"/>
      <c r="F90" s="6"/>
      <c r="G90" s="6"/>
      <c r="H90" s="6"/>
      <c r="I90" s="6"/>
      <c r="J90" s="6"/>
      <c r="K90" s="6"/>
      <c r="L90" s="6"/>
      <c r="M90" s="7"/>
      <c r="N90" s="6"/>
      <c r="O90" s="6"/>
      <c r="P90" s="6"/>
      <c r="Q90" s="6"/>
      <c r="R90" s="6"/>
      <c r="S90" s="6"/>
      <c r="T90" s="6"/>
      <c r="U90" s="6"/>
      <c r="V90" s="7"/>
    </row>
    <row r="91" spans="3:22" x14ac:dyDescent="0.25">
      <c r="C91" s="5" t="s">
        <v>250</v>
      </c>
      <c r="D91" s="6"/>
      <c r="E91" s="6"/>
      <c r="F91" s="6"/>
      <c r="G91" s="6"/>
      <c r="H91" s="6"/>
      <c r="I91" s="6"/>
      <c r="J91" s="6"/>
      <c r="K91" s="6"/>
      <c r="L91" s="6"/>
      <c r="M91" s="7"/>
      <c r="N91" s="6"/>
      <c r="O91" s="6"/>
      <c r="P91" s="6"/>
      <c r="Q91" s="6"/>
      <c r="R91" s="6"/>
      <c r="S91" s="6"/>
      <c r="T91" s="6"/>
      <c r="U91" s="6"/>
      <c r="V91" s="7"/>
    </row>
    <row r="92" spans="3:22" x14ac:dyDescent="0.25">
      <c r="C92" s="5"/>
      <c r="D92" s="6"/>
      <c r="E92" s="6"/>
      <c r="F92" s="6"/>
      <c r="G92" s="6"/>
      <c r="H92" s="6"/>
      <c r="I92" s="6"/>
      <c r="J92" s="6"/>
      <c r="K92" s="6"/>
      <c r="L92" s="6"/>
      <c r="M92" s="7"/>
      <c r="N92" s="6"/>
      <c r="O92" s="6"/>
      <c r="P92" s="6"/>
      <c r="Q92" s="6"/>
      <c r="R92" s="6"/>
      <c r="S92" s="6"/>
      <c r="T92" s="6"/>
      <c r="U92" s="6"/>
      <c r="V92" s="7"/>
    </row>
    <row r="93" spans="3:22" x14ac:dyDescent="0.25">
      <c r="C93" s="5" t="s">
        <v>251</v>
      </c>
      <c r="D93" s="6"/>
      <c r="E93" s="6"/>
      <c r="F93" s="6"/>
      <c r="G93" s="6"/>
      <c r="H93" s="6"/>
      <c r="I93" s="6"/>
      <c r="J93" s="6"/>
      <c r="K93" s="6"/>
      <c r="L93" s="6"/>
      <c r="M93" s="7"/>
      <c r="N93" s="6"/>
      <c r="O93" s="6"/>
      <c r="P93" s="6"/>
      <c r="Q93" s="6"/>
      <c r="R93" s="6"/>
      <c r="S93" s="6"/>
      <c r="T93" s="6"/>
      <c r="U93" s="6"/>
      <c r="V93" s="7"/>
    </row>
    <row r="94" spans="3:22" x14ac:dyDescent="0.25">
      <c r="C94" s="5"/>
      <c r="D94" s="6"/>
      <c r="E94" s="6"/>
      <c r="F94" s="6"/>
      <c r="G94" s="6"/>
      <c r="H94" s="6"/>
      <c r="I94" s="6"/>
      <c r="J94" s="6"/>
      <c r="K94" s="6"/>
      <c r="L94" s="6"/>
      <c r="M94" s="7"/>
      <c r="N94" s="6"/>
      <c r="O94" s="6"/>
      <c r="P94" s="6"/>
      <c r="Q94" s="6"/>
      <c r="R94" s="6"/>
      <c r="S94" s="6"/>
      <c r="T94" s="6"/>
      <c r="U94" s="6"/>
      <c r="V94" s="7"/>
    </row>
    <row r="95" spans="3:22" x14ac:dyDescent="0.25">
      <c r="C95" s="5"/>
      <c r="D95" s="6"/>
      <c r="E95" s="6"/>
      <c r="F95" s="6"/>
      <c r="G95" s="6"/>
      <c r="H95" s="6"/>
      <c r="I95" s="6"/>
      <c r="J95" s="6"/>
      <c r="K95" s="6"/>
      <c r="L95" s="6"/>
      <c r="M95" s="7"/>
      <c r="N95" s="6"/>
      <c r="O95" s="6"/>
      <c r="P95" s="6"/>
      <c r="Q95" s="6"/>
      <c r="R95" s="6"/>
      <c r="S95" s="6"/>
      <c r="T95" s="6"/>
      <c r="U95" s="6"/>
      <c r="V95" s="7"/>
    </row>
    <row r="96" spans="3:22" x14ac:dyDescent="0.25">
      <c r="C96" s="5" t="s">
        <v>252</v>
      </c>
      <c r="D96" s="6"/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6"/>
      <c r="R96" s="6"/>
      <c r="S96" s="6"/>
      <c r="T96" s="6"/>
      <c r="U96" s="6"/>
      <c r="V96" s="7"/>
    </row>
    <row r="97" spans="3:22" x14ac:dyDescent="0.25">
      <c r="C97" s="5"/>
      <c r="D97" s="6"/>
      <c r="E97" s="6"/>
      <c r="F97" s="6"/>
      <c r="G97" s="6"/>
      <c r="H97" s="6"/>
      <c r="I97" s="6"/>
      <c r="J97" s="6"/>
      <c r="K97" s="6"/>
      <c r="L97" s="6"/>
      <c r="M97" s="7"/>
      <c r="N97" s="6"/>
      <c r="O97" s="6"/>
      <c r="P97" s="6"/>
      <c r="Q97" s="6"/>
      <c r="R97" s="6"/>
      <c r="S97" s="6"/>
      <c r="T97" s="6"/>
      <c r="U97" s="6"/>
      <c r="V97" s="7"/>
    </row>
    <row r="98" spans="3:22" x14ac:dyDescent="0.25">
      <c r="C98" s="5"/>
      <c r="D98" s="6"/>
      <c r="E98" s="6"/>
      <c r="F98" s="6"/>
      <c r="G98" s="6"/>
      <c r="H98" s="6"/>
      <c r="I98" s="6"/>
      <c r="J98" s="6"/>
      <c r="K98" s="6"/>
      <c r="L98" s="6"/>
      <c r="M98" s="7"/>
      <c r="N98" s="6"/>
      <c r="O98" s="6"/>
      <c r="P98" s="6"/>
      <c r="Q98" s="6"/>
      <c r="R98" s="6"/>
      <c r="S98" s="6"/>
      <c r="T98" s="6"/>
      <c r="U98" s="6"/>
      <c r="V98" s="7"/>
    </row>
    <row r="99" spans="3:22" x14ac:dyDescent="0.25">
      <c r="C99" s="8" t="s">
        <v>253</v>
      </c>
      <c r="D99" s="9"/>
      <c r="E99" s="9"/>
      <c r="F99" s="9"/>
      <c r="G99" s="9"/>
      <c r="H99" s="9"/>
      <c r="I99" s="9"/>
      <c r="J99" s="9"/>
      <c r="K99" s="9"/>
      <c r="L99" s="9"/>
      <c r="M99" s="10"/>
      <c r="N99" s="9"/>
      <c r="O99" s="9"/>
      <c r="P99" s="9"/>
      <c r="Q99" s="9"/>
      <c r="R99" s="9"/>
      <c r="S99" s="9"/>
      <c r="T99" s="9"/>
      <c r="U99" s="9"/>
      <c r="V99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4"/>
  <sheetViews>
    <sheetView workbookViewId="0">
      <selection sqref="A1:I1"/>
    </sheetView>
  </sheetViews>
  <sheetFormatPr defaultRowHeight="15" x14ac:dyDescent="0.25"/>
  <cols>
    <col min="1" max="1" width="38.5703125" bestFit="1" customWidth="1"/>
    <col min="2" max="2" width="14.42578125" bestFit="1" customWidth="1"/>
    <col min="3" max="3" width="10.28515625" bestFit="1" customWidth="1"/>
    <col min="4" max="4" width="2" bestFit="1" customWidth="1"/>
    <col min="5" max="5" width="31.7109375" bestFit="1" customWidth="1"/>
    <col min="6" max="6" width="14.42578125" bestFit="1" customWidth="1"/>
    <col min="8" max="8" width="14.42578125" bestFit="1" customWidth="1"/>
    <col min="9" max="10" width="20.7109375" bestFit="1" customWidth="1"/>
    <col min="11" max="11" width="14.42578125" bestFit="1" customWidth="1"/>
  </cols>
  <sheetData>
    <row r="1" spans="1:10" x14ac:dyDescent="0.25">
      <c r="A1" t="s">
        <v>534</v>
      </c>
      <c r="B1" t="s">
        <v>255</v>
      </c>
      <c r="C1" t="s">
        <v>533</v>
      </c>
      <c r="D1" t="s">
        <v>535</v>
      </c>
      <c r="E1" t="s">
        <v>537</v>
      </c>
      <c r="F1" t="s">
        <v>255</v>
      </c>
      <c r="G1" t="s">
        <v>254</v>
      </c>
      <c r="H1" t="s">
        <v>255</v>
      </c>
      <c r="I1" s="11" t="s">
        <v>256</v>
      </c>
      <c r="J1" s="11"/>
    </row>
    <row r="2" spans="1:10" x14ac:dyDescent="0.25">
      <c r="A2" t="s">
        <v>534</v>
      </c>
      <c r="B2" t="s">
        <v>257</v>
      </c>
      <c r="C2" t="s">
        <v>533</v>
      </c>
      <c r="D2" t="s">
        <v>535</v>
      </c>
      <c r="E2" t="s">
        <v>537</v>
      </c>
      <c r="F2" t="s">
        <v>257</v>
      </c>
      <c r="G2" t="s">
        <v>254</v>
      </c>
      <c r="H2" t="s">
        <v>257</v>
      </c>
      <c r="I2" s="11" t="s">
        <v>256</v>
      </c>
      <c r="J2" s="11"/>
    </row>
    <row r="3" spans="1:10" x14ac:dyDescent="0.25">
      <c r="A3" t="s">
        <v>534</v>
      </c>
      <c r="B3" t="s">
        <v>258</v>
      </c>
      <c r="C3" t="s">
        <v>533</v>
      </c>
      <c r="D3" t="s">
        <v>535</v>
      </c>
      <c r="E3" t="s">
        <v>537</v>
      </c>
      <c r="F3" t="s">
        <v>258</v>
      </c>
      <c r="G3" t="s">
        <v>254</v>
      </c>
      <c r="H3" t="s">
        <v>258</v>
      </c>
      <c r="I3" s="11" t="s">
        <v>256</v>
      </c>
      <c r="J3" s="11"/>
    </row>
    <row r="4" spans="1:10" x14ac:dyDescent="0.25">
      <c r="A4" t="s">
        <v>534</v>
      </c>
      <c r="B4" t="s">
        <v>259</v>
      </c>
      <c r="C4" t="s">
        <v>533</v>
      </c>
      <c r="D4" t="s">
        <v>535</v>
      </c>
      <c r="E4" t="s">
        <v>537</v>
      </c>
      <c r="F4" t="s">
        <v>259</v>
      </c>
      <c r="G4" t="s">
        <v>254</v>
      </c>
      <c r="H4" t="s">
        <v>259</v>
      </c>
      <c r="I4" s="11" t="s">
        <v>256</v>
      </c>
      <c r="J4" s="11"/>
    </row>
    <row r="5" spans="1:10" x14ac:dyDescent="0.25">
      <c r="A5" t="s">
        <v>534</v>
      </c>
      <c r="B5" t="s">
        <v>260</v>
      </c>
      <c r="C5" t="s">
        <v>533</v>
      </c>
      <c r="D5" t="s">
        <v>535</v>
      </c>
      <c r="E5" t="s">
        <v>537</v>
      </c>
      <c r="F5" t="s">
        <v>260</v>
      </c>
      <c r="G5" t="s">
        <v>254</v>
      </c>
      <c r="H5" t="s">
        <v>260</v>
      </c>
      <c r="I5" s="11" t="s">
        <v>256</v>
      </c>
      <c r="J5" s="11"/>
    </row>
    <row r="6" spans="1:10" x14ac:dyDescent="0.25">
      <c r="A6" t="s">
        <v>534</v>
      </c>
      <c r="B6" t="s">
        <v>261</v>
      </c>
      <c r="C6" t="s">
        <v>533</v>
      </c>
      <c r="D6" t="s">
        <v>535</v>
      </c>
      <c r="E6" t="s">
        <v>537</v>
      </c>
      <c r="F6" t="s">
        <v>261</v>
      </c>
      <c r="G6" t="s">
        <v>254</v>
      </c>
      <c r="H6" t="s">
        <v>261</v>
      </c>
      <c r="I6" s="11" t="s">
        <v>256</v>
      </c>
      <c r="J6" s="11"/>
    </row>
    <row r="7" spans="1:10" x14ac:dyDescent="0.25">
      <c r="A7" t="s">
        <v>534</v>
      </c>
      <c r="B7" t="s">
        <v>262</v>
      </c>
      <c r="C7" t="s">
        <v>533</v>
      </c>
      <c r="D7" t="s">
        <v>535</v>
      </c>
      <c r="E7" t="s">
        <v>537</v>
      </c>
      <c r="F7" t="s">
        <v>262</v>
      </c>
      <c r="G7" t="s">
        <v>254</v>
      </c>
      <c r="H7" t="s">
        <v>262</v>
      </c>
      <c r="I7" s="11" t="s">
        <v>256</v>
      </c>
      <c r="J7" s="11"/>
    </row>
    <row r="8" spans="1:10" x14ac:dyDescent="0.25">
      <c r="A8" t="s">
        <v>534</v>
      </c>
      <c r="B8" t="s">
        <v>263</v>
      </c>
      <c r="C8" t="s">
        <v>533</v>
      </c>
      <c r="D8" t="s">
        <v>535</v>
      </c>
      <c r="E8" t="s">
        <v>537</v>
      </c>
      <c r="F8" t="s">
        <v>263</v>
      </c>
      <c r="G8" t="s">
        <v>254</v>
      </c>
      <c r="H8" t="s">
        <v>263</v>
      </c>
      <c r="I8" s="11" t="s">
        <v>256</v>
      </c>
      <c r="J8" s="11"/>
    </row>
    <row r="9" spans="1:10" x14ac:dyDescent="0.25">
      <c r="A9" t="s">
        <v>534</v>
      </c>
      <c r="B9" t="s">
        <v>264</v>
      </c>
      <c r="C9" t="s">
        <v>533</v>
      </c>
      <c r="D9" t="s">
        <v>535</v>
      </c>
      <c r="E9" t="s">
        <v>537</v>
      </c>
      <c r="F9" t="s">
        <v>264</v>
      </c>
      <c r="G9" t="s">
        <v>254</v>
      </c>
      <c r="H9" t="s">
        <v>264</v>
      </c>
      <c r="I9" s="11" t="s">
        <v>256</v>
      </c>
      <c r="J9" s="11"/>
    </row>
    <row r="10" spans="1:10" x14ac:dyDescent="0.25">
      <c r="A10" t="s">
        <v>534</v>
      </c>
      <c r="B10" t="s">
        <v>265</v>
      </c>
      <c r="C10" t="s">
        <v>533</v>
      </c>
      <c r="D10" t="s">
        <v>535</v>
      </c>
      <c r="E10" t="s">
        <v>537</v>
      </c>
      <c r="F10" t="s">
        <v>265</v>
      </c>
      <c r="G10" t="s">
        <v>254</v>
      </c>
      <c r="H10" t="s">
        <v>265</v>
      </c>
      <c r="I10" s="11" t="s">
        <v>256</v>
      </c>
      <c r="J10" s="11"/>
    </row>
    <row r="11" spans="1:10" x14ac:dyDescent="0.25">
      <c r="A11" t="s">
        <v>534</v>
      </c>
      <c r="B11" t="s">
        <v>266</v>
      </c>
      <c r="C11" t="s">
        <v>533</v>
      </c>
      <c r="D11" t="s">
        <v>535</v>
      </c>
      <c r="E11" t="s">
        <v>537</v>
      </c>
      <c r="F11" t="s">
        <v>266</v>
      </c>
      <c r="G11" t="s">
        <v>254</v>
      </c>
      <c r="H11" t="s">
        <v>266</v>
      </c>
      <c r="I11" s="11" t="s">
        <v>256</v>
      </c>
      <c r="J11" s="11"/>
    </row>
    <row r="12" spans="1:10" x14ac:dyDescent="0.25">
      <c r="A12" t="s">
        <v>534</v>
      </c>
      <c r="B12" t="s">
        <v>267</v>
      </c>
      <c r="C12" t="s">
        <v>533</v>
      </c>
      <c r="D12" t="s">
        <v>535</v>
      </c>
      <c r="E12" t="s">
        <v>537</v>
      </c>
      <c r="F12" t="s">
        <v>267</v>
      </c>
      <c r="G12" t="s">
        <v>254</v>
      </c>
      <c r="H12" t="s">
        <v>267</v>
      </c>
      <c r="I12" s="11" t="s">
        <v>256</v>
      </c>
      <c r="J12" s="11"/>
    </row>
    <row r="13" spans="1:10" x14ac:dyDescent="0.25">
      <c r="A13" t="s">
        <v>534</v>
      </c>
      <c r="B13" t="s">
        <v>268</v>
      </c>
      <c r="C13" t="s">
        <v>533</v>
      </c>
      <c r="D13" t="s">
        <v>535</v>
      </c>
      <c r="E13" t="s">
        <v>537</v>
      </c>
      <c r="F13" t="s">
        <v>268</v>
      </c>
      <c r="G13" t="s">
        <v>254</v>
      </c>
      <c r="H13" t="s">
        <v>268</v>
      </c>
      <c r="I13" s="11" t="s">
        <v>256</v>
      </c>
      <c r="J13" s="11"/>
    </row>
    <row r="14" spans="1:10" x14ac:dyDescent="0.25">
      <c r="A14" t="s">
        <v>534</v>
      </c>
      <c r="B14" t="s">
        <v>269</v>
      </c>
      <c r="C14" t="s">
        <v>533</v>
      </c>
      <c r="D14" t="s">
        <v>535</v>
      </c>
      <c r="E14" t="s">
        <v>537</v>
      </c>
      <c r="F14" t="s">
        <v>269</v>
      </c>
      <c r="G14" t="s">
        <v>254</v>
      </c>
      <c r="H14" t="s">
        <v>269</v>
      </c>
      <c r="I14" s="11" t="s">
        <v>256</v>
      </c>
      <c r="J14" s="11"/>
    </row>
    <row r="15" spans="1:10" x14ac:dyDescent="0.25">
      <c r="A15" t="s">
        <v>534</v>
      </c>
      <c r="B15" t="s">
        <v>270</v>
      </c>
      <c r="C15" t="s">
        <v>533</v>
      </c>
      <c r="D15" t="s">
        <v>535</v>
      </c>
      <c r="E15" t="s">
        <v>537</v>
      </c>
      <c r="F15" t="s">
        <v>270</v>
      </c>
      <c r="G15" t="s">
        <v>254</v>
      </c>
      <c r="H15" t="s">
        <v>270</v>
      </c>
      <c r="I15" s="11" t="s">
        <v>256</v>
      </c>
      <c r="J15" s="11"/>
    </row>
    <row r="16" spans="1:10" x14ac:dyDescent="0.25">
      <c r="A16" t="s">
        <v>534</v>
      </c>
      <c r="B16" t="s">
        <v>271</v>
      </c>
      <c r="C16" t="s">
        <v>533</v>
      </c>
      <c r="D16" t="s">
        <v>535</v>
      </c>
      <c r="E16" t="s">
        <v>537</v>
      </c>
      <c r="F16" t="s">
        <v>271</v>
      </c>
      <c r="G16" t="s">
        <v>254</v>
      </c>
      <c r="H16" t="s">
        <v>271</v>
      </c>
      <c r="I16" s="11" t="s">
        <v>256</v>
      </c>
      <c r="J16" s="11"/>
    </row>
    <row r="17" spans="1:10" x14ac:dyDescent="0.25">
      <c r="A17" t="s">
        <v>534</v>
      </c>
      <c r="B17" t="s">
        <v>272</v>
      </c>
      <c r="C17" t="s">
        <v>533</v>
      </c>
      <c r="D17" t="s">
        <v>535</v>
      </c>
      <c r="E17" t="s">
        <v>537</v>
      </c>
      <c r="F17" t="s">
        <v>272</v>
      </c>
      <c r="G17" t="s">
        <v>254</v>
      </c>
      <c r="H17" t="s">
        <v>272</v>
      </c>
      <c r="I17" s="11" t="s">
        <v>256</v>
      </c>
      <c r="J17" s="11"/>
    </row>
    <row r="18" spans="1:10" x14ac:dyDescent="0.25">
      <c r="A18" t="s">
        <v>534</v>
      </c>
      <c r="B18" t="s">
        <v>273</v>
      </c>
      <c r="C18" t="s">
        <v>533</v>
      </c>
      <c r="D18" t="s">
        <v>535</v>
      </c>
      <c r="E18" t="s">
        <v>537</v>
      </c>
      <c r="F18" t="s">
        <v>273</v>
      </c>
      <c r="G18" t="s">
        <v>254</v>
      </c>
      <c r="H18" t="s">
        <v>273</v>
      </c>
      <c r="I18" s="11" t="s">
        <v>256</v>
      </c>
      <c r="J18" s="11"/>
    </row>
    <row r="19" spans="1:10" x14ac:dyDescent="0.25">
      <c r="A19" t="s">
        <v>534</v>
      </c>
      <c r="B19" t="s">
        <v>274</v>
      </c>
      <c r="C19" t="s">
        <v>533</v>
      </c>
      <c r="D19" t="s">
        <v>535</v>
      </c>
      <c r="E19" t="s">
        <v>537</v>
      </c>
      <c r="F19" t="s">
        <v>274</v>
      </c>
      <c r="G19" t="s">
        <v>254</v>
      </c>
      <c r="H19" t="s">
        <v>274</v>
      </c>
      <c r="I19" s="11" t="s">
        <v>256</v>
      </c>
      <c r="J19" s="11"/>
    </row>
    <row r="20" spans="1:10" x14ac:dyDescent="0.25">
      <c r="A20" t="s">
        <v>534</v>
      </c>
      <c r="B20" t="s">
        <v>275</v>
      </c>
      <c r="C20" t="s">
        <v>533</v>
      </c>
      <c r="D20" t="s">
        <v>535</v>
      </c>
      <c r="E20" t="s">
        <v>537</v>
      </c>
      <c r="F20" t="s">
        <v>275</v>
      </c>
      <c r="G20" t="s">
        <v>254</v>
      </c>
      <c r="H20" t="s">
        <v>275</v>
      </c>
      <c r="I20" s="11" t="s">
        <v>256</v>
      </c>
      <c r="J20" s="11"/>
    </row>
    <row r="21" spans="1:10" x14ac:dyDescent="0.25">
      <c r="A21" t="s">
        <v>534</v>
      </c>
      <c r="B21" t="s">
        <v>276</v>
      </c>
      <c r="C21" t="s">
        <v>533</v>
      </c>
      <c r="D21" t="s">
        <v>535</v>
      </c>
      <c r="E21" t="s">
        <v>537</v>
      </c>
      <c r="F21" t="s">
        <v>276</v>
      </c>
      <c r="G21" t="s">
        <v>254</v>
      </c>
      <c r="H21" t="s">
        <v>276</v>
      </c>
      <c r="I21" s="11" t="s">
        <v>256</v>
      </c>
      <c r="J21" s="11"/>
    </row>
    <row r="22" spans="1:10" x14ac:dyDescent="0.25">
      <c r="A22" t="s">
        <v>534</v>
      </c>
      <c r="B22" t="s">
        <v>277</v>
      </c>
      <c r="C22" t="s">
        <v>533</v>
      </c>
      <c r="D22" t="s">
        <v>535</v>
      </c>
      <c r="E22" t="s">
        <v>537</v>
      </c>
      <c r="F22" t="s">
        <v>277</v>
      </c>
      <c r="G22" t="s">
        <v>254</v>
      </c>
      <c r="H22" t="s">
        <v>277</v>
      </c>
      <c r="I22" s="11" t="s">
        <v>256</v>
      </c>
      <c r="J22" s="11"/>
    </row>
    <row r="23" spans="1:10" x14ac:dyDescent="0.25">
      <c r="A23" t="s">
        <v>534</v>
      </c>
      <c r="B23" t="s">
        <v>278</v>
      </c>
      <c r="C23" t="s">
        <v>533</v>
      </c>
      <c r="D23" t="s">
        <v>535</v>
      </c>
      <c r="E23" t="s">
        <v>537</v>
      </c>
      <c r="F23" t="s">
        <v>278</v>
      </c>
      <c r="G23" t="s">
        <v>254</v>
      </c>
      <c r="H23" t="s">
        <v>278</v>
      </c>
      <c r="I23" s="11" t="s">
        <v>256</v>
      </c>
      <c r="J23" s="11"/>
    </row>
    <row r="24" spans="1:10" x14ac:dyDescent="0.25">
      <c r="A24" t="s">
        <v>534</v>
      </c>
      <c r="B24" t="s">
        <v>279</v>
      </c>
      <c r="C24" t="s">
        <v>533</v>
      </c>
      <c r="D24" t="s">
        <v>535</v>
      </c>
      <c r="E24" t="s">
        <v>537</v>
      </c>
      <c r="F24" t="s">
        <v>279</v>
      </c>
      <c r="G24" t="s">
        <v>254</v>
      </c>
      <c r="H24" t="s">
        <v>279</v>
      </c>
      <c r="I24" s="11" t="s">
        <v>256</v>
      </c>
      <c r="J24" s="11"/>
    </row>
    <row r="25" spans="1:10" x14ac:dyDescent="0.25">
      <c r="A25" t="s">
        <v>534</v>
      </c>
      <c r="B25" t="s">
        <v>280</v>
      </c>
      <c r="C25" t="s">
        <v>533</v>
      </c>
      <c r="D25" t="s">
        <v>535</v>
      </c>
      <c r="E25" t="s">
        <v>537</v>
      </c>
      <c r="F25" t="s">
        <v>280</v>
      </c>
      <c r="G25" t="s">
        <v>254</v>
      </c>
      <c r="H25" t="s">
        <v>280</v>
      </c>
      <c r="I25" s="11" t="s">
        <v>256</v>
      </c>
      <c r="J25" s="11"/>
    </row>
    <row r="26" spans="1:10" x14ac:dyDescent="0.25">
      <c r="A26" t="s">
        <v>534</v>
      </c>
      <c r="B26" t="s">
        <v>281</v>
      </c>
      <c r="C26" t="s">
        <v>533</v>
      </c>
      <c r="D26" t="s">
        <v>535</v>
      </c>
      <c r="E26" t="s">
        <v>537</v>
      </c>
      <c r="F26" t="s">
        <v>281</v>
      </c>
      <c r="G26" t="s">
        <v>254</v>
      </c>
      <c r="H26" t="s">
        <v>281</v>
      </c>
      <c r="I26" s="11" t="s">
        <v>256</v>
      </c>
      <c r="J26" s="11"/>
    </row>
    <row r="27" spans="1:10" x14ac:dyDescent="0.25">
      <c r="A27" t="s">
        <v>534</v>
      </c>
      <c r="B27" t="s">
        <v>282</v>
      </c>
      <c r="C27" t="s">
        <v>533</v>
      </c>
      <c r="D27" t="s">
        <v>535</v>
      </c>
      <c r="E27" t="s">
        <v>537</v>
      </c>
      <c r="F27" t="s">
        <v>282</v>
      </c>
      <c r="G27" t="s">
        <v>254</v>
      </c>
      <c r="H27" t="s">
        <v>282</v>
      </c>
      <c r="I27" s="11" t="s">
        <v>256</v>
      </c>
      <c r="J27" s="11"/>
    </row>
    <row r="28" spans="1:10" x14ac:dyDescent="0.25">
      <c r="A28" t="s">
        <v>534</v>
      </c>
      <c r="B28" t="s">
        <v>283</v>
      </c>
      <c r="C28" t="s">
        <v>533</v>
      </c>
      <c r="D28" t="s">
        <v>535</v>
      </c>
      <c r="E28" t="s">
        <v>537</v>
      </c>
      <c r="F28" t="s">
        <v>283</v>
      </c>
      <c r="G28" t="s">
        <v>254</v>
      </c>
      <c r="H28" t="s">
        <v>283</v>
      </c>
      <c r="I28" s="11" t="s">
        <v>256</v>
      </c>
      <c r="J28" s="11"/>
    </row>
    <row r="29" spans="1:10" x14ac:dyDescent="0.25">
      <c r="A29" t="s">
        <v>534</v>
      </c>
      <c r="B29" t="s">
        <v>284</v>
      </c>
      <c r="C29" t="s">
        <v>533</v>
      </c>
      <c r="D29" t="s">
        <v>535</v>
      </c>
      <c r="E29" t="s">
        <v>537</v>
      </c>
      <c r="F29" t="s">
        <v>284</v>
      </c>
      <c r="G29" t="s">
        <v>254</v>
      </c>
      <c r="H29" t="s">
        <v>284</v>
      </c>
      <c r="I29" s="11" t="s">
        <v>256</v>
      </c>
      <c r="J29" s="11"/>
    </row>
    <row r="30" spans="1:10" x14ac:dyDescent="0.25">
      <c r="A30" t="s">
        <v>534</v>
      </c>
      <c r="B30" t="s">
        <v>285</v>
      </c>
      <c r="C30" t="s">
        <v>533</v>
      </c>
      <c r="D30" t="s">
        <v>535</v>
      </c>
      <c r="E30" t="s">
        <v>537</v>
      </c>
      <c r="F30" t="s">
        <v>285</v>
      </c>
      <c r="G30" t="s">
        <v>254</v>
      </c>
      <c r="H30" t="s">
        <v>285</v>
      </c>
      <c r="I30" s="11" t="s">
        <v>256</v>
      </c>
      <c r="J30" s="11"/>
    </row>
    <row r="31" spans="1:10" x14ac:dyDescent="0.25">
      <c r="A31" t="s">
        <v>534</v>
      </c>
      <c r="B31" t="s">
        <v>286</v>
      </c>
      <c r="C31" t="s">
        <v>533</v>
      </c>
      <c r="D31" t="s">
        <v>535</v>
      </c>
      <c r="E31" t="s">
        <v>537</v>
      </c>
      <c r="F31" t="s">
        <v>286</v>
      </c>
      <c r="G31" t="s">
        <v>254</v>
      </c>
      <c r="H31" t="s">
        <v>286</v>
      </c>
      <c r="I31" s="11" t="s">
        <v>256</v>
      </c>
      <c r="J31" s="11"/>
    </row>
    <row r="32" spans="1:10" x14ac:dyDescent="0.25">
      <c r="A32" t="s">
        <v>534</v>
      </c>
      <c r="B32" t="s">
        <v>287</v>
      </c>
      <c r="C32" t="s">
        <v>533</v>
      </c>
      <c r="D32" t="s">
        <v>535</v>
      </c>
      <c r="E32" t="s">
        <v>537</v>
      </c>
      <c r="F32" t="s">
        <v>287</v>
      </c>
      <c r="G32" t="s">
        <v>254</v>
      </c>
      <c r="H32" t="s">
        <v>287</v>
      </c>
      <c r="I32" s="11" t="s">
        <v>256</v>
      </c>
      <c r="J32" s="11"/>
    </row>
    <row r="33" spans="1:10" x14ac:dyDescent="0.25">
      <c r="A33" t="s">
        <v>534</v>
      </c>
      <c r="B33" t="s">
        <v>288</v>
      </c>
      <c r="C33" t="s">
        <v>533</v>
      </c>
      <c r="D33" t="s">
        <v>535</v>
      </c>
      <c r="E33" t="s">
        <v>537</v>
      </c>
      <c r="F33" t="s">
        <v>288</v>
      </c>
      <c r="G33" t="s">
        <v>254</v>
      </c>
      <c r="H33" t="s">
        <v>288</v>
      </c>
      <c r="I33" s="11" t="s">
        <v>256</v>
      </c>
      <c r="J33" s="11"/>
    </row>
    <row r="34" spans="1:10" x14ac:dyDescent="0.25">
      <c r="A34" t="s">
        <v>534</v>
      </c>
      <c r="B34" t="s">
        <v>289</v>
      </c>
      <c r="C34" t="s">
        <v>533</v>
      </c>
      <c r="D34" t="s">
        <v>535</v>
      </c>
      <c r="E34" t="s">
        <v>537</v>
      </c>
      <c r="F34" t="s">
        <v>289</v>
      </c>
      <c r="G34" t="s">
        <v>254</v>
      </c>
      <c r="H34" t="s">
        <v>289</v>
      </c>
      <c r="I34" s="11" t="s">
        <v>256</v>
      </c>
      <c r="J34" s="11"/>
    </row>
    <row r="35" spans="1:10" x14ac:dyDescent="0.25">
      <c r="A35" t="s">
        <v>534</v>
      </c>
      <c r="B35" t="s">
        <v>290</v>
      </c>
      <c r="C35" t="s">
        <v>533</v>
      </c>
      <c r="D35" t="s">
        <v>535</v>
      </c>
      <c r="E35" t="s">
        <v>537</v>
      </c>
      <c r="F35" t="s">
        <v>290</v>
      </c>
      <c r="G35" t="s">
        <v>254</v>
      </c>
      <c r="H35" t="s">
        <v>290</v>
      </c>
      <c r="I35" s="11" t="s">
        <v>256</v>
      </c>
      <c r="J35" s="11"/>
    </row>
    <row r="36" spans="1:10" x14ac:dyDescent="0.25">
      <c r="A36" t="s">
        <v>534</v>
      </c>
      <c r="B36" t="s">
        <v>291</v>
      </c>
      <c r="C36" t="s">
        <v>533</v>
      </c>
      <c r="D36" t="s">
        <v>535</v>
      </c>
      <c r="E36" t="s">
        <v>537</v>
      </c>
      <c r="F36" t="s">
        <v>291</v>
      </c>
      <c r="G36" t="s">
        <v>254</v>
      </c>
      <c r="H36" t="s">
        <v>291</v>
      </c>
      <c r="I36" s="11" t="s">
        <v>256</v>
      </c>
      <c r="J36" s="11"/>
    </row>
    <row r="37" spans="1:10" x14ac:dyDescent="0.25">
      <c r="A37" t="s">
        <v>534</v>
      </c>
      <c r="B37" t="s">
        <v>292</v>
      </c>
      <c r="C37" t="s">
        <v>533</v>
      </c>
      <c r="D37" t="s">
        <v>535</v>
      </c>
      <c r="E37" t="s">
        <v>537</v>
      </c>
      <c r="F37" t="s">
        <v>292</v>
      </c>
      <c r="G37" t="s">
        <v>254</v>
      </c>
      <c r="H37" t="s">
        <v>292</v>
      </c>
      <c r="I37" s="11" t="s">
        <v>256</v>
      </c>
      <c r="J37" s="11"/>
    </row>
    <row r="38" spans="1:10" x14ac:dyDescent="0.25">
      <c r="A38" t="s">
        <v>534</v>
      </c>
      <c r="B38" t="s">
        <v>293</v>
      </c>
      <c r="C38" t="s">
        <v>533</v>
      </c>
      <c r="D38" t="s">
        <v>535</v>
      </c>
      <c r="E38" t="s">
        <v>537</v>
      </c>
      <c r="F38" t="s">
        <v>293</v>
      </c>
      <c r="G38" t="s">
        <v>254</v>
      </c>
      <c r="H38" t="s">
        <v>293</v>
      </c>
      <c r="I38" s="11" t="s">
        <v>256</v>
      </c>
      <c r="J38" s="11"/>
    </row>
    <row r="39" spans="1:10" x14ac:dyDescent="0.25">
      <c r="A39" t="s">
        <v>534</v>
      </c>
      <c r="B39" t="s">
        <v>294</v>
      </c>
      <c r="C39" t="s">
        <v>533</v>
      </c>
      <c r="D39" t="s">
        <v>535</v>
      </c>
      <c r="E39" t="s">
        <v>537</v>
      </c>
      <c r="F39" t="s">
        <v>294</v>
      </c>
      <c r="G39" t="s">
        <v>254</v>
      </c>
      <c r="H39" t="s">
        <v>294</v>
      </c>
      <c r="I39" s="11" t="s">
        <v>256</v>
      </c>
      <c r="J39" s="11"/>
    </row>
    <row r="40" spans="1:10" x14ac:dyDescent="0.25">
      <c r="A40" t="s">
        <v>534</v>
      </c>
      <c r="B40" t="s">
        <v>295</v>
      </c>
      <c r="C40" t="s">
        <v>533</v>
      </c>
      <c r="D40" t="s">
        <v>535</v>
      </c>
      <c r="E40" t="s">
        <v>537</v>
      </c>
      <c r="F40" t="s">
        <v>295</v>
      </c>
      <c r="G40" t="s">
        <v>254</v>
      </c>
      <c r="H40" t="s">
        <v>295</v>
      </c>
      <c r="I40" s="11" t="s">
        <v>256</v>
      </c>
      <c r="J40" s="11"/>
    </row>
    <row r="41" spans="1:10" x14ac:dyDescent="0.25">
      <c r="A41" t="s">
        <v>534</v>
      </c>
      <c r="B41" t="s">
        <v>296</v>
      </c>
      <c r="C41" t="s">
        <v>533</v>
      </c>
      <c r="D41" t="s">
        <v>535</v>
      </c>
      <c r="E41" t="s">
        <v>537</v>
      </c>
      <c r="F41" t="s">
        <v>296</v>
      </c>
      <c r="G41" t="s">
        <v>254</v>
      </c>
      <c r="H41" t="s">
        <v>296</v>
      </c>
      <c r="I41" s="11" t="s">
        <v>256</v>
      </c>
      <c r="J41" s="11"/>
    </row>
    <row r="42" spans="1:10" x14ac:dyDescent="0.25">
      <c r="A42" t="s">
        <v>534</v>
      </c>
      <c r="B42" t="s">
        <v>297</v>
      </c>
      <c r="C42" t="s">
        <v>533</v>
      </c>
      <c r="D42" t="s">
        <v>535</v>
      </c>
      <c r="E42" t="s">
        <v>537</v>
      </c>
      <c r="F42" t="s">
        <v>297</v>
      </c>
      <c r="G42" t="s">
        <v>254</v>
      </c>
      <c r="H42" t="s">
        <v>297</v>
      </c>
      <c r="I42" s="11" t="s">
        <v>256</v>
      </c>
      <c r="J42" s="11"/>
    </row>
    <row r="43" spans="1:10" x14ac:dyDescent="0.25">
      <c r="A43" t="s">
        <v>534</v>
      </c>
      <c r="B43" t="s">
        <v>298</v>
      </c>
      <c r="C43" t="s">
        <v>533</v>
      </c>
      <c r="D43" t="s">
        <v>535</v>
      </c>
      <c r="E43" t="s">
        <v>537</v>
      </c>
      <c r="F43" t="s">
        <v>298</v>
      </c>
      <c r="G43" t="s">
        <v>254</v>
      </c>
      <c r="H43" t="s">
        <v>298</v>
      </c>
      <c r="I43" s="11" t="s">
        <v>256</v>
      </c>
      <c r="J43" s="11"/>
    </row>
    <row r="44" spans="1:10" x14ac:dyDescent="0.25">
      <c r="A44" t="s">
        <v>534</v>
      </c>
      <c r="B44" t="s">
        <v>299</v>
      </c>
      <c r="C44" t="s">
        <v>533</v>
      </c>
      <c r="D44" t="s">
        <v>535</v>
      </c>
      <c r="E44" t="s">
        <v>537</v>
      </c>
      <c r="F44" t="s">
        <v>299</v>
      </c>
      <c r="G44" t="s">
        <v>254</v>
      </c>
      <c r="H44" t="s">
        <v>299</v>
      </c>
      <c r="I44" s="11" t="s">
        <v>256</v>
      </c>
      <c r="J44" s="11"/>
    </row>
    <row r="45" spans="1:10" x14ac:dyDescent="0.25">
      <c r="A45" t="s">
        <v>534</v>
      </c>
      <c r="B45" t="s">
        <v>300</v>
      </c>
      <c r="C45" t="s">
        <v>533</v>
      </c>
      <c r="D45" t="s">
        <v>535</v>
      </c>
      <c r="E45" t="s">
        <v>537</v>
      </c>
      <c r="F45" t="s">
        <v>300</v>
      </c>
      <c r="G45" t="s">
        <v>254</v>
      </c>
      <c r="H45" t="s">
        <v>300</v>
      </c>
      <c r="I45" s="11" t="s">
        <v>256</v>
      </c>
      <c r="J45" s="11"/>
    </row>
    <row r="46" spans="1:10" x14ac:dyDescent="0.25">
      <c r="A46" t="s">
        <v>534</v>
      </c>
      <c r="B46" t="s">
        <v>301</v>
      </c>
      <c r="C46" t="s">
        <v>533</v>
      </c>
      <c r="D46" t="s">
        <v>535</v>
      </c>
      <c r="E46" t="s">
        <v>537</v>
      </c>
      <c r="F46" t="s">
        <v>301</v>
      </c>
      <c r="G46" t="s">
        <v>254</v>
      </c>
      <c r="H46" t="s">
        <v>301</v>
      </c>
      <c r="I46" s="11" t="s">
        <v>256</v>
      </c>
      <c r="J46" s="11"/>
    </row>
    <row r="47" spans="1:10" x14ac:dyDescent="0.25">
      <c r="A47" t="s">
        <v>534</v>
      </c>
      <c r="B47" t="s">
        <v>302</v>
      </c>
      <c r="C47" t="s">
        <v>533</v>
      </c>
      <c r="D47" t="s">
        <v>535</v>
      </c>
      <c r="E47" t="s">
        <v>537</v>
      </c>
      <c r="F47" t="s">
        <v>302</v>
      </c>
      <c r="G47" t="s">
        <v>254</v>
      </c>
      <c r="H47" t="s">
        <v>302</v>
      </c>
      <c r="I47" s="11" t="s">
        <v>256</v>
      </c>
      <c r="J47" s="11"/>
    </row>
    <row r="48" spans="1:10" x14ac:dyDescent="0.25">
      <c r="A48" t="s">
        <v>534</v>
      </c>
      <c r="B48" t="s">
        <v>303</v>
      </c>
      <c r="C48" t="s">
        <v>533</v>
      </c>
      <c r="D48" t="s">
        <v>535</v>
      </c>
      <c r="E48" t="s">
        <v>537</v>
      </c>
      <c r="F48" t="s">
        <v>303</v>
      </c>
      <c r="G48" t="s">
        <v>254</v>
      </c>
      <c r="H48" t="s">
        <v>303</v>
      </c>
      <c r="I48" s="11" t="s">
        <v>256</v>
      </c>
      <c r="J48" s="11"/>
    </row>
    <row r="49" spans="1:10" x14ac:dyDescent="0.25">
      <c r="A49" t="s">
        <v>534</v>
      </c>
      <c r="B49" t="s">
        <v>304</v>
      </c>
      <c r="C49" t="s">
        <v>533</v>
      </c>
      <c r="D49" t="s">
        <v>535</v>
      </c>
      <c r="E49" t="s">
        <v>537</v>
      </c>
      <c r="F49" t="s">
        <v>304</v>
      </c>
      <c r="G49" t="s">
        <v>254</v>
      </c>
      <c r="H49" t="s">
        <v>304</v>
      </c>
      <c r="I49" s="11" t="s">
        <v>256</v>
      </c>
      <c r="J49" s="11"/>
    </row>
    <row r="50" spans="1:10" x14ac:dyDescent="0.25">
      <c r="A50" t="s">
        <v>534</v>
      </c>
      <c r="B50" t="s">
        <v>305</v>
      </c>
      <c r="C50" t="s">
        <v>533</v>
      </c>
      <c r="D50" t="s">
        <v>535</v>
      </c>
      <c r="E50" t="s">
        <v>537</v>
      </c>
      <c r="F50" t="s">
        <v>305</v>
      </c>
      <c r="G50" t="s">
        <v>254</v>
      </c>
      <c r="H50" t="s">
        <v>305</v>
      </c>
      <c r="I50" s="11" t="s">
        <v>256</v>
      </c>
      <c r="J50" s="11"/>
    </row>
    <row r="51" spans="1:10" x14ac:dyDescent="0.25">
      <c r="A51" t="s">
        <v>534</v>
      </c>
      <c r="B51" t="s">
        <v>306</v>
      </c>
      <c r="C51" t="s">
        <v>533</v>
      </c>
      <c r="D51" t="s">
        <v>535</v>
      </c>
      <c r="E51" t="s">
        <v>537</v>
      </c>
      <c r="F51" t="s">
        <v>306</v>
      </c>
      <c r="G51" t="s">
        <v>254</v>
      </c>
      <c r="H51" t="s">
        <v>306</v>
      </c>
      <c r="I51" s="11" t="s">
        <v>256</v>
      </c>
      <c r="J51" s="11"/>
    </row>
    <row r="52" spans="1:10" x14ac:dyDescent="0.25">
      <c r="A52" t="s">
        <v>534</v>
      </c>
      <c r="B52" t="s">
        <v>307</v>
      </c>
      <c r="C52" t="s">
        <v>533</v>
      </c>
      <c r="D52" t="s">
        <v>535</v>
      </c>
      <c r="E52" t="s">
        <v>537</v>
      </c>
      <c r="F52" t="s">
        <v>307</v>
      </c>
      <c r="G52" t="s">
        <v>254</v>
      </c>
      <c r="H52" t="s">
        <v>307</v>
      </c>
      <c r="I52" s="11" t="s">
        <v>256</v>
      </c>
      <c r="J52" s="11"/>
    </row>
    <row r="53" spans="1:10" x14ac:dyDescent="0.25">
      <c r="A53" t="s">
        <v>534</v>
      </c>
      <c r="B53" t="s">
        <v>308</v>
      </c>
      <c r="C53" t="s">
        <v>533</v>
      </c>
      <c r="D53" t="s">
        <v>535</v>
      </c>
      <c r="E53" t="s">
        <v>537</v>
      </c>
      <c r="F53" t="s">
        <v>308</v>
      </c>
      <c r="G53" t="s">
        <v>254</v>
      </c>
      <c r="H53" t="s">
        <v>308</v>
      </c>
      <c r="I53" s="11" t="s">
        <v>256</v>
      </c>
      <c r="J53" s="11"/>
    </row>
    <row r="54" spans="1:10" x14ac:dyDescent="0.25">
      <c r="A54" t="s">
        <v>534</v>
      </c>
      <c r="B54" t="s">
        <v>309</v>
      </c>
      <c r="C54" t="s">
        <v>533</v>
      </c>
      <c r="D54" t="s">
        <v>535</v>
      </c>
      <c r="E54" t="s">
        <v>537</v>
      </c>
      <c r="F54" t="s">
        <v>309</v>
      </c>
      <c r="G54" t="s">
        <v>254</v>
      </c>
      <c r="H54" t="s">
        <v>309</v>
      </c>
      <c r="I54" s="11" t="s">
        <v>256</v>
      </c>
      <c r="J54" s="11"/>
    </row>
    <row r="55" spans="1:10" x14ac:dyDescent="0.25">
      <c r="A55" t="s">
        <v>534</v>
      </c>
      <c r="B55" t="s">
        <v>310</v>
      </c>
      <c r="C55" t="s">
        <v>533</v>
      </c>
      <c r="D55" t="s">
        <v>535</v>
      </c>
      <c r="E55" t="s">
        <v>537</v>
      </c>
      <c r="F55" t="s">
        <v>310</v>
      </c>
      <c r="G55" t="s">
        <v>254</v>
      </c>
      <c r="H55" t="s">
        <v>310</v>
      </c>
      <c r="I55" s="11" t="s">
        <v>256</v>
      </c>
      <c r="J55" s="11"/>
    </row>
    <row r="56" spans="1:10" x14ac:dyDescent="0.25">
      <c r="A56" t="s">
        <v>534</v>
      </c>
      <c r="B56" t="s">
        <v>311</v>
      </c>
      <c r="C56" t="s">
        <v>533</v>
      </c>
      <c r="D56" t="s">
        <v>535</v>
      </c>
      <c r="E56" t="s">
        <v>537</v>
      </c>
      <c r="F56" t="s">
        <v>311</v>
      </c>
      <c r="G56" t="s">
        <v>254</v>
      </c>
      <c r="H56" t="s">
        <v>311</v>
      </c>
      <c r="I56" s="11" t="s">
        <v>256</v>
      </c>
      <c r="J56" s="11"/>
    </row>
    <row r="57" spans="1:10" x14ac:dyDescent="0.25">
      <c r="A57" t="s">
        <v>534</v>
      </c>
      <c r="B57" t="s">
        <v>312</v>
      </c>
      <c r="C57" t="s">
        <v>533</v>
      </c>
      <c r="D57" t="s">
        <v>535</v>
      </c>
      <c r="E57" t="s">
        <v>537</v>
      </c>
      <c r="F57" t="s">
        <v>312</v>
      </c>
      <c r="G57" t="s">
        <v>254</v>
      </c>
      <c r="H57" t="s">
        <v>312</v>
      </c>
      <c r="I57" s="11" t="s">
        <v>256</v>
      </c>
      <c r="J57" s="11"/>
    </row>
    <row r="58" spans="1:10" x14ac:dyDescent="0.25">
      <c r="A58" t="s">
        <v>534</v>
      </c>
      <c r="B58" t="s">
        <v>313</v>
      </c>
      <c r="C58" t="s">
        <v>533</v>
      </c>
      <c r="D58" t="s">
        <v>535</v>
      </c>
      <c r="E58" t="s">
        <v>537</v>
      </c>
      <c r="F58" t="s">
        <v>313</v>
      </c>
      <c r="G58" t="s">
        <v>254</v>
      </c>
      <c r="H58" t="s">
        <v>313</v>
      </c>
      <c r="I58" s="11" t="s">
        <v>256</v>
      </c>
      <c r="J58" s="11"/>
    </row>
    <row r="59" spans="1:10" x14ac:dyDescent="0.25">
      <c r="A59" t="s">
        <v>534</v>
      </c>
      <c r="B59" t="s">
        <v>314</v>
      </c>
      <c r="C59" t="s">
        <v>533</v>
      </c>
      <c r="D59" t="s">
        <v>535</v>
      </c>
      <c r="E59" t="s">
        <v>537</v>
      </c>
      <c r="F59" t="s">
        <v>314</v>
      </c>
      <c r="G59" t="s">
        <v>254</v>
      </c>
      <c r="H59" t="s">
        <v>314</v>
      </c>
      <c r="I59" s="11" t="s">
        <v>256</v>
      </c>
      <c r="J59" s="11"/>
    </row>
    <row r="60" spans="1:10" x14ac:dyDescent="0.25">
      <c r="A60" t="s">
        <v>534</v>
      </c>
      <c r="B60" t="s">
        <v>315</v>
      </c>
      <c r="C60" t="s">
        <v>533</v>
      </c>
      <c r="D60" t="s">
        <v>535</v>
      </c>
      <c r="E60" t="s">
        <v>537</v>
      </c>
      <c r="F60" t="s">
        <v>315</v>
      </c>
      <c r="G60" t="s">
        <v>254</v>
      </c>
      <c r="H60" t="s">
        <v>315</v>
      </c>
      <c r="I60" s="11" t="s">
        <v>256</v>
      </c>
      <c r="J60" s="11"/>
    </row>
    <row r="61" spans="1:10" x14ac:dyDescent="0.25">
      <c r="A61" t="s">
        <v>534</v>
      </c>
      <c r="B61" t="s">
        <v>316</v>
      </c>
      <c r="C61" t="s">
        <v>533</v>
      </c>
      <c r="D61" t="s">
        <v>535</v>
      </c>
      <c r="E61" t="s">
        <v>537</v>
      </c>
      <c r="F61" t="s">
        <v>316</v>
      </c>
      <c r="G61" t="s">
        <v>254</v>
      </c>
      <c r="H61" t="s">
        <v>316</v>
      </c>
      <c r="I61" s="11" t="s">
        <v>256</v>
      </c>
      <c r="J61" s="11"/>
    </row>
    <row r="62" spans="1:10" x14ac:dyDescent="0.25">
      <c r="A62" t="s">
        <v>534</v>
      </c>
      <c r="B62" t="s">
        <v>317</v>
      </c>
      <c r="C62" t="s">
        <v>533</v>
      </c>
      <c r="D62" t="s">
        <v>535</v>
      </c>
      <c r="E62" t="s">
        <v>537</v>
      </c>
      <c r="F62" t="s">
        <v>317</v>
      </c>
      <c r="G62" t="s">
        <v>254</v>
      </c>
      <c r="H62" t="s">
        <v>317</v>
      </c>
      <c r="I62" s="11" t="s">
        <v>256</v>
      </c>
      <c r="J62" s="11"/>
    </row>
    <row r="63" spans="1:10" x14ac:dyDescent="0.25">
      <c r="A63" t="s">
        <v>534</v>
      </c>
      <c r="B63" t="s">
        <v>318</v>
      </c>
      <c r="C63" t="s">
        <v>533</v>
      </c>
      <c r="D63" t="s">
        <v>535</v>
      </c>
      <c r="E63" t="s">
        <v>537</v>
      </c>
      <c r="F63" t="s">
        <v>318</v>
      </c>
      <c r="G63" t="s">
        <v>254</v>
      </c>
      <c r="H63" t="s">
        <v>318</v>
      </c>
      <c r="I63" s="11" t="s">
        <v>256</v>
      </c>
      <c r="J63" s="11"/>
    </row>
    <row r="64" spans="1:10" x14ac:dyDescent="0.25">
      <c r="A64" t="s">
        <v>534</v>
      </c>
      <c r="B64" t="s">
        <v>319</v>
      </c>
      <c r="C64" t="s">
        <v>533</v>
      </c>
      <c r="D64" t="s">
        <v>535</v>
      </c>
      <c r="E64" t="s">
        <v>537</v>
      </c>
      <c r="F64" t="s">
        <v>319</v>
      </c>
      <c r="G64" t="s">
        <v>254</v>
      </c>
      <c r="H64" t="s">
        <v>319</v>
      </c>
      <c r="I64" s="11" t="s">
        <v>256</v>
      </c>
      <c r="J64" s="11"/>
    </row>
    <row r="65" spans="1:10" x14ac:dyDescent="0.25">
      <c r="A65" t="s">
        <v>534</v>
      </c>
      <c r="B65" t="s">
        <v>320</v>
      </c>
      <c r="C65" t="s">
        <v>533</v>
      </c>
      <c r="D65" t="s">
        <v>535</v>
      </c>
      <c r="E65" t="s">
        <v>537</v>
      </c>
      <c r="F65" t="s">
        <v>320</v>
      </c>
      <c r="G65" t="s">
        <v>254</v>
      </c>
      <c r="H65" t="s">
        <v>320</v>
      </c>
      <c r="I65" s="11" t="s">
        <v>256</v>
      </c>
      <c r="J65" s="11"/>
    </row>
    <row r="66" spans="1:10" x14ac:dyDescent="0.25">
      <c r="A66" t="s">
        <v>534</v>
      </c>
      <c r="B66" t="s">
        <v>321</v>
      </c>
      <c r="C66" t="s">
        <v>533</v>
      </c>
      <c r="D66" t="s">
        <v>535</v>
      </c>
      <c r="E66" t="s">
        <v>537</v>
      </c>
      <c r="F66" t="s">
        <v>321</v>
      </c>
      <c r="G66" t="s">
        <v>254</v>
      </c>
      <c r="H66" t="s">
        <v>321</v>
      </c>
      <c r="I66" s="11" t="s">
        <v>256</v>
      </c>
      <c r="J66" s="11"/>
    </row>
    <row r="67" spans="1:10" x14ac:dyDescent="0.25">
      <c r="A67" t="s">
        <v>534</v>
      </c>
      <c r="B67" t="s">
        <v>322</v>
      </c>
      <c r="C67" t="s">
        <v>533</v>
      </c>
      <c r="D67" t="s">
        <v>535</v>
      </c>
      <c r="E67" t="s">
        <v>537</v>
      </c>
      <c r="F67" t="s">
        <v>322</v>
      </c>
      <c r="G67" t="s">
        <v>254</v>
      </c>
      <c r="H67" t="s">
        <v>322</v>
      </c>
      <c r="I67" s="11" t="s">
        <v>256</v>
      </c>
      <c r="J67" s="11"/>
    </row>
    <row r="68" spans="1:10" x14ac:dyDescent="0.25">
      <c r="A68" t="s">
        <v>534</v>
      </c>
      <c r="B68" t="s">
        <v>323</v>
      </c>
      <c r="C68" t="s">
        <v>533</v>
      </c>
      <c r="D68" t="s">
        <v>535</v>
      </c>
      <c r="E68" t="s">
        <v>537</v>
      </c>
      <c r="F68" t="s">
        <v>323</v>
      </c>
      <c r="G68" t="s">
        <v>254</v>
      </c>
      <c r="H68" t="s">
        <v>323</v>
      </c>
      <c r="I68" s="11" t="s">
        <v>256</v>
      </c>
      <c r="J68" s="11"/>
    </row>
    <row r="69" spans="1:10" x14ac:dyDescent="0.25">
      <c r="A69" t="s">
        <v>534</v>
      </c>
      <c r="B69" t="s">
        <v>324</v>
      </c>
      <c r="C69" t="s">
        <v>533</v>
      </c>
      <c r="D69" t="s">
        <v>535</v>
      </c>
      <c r="E69" t="s">
        <v>537</v>
      </c>
      <c r="F69" t="s">
        <v>324</v>
      </c>
      <c r="G69" t="s">
        <v>254</v>
      </c>
      <c r="H69" t="s">
        <v>324</v>
      </c>
      <c r="I69" s="11" t="s">
        <v>256</v>
      </c>
      <c r="J69" s="11"/>
    </row>
    <row r="70" spans="1:10" x14ac:dyDescent="0.25">
      <c r="A70" t="s">
        <v>534</v>
      </c>
      <c r="B70" t="s">
        <v>325</v>
      </c>
      <c r="C70" t="s">
        <v>533</v>
      </c>
      <c r="D70" t="s">
        <v>535</v>
      </c>
      <c r="E70" t="s">
        <v>537</v>
      </c>
      <c r="F70" t="s">
        <v>325</v>
      </c>
      <c r="G70" t="s">
        <v>254</v>
      </c>
      <c r="H70" t="s">
        <v>325</v>
      </c>
      <c r="I70" s="11" t="s">
        <v>256</v>
      </c>
      <c r="J70" s="11"/>
    </row>
    <row r="71" spans="1:10" x14ac:dyDescent="0.25">
      <c r="A71" t="s">
        <v>534</v>
      </c>
      <c r="B71" t="s">
        <v>326</v>
      </c>
      <c r="C71" t="s">
        <v>533</v>
      </c>
      <c r="D71" t="s">
        <v>535</v>
      </c>
      <c r="E71" t="s">
        <v>537</v>
      </c>
      <c r="F71" t="s">
        <v>326</v>
      </c>
      <c r="G71" t="s">
        <v>254</v>
      </c>
      <c r="H71" t="s">
        <v>326</v>
      </c>
      <c r="I71" s="11" t="s">
        <v>256</v>
      </c>
      <c r="J71" s="11"/>
    </row>
    <row r="72" spans="1:10" x14ac:dyDescent="0.25">
      <c r="A72" t="s">
        <v>534</v>
      </c>
      <c r="B72" t="s">
        <v>327</v>
      </c>
      <c r="C72" t="s">
        <v>533</v>
      </c>
      <c r="D72" t="s">
        <v>535</v>
      </c>
      <c r="E72" t="s">
        <v>537</v>
      </c>
      <c r="F72" t="s">
        <v>327</v>
      </c>
      <c r="G72" t="s">
        <v>254</v>
      </c>
      <c r="H72" t="s">
        <v>327</v>
      </c>
      <c r="I72" s="11" t="s">
        <v>256</v>
      </c>
      <c r="J72" s="11"/>
    </row>
    <row r="73" spans="1:10" x14ac:dyDescent="0.25">
      <c r="A73" t="s">
        <v>534</v>
      </c>
      <c r="B73" t="s">
        <v>328</v>
      </c>
      <c r="C73" t="s">
        <v>533</v>
      </c>
      <c r="D73" t="s">
        <v>535</v>
      </c>
      <c r="E73" t="s">
        <v>537</v>
      </c>
      <c r="F73" t="s">
        <v>328</v>
      </c>
      <c r="G73" t="s">
        <v>254</v>
      </c>
      <c r="H73" t="s">
        <v>328</v>
      </c>
      <c r="I73" s="11" t="s">
        <v>256</v>
      </c>
      <c r="J73" s="11"/>
    </row>
    <row r="74" spans="1:10" x14ac:dyDescent="0.25">
      <c r="A74" t="s">
        <v>534</v>
      </c>
      <c r="B74" t="s">
        <v>329</v>
      </c>
      <c r="C74" t="s">
        <v>533</v>
      </c>
      <c r="D74" t="s">
        <v>535</v>
      </c>
      <c r="E74" t="s">
        <v>537</v>
      </c>
      <c r="F74" t="s">
        <v>329</v>
      </c>
      <c r="G74" t="s">
        <v>254</v>
      </c>
      <c r="H74" t="s">
        <v>329</v>
      </c>
      <c r="I74" s="11" t="s">
        <v>256</v>
      </c>
      <c r="J74" s="11"/>
    </row>
    <row r="75" spans="1:10" x14ac:dyDescent="0.25">
      <c r="A75" t="s">
        <v>534</v>
      </c>
      <c r="B75" t="s">
        <v>330</v>
      </c>
      <c r="C75" t="s">
        <v>533</v>
      </c>
      <c r="D75" t="s">
        <v>535</v>
      </c>
      <c r="E75" t="s">
        <v>537</v>
      </c>
      <c r="F75" t="s">
        <v>330</v>
      </c>
      <c r="G75" t="s">
        <v>254</v>
      </c>
      <c r="H75" t="s">
        <v>330</v>
      </c>
      <c r="I75" s="11" t="s">
        <v>256</v>
      </c>
      <c r="J75" s="11"/>
    </row>
    <row r="76" spans="1:10" x14ac:dyDescent="0.25">
      <c r="A76" t="s">
        <v>534</v>
      </c>
      <c r="B76" t="s">
        <v>331</v>
      </c>
      <c r="C76" t="s">
        <v>533</v>
      </c>
      <c r="D76" t="s">
        <v>535</v>
      </c>
      <c r="E76" t="s">
        <v>537</v>
      </c>
      <c r="F76" t="s">
        <v>331</v>
      </c>
      <c r="G76" t="s">
        <v>254</v>
      </c>
      <c r="H76" t="s">
        <v>331</v>
      </c>
      <c r="I76" s="11" t="s">
        <v>256</v>
      </c>
      <c r="J76" s="11"/>
    </row>
    <row r="77" spans="1:10" x14ac:dyDescent="0.25">
      <c r="A77" t="s">
        <v>534</v>
      </c>
      <c r="B77" t="s">
        <v>332</v>
      </c>
      <c r="C77" t="s">
        <v>533</v>
      </c>
      <c r="D77" t="s">
        <v>535</v>
      </c>
      <c r="E77" t="s">
        <v>537</v>
      </c>
      <c r="F77" t="s">
        <v>332</v>
      </c>
      <c r="G77" t="s">
        <v>254</v>
      </c>
      <c r="H77" t="s">
        <v>332</v>
      </c>
      <c r="I77" s="11" t="s">
        <v>256</v>
      </c>
      <c r="J77" s="11"/>
    </row>
    <row r="78" spans="1:10" x14ac:dyDescent="0.25">
      <c r="A78" t="s">
        <v>534</v>
      </c>
      <c r="B78" t="s">
        <v>333</v>
      </c>
      <c r="C78" t="s">
        <v>533</v>
      </c>
      <c r="D78" t="s">
        <v>535</v>
      </c>
      <c r="E78" t="s">
        <v>537</v>
      </c>
      <c r="F78" t="s">
        <v>333</v>
      </c>
      <c r="G78" t="s">
        <v>254</v>
      </c>
      <c r="H78" t="s">
        <v>333</v>
      </c>
      <c r="I78" s="11" t="s">
        <v>256</v>
      </c>
      <c r="J78" s="11"/>
    </row>
    <row r="79" spans="1:10" x14ac:dyDescent="0.25">
      <c r="A79" t="s">
        <v>534</v>
      </c>
      <c r="B79" t="s">
        <v>334</v>
      </c>
      <c r="C79" t="s">
        <v>533</v>
      </c>
      <c r="D79" t="s">
        <v>535</v>
      </c>
      <c r="E79" t="s">
        <v>537</v>
      </c>
      <c r="F79" t="s">
        <v>334</v>
      </c>
      <c r="G79" t="s">
        <v>254</v>
      </c>
      <c r="H79" t="s">
        <v>334</v>
      </c>
      <c r="I79" s="11" t="s">
        <v>256</v>
      </c>
      <c r="J79" s="11"/>
    </row>
    <row r="80" spans="1:10" x14ac:dyDescent="0.25">
      <c r="A80" t="s">
        <v>534</v>
      </c>
      <c r="B80" t="s">
        <v>335</v>
      </c>
      <c r="C80" t="s">
        <v>533</v>
      </c>
      <c r="D80" t="s">
        <v>535</v>
      </c>
      <c r="E80" t="s">
        <v>537</v>
      </c>
      <c r="F80" t="s">
        <v>335</v>
      </c>
      <c r="G80" t="s">
        <v>254</v>
      </c>
      <c r="H80" t="s">
        <v>335</v>
      </c>
      <c r="I80" s="11" t="s">
        <v>256</v>
      </c>
      <c r="J80" s="11"/>
    </row>
    <row r="81" spans="1:10" x14ac:dyDescent="0.25">
      <c r="A81" t="s">
        <v>534</v>
      </c>
      <c r="B81" t="s">
        <v>336</v>
      </c>
      <c r="C81" t="s">
        <v>533</v>
      </c>
      <c r="D81" t="s">
        <v>535</v>
      </c>
      <c r="E81" t="s">
        <v>537</v>
      </c>
      <c r="F81" t="s">
        <v>336</v>
      </c>
      <c r="G81" t="s">
        <v>254</v>
      </c>
      <c r="H81" t="s">
        <v>336</v>
      </c>
      <c r="I81" s="11" t="s">
        <v>256</v>
      </c>
      <c r="J81" s="11"/>
    </row>
    <row r="82" spans="1:10" x14ac:dyDescent="0.25">
      <c r="A82" t="s">
        <v>534</v>
      </c>
      <c r="B82" t="s">
        <v>337</v>
      </c>
      <c r="C82" t="s">
        <v>533</v>
      </c>
      <c r="D82" t="s">
        <v>535</v>
      </c>
      <c r="E82" t="s">
        <v>537</v>
      </c>
      <c r="F82" t="s">
        <v>337</v>
      </c>
      <c r="G82" t="s">
        <v>254</v>
      </c>
      <c r="H82" t="s">
        <v>337</v>
      </c>
      <c r="I82" s="11" t="s">
        <v>256</v>
      </c>
      <c r="J82" s="11"/>
    </row>
    <row r="83" spans="1:10" x14ac:dyDescent="0.25">
      <c r="A83" t="s">
        <v>534</v>
      </c>
      <c r="B83" t="s">
        <v>338</v>
      </c>
      <c r="C83" t="s">
        <v>533</v>
      </c>
      <c r="D83" t="s">
        <v>535</v>
      </c>
      <c r="E83" t="s">
        <v>537</v>
      </c>
      <c r="F83" t="s">
        <v>338</v>
      </c>
      <c r="G83" t="s">
        <v>254</v>
      </c>
      <c r="H83" t="s">
        <v>338</v>
      </c>
      <c r="I83" s="11" t="s">
        <v>256</v>
      </c>
      <c r="J83" s="11"/>
    </row>
    <row r="84" spans="1:10" x14ac:dyDescent="0.25">
      <c r="A84" t="s">
        <v>534</v>
      </c>
      <c r="B84" t="s">
        <v>339</v>
      </c>
      <c r="C84" t="s">
        <v>533</v>
      </c>
      <c r="D84" t="s">
        <v>535</v>
      </c>
      <c r="E84" t="s">
        <v>537</v>
      </c>
      <c r="F84" t="s">
        <v>339</v>
      </c>
      <c r="G84" t="s">
        <v>254</v>
      </c>
      <c r="H84" t="s">
        <v>339</v>
      </c>
      <c r="I84" s="11" t="s">
        <v>256</v>
      </c>
      <c r="J84" s="11"/>
    </row>
    <row r="85" spans="1:10" x14ac:dyDescent="0.25">
      <c r="A85" t="s">
        <v>534</v>
      </c>
      <c r="B85" t="s">
        <v>340</v>
      </c>
      <c r="C85" t="s">
        <v>533</v>
      </c>
      <c r="D85" t="s">
        <v>535</v>
      </c>
      <c r="E85" t="s">
        <v>537</v>
      </c>
      <c r="F85" t="s">
        <v>340</v>
      </c>
      <c r="G85" t="s">
        <v>254</v>
      </c>
      <c r="H85" t="s">
        <v>340</v>
      </c>
      <c r="I85" s="11" t="s">
        <v>256</v>
      </c>
      <c r="J85" s="11"/>
    </row>
    <row r="86" spans="1:10" x14ac:dyDescent="0.25">
      <c r="A86" t="s">
        <v>534</v>
      </c>
      <c r="B86" t="s">
        <v>341</v>
      </c>
      <c r="C86" t="s">
        <v>533</v>
      </c>
      <c r="D86" t="s">
        <v>535</v>
      </c>
      <c r="E86" t="s">
        <v>537</v>
      </c>
      <c r="F86" t="s">
        <v>341</v>
      </c>
      <c r="G86" t="s">
        <v>254</v>
      </c>
      <c r="H86" t="s">
        <v>341</v>
      </c>
      <c r="I86" s="11" t="s">
        <v>256</v>
      </c>
      <c r="J86" s="11"/>
    </row>
    <row r="87" spans="1:10" x14ac:dyDescent="0.25">
      <c r="A87" t="s">
        <v>534</v>
      </c>
      <c r="B87" t="s">
        <v>342</v>
      </c>
      <c r="C87" t="s">
        <v>533</v>
      </c>
      <c r="D87" t="s">
        <v>535</v>
      </c>
      <c r="E87" t="s">
        <v>537</v>
      </c>
      <c r="F87" t="s">
        <v>342</v>
      </c>
      <c r="G87" t="s">
        <v>254</v>
      </c>
      <c r="H87" t="s">
        <v>342</v>
      </c>
      <c r="I87" s="11" t="s">
        <v>256</v>
      </c>
      <c r="J87" s="11"/>
    </row>
    <row r="88" spans="1:10" x14ac:dyDescent="0.25">
      <c r="A88" t="s">
        <v>534</v>
      </c>
      <c r="B88" t="s">
        <v>343</v>
      </c>
      <c r="C88" t="s">
        <v>533</v>
      </c>
      <c r="D88" t="s">
        <v>535</v>
      </c>
      <c r="E88" t="s">
        <v>537</v>
      </c>
      <c r="F88" t="s">
        <v>343</v>
      </c>
      <c r="G88" t="s">
        <v>254</v>
      </c>
      <c r="H88" t="s">
        <v>343</v>
      </c>
      <c r="I88" s="11" t="s">
        <v>256</v>
      </c>
      <c r="J88" s="11"/>
    </row>
    <row r="89" spans="1:10" x14ac:dyDescent="0.25">
      <c r="A89" t="s">
        <v>534</v>
      </c>
      <c r="B89" t="s">
        <v>344</v>
      </c>
      <c r="C89" t="s">
        <v>533</v>
      </c>
      <c r="D89" t="s">
        <v>535</v>
      </c>
      <c r="E89" t="s">
        <v>537</v>
      </c>
      <c r="F89" t="s">
        <v>344</v>
      </c>
      <c r="G89" t="s">
        <v>254</v>
      </c>
      <c r="H89" t="s">
        <v>344</v>
      </c>
      <c r="I89" s="11" t="s">
        <v>256</v>
      </c>
      <c r="J89" s="11"/>
    </row>
    <row r="90" spans="1:10" x14ac:dyDescent="0.25">
      <c r="A90" t="s">
        <v>534</v>
      </c>
      <c r="B90" t="s">
        <v>345</v>
      </c>
      <c r="C90" t="s">
        <v>533</v>
      </c>
      <c r="D90" t="s">
        <v>535</v>
      </c>
      <c r="E90" t="s">
        <v>537</v>
      </c>
      <c r="F90" t="s">
        <v>345</v>
      </c>
      <c r="G90" t="s">
        <v>254</v>
      </c>
      <c r="H90" t="s">
        <v>345</v>
      </c>
      <c r="I90" s="11" t="s">
        <v>256</v>
      </c>
      <c r="J90" s="11"/>
    </row>
    <row r="91" spans="1:10" x14ac:dyDescent="0.25">
      <c r="A91" t="s">
        <v>534</v>
      </c>
      <c r="B91" t="s">
        <v>346</v>
      </c>
      <c r="C91" t="s">
        <v>533</v>
      </c>
      <c r="D91" t="s">
        <v>535</v>
      </c>
      <c r="E91" t="s">
        <v>537</v>
      </c>
      <c r="F91" t="s">
        <v>346</v>
      </c>
      <c r="G91" t="s">
        <v>254</v>
      </c>
      <c r="H91" t="s">
        <v>346</v>
      </c>
      <c r="I91" s="11" t="s">
        <v>256</v>
      </c>
      <c r="J91" s="11"/>
    </row>
    <row r="92" spans="1:10" x14ac:dyDescent="0.25">
      <c r="A92" t="s">
        <v>534</v>
      </c>
      <c r="B92" t="s">
        <v>347</v>
      </c>
      <c r="C92" t="s">
        <v>533</v>
      </c>
      <c r="D92" t="s">
        <v>535</v>
      </c>
      <c r="E92" t="s">
        <v>537</v>
      </c>
      <c r="F92" t="s">
        <v>347</v>
      </c>
      <c r="G92" t="s">
        <v>254</v>
      </c>
      <c r="H92" t="s">
        <v>347</v>
      </c>
      <c r="I92" s="11" t="s">
        <v>256</v>
      </c>
      <c r="J92" s="11"/>
    </row>
    <row r="93" spans="1:10" x14ac:dyDescent="0.25">
      <c r="A93" t="s">
        <v>534</v>
      </c>
      <c r="B93" t="s">
        <v>348</v>
      </c>
      <c r="C93" t="s">
        <v>533</v>
      </c>
      <c r="D93" t="s">
        <v>535</v>
      </c>
      <c r="E93" t="s">
        <v>537</v>
      </c>
      <c r="F93" t="s">
        <v>348</v>
      </c>
      <c r="G93" t="s">
        <v>254</v>
      </c>
      <c r="H93" t="s">
        <v>348</v>
      </c>
      <c r="I93" s="11" t="s">
        <v>256</v>
      </c>
      <c r="J93" s="11"/>
    </row>
    <row r="94" spans="1:10" x14ac:dyDescent="0.25">
      <c r="A94" t="s">
        <v>534</v>
      </c>
      <c r="B94" t="s">
        <v>349</v>
      </c>
      <c r="C94" t="s">
        <v>533</v>
      </c>
      <c r="D94" t="s">
        <v>535</v>
      </c>
      <c r="E94" t="s">
        <v>537</v>
      </c>
      <c r="F94" t="s">
        <v>349</v>
      </c>
      <c r="G94" t="s">
        <v>254</v>
      </c>
      <c r="H94" t="s">
        <v>349</v>
      </c>
      <c r="I94" s="11" t="s">
        <v>256</v>
      </c>
      <c r="J94" s="11"/>
    </row>
    <row r="95" spans="1:10" x14ac:dyDescent="0.25">
      <c r="A95" t="s">
        <v>534</v>
      </c>
      <c r="B95" t="s">
        <v>350</v>
      </c>
      <c r="C95" t="s">
        <v>533</v>
      </c>
      <c r="D95" t="s">
        <v>535</v>
      </c>
      <c r="E95" t="s">
        <v>537</v>
      </c>
      <c r="F95" t="s">
        <v>350</v>
      </c>
      <c r="G95" t="s">
        <v>254</v>
      </c>
      <c r="H95" t="s">
        <v>350</v>
      </c>
      <c r="I95" s="11" t="s">
        <v>256</v>
      </c>
      <c r="J95" s="11"/>
    </row>
    <row r="96" spans="1:10" x14ac:dyDescent="0.25">
      <c r="A96" t="s">
        <v>534</v>
      </c>
      <c r="B96" t="s">
        <v>351</v>
      </c>
      <c r="C96" t="s">
        <v>533</v>
      </c>
      <c r="D96" t="s">
        <v>535</v>
      </c>
      <c r="E96" t="s">
        <v>537</v>
      </c>
      <c r="F96" t="s">
        <v>351</v>
      </c>
      <c r="G96" t="s">
        <v>254</v>
      </c>
      <c r="H96" t="s">
        <v>351</v>
      </c>
      <c r="I96" s="11" t="s">
        <v>256</v>
      </c>
      <c r="J96" s="11"/>
    </row>
    <row r="97" spans="1:10" x14ac:dyDescent="0.25">
      <c r="A97" t="s">
        <v>534</v>
      </c>
      <c r="B97" t="s">
        <v>352</v>
      </c>
      <c r="C97" t="s">
        <v>533</v>
      </c>
      <c r="D97" t="s">
        <v>535</v>
      </c>
      <c r="E97" t="s">
        <v>537</v>
      </c>
      <c r="F97" t="s">
        <v>352</v>
      </c>
      <c r="G97" t="s">
        <v>254</v>
      </c>
      <c r="H97" t="s">
        <v>352</v>
      </c>
      <c r="I97" s="11" t="s">
        <v>256</v>
      </c>
      <c r="J97" s="11"/>
    </row>
    <row r="98" spans="1:10" x14ac:dyDescent="0.25">
      <c r="A98" t="s">
        <v>534</v>
      </c>
      <c r="B98" t="s">
        <v>353</v>
      </c>
      <c r="C98" t="s">
        <v>533</v>
      </c>
      <c r="D98" t="s">
        <v>535</v>
      </c>
      <c r="E98" t="s">
        <v>537</v>
      </c>
      <c r="F98" t="s">
        <v>353</v>
      </c>
      <c r="G98" t="s">
        <v>254</v>
      </c>
      <c r="H98" t="s">
        <v>353</v>
      </c>
      <c r="I98" s="11" t="s">
        <v>256</v>
      </c>
      <c r="J98" s="11"/>
    </row>
    <row r="99" spans="1:10" x14ac:dyDescent="0.25">
      <c r="A99" t="s">
        <v>534</v>
      </c>
      <c r="B99" t="s">
        <v>354</v>
      </c>
      <c r="C99" t="s">
        <v>533</v>
      </c>
      <c r="D99" t="s">
        <v>535</v>
      </c>
      <c r="E99" t="s">
        <v>537</v>
      </c>
      <c r="F99" t="s">
        <v>354</v>
      </c>
      <c r="G99" t="s">
        <v>254</v>
      </c>
      <c r="H99" t="s">
        <v>354</v>
      </c>
      <c r="I99" s="11" t="s">
        <v>256</v>
      </c>
      <c r="J99" s="11"/>
    </row>
    <row r="100" spans="1:10" x14ac:dyDescent="0.25">
      <c r="A100" t="s">
        <v>534</v>
      </c>
      <c r="B100" t="s">
        <v>355</v>
      </c>
      <c r="C100" t="s">
        <v>533</v>
      </c>
      <c r="D100" t="s">
        <v>535</v>
      </c>
      <c r="E100" t="s">
        <v>537</v>
      </c>
      <c r="F100" t="s">
        <v>355</v>
      </c>
      <c r="G100" t="s">
        <v>254</v>
      </c>
      <c r="H100" t="s">
        <v>355</v>
      </c>
      <c r="I100" s="11" t="s">
        <v>256</v>
      </c>
      <c r="J100" s="11"/>
    </row>
    <row r="101" spans="1:10" x14ac:dyDescent="0.25">
      <c r="A101" t="s">
        <v>534</v>
      </c>
      <c r="B101" t="s">
        <v>356</v>
      </c>
      <c r="C101" t="s">
        <v>533</v>
      </c>
      <c r="D101" t="s">
        <v>535</v>
      </c>
      <c r="E101" t="s">
        <v>537</v>
      </c>
      <c r="F101" t="s">
        <v>356</v>
      </c>
      <c r="G101" t="s">
        <v>254</v>
      </c>
      <c r="H101" t="s">
        <v>356</v>
      </c>
      <c r="I101" s="11" t="s">
        <v>256</v>
      </c>
      <c r="J101" s="11"/>
    </row>
    <row r="102" spans="1:10" x14ac:dyDescent="0.25">
      <c r="A102" t="s">
        <v>534</v>
      </c>
      <c r="B102" t="s">
        <v>357</v>
      </c>
      <c r="C102" t="s">
        <v>533</v>
      </c>
      <c r="D102" t="s">
        <v>535</v>
      </c>
      <c r="E102" t="s">
        <v>537</v>
      </c>
      <c r="F102" t="s">
        <v>357</v>
      </c>
      <c r="G102" t="s">
        <v>254</v>
      </c>
      <c r="H102" t="s">
        <v>357</v>
      </c>
      <c r="I102" s="11" t="s">
        <v>256</v>
      </c>
      <c r="J102" s="11"/>
    </row>
    <row r="103" spans="1:10" x14ac:dyDescent="0.25">
      <c r="A103" t="s">
        <v>534</v>
      </c>
      <c r="B103" t="s">
        <v>358</v>
      </c>
      <c r="C103" t="s">
        <v>533</v>
      </c>
      <c r="D103" t="s">
        <v>535</v>
      </c>
      <c r="E103" t="s">
        <v>537</v>
      </c>
      <c r="F103" t="s">
        <v>358</v>
      </c>
      <c r="G103" t="s">
        <v>254</v>
      </c>
      <c r="H103" t="s">
        <v>358</v>
      </c>
      <c r="I103" s="11" t="s">
        <v>256</v>
      </c>
      <c r="J103" s="11"/>
    </row>
    <row r="104" spans="1:10" x14ac:dyDescent="0.25">
      <c r="A104" t="s">
        <v>534</v>
      </c>
      <c r="B104" t="s">
        <v>359</v>
      </c>
      <c r="C104" t="s">
        <v>533</v>
      </c>
      <c r="D104" t="s">
        <v>535</v>
      </c>
      <c r="E104" t="s">
        <v>537</v>
      </c>
      <c r="F104" t="s">
        <v>359</v>
      </c>
      <c r="G104" t="s">
        <v>254</v>
      </c>
      <c r="H104" t="s">
        <v>359</v>
      </c>
      <c r="I104" s="11" t="s">
        <v>256</v>
      </c>
      <c r="J104" s="11"/>
    </row>
    <row r="105" spans="1:10" x14ac:dyDescent="0.25">
      <c r="A105" t="s">
        <v>534</v>
      </c>
      <c r="B105" t="s">
        <v>360</v>
      </c>
      <c r="C105" t="s">
        <v>533</v>
      </c>
      <c r="D105" t="s">
        <v>535</v>
      </c>
      <c r="E105" t="s">
        <v>537</v>
      </c>
      <c r="F105" t="s">
        <v>360</v>
      </c>
      <c r="G105" t="s">
        <v>254</v>
      </c>
      <c r="H105" t="s">
        <v>360</v>
      </c>
      <c r="I105" s="11" t="s">
        <v>256</v>
      </c>
      <c r="J105" s="11"/>
    </row>
    <row r="106" spans="1:10" x14ac:dyDescent="0.25">
      <c r="A106" t="s">
        <v>534</v>
      </c>
      <c r="B106" t="s">
        <v>361</v>
      </c>
      <c r="C106" t="s">
        <v>533</v>
      </c>
      <c r="D106" t="s">
        <v>535</v>
      </c>
      <c r="E106" t="s">
        <v>537</v>
      </c>
      <c r="F106" t="s">
        <v>361</v>
      </c>
      <c r="G106" t="s">
        <v>254</v>
      </c>
      <c r="H106" t="s">
        <v>361</v>
      </c>
      <c r="I106" s="11" t="s">
        <v>256</v>
      </c>
      <c r="J106" s="11"/>
    </row>
    <row r="107" spans="1:10" x14ac:dyDescent="0.25">
      <c r="A107" t="s">
        <v>534</v>
      </c>
      <c r="B107" t="s">
        <v>362</v>
      </c>
      <c r="C107" t="s">
        <v>533</v>
      </c>
      <c r="D107" t="s">
        <v>535</v>
      </c>
      <c r="E107" t="s">
        <v>537</v>
      </c>
      <c r="F107" t="s">
        <v>362</v>
      </c>
      <c r="G107" t="s">
        <v>254</v>
      </c>
      <c r="H107" t="s">
        <v>362</v>
      </c>
      <c r="I107" s="11" t="s">
        <v>256</v>
      </c>
      <c r="J107" s="11"/>
    </row>
    <row r="108" spans="1:10" x14ac:dyDescent="0.25">
      <c r="A108" t="s">
        <v>534</v>
      </c>
      <c r="B108" t="s">
        <v>363</v>
      </c>
      <c r="C108" t="s">
        <v>533</v>
      </c>
      <c r="D108" t="s">
        <v>535</v>
      </c>
      <c r="E108" t="s">
        <v>537</v>
      </c>
      <c r="F108" t="s">
        <v>363</v>
      </c>
      <c r="G108" t="s">
        <v>254</v>
      </c>
      <c r="H108" t="s">
        <v>363</v>
      </c>
      <c r="I108" s="11" t="s">
        <v>256</v>
      </c>
      <c r="J108" s="11"/>
    </row>
    <row r="109" spans="1:10" x14ac:dyDescent="0.25">
      <c r="A109" t="s">
        <v>534</v>
      </c>
      <c r="B109" t="s">
        <v>364</v>
      </c>
      <c r="C109" t="s">
        <v>533</v>
      </c>
      <c r="D109" t="s">
        <v>535</v>
      </c>
      <c r="E109" t="s">
        <v>537</v>
      </c>
      <c r="F109" t="s">
        <v>364</v>
      </c>
      <c r="G109" t="s">
        <v>254</v>
      </c>
      <c r="H109" t="s">
        <v>364</v>
      </c>
      <c r="I109" s="11" t="s">
        <v>256</v>
      </c>
      <c r="J109" s="11"/>
    </row>
    <row r="110" spans="1:10" x14ac:dyDescent="0.25">
      <c r="A110" t="s">
        <v>534</v>
      </c>
      <c r="B110" t="s">
        <v>365</v>
      </c>
      <c r="C110" t="s">
        <v>533</v>
      </c>
      <c r="D110" t="s">
        <v>535</v>
      </c>
      <c r="E110" t="s">
        <v>537</v>
      </c>
      <c r="F110" t="s">
        <v>365</v>
      </c>
      <c r="G110" t="s">
        <v>254</v>
      </c>
      <c r="H110" t="s">
        <v>365</v>
      </c>
      <c r="I110" s="11" t="s">
        <v>256</v>
      </c>
      <c r="J110" s="11"/>
    </row>
    <row r="111" spans="1:10" x14ac:dyDescent="0.25">
      <c r="A111" t="s">
        <v>534</v>
      </c>
      <c r="B111" t="s">
        <v>366</v>
      </c>
      <c r="C111" t="s">
        <v>533</v>
      </c>
      <c r="D111" t="s">
        <v>535</v>
      </c>
      <c r="E111" t="s">
        <v>537</v>
      </c>
      <c r="F111" t="s">
        <v>366</v>
      </c>
      <c r="G111" t="s">
        <v>254</v>
      </c>
      <c r="H111" t="s">
        <v>366</v>
      </c>
      <c r="I111" s="11" t="s">
        <v>256</v>
      </c>
      <c r="J111" s="11"/>
    </row>
    <row r="112" spans="1:10" x14ac:dyDescent="0.25">
      <c r="A112" t="s">
        <v>534</v>
      </c>
      <c r="B112" t="s">
        <v>367</v>
      </c>
      <c r="C112" t="s">
        <v>533</v>
      </c>
      <c r="D112" t="s">
        <v>535</v>
      </c>
      <c r="E112" t="s">
        <v>537</v>
      </c>
      <c r="F112" t="s">
        <v>367</v>
      </c>
      <c r="G112" t="s">
        <v>254</v>
      </c>
      <c r="H112" t="s">
        <v>367</v>
      </c>
      <c r="I112" s="11" t="s">
        <v>256</v>
      </c>
      <c r="J112" s="11"/>
    </row>
    <row r="113" spans="1:10" x14ac:dyDescent="0.25">
      <c r="A113" t="s">
        <v>534</v>
      </c>
      <c r="B113" t="s">
        <v>368</v>
      </c>
      <c r="C113" t="s">
        <v>533</v>
      </c>
      <c r="D113" t="s">
        <v>535</v>
      </c>
      <c r="E113" t="s">
        <v>537</v>
      </c>
      <c r="F113" t="s">
        <v>368</v>
      </c>
      <c r="G113" t="s">
        <v>254</v>
      </c>
      <c r="H113" t="s">
        <v>368</v>
      </c>
      <c r="I113" s="11" t="s">
        <v>256</v>
      </c>
      <c r="J113" s="11"/>
    </row>
    <row r="114" spans="1:10" x14ac:dyDescent="0.25">
      <c r="A114" t="s">
        <v>534</v>
      </c>
      <c r="B114" t="s">
        <v>369</v>
      </c>
      <c r="C114" t="s">
        <v>533</v>
      </c>
      <c r="D114" t="s">
        <v>535</v>
      </c>
      <c r="E114" t="s">
        <v>537</v>
      </c>
      <c r="F114" t="s">
        <v>369</v>
      </c>
      <c r="G114" t="s">
        <v>254</v>
      </c>
      <c r="H114" t="s">
        <v>369</v>
      </c>
      <c r="I114" s="11" t="s">
        <v>256</v>
      </c>
      <c r="J114" s="11"/>
    </row>
    <row r="115" spans="1:10" x14ac:dyDescent="0.25">
      <c r="A115" t="s">
        <v>534</v>
      </c>
      <c r="B115" t="s">
        <v>370</v>
      </c>
      <c r="C115" t="s">
        <v>533</v>
      </c>
      <c r="D115" t="s">
        <v>535</v>
      </c>
      <c r="E115" t="s">
        <v>537</v>
      </c>
      <c r="F115" t="s">
        <v>370</v>
      </c>
      <c r="G115" t="s">
        <v>254</v>
      </c>
      <c r="H115" t="s">
        <v>370</v>
      </c>
      <c r="I115" s="11" t="s">
        <v>256</v>
      </c>
      <c r="J115" s="11"/>
    </row>
    <row r="116" spans="1:10" x14ac:dyDescent="0.25">
      <c r="A116" t="s">
        <v>534</v>
      </c>
      <c r="B116" t="s">
        <v>371</v>
      </c>
      <c r="C116" t="s">
        <v>533</v>
      </c>
      <c r="D116" t="s">
        <v>535</v>
      </c>
      <c r="E116" t="s">
        <v>537</v>
      </c>
      <c r="F116" t="s">
        <v>371</v>
      </c>
      <c r="G116" t="s">
        <v>254</v>
      </c>
      <c r="H116" t="s">
        <v>371</v>
      </c>
      <c r="I116" s="11" t="s">
        <v>256</v>
      </c>
      <c r="J116" s="11"/>
    </row>
    <row r="117" spans="1:10" x14ac:dyDescent="0.25">
      <c r="A117" t="s">
        <v>534</v>
      </c>
      <c r="B117" t="s">
        <v>372</v>
      </c>
      <c r="C117" t="s">
        <v>533</v>
      </c>
      <c r="D117" t="s">
        <v>535</v>
      </c>
      <c r="E117" t="s">
        <v>537</v>
      </c>
      <c r="F117" t="s">
        <v>372</v>
      </c>
      <c r="G117" t="s">
        <v>254</v>
      </c>
      <c r="H117" t="s">
        <v>372</v>
      </c>
      <c r="I117" s="11" t="s">
        <v>256</v>
      </c>
      <c r="J117" s="11"/>
    </row>
    <row r="118" spans="1:10" x14ac:dyDescent="0.25">
      <c r="A118" t="s">
        <v>534</v>
      </c>
      <c r="B118" t="s">
        <v>373</v>
      </c>
      <c r="C118" t="s">
        <v>533</v>
      </c>
      <c r="D118" t="s">
        <v>535</v>
      </c>
      <c r="E118" t="s">
        <v>537</v>
      </c>
      <c r="F118" t="s">
        <v>373</v>
      </c>
      <c r="G118" t="s">
        <v>254</v>
      </c>
      <c r="H118" t="s">
        <v>373</v>
      </c>
      <c r="I118" s="11" t="s">
        <v>256</v>
      </c>
      <c r="J118" s="11"/>
    </row>
    <row r="119" spans="1:10" x14ac:dyDescent="0.25">
      <c r="A119" t="s">
        <v>534</v>
      </c>
      <c r="B119" t="s">
        <v>374</v>
      </c>
      <c r="C119" t="s">
        <v>533</v>
      </c>
      <c r="D119" t="s">
        <v>535</v>
      </c>
      <c r="E119" t="s">
        <v>537</v>
      </c>
      <c r="F119" t="s">
        <v>374</v>
      </c>
      <c r="G119" t="s">
        <v>254</v>
      </c>
      <c r="H119" t="s">
        <v>374</v>
      </c>
      <c r="I119" s="11" t="s">
        <v>256</v>
      </c>
      <c r="J119" s="11"/>
    </row>
    <row r="120" spans="1:10" x14ac:dyDescent="0.25">
      <c r="A120" t="s">
        <v>534</v>
      </c>
      <c r="B120" t="s">
        <v>375</v>
      </c>
      <c r="C120" t="s">
        <v>533</v>
      </c>
      <c r="D120" t="s">
        <v>535</v>
      </c>
      <c r="E120" t="s">
        <v>537</v>
      </c>
      <c r="F120" t="s">
        <v>375</v>
      </c>
      <c r="G120" t="s">
        <v>254</v>
      </c>
      <c r="H120" t="s">
        <v>375</v>
      </c>
      <c r="I120" s="11" t="s">
        <v>256</v>
      </c>
      <c r="J120" s="11"/>
    </row>
    <row r="121" spans="1:10" x14ac:dyDescent="0.25">
      <c r="A121" t="s">
        <v>534</v>
      </c>
      <c r="B121" t="s">
        <v>376</v>
      </c>
      <c r="C121" t="s">
        <v>533</v>
      </c>
      <c r="D121" t="s">
        <v>535</v>
      </c>
      <c r="E121" t="s">
        <v>537</v>
      </c>
      <c r="F121" t="s">
        <v>376</v>
      </c>
      <c r="G121" t="s">
        <v>254</v>
      </c>
      <c r="H121" t="s">
        <v>376</v>
      </c>
      <c r="I121" s="11" t="s">
        <v>256</v>
      </c>
      <c r="J121" s="11"/>
    </row>
    <row r="122" spans="1:10" x14ac:dyDescent="0.25">
      <c r="A122" t="s">
        <v>534</v>
      </c>
      <c r="B122" t="s">
        <v>377</v>
      </c>
      <c r="C122" t="s">
        <v>533</v>
      </c>
      <c r="D122" t="s">
        <v>535</v>
      </c>
      <c r="E122" t="s">
        <v>537</v>
      </c>
      <c r="F122" t="s">
        <v>377</v>
      </c>
      <c r="G122" t="s">
        <v>254</v>
      </c>
      <c r="H122" t="s">
        <v>377</v>
      </c>
      <c r="I122" s="11" t="s">
        <v>256</v>
      </c>
      <c r="J122" s="11"/>
    </row>
    <row r="123" spans="1:10" x14ac:dyDescent="0.25">
      <c r="A123" t="s">
        <v>534</v>
      </c>
      <c r="B123" t="s">
        <v>378</v>
      </c>
      <c r="C123" t="s">
        <v>533</v>
      </c>
      <c r="D123" t="s">
        <v>535</v>
      </c>
      <c r="E123" t="s">
        <v>537</v>
      </c>
      <c r="F123" t="s">
        <v>378</v>
      </c>
      <c r="G123" t="s">
        <v>254</v>
      </c>
      <c r="H123" t="s">
        <v>378</v>
      </c>
      <c r="I123" s="11" t="s">
        <v>256</v>
      </c>
      <c r="J123" s="11"/>
    </row>
    <row r="124" spans="1:10" x14ac:dyDescent="0.25">
      <c r="A124" t="s">
        <v>534</v>
      </c>
      <c r="B124" t="s">
        <v>379</v>
      </c>
      <c r="C124" t="s">
        <v>533</v>
      </c>
      <c r="D124" t="s">
        <v>535</v>
      </c>
      <c r="E124" t="s">
        <v>537</v>
      </c>
      <c r="F124" t="s">
        <v>379</v>
      </c>
      <c r="G124" t="s">
        <v>254</v>
      </c>
      <c r="H124" t="s">
        <v>379</v>
      </c>
      <c r="I124" s="11" t="s">
        <v>256</v>
      </c>
      <c r="J124" s="11"/>
    </row>
    <row r="125" spans="1:10" x14ac:dyDescent="0.25">
      <c r="A125" t="s">
        <v>534</v>
      </c>
      <c r="B125" t="s">
        <v>380</v>
      </c>
      <c r="C125" t="s">
        <v>533</v>
      </c>
      <c r="D125" t="s">
        <v>535</v>
      </c>
      <c r="E125" t="s">
        <v>537</v>
      </c>
      <c r="F125" t="s">
        <v>380</v>
      </c>
      <c r="G125" t="s">
        <v>254</v>
      </c>
      <c r="H125" t="s">
        <v>380</v>
      </c>
      <c r="I125" s="11" t="s">
        <v>256</v>
      </c>
      <c r="J125" s="11"/>
    </row>
    <row r="126" spans="1:10" x14ac:dyDescent="0.25">
      <c r="A126" t="s">
        <v>534</v>
      </c>
      <c r="B126" t="s">
        <v>381</v>
      </c>
      <c r="C126" t="s">
        <v>533</v>
      </c>
      <c r="D126" t="s">
        <v>535</v>
      </c>
      <c r="E126" t="s">
        <v>537</v>
      </c>
      <c r="F126" t="s">
        <v>381</v>
      </c>
      <c r="G126" t="s">
        <v>254</v>
      </c>
      <c r="H126" t="s">
        <v>381</v>
      </c>
      <c r="I126" s="11" t="s">
        <v>256</v>
      </c>
      <c r="J126" s="11"/>
    </row>
    <row r="127" spans="1:10" x14ac:dyDescent="0.25">
      <c r="A127" t="s">
        <v>534</v>
      </c>
      <c r="B127" t="s">
        <v>382</v>
      </c>
      <c r="C127" t="s">
        <v>533</v>
      </c>
      <c r="D127" t="s">
        <v>535</v>
      </c>
      <c r="E127" t="s">
        <v>537</v>
      </c>
      <c r="F127" t="s">
        <v>382</v>
      </c>
      <c r="G127" t="s">
        <v>254</v>
      </c>
      <c r="H127" t="s">
        <v>382</v>
      </c>
      <c r="I127" s="11" t="s">
        <v>256</v>
      </c>
      <c r="J127" s="11"/>
    </row>
    <row r="128" spans="1:10" x14ac:dyDescent="0.25">
      <c r="A128" t="s">
        <v>534</v>
      </c>
      <c r="B128" t="s">
        <v>383</v>
      </c>
      <c r="C128" t="s">
        <v>533</v>
      </c>
      <c r="D128" t="s">
        <v>535</v>
      </c>
      <c r="E128" t="s">
        <v>537</v>
      </c>
      <c r="F128" t="s">
        <v>383</v>
      </c>
      <c r="G128" t="s">
        <v>254</v>
      </c>
      <c r="H128" t="s">
        <v>383</v>
      </c>
      <c r="I128" s="11" t="s">
        <v>256</v>
      </c>
      <c r="J128" s="11"/>
    </row>
    <row r="129" spans="1:10" x14ac:dyDescent="0.25">
      <c r="A129" t="s">
        <v>534</v>
      </c>
      <c r="B129" t="s">
        <v>384</v>
      </c>
      <c r="C129" t="s">
        <v>533</v>
      </c>
      <c r="D129" t="s">
        <v>535</v>
      </c>
      <c r="E129" t="s">
        <v>537</v>
      </c>
      <c r="F129" t="s">
        <v>384</v>
      </c>
      <c r="G129" t="s">
        <v>254</v>
      </c>
      <c r="H129" t="s">
        <v>384</v>
      </c>
      <c r="I129" s="11" t="s">
        <v>256</v>
      </c>
      <c r="J129" s="11"/>
    </row>
    <row r="130" spans="1:10" x14ac:dyDescent="0.25">
      <c r="A130" t="s">
        <v>534</v>
      </c>
      <c r="B130" t="s">
        <v>385</v>
      </c>
      <c r="C130" t="s">
        <v>533</v>
      </c>
      <c r="D130" t="s">
        <v>535</v>
      </c>
      <c r="E130" t="s">
        <v>537</v>
      </c>
      <c r="F130" t="s">
        <v>385</v>
      </c>
      <c r="G130" t="s">
        <v>254</v>
      </c>
      <c r="H130" t="s">
        <v>385</v>
      </c>
      <c r="I130" s="11" t="s">
        <v>256</v>
      </c>
      <c r="J130" s="11"/>
    </row>
    <row r="131" spans="1:10" x14ac:dyDescent="0.25">
      <c r="A131" t="s">
        <v>534</v>
      </c>
      <c r="B131" t="s">
        <v>386</v>
      </c>
      <c r="C131" t="s">
        <v>533</v>
      </c>
      <c r="D131" t="s">
        <v>535</v>
      </c>
      <c r="E131" t="s">
        <v>537</v>
      </c>
      <c r="F131" t="s">
        <v>386</v>
      </c>
      <c r="G131" t="s">
        <v>254</v>
      </c>
      <c r="H131" t="s">
        <v>386</v>
      </c>
      <c r="I131" s="11" t="s">
        <v>256</v>
      </c>
      <c r="J131" s="11"/>
    </row>
    <row r="132" spans="1:10" x14ac:dyDescent="0.25">
      <c r="A132" t="s">
        <v>534</v>
      </c>
      <c r="B132" t="s">
        <v>387</v>
      </c>
      <c r="C132" t="s">
        <v>533</v>
      </c>
      <c r="D132" t="s">
        <v>535</v>
      </c>
      <c r="E132" t="s">
        <v>537</v>
      </c>
      <c r="F132" t="s">
        <v>387</v>
      </c>
      <c r="G132" t="s">
        <v>254</v>
      </c>
      <c r="H132" t="s">
        <v>387</v>
      </c>
      <c r="I132" s="11" t="s">
        <v>256</v>
      </c>
      <c r="J132" s="11"/>
    </row>
    <row r="133" spans="1:10" x14ac:dyDescent="0.25">
      <c r="A133" t="s">
        <v>534</v>
      </c>
      <c r="B133" t="s">
        <v>388</v>
      </c>
      <c r="C133" t="s">
        <v>533</v>
      </c>
      <c r="D133" t="s">
        <v>535</v>
      </c>
      <c r="E133" t="s">
        <v>537</v>
      </c>
      <c r="F133" t="s">
        <v>388</v>
      </c>
      <c r="G133" t="s">
        <v>254</v>
      </c>
      <c r="H133" t="s">
        <v>388</v>
      </c>
      <c r="I133" s="11" t="s">
        <v>256</v>
      </c>
      <c r="J133" s="11"/>
    </row>
    <row r="134" spans="1:10" x14ac:dyDescent="0.25">
      <c r="A134" t="s">
        <v>534</v>
      </c>
      <c r="B134" t="s">
        <v>389</v>
      </c>
      <c r="C134" t="s">
        <v>533</v>
      </c>
      <c r="D134" t="s">
        <v>535</v>
      </c>
      <c r="E134" t="s">
        <v>537</v>
      </c>
      <c r="F134" t="s">
        <v>389</v>
      </c>
      <c r="G134" t="s">
        <v>254</v>
      </c>
      <c r="H134" t="s">
        <v>389</v>
      </c>
      <c r="I134" s="11" t="s">
        <v>256</v>
      </c>
      <c r="J134" s="11"/>
    </row>
    <row r="135" spans="1:10" x14ac:dyDescent="0.25">
      <c r="A135" t="s">
        <v>534</v>
      </c>
      <c r="B135" t="s">
        <v>390</v>
      </c>
      <c r="C135" t="s">
        <v>533</v>
      </c>
      <c r="D135" t="s">
        <v>535</v>
      </c>
      <c r="E135" t="s">
        <v>537</v>
      </c>
      <c r="F135" t="s">
        <v>390</v>
      </c>
      <c r="G135" t="s">
        <v>254</v>
      </c>
      <c r="H135" t="s">
        <v>390</v>
      </c>
      <c r="I135" s="11" t="s">
        <v>256</v>
      </c>
      <c r="J135" s="11"/>
    </row>
    <row r="136" spans="1:10" x14ac:dyDescent="0.25">
      <c r="A136" t="s">
        <v>534</v>
      </c>
      <c r="B136" t="s">
        <v>391</v>
      </c>
      <c r="C136" t="s">
        <v>533</v>
      </c>
      <c r="D136" t="s">
        <v>535</v>
      </c>
      <c r="E136" t="s">
        <v>537</v>
      </c>
      <c r="F136" t="s">
        <v>391</v>
      </c>
      <c r="G136" t="s">
        <v>254</v>
      </c>
      <c r="H136" t="s">
        <v>391</v>
      </c>
      <c r="I136" s="11" t="s">
        <v>256</v>
      </c>
      <c r="J136" s="11"/>
    </row>
    <row r="137" spans="1:10" x14ac:dyDescent="0.25">
      <c r="A137" t="s">
        <v>534</v>
      </c>
      <c r="B137" t="s">
        <v>392</v>
      </c>
      <c r="C137" t="s">
        <v>533</v>
      </c>
      <c r="D137" t="s">
        <v>535</v>
      </c>
      <c r="E137" t="s">
        <v>537</v>
      </c>
      <c r="F137" t="s">
        <v>392</v>
      </c>
      <c r="G137" t="s">
        <v>254</v>
      </c>
      <c r="H137" t="s">
        <v>392</v>
      </c>
      <c r="I137" s="11" t="s">
        <v>256</v>
      </c>
      <c r="J137" s="11"/>
    </row>
    <row r="138" spans="1:10" x14ac:dyDescent="0.25">
      <c r="A138" t="s">
        <v>534</v>
      </c>
      <c r="B138" t="s">
        <v>393</v>
      </c>
      <c r="C138" t="s">
        <v>533</v>
      </c>
      <c r="D138" t="s">
        <v>535</v>
      </c>
      <c r="E138" t="s">
        <v>537</v>
      </c>
      <c r="F138" t="s">
        <v>393</v>
      </c>
      <c r="G138" t="s">
        <v>254</v>
      </c>
      <c r="H138" t="s">
        <v>393</v>
      </c>
      <c r="I138" s="11" t="s">
        <v>256</v>
      </c>
      <c r="J138" s="11"/>
    </row>
    <row r="139" spans="1:10" x14ac:dyDescent="0.25">
      <c r="A139" t="s">
        <v>534</v>
      </c>
      <c r="B139" t="s">
        <v>394</v>
      </c>
      <c r="C139" t="s">
        <v>533</v>
      </c>
      <c r="D139" t="s">
        <v>535</v>
      </c>
      <c r="E139" t="s">
        <v>537</v>
      </c>
      <c r="F139" t="s">
        <v>394</v>
      </c>
      <c r="G139" t="s">
        <v>254</v>
      </c>
      <c r="H139" t="s">
        <v>394</v>
      </c>
      <c r="I139" s="11" t="s">
        <v>256</v>
      </c>
      <c r="J139" s="11"/>
    </row>
    <row r="140" spans="1:10" x14ac:dyDescent="0.25">
      <c r="A140" t="s">
        <v>534</v>
      </c>
      <c r="B140" t="s">
        <v>395</v>
      </c>
      <c r="C140" t="s">
        <v>533</v>
      </c>
      <c r="D140" t="s">
        <v>535</v>
      </c>
      <c r="E140" t="s">
        <v>537</v>
      </c>
      <c r="F140" t="s">
        <v>395</v>
      </c>
      <c r="G140" t="s">
        <v>254</v>
      </c>
      <c r="H140" t="s">
        <v>395</v>
      </c>
      <c r="I140" s="11" t="s">
        <v>256</v>
      </c>
      <c r="J140" s="11"/>
    </row>
    <row r="141" spans="1:10" x14ac:dyDescent="0.25">
      <c r="A141" t="s">
        <v>534</v>
      </c>
      <c r="B141" t="s">
        <v>396</v>
      </c>
      <c r="C141" t="s">
        <v>533</v>
      </c>
      <c r="D141" t="s">
        <v>535</v>
      </c>
      <c r="E141" t="s">
        <v>537</v>
      </c>
      <c r="F141" t="s">
        <v>396</v>
      </c>
      <c r="G141" t="s">
        <v>254</v>
      </c>
      <c r="H141" t="s">
        <v>396</v>
      </c>
      <c r="I141" s="11" t="s">
        <v>256</v>
      </c>
      <c r="J141" s="11"/>
    </row>
    <row r="142" spans="1:10" x14ac:dyDescent="0.25">
      <c r="A142" t="s">
        <v>534</v>
      </c>
      <c r="B142" t="s">
        <v>397</v>
      </c>
      <c r="C142" t="s">
        <v>533</v>
      </c>
      <c r="D142" t="s">
        <v>535</v>
      </c>
      <c r="E142" t="s">
        <v>537</v>
      </c>
      <c r="F142" t="s">
        <v>397</v>
      </c>
      <c r="G142" t="s">
        <v>254</v>
      </c>
      <c r="H142" t="s">
        <v>397</v>
      </c>
      <c r="I142" s="11" t="s">
        <v>256</v>
      </c>
      <c r="J142" s="11"/>
    </row>
    <row r="143" spans="1:10" x14ac:dyDescent="0.25">
      <c r="A143" t="s">
        <v>534</v>
      </c>
      <c r="B143" t="s">
        <v>398</v>
      </c>
      <c r="C143" t="s">
        <v>533</v>
      </c>
      <c r="D143" t="s">
        <v>535</v>
      </c>
      <c r="E143" t="s">
        <v>537</v>
      </c>
      <c r="F143" t="s">
        <v>398</v>
      </c>
      <c r="G143" t="s">
        <v>254</v>
      </c>
      <c r="H143" t="s">
        <v>398</v>
      </c>
      <c r="I143" s="11" t="s">
        <v>256</v>
      </c>
      <c r="J143" s="11"/>
    </row>
    <row r="144" spans="1:10" x14ac:dyDescent="0.25">
      <c r="A144" t="s">
        <v>534</v>
      </c>
      <c r="B144" t="s">
        <v>399</v>
      </c>
      <c r="C144" t="s">
        <v>533</v>
      </c>
      <c r="D144" t="s">
        <v>535</v>
      </c>
      <c r="E144" t="s">
        <v>537</v>
      </c>
      <c r="F144" t="s">
        <v>399</v>
      </c>
      <c r="G144" t="s">
        <v>254</v>
      </c>
      <c r="H144" t="s">
        <v>399</v>
      </c>
      <c r="I144" s="11" t="s">
        <v>256</v>
      </c>
      <c r="J144" s="11"/>
    </row>
    <row r="145" spans="1:10" x14ac:dyDescent="0.25">
      <c r="A145" t="s">
        <v>534</v>
      </c>
      <c r="B145" t="s">
        <v>400</v>
      </c>
      <c r="C145" t="s">
        <v>533</v>
      </c>
      <c r="D145" t="s">
        <v>535</v>
      </c>
      <c r="E145" t="s">
        <v>537</v>
      </c>
      <c r="F145" t="s">
        <v>400</v>
      </c>
      <c r="G145" t="s">
        <v>254</v>
      </c>
      <c r="H145" t="s">
        <v>400</v>
      </c>
      <c r="I145" s="11" t="s">
        <v>256</v>
      </c>
      <c r="J145" s="11"/>
    </row>
    <row r="146" spans="1:10" x14ac:dyDescent="0.25">
      <c r="A146" t="s">
        <v>534</v>
      </c>
      <c r="B146" t="s">
        <v>401</v>
      </c>
      <c r="C146" t="s">
        <v>533</v>
      </c>
      <c r="D146" t="s">
        <v>535</v>
      </c>
      <c r="E146" t="s">
        <v>537</v>
      </c>
      <c r="F146" t="s">
        <v>401</v>
      </c>
      <c r="G146" t="s">
        <v>254</v>
      </c>
      <c r="H146" t="s">
        <v>401</v>
      </c>
      <c r="I146" s="11" t="s">
        <v>256</v>
      </c>
      <c r="J146" s="11"/>
    </row>
    <row r="147" spans="1:10" x14ac:dyDescent="0.25">
      <c r="A147" t="s">
        <v>534</v>
      </c>
      <c r="B147" t="s">
        <v>402</v>
      </c>
      <c r="C147" t="s">
        <v>533</v>
      </c>
      <c r="D147" t="s">
        <v>535</v>
      </c>
      <c r="E147" t="s">
        <v>537</v>
      </c>
      <c r="F147" t="s">
        <v>402</v>
      </c>
      <c r="G147" t="s">
        <v>254</v>
      </c>
      <c r="H147" t="s">
        <v>402</v>
      </c>
      <c r="I147" s="11" t="s">
        <v>256</v>
      </c>
      <c r="J147" s="11"/>
    </row>
    <row r="148" spans="1:10" x14ac:dyDescent="0.25">
      <c r="A148" t="s">
        <v>534</v>
      </c>
      <c r="B148" t="s">
        <v>403</v>
      </c>
      <c r="C148" t="s">
        <v>533</v>
      </c>
      <c r="D148" t="s">
        <v>535</v>
      </c>
      <c r="E148" t="s">
        <v>537</v>
      </c>
      <c r="F148" t="s">
        <v>403</v>
      </c>
      <c r="G148" t="s">
        <v>254</v>
      </c>
      <c r="H148" t="s">
        <v>403</v>
      </c>
      <c r="I148" s="11" t="s">
        <v>256</v>
      </c>
      <c r="J148" s="11"/>
    </row>
    <row r="149" spans="1:10" x14ac:dyDescent="0.25">
      <c r="A149" t="s">
        <v>534</v>
      </c>
      <c r="B149" t="s">
        <v>404</v>
      </c>
      <c r="C149" t="s">
        <v>533</v>
      </c>
      <c r="D149" t="s">
        <v>535</v>
      </c>
      <c r="E149" t="s">
        <v>537</v>
      </c>
      <c r="F149" t="s">
        <v>404</v>
      </c>
      <c r="G149" t="s">
        <v>254</v>
      </c>
      <c r="H149" t="s">
        <v>404</v>
      </c>
      <c r="I149" s="11" t="s">
        <v>256</v>
      </c>
      <c r="J149" s="11"/>
    </row>
    <row r="150" spans="1:10" x14ac:dyDescent="0.25">
      <c r="A150" t="s">
        <v>534</v>
      </c>
      <c r="B150" t="s">
        <v>405</v>
      </c>
      <c r="C150" t="s">
        <v>533</v>
      </c>
      <c r="D150" t="s">
        <v>535</v>
      </c>
      <c r="E150" t="s">
        <v>537</v>
      </c>
      <c r="F150" t="s">
        <v>405</v>
      </c>
      <c r="G150" t="s">
        <v>254</v>
      </c>
      <c r="H150" t="s">
        <v>405</v>
      </c>
      <c r="I150" s="11" t="s">
        <v>256</v>
      </c>
      <c r="J150" s="11"/>
    </row>
    <row r="151" spans="1:10" x14ac:dyDescent="0.25">
      <c r="A151" t="s">
        <v>534</v>
      </c>
      <c r="B151" t="s">
        <v>406</v>
      </c>
      <c r="C151" t="s">
        <v>533</v>
      </c>
      <c r="D151" t="s">
        <v>535</v>
      </c>
      <c r="E151" t="s">
        <v>537</v>
      </c>
      <c r="F151" t="s">
        <v>406</v>
      </c>
      <c r="G151" t="s">
        <v>254</v>
      </c>
      <c r="H151" t="s">
        <v>406</v>
      </c>
      <c r="I151" s="11" t="s">
        <v>256</v>
      </c>
      <c r="J151" s="11"/>
    </row>
    <row r="152" spans="1:10" x14ac:dyDescent="0.25">
      <c r="A152" t="s">
        <v>534</v>
      </c>
      <c r="B152" t="s">
        <v>407</v>
      </c>
      <c r="C152" t="s">
        <v>533</v>
      </c>
      <c r="D152" t="s">
        <v>535</v>
      </c>
      <c r="E152" t="s">
        <v>537</v>
      </c>
      <c r="F152" t="s">
        <v>407</v>
      </c>
      <c r="G152" t="s">
        <v>254</v>
      </c>
      <c r="H152" t="s">
        <v>407</v>
      </c>
      <c r="I152" s="11" t="s">
        <v>256</v>
      </c>
      <c r="J152" s="11"/>
    </row>
    <row r="153" spans="1:10" x14ac:dyDescent="0.25">
      <c r="A153" t="s">
        <v>534</v>
      </c>
      <c r="B153" t="s">
        <v>408</v>
      </c>
      <c r="C153" t="s">
        <v>533</v>
      </c>
      <c r="D153" t="s">
        <v>535</v>
      </c>
      <c r="E153" t="s">
        <v>537</v>
      </c>
      <c r="F153" t="s">
        <v>408</v>
      </c>
      <c r="G153" t="s">
        <v>254</v>
      </c>
      <c r="H153" t="s">
        <v>408</v>
      </c>
      <c r="I153" s="11" t="s">
        <v>256</v>
      </c>
      <c r="J153" s="11"/>
    </row>
    <row r="154" spans="1:10" x14ac:dyDescent="0.25">
      <c r="A154" t="s">
        <v>534</v>
      </c>
      <c r="B154" t="s">
        <v>409</v>
      </c>
      <c r="C154" t="s">
        <v>533</v>
      </c>
      <c r="D154" t="s">
        <v>535</v>
      </c>
      <c r="E154" t="s">
        <v>537</v>
      </c>
      <c r="F154" t="s">
        <v>409</v>
      </c>
      <c r="G154" t="s">
        <v>254</v>
      </c>
      <c r="H154" t="s">
        <v>409</v>
      </c>
      <c r="I154" s="11" t="s">
        <v>256</v>
      </c>
      <c r="J154" s="11"/>
    </row>
    <row r="155" spans="1:10" x14ac:dyDescent="0.25">
      <c r="A155" t="s">
        <v>534</v>
      </c>
      <c r="B155" t="s">
        <v>410</v>
      </c>
      <c r="C155" t="s">
        <v>533</v>
      </c>
      <c r="D155" t="s">
        <v>535</v>
      </c>
      <c r="E155" t="s">
        <v>537</v>
      </c>
      <c r="F155" t="s">
        <v>410</v>
      </c>
      <c r="G155" t="s">
        <v>254</v>
      </c>
      <c r="H155" t="s">
        <v>410</v>
      </c>
      <c r="I155" s="11" t="s">
        <v>256</v>
      </c>
      <c r="J155" s="11"/>
    </row>
    <row r="156" spans="1:10" x14ac:dyDescent="0.25">
      <c r="A156" t="s">
        <v>534</v>
      </c>
      <c r="B156" t="s">
        <v>411</v>
      </c>
      <c r="C156" t="s">
        <v>533</v>
      </c>
      <c r="D156" t="s">
        <v>535</v>
      </c>
      <c r="E156" t="s">
        <v>537</v>
      </c>
      <c r="F156" t="s">
        <v>411</v>
      </c>
      <c r="G156" t="s">
        <v>254</v>
      </c>
      <c r="H156" t="s">
        <v>411</v>
      </c>
      <c r="I156" s="11" t="s">
        <v>256</v>
      </c>
      <c r="J156" s="11"/>
    </row>
    <row r="157" spans="1:10" x14ac:dyDescent="0.25">
      <c r="A157" t="s">
        <v>534</v>
      </c>
      <c r="B157" t="s">
        <v>412</v>
      </c>
      <c r="C157" t="s">
        <v>533</v>
      </c>
      <c r="D157" t="s">
        <v>535</v>
      </c>
      <c r="E157" t="s">
        <v>537</v>
      </c>
      <c r="F157" t="s">
        <v>412</v>
      </c>
      <c r="G157" t="s">
        <v>254</v>
      </c>
      <c r="H157" t="s">
        <v>412</v>
      </c>
      <c r="I157" s="11" t="s">
        <v>256</v>
      </c>
      <c r="J157" s="11"/>
    </row>
    <row r="158" spans="1:10" x14ac:dyDescent="0.25">
      <c r="A158" t="s">
        <v>534</v>
      </c>
      <c r="B158" t="s">
        <v>413</v>
      </c>
      <c r="C158" t="s">
        <v>533</v>
      </c>
      <c r="D158" t="s">
        <v>535</v>
      </c>
      <c r="E158" t="s">
        <v>537</v>
      </c>
      <c r="F158" t="s">
        <v>413</v>
      </c>
      <c r="G158" t="s">
        <v>254</v>
      </c>
      <c r="H158" t="s">
        <v>413</v>
      </c>
      <c r="I158" s="11" t="s">
        <v>256</v>
      </c>
      <c r="J158" s="11"/>
    </row>
    <row r="159" spans="1:10" x14ac:dyDescent="0.25">
      <c r="A159" t="s">
        <v>534</v>
      </c>
      <c r="B159" t="s">
        <v>414</v>
      </c>
      <c r="C159" t="s">
        <v>533</v>
      </c>
      <c r="D159" t="s">
        <v>535</v>
      </c>
      <c r="E159" t="s">
        <v>537</v>
      </c>
      <c r="F159" t="s">
        <v>414</v>
      </c>
      <c r="G159" t="s">
        <v>254</v>
      </c>
      <c r="H159" t="s">
        <v>414</v>
      </c>
      <c r="I159" s="11" t="s">
        <v>256</v>
      </c>
      <c r="J159" s="11"/>
    </row>
    <row r="160" spans="1:10" x14ac:dyDescent="0.25">
      <c r="A160" t="s">
        <v>534</v>
      </c>
      <c r="B160" t="s">
        <v>415</v>
      </c>
      <c r="C160" t="s">
        <v>533</v>
      </c>
      <c r="D160" t="s">
        <v>535</v>
      </c>
      <c r="E160" t="s">
        <v>537</v>
      </c>
      <c r="F160" t="s">
        <v>415</v>
      </c>
      <c r="G160" t="s">
        <v>254</v>
      </c>
      <c r="H160" t="s">
        <v>415</v>
      </c>
      <c r="I160" s="11" t="s">
        <v>256</v>
      </c>
      <c r="J160" s="11"/>
    </row>
    <row r="161" spans="1:10" x14ac:dyDescent="0.25">
      <c r="A161" t="s">
        <v>534</v>
      </c>
      <c r="B161" t="s">
        <v>416</v>
      </c>
      <c r="C161" t="s">
        <v>533</v>
      </c>
      <c r="D161" t="s">
        <v>535</v>
      </c>
      <c r="E161" t="s">
        <v>537</v>
      </c>
      <c r="F161" t="s">
        <v>416</v>
      </c>
      <c r="G161" t="s">
        <v>254</v>
      </c>
      <c r="H161" t="s">
        <v>416</v>
      </c>
      <c r="I161" s="11" t="s">
        <v>256</v>
      </c>
      <c r="J161" s="11"/>
    </row>
    <row r="162" spans="1:10" x14ac:dyDescent="0.25">
      <c r="A162" t="s">
        <v>534</v>
      </c>
      <c r="B162" t="s">
        <v>417</v>
      </c>
      <c r="C162" t="s">
        <v>533</v>
      </c>
      <c r="D162" t="s">
        <v>535</v>
      </c>
      <c r="E162" t="s">
        <v>537</v>
      </c>
      <c r="F162" t="s">
        <v>417</v>
      </c>
      <c r="G162" t="s">
        <v>254</v>
      </c>
      <c r="H162" t="s">
        <v>417</v>
      </c>
      <c r="I162" s="11" t="s">
        <v>256</v>
      </c>
      <c r="J162" s="11"/>
    </row>
    <row r="163" spans="1:10" x14ac:dyDescent="0.25">
      <c r="A163" t="s">
        <v>534</v>
      </c>
      <c r="B163" t="s">
        <v>418</v>
      </c>
      <c r="C163" t="s">
        <v>533</v>
      </c>
      <c r="D163" t="s">
        <v>535</v>
      </c>
      <c r="E163" t="s">
        <v>537</v>
      </c>
      <c r="F163" t="s">
        <v>418</v>
      </c>
      <c r="G163" t="s">
        <v>254</v>
      </c>
      <c r="H163" t="s">
        <v>418</v>
      </c>
      <c r="I163" s="11" t="s">
        <v>256</v>
      </c>
      <c r="J163" s="11"/>
    </row>
    <row r="164" spans="1:10" x14ac:dyDescent="0.25">
      <c r="A164" t="s">
        <v>534</v>
      </c>
      <c r="B164" t="s">
        <v>419</v>
      </c>
      <c r="C164" t="s">
        <v>533</v>
      </c>
      <c r="D164" t="s">
        <v>535</v>
      </c>
      <c r="E164" t="s">
        <v>537</v>
      </c>
      <c r="F164" t="s">
        <v>419</v>
      </c>
      <c r="G164" t="s">
        <v>254</v>
      </c>
      <c r="H164" t="s">
        <v>419</v>
      </c>
      <c r="I164" s="11" t="s">
        <v>256</v>
      </c>
      <c r="J164" s="11"/>
    </row>
    <row r="165" spans="1:10" x14ac:dyDescent="0.25">
      <c r="A165" t="s">
        <v>534</v>
      </c>
      <c r="B165" t="s">
        <v>420</v>
      </c>
      <c r="C165" t="s">
        <v>533</v>
      </c>
      <c r="D165" t="s">
        <v>535</v>
      </c>
      <c r="E165" t="s">
        <v>537</v>
      </c>
      <c r="F165" t="s">
        <v>420</v>
      </c>
      <c r="G165" t="s">
        <v>254</v>
      </c>
      <c r="H165" t="s">
        <v>420</v>
      </c>
      <c r="I165" s="11" t="s">
        <v>256</v>
      </c>
      <c r="J165" s="11"/>
    </row>
    <row r="166" spans="1:10" x14ac:dyDescent="0.25">
      <c r="A166" t="s">
        <v>534</v>
      </c>
      <c r="B166" t="s">
        <v>421</v>
      </c>
      <c r="C166" t="s">
        <v>533</v>
      </c>
      <c r="D166" t="s">
        <v>535</v>
      </c>
      <c r="E166" t="s">
        <v>537</v>
      </c>
      <c r="F166" t="s">
        <v>421</v>
      </c>
      <c r="G166" t="s">
        <v>254</v>
      </c>
      <c r="H166" t="s">
        <v>421</v>
      </c>
      <c r="I166" s="11" t="s">
        <v>256</v>
      </c>
      <c r="J166" s="11"/>
    </row>
    <row r="167" spans="1:10" x14ac:dyDescent="0.25">
      <c r="A167" t="s">
        <v>534</v>
      </c>
      <c r="B167" t="s">
        <v>422</v>
      </c>
      <c r="C167" t="s">
        <v>533</v>
      </c>
      <c r="D167" t="s">
        <v>535</v>
      </c>
      <c r="E167" t="s">
        <v>537</v>
      </c>
      <c r="F167" t="s">
        <v>422</v>
      </c>
      <c r="G167" t="s">
        <v>254</v>
      </c>
      <c r="H167" t="s">
        <v>422</v>
      </c>
      <c r="I167" s="11" t="s">
        <v>256</v>
      </c>
      <c r="J167" s="11"/>
    </row>
    <row r="168" spans="1:10" x14ac:dyDescent="0.25">
      <c r="A168" t="s">
        <v>534</v>
      </c>
      <c r="B168" t="s">
        <v>423</v>
      </c>
      <c r="C168" t="s">
        <v>533</v>
      </c>
      <c r="D168" t="s">
        <v>535</v>
      </c>
      <c r="E168" t="s">
        <v>537</v>
      </c>
      <c r="F168" t="s">
        <v>423</v>
      </c>
      <c r="G168" t="s">
        <v>254</v>
      </c>
      <c r="H168" t="s">
        <v>423</v>
      </c>
      <c r="I168" s="11" t="s">
        <v>256</v>
      </c>
      <c r="J168" s="11"/>
    </row>
    <row r="169" spans="1:10" x14ac:dyDescent="0.25">
      <c r="A169" t="s">
        <v>534</v>
      </c>
      <c r="B169" t="s">
        <v>424</v>
      </c>
      <c r="C169" t="s">
        <v>533</v>
      </c>
      <c r="D169" t="s">
        <v>535</v>
      </c>
      <c r="E169" t="s">
        <v>537</v>
      </c>
      <c r="F169" t="s">
        <v>424</v>
      </c>
      <c r="G169" t="s">
        <v>254</v>
      </c>
      <c r="H169" t="s">
        <v>424</v>
      </c>
      <c r="I169" s="11" t="s">
        <v>256</v>
      </c>
      <c r="J169" s="11"/>
    </row>
    <row r="170" spans="1:10" x14ac:dyDescent="0.25">
      <c r="A170" t="s">
        <v>534</v>
      </c>
      <c r="B170" t="s">
        <v>425</v>
      </c>
      <c r="C170" t="s">
        <v>533</v>
      </c>
      <c r="D170" t="s">
        <v>535</v>
      </c>
      <c r="E170" t="s">
        <v>537</v>
      </c>
      <c r="F170" t="s">
        <v>425</v>
      </c>
      <c r="G170" t="s">
        <v>254</v>
      </c>
      <c r="H170" t="s">
        <v>425</v>
      </c>
      <c r="I170" s="11" t="s">
        <v>256</v>
      </c>
      <c r="J170" s="11"/>
    </row>
    <row r="171" spans="1:10" x14ac:dyDescent="0.25">
      <c r="A171" t="s">
        <v>534</v>
      </c>
      <c r="B171" t="s">
        <v>426</v>
      </c>
      <c r="C171" t="s">
        <v>533</v>
      </c>
      <c r="D171" t="s">
        <v>535</v>
      </c>
      <c r="E171" t="s">
        <v>537</v>
      </c>
      <c r="F171" t="s">
        <v>426</v>
      </c>
      <c r="G171" t="s">
        <v>254</v>
      </c>
      <c r="H171" t="s">
        <v>426</v>
      </c>
      <c r="I171" s="11" t="s">
        <v>256</v>
      </c>
      <c r="J171" s="11"/>
    </row>
    <row r="172" spans="1:10" x14ac:dyDescent="0.25">
      <c r="A172" t="s">
        <v>534</v>
      </c>
      <c r="B172" t="s">
        <v>427</v>
      </c>
      <c r="C172" t="s">
        <v>533</v>
      </c>
      <c r="D172" t="s">
        <v>535</v>
      </c>
      <c r="E172" t="s">
        <v>537</v>
      </c>
      <c r="F172" t="s">
        <v>427</v>
      </c>
      <c r="G172" t="s">
        <v>254</v>
      </c>
      <c r="H172" t="s">
        <v>427</v>
      </c>
      <c r="I172" s="11" t="s">
        <v>256</v>
      </c>
      <c r="J172" s="11"/>
    </row>
    <row r="173" spans="1:10" x14ac:dyDescent="0.25">
      <c r="A173" t="s">
        <v>534</v>
      </c>
      <c r="B173" t="s">
        <v>428</v>
      </c>
      <c r="C173" t="s">
        <v>533</v>
      </c>
      <c r="D173" t="s">
        <v>535</v>
      </c>
      <c r="E173" t="s">
        <v>537</v>
      </c>
      <c r="F173" t="s">
        <v>428</v>
      </c>
      <c r="G173" t="s">
        <v>254</v>
      </c>
      <c r="H173" t="s">
        <v>428</v>
      </c>
      <c r="I173" s="11" t="s">
        <v>256</v>
      </c>
      <c r="J173" s="11"/>
    </row>
    <row r="174" spans="1:10" x14ac:dyDescent="0.25">
      <c r="A174" t="s">
        <v>534</v>
      </c>
      <c r="B174" t="s">
        <v>429</v>
      </c>
      <c r="C174" t="s">
        <v>533</v>
      </c>
      <c r="D174" t="s">
        <v>535</v>
      </c>
      <c r="E174" t="s">
        <v>537</v>
      </c>
      <c r="F174" t="s">
        <v>429</v>
      </c>
      <c r="G174" t="s">
        <v>254</v>
      </c>
      <c r="H174" t="s">
        <v>429</v>
      </c>
      <c r="I174" s="11" t="s">
        <v>256</v>
      </c>
      <c r="J174" s="11"/>
    </row>
    <row r="175" spans="1:10" x14ac:dyDescent="0.25">
      <c r="A175" t="s">
        <v>534</v>
      </c>
      <c r="B175" t="s">
        <v>430</v>
      </c>
      <c r="C175" t="s">
        <v>533</v>
      </c>
      <c r="D175" t="s">
        <v>535</v>
      </c>
      <c r="E175" t="s">
        <v>537</v>
      </c>
      <c r="F175" t="s">
        <v>430</v>
      </c>
      <c r="G175" t="s">
        <v>254</v>
      </c>
      <c r="H175" t="s">
        <v>430</v>
      </c>
      <c r="I175" s="11" t="s">
        <v>256</v>
      </c>
      <c r="J175" s="11"/>
    </row>
    <row r="176" spans="1:10" x14ac:dyDescent="0.25">
      <c r="A176" t="s">
        <v>534</v>
      </c>
      <c r="B176" t="s">
        <v>431</v>
      </c>
      <c r="C176" t="s">
        <v>533</v>
      </c>
      <c r="D176" t="s">
        <v>535</v>
      </c>
      <c r="E176" t="s">
        <v>537</v>
      </c>
      <c r="F176" t="s">
        <v>431</v>
      </c>
      <c r="G176" t="s">
        <v>254</v>
      </c>
      <c r="H176" t="s">
        <v>431</v>
      </c>
      <c r="I176" s="11" t="s">
        <v>256</v>
      </c>
      <c r="J176" s="11"/>
    </row>
    <row r="177" spans="1:10" x14ac:dyDescent="0.25">
      <c r="A177" t="s">
        <v>534</v>
      </c>
      <c r="B177" t="s">
        <v>432</v>
      </c>
      <c r="C177" t="s">
        <v>533</v>
      </c>
      <c r="D177" t="s">
        <v>535</v>
      </c>
      <c r="E177" t="s">
        <v>537</v>
      </c>
      <c r="F177" t="s">
        <v>432</v>
      </c>
      <c r="G177" t="s">
        <v>254</v>
      </c>
      <c r="H177" t="s">
        <v>432</v>
      </c>
      <c r="I177" s="11" t="s">
        <v>256</v>
      </c>
      <c r="J177" s="11"/>
    </row>
    <row r="178" spans="1:10" x14ac:dyDescent="0.25">
      <c r="A178" t="s">
        <v>534</v>
      </c>
      <c r="B178" t="s">
        <v>433</v>
      </c>
      <c r="C178" t="s">
        <v>533</v>
      </c>
      <c r="D178" t="s">
        <v>535</v>
      </c>
      <c r="E178" t="s">
        <v>537</v>
      </c>
      <c r="F178" t="s">
        <v>433</v>
      </c>
      <c r="G178" t="s">
        <v>254</v>
      </c>
      <c r="H178" t="s">
        <v>433</v>
      </c>
      <c r="I178" s="11" t="s">
        <v>256</v>
      </c>
      <c r="J178" s="11"/>
    </row>
    <row r="179" spans="1:10" x14ac:dyDescent="0.25">
      <c r="A179" t="s">
        <v>534</v>
      </c>
      <c r="B179" t="s">
        <v>434</v>
      </c>
      <c r="C179" t="s">
        <v>533</v>
      </c>
      <c r="D179" t="s">
        <v>535</v>
      </c>
      <c r="E179" t="s">
        <v>537</v>
      </c>
      <c r="F179" t="s">
        <v>434</v>
      </c>
      <c r="G179" t="s">
        <v>254</v>
      </c>
      <c r="H179" t="s">
        <v>434</v>
      </c>
      <c r="I179" s="11" t="s">
        <v>256</v>
      </c>
      <c r="J179" s="11"/>
    </row>
    <row r="180" spans="1:10" x14ac:dyDescent="0.25">
      <c r="A180" t="s">
        <v>534</v>
      </c>
      <c r="B180" t="s">
        <v>435</v>
      </c>
      <c r="C180" t="s">
        <v>533</v>
      </c>
      <c r="D180" t="s">
        <v>535</v>
      </c>
      <c r="E180" t="s">
        <v>537</v>
      </c>
      <c r="F180" t="s">
        <v>435</v>
      </c>
      <c r="G180" t="s">
        <v>254</v>
      </c>
      <c r="H180" t="s">
        <v>435</v>
      </c>
      <c r="I180" s="11" t="s">
        <v>256</v>
      </c>
      <c r="J180" s="11"/>
    </row>
    <row r="181" spans="1:10" x14ac:dyDescent="0.25">
      <c r="A181" t="s">
        <v>534</v>
      </c>
      <c r="B181" t="s">
        <v>436</v>
      </c>
      <c r="C181" t="s">
        <v>533</v>
      </c>
      <c r="D181" t="s">
        <v>535</v>
      </c>
      <c r="E181" t="s">
        <v>537</v>
      </c>
      <c r="F181" t="s">
        <v>436</v>
      </c>
      <c r="G181" t="s">
        <v>254</v>
      </c>
      <c r="H181" t="s">
        <v>436</v>
      </c>
      <c r="I181" s="11" t="s">
        <v>256</v>
      </c>
      <c r="J181" s="11"/>
    </row>
    <row r="182" spans="1:10" x14ac:dyDescent="0.25">
      <c r="A182" t="s">
        <v>534</v>
      </c>
      <c r="B182" t="s">
        <v>437</v>
      </c>
      <c r="C182" t="s">
        <v>533</v>
      </c>
      <c r="D182" t="s">
        <v>535</v>
      </c>
      <c r="E182" t="s">
        <v>537</v>
      </c>
      <c r="F182" t="s">
        <v>437</v>
      </c>
      <c r="G182" t="s">
        <v>254</v>
      </c>
      <c r="H182" t="s">
        <v>437</v>
      </c>
      <c r="I182" s="11" t="s">
        <v>256</v>
      </c>
      <c r="J182" s="11"/>
    </row>
    <row r="183" spans="1:10" x14ac:dyDescent="0.25">
      <c r="A183" t="s">
        <v>534</v>
      </c>
      <c r="B183" t="s">
        <v>438</v>
      </c>
      <c r="C183" t="s">
        <v>533</v>
      </c>
      <c r="D183" t="s">
        <v>535</v>
      </c>
      <c r="E183" t="s">
        <v>537</v>
      </c>
      <c r="F183" t="s">
        <v>438</v>
      </c>
      <c r="G183" t="s">
        <v>254</v>
      </c>
      <c r="H183" t="s">
        <v>438</v>
      </c>
      <c r="I183" s="11" t="s">
        <v>256</v>
      </c>
      <c r="J183" s="11"/>
    </row>
    <row r="184" spans="1:10" x14ac:dyDescent="0.25">
      <c r="A184" t="s">
        <v>534</v>
      </c>
      <c r="B184" t="s">
        <v>439</v>
      </c>
      <c r="C184" t="s">
        <v>533</v>
      </c>
      <c r="D184" t="s">
        <v>535</v>
      </c>
      <c r="E184" t="s">
        <v>537</v>
      </c>
      <c r="F184" t="s">
        <v>439</v>
      </c>
      <c r="G184" t="s">
        <v>254</v>
      </c>
      <c r="H184" t="s">
        <v>439</v>
      </c>
      <c r="I184" s="11" t="s">
        <v>256</v>
      </c>
      <c r="J184" s="11"/>
    </row>
    <row r="185" spans="1:10" x14ac:dyDescent="0.25">
      <c r="A185" t="s">
        <v>534</v>
      </c>
      <c r="B185" t="s">
        <v>440</v>
      </c>
      <c r="C185" t="s">
        <v>533</v>
      </c>
      <c r="D185" t="s">
        <v>535</v>
      </c>
      <c r="E185" t="s">
        <v>537</v>
      </c>
      <c r="F185" t="s">
        <v>440</v>
      </c>
      <c r="G185" t="s">
        <v>254</v>
      </c>
      <c r="H185" t="s">
        <v>440</v>
      </c>
      <c r="I185" s="11" t="s">
        <v>256</v>
      </c>
      <c r="J185" s="11"/>
    </row>
    <row r="186" spans="1:10" x14ac:dyDescent="0.25">
      <c r="A186" t="s">
        <v>534</v>
      </c>
      <c r="B186" t="s">
        <v>441</v>
      </c>
      <c r="C186" t="s">
        <v>533</v>
      </c>
      <c r="D186" t="s">
        <v>535</v>
      </c>
      <c r="E186" t="s">
        <v>537</v>
      </c>
      <c r="F186" t="s">
        <v>441</v>
      </c>
      <c r="G186" t="s">
        <v>254</v>
      </c>
      <c r="H186" t="s">
        <v>441</v>
      </c>
      <c r="I186" s="11" t="s">
        <v>256</v>
      </c>
      <c r="J186" s="11"/>
    </row>
    <row r="187" spans="1:10" x14ac:dyDescent="0.25">
      <c r="A187" t="s">
        <v>534</v>
      </c>
      <c r="B187" t="s">
        <v>442</v>
      </c>
      <c r="C187" t="s">
        <v>533</v>
      </c>
      <c r="D187" t="s">
        <v>535</v>
      </c>
      <c r="E187" t="s">
        <v>537</v>
      </c>
      <c r="F187" t="s">
        <v>442</v>
      </c>
      <c r="G187" t="s">
        <v>254</v>
      </c>
      <c r="H187" t="s">
        <v>442</v>
      </c>
      <c r="I187" s="11" t="s">
        <v>256</v>
      </c>
      <c r="J187" s="11"/>
    </row>
    <row r="188" spans="1:10" x14ac:dyDescent="0.25">
      <c r="A188" t="s">
        <v>534</v>
      </c>
      <c r="B188" t="s">
        <v>443</v>
      </c>
      <c r="C188" t="s">
        <v>533</v>
      </c>
      <c r="D188" t="s">
        <v>535</v>
      </c>
      <c r="E188" t="s">
        <v>537</v>
      </c>
      <c r="F188" t="s">
        <v>443</v>
      </c>
      <c r="G188" t="s">
        <v>254</v>
      </c>
      <c r="H188" t="s">
        <v>443</v>
      </c>
      <c r="I188" s="11" t="s">
        <v>256</v>
      </c>
      <c r="J188" s="11"/>
    </row>
    <row r="189" spans="1:10" x14ac:dyDescent="0.25">
      <c r="A189" t="s">
        <v>534</v>
      </c>
      <c r="B189" t="s">
        <v>444</v>
      </c>
      <c r="C189" t="s">
        <v>533</v>
      </c>
      <c r="D189" t="s">
        <v>535</v>
      </c>
      <c r="E189" t="s">
        <v>537</v>
      </c>
      <c r="F189" t="s">
        <v>444</v>
      </c>
      <c r="G189" t="s">
        <v>254</v>
      </c>
      <c r="H189" t="s">
        <v>444</v>
      </c>
      <c r="I189" s="11" t="s">
        <v>256</v>
      </c>
      <c r="J189" s="11"/>
    </row>
    <row r="190" spans="1:10" x14ac:dyDescent="0.25">
      <c r="A190" t="s">
        <v>534</v>
      </c>
      <c r="B190" t="s">
        <v>445</v>
      </c>
      <c r="C190" t="s">
        <v>533</v>
      </c>
      <c r="D190" t="s">
        <v>535</v>
      </c>
      <c r="E190" t="s">
        <v>537</v>
      </c>
      <c r="F190" t="s">
        <v>445</v>
      </c>
      <c r="G190" t="s">
        <v>254</v>
      </c>
      <c r="H190" t="s">
        <v>445</v>
      </c>
      <c r="I190" s="11" t="s">
        <v>256</v>
      </c>
      <c r="J190" s="11"/>
    </row>
    <row r="191" spans="1:10" x14ac:dyDescent="0.25">
      <c r="A191" t="s">
        <v>534</v>
      </c>
      <c r="B191" t="s">
        <v>446</v>
      </c>
      <c r="C191" t="s">
        <v>533</v>
      </c>
      <c r="D191" t="s">
        <v>535</v>
      </c>
      <c r="E191" t="s">
        <v>537</v>
      </c>
      <c r="F191" t="s">
        <v>446</v>
      </c>
      <c r="G191" t="s">
        <v>254</v>
      </c>
      <c r="H191" t="s">
        <v>446</v>
      </c>
      <c r="I191" s="11" t="s">
        <v>256</v>
      </c>
      <c r="J191" s="11"/>
    </row>
    <row r="192" spans="1:10" x14ac:dyDescent="0.25">
      <c r="A192" t="s">
        <v>534</v>
      </c>
      <c r="B192" t="s">
        <v>447</v>
      </c>
      <c r="C192" t="s">
        <v>533</v>
      </c>
      <c r="D192" t="s">
        <v>535</v>
      </c>
      <c r="E192" t="s">
        <v>537</v>
      </c>
      <c r="F192" t="s">
        <v>447</v>
      </c>
      <c r="G192" t="s">
        <v>254</v>
      </c>
      <c r="H192" t="s">
        <v>447</v>
      </c>
      <c r="I192" s="11" t="s">
        <v>256</v>
      </c>
      <c r="J192" s="11"/>
    </row>
    <row r="193" spans="1:10" x14ac:dyDescent="0.25">
      <c r="A193" t="s">
        <v>534</v>
      </c>
      <c r="B193" t="s">
        <v>448</v>
      </c>
      <c r="C193" t="s">
        <v>533</v>
      </c>
      <c r="D193" t="s">
        <v>535</v>
      </c>
      <c r="E193" t="s">
        <v>537</v>
      </c>
      <c r="F193" t="s">
        <v>448</v>
      </c>
      <c r="G193" t="s">
        <v>254</v>
      </c>
      <c r="H193" t="s">
        <v>448</v>
      </c>
      <c r="I193" s="11" t="s">
        <v>256</v>
      </c>
      <c r="J193" s="11"/>
    </row>
    <row r="194" spans="1:10" x14ac:dyDescent="0.25">
      <c r="A194" t="s">
        <v>534</v>
      </c>
      <c r="B194" t="s">
        <v>449</v>
      </c>
      <c r="C194" t="s">
        <v>533</v>
      </c>
      <c r="D194" t="s">
        <v>535</v>
      </c>
      <c r="E194" t="s">
        <v>537</v>
      </c>
      <c r="F194" t="s">
        <v>449</v>
      </c>
      <c r="G194" t="s">
        <v>254</v>
      </c>
      <c r="H194" t="s">
        <v>449</v>
      </c>
      <c r="I194" s="11" t="s">
        <v>256</v>
      </c>
      <c r="J194" s="11"/>
    </row>
    <row r="195" spans="1:10" x14ac:dyDescent="0.25">
      <c r="A195" t="s">
        <v>534</v>
      </c>
      <c r="B195" t="s">
        <v>450</v>
      </c>
      <c r="C195" t="s">
        <v>533</v>
      </c>
      <c r="D195" t="s">
        <v>535</v>
      </c>
      <c r="E195" t="s">
        <v>537</v>
      </c>
      <c r="F195" t="s">
        <v>450</v>
      </c>
      <c r="G195" t="s">
        <v>254</v>
      </c>
      <c r="H195" t="s">
        <v>450</v>
      </c>
      <c r="I195" s="11" t="s">
        <v>256</v>
      </c>
      <c r="J195" s="11"/>
    </row>
    <row r="196" spans="1:10" x14ac:dyDescent="0.25">
      <c r="A196" t="s">
        <v>534</v>
      </c>
      <c r="B196" t="s">
        <v>451</v>
      </c>
      <c r="C196" t="s">
        <v>533</v>
      </c>
      <c r="D196" t="s">
        <v>535</v>
      </c>
      <c r="E196" t="s">
        <v>537</v>
      </c>
      <c r="F196" t="s">
        <v>451</v>
      </c>
      <c r="G196" t="s">
        <v>254</v>
      </c>
      <c r="H196" t="s">
        <v>451</v>
      </c>
      <c r="I196" s="11" t="s">
        <v>256</v>
      </c>
      <c r="J196" s="11"/>
    </row>
    <row r="197" spans="1:10" x14ac:dyDescent="0.25">
      <c r="A197" t="s">
        <v>534</v>
      </c>
      <c r="B197" t="s">
        <v>452</v>
      </c>
      <c r="C197" t="s">
        <v>533</v>
      </c>
      <c r="D197" t="s">
        <v>535</v>
      </c>
      <c r="E197" t="s">
        <v>537</v>
      </c>
      <c r="F197" t="s">
        <v>452</v>
      </c>
      <c r="G197" t="s">
        <v>254</v>
      </c>
      <c r="H197" t="s">
        <v>452</v>
      </c>
      <c r="I197" s="11" t="s">
        <v>256</v>
      </c>
      <c r="J197" s="11"/>
    </row>
    <row r="198" spans="1:10" x14ac:dyDescent="0.25">
      <c r="A198" t="s">
        <v>534</v>
      </c>
      <c r="B198" t="s">
        <v>453</v>
      </c>
      <c r="C198" t="s">
        <v>533</v>
      </c>
      <c r="D198" t="s">
        <v>535</v>
      </c>
      <c r="E198" t="s">
        <v>537</v>
      </c>
      <c r="F198" t="s">
        <v>453</v>
      </c>
      <c r="G198" t="s">
        <v>254</v>
      </c>
      <c r="H198" t="s">
        <v>453</v>
      </c>
      <c r="I198" s="11" t="s">
        <v>256</v>
      </c>
      <c r="J198" s="11"/>
    </row>
    <row r="199" spans="1:10" x14ac:dyDescent="0.25">
      <c r="A199" t="s">
        <v>534</v>
      </c>
      <c r="B199" t="s">
        <v>454</v>
      </c>
      <c r="C199" t="s">
        <v>533</v>
      </c>
      <c r="D199" t="s">
        <v>535</v>
      </c>
      <c r="E199" t="s">
        <v>537</v>
      </c>
      <c r="F199" t="s">
        <v>454</v>
      </c>
      <c r="G199" t="s">
        <v>254</v>
      </c>
      <c r="H199" t="s">
        <v>454</v>
      </c>
      <c r="I199" s="11" t="s">
        <v>256</v>
      </c>
      <c r="J199" s="11"/>
    </row>
    <row r="200" spans="1:10" x14ac:dyDescent="0.25">
      <c r="A200" t="s">
        <v>534</v>
      </c>
      <c r="B200" t="s">
        <v>455</v>
      </c>
      <c r="C200" t="s">
        <v>533</v>
      </c>
      <c r="D200" t="s">
        <v>535</v>
      </c>
      <c r="E200" t="s">
        <v>537</v>
      </c>
      <c r="F200" t="s">
        <v>455</v>
      </c>
      <c r="G200" t="s">
        <v>254</v>
      </c>
      <c r="H200" t="s">
        <v>455</v>
      </c>
      <c r="I200" s="11" t="s">
        <v>256</v>
      </c>
      <c r="J200" s="11"/>
    </row>
    <row r="201" spans="1:10" x14ac:dyDescent="0.25">
      <c r="A201" t="s">
        <v>534</v>
      </c>
      <c r="B201" t="s">
        <v>456</v>
      </c>
      <c r="C201" t="s">
        <v>533</v>
      </c>
      <c r="D201" t="s">
        <v>535</v>
      </c>
      <c r="E201" t="s">
        <v>537</v>
      </c>
      <c r="F201" t="s">
        <v>456</v>
      </c>
      <c r="G201" t="s">
        <v>254</v>
      </c>
      <c r="H201" t="s">
        <v>456</v>
      </c>
      <c r="I201" s="11" t="s">
        <v>256</v>
      </c>
      <c r="J201" s="11"/>
    </row>
    <row r="202" spans="1:10" x14ac:dyDescent="0.25">
      <c r="A202" t="s">
        <v>534</v>
      </c>
      <c r="B202" t="s">
        <v>457</v>
      </c>
      <c r="C202" t="s">
        <v>533</v>
      </c>
      <c r="D202" t="s">
        <v>535</v>
      </c>
      <c r="E202" t="s">
        <v>537</v>
      </c>
      <c r="F202" t="s">
        <v>457</v>
      </c>
      <c r="G202" t="s">
        <v>254</v>
      </c>
      <c r="H202" t="s">
        <v>457</v>
      </c>
      <c r="I202" s="11" t="s">
        <v>256</v>
      </c>
      <c r="J202" s="11"/>
    </row>
    <row r="203" spans="1:10" x14ac:dyDescent="0.25">
      <c r="A203" t="s">
        <v>534</v>
      </c>
      <c r="B203" t="s">
        <v>458</v>
      </c>
      <c r="C203" t="s">
        <v>533</v>
      </c>
      <c r="D203" t="s">
        <v>535</v>
      </c>
      <c r="E203" t="s">
        <v>537</v>
      </c>
      <c r="F203" t="s">
        <v>458</v>
      </c>
      <c r="G203" t="s">
        <v>254</v>
      </c>
      <c r="H203" t="s">
        <v>458</v>
      </c>
      <c r="I203" s="11" t="s">
        <v>256</v>
      </c>
      <c r="J203" s="11"/>
    </row>
    <row r="204" spans="1:10" x14ac:dyDescent="0.25">
      <c r="A204" t="s">
        <v>534</v>
      </c>
      <c r="B204" t="s">
        <v>459</v>
      </c>
      <c r="C204" t="s">
        <v>533</v>
      </c>
      <c r="D204" t="s">
        <v>535</v>
      </c>
      <c r="E204" t="s">
        <v>537</v>
      </c>
      <c r="F204" t="s">
        <v>459</v>
      </c>
      <c r="G204" t="s">
        <v>254</v>
      </c>
      <c r="H204" t="s">
        <v>459</v>
      </c>
      <c r="I204" s="11" t="s">
        <v>256</v>
      </c>
      <c r="J204" s="11"/>
    </row>
    <row r="205" spans="1:10" x14ac:dyDescent="0.25">
      <c r="A205" t="s">
        <v>534</v>
      </c>
      <c r="B205" t="s">
        <v>460</v>
      </c>
      <c r="C205" t="s">
        <v>533</v>
      </c>
      <c r="D205" t="s">
        <v>535</v>
      </c>
      <c r="E205" t="s">
        <v>537</v>
      </c>
      <c r="F205" t="s">
        <v>460</v>
      </c>
      <c r="G205" t="s">
        <v>254</v>
      </c>
      <c r="H205" t="s">
        <v>460</v>
      </c>
      <c r="I205" s="11" t="s">
        <v>256</v>
      </c>
      <c r="J205" s="11"/>
    </row>
    <row r="206" spans="1:10" x14ac:dyDescent="0.25">
      <c r="A206" t="s">
        <v>534</v>
      </c>
      <c r="B206" t="s">
        <v>461</v>
      </c>
      <c r="C206" t="s">
        <v>533</v>
      </c>
      <c r="D206" t="s">
        <v>535</v>
      </c>
      <c r="E206" t="s">
        <v>537</v>
      </c>
      <c r="F206" t="s">
        <v>461</v>
      </c>
      <c r="G206" t="s">
        <v>254</v>
      </c>
      <c r="H206" t="s">
        <v>461</v>
      </c>
      <c r="I206" s="11" t="s">
        <v>256</v>
      </c>
      <c r="J206" s="11"/>
    </row>
    <row r="207" spans="1:10" x14ac:dyDescent="0.25">
      <c r="A207" t="s">
        <v>534</v>
      </c>
      <c r="B207" t="s">
        <v>462</v>
      </c>
      <c r="C207" t="s">
        <v>533</v>
      </c>
      <c r="D207" t="s">
        <v>535</v>
      </c>
      <c r="E207" t="s">
        <v>537</v>
      </c>
      <c r="F207" t="s">
        <v>462</v>
      </c>
      <c r="G207" t="s">
        <v>254</v>
      </c>
      <c r="H207" t="s">
        <v>462</v>
      </c>
      <c r="I207" s="11" t="s">
        <v>256</v>
      </c>
      <c r="J207" s="11"/>
    </row>
    <row r="208" spans="1:10" x14ac:dyDescent="0.25">
      <c r="A208" t="s">
        <v>534</v>
      </c>
      <c r="B208" t="s">
        <v>463</v>
      </c>
      <c r="C208" t="s">
        <v>533</v>
      </c>
      <c r="D208" t="s">
        <v>535</v>
      </c>
      <c r="E208" t="s">
        <v>537</v>
      </c>
      <c r="F208" t="s">
        <v>463</v>
      </c>
      <c r="G208" t="s">
        <v>254</v>
      </c>
      <c r="H208" t="s">
        <v>463</v>
      </c>
      <c r="I208" s="11" t="s">
        <v>256</v>
      </c>
      <c r="J208" s="11"/>
    </row>
    <row r="209" spans="1:10" x14ac:dyDescent="0.25">
      <c r="A209" t="s">
        <v>534</v>
      </c>
      <c r="B209" t="s">
        <v>464</v>
      </c>
      <c r="C209" t="s">
        <v>533</v>
      </c>
      <c r="D209" t="s">
        <v>535</v>
      </c>
      <c r="E209" t="s">
        <v>537</v>
      </c>
      <c r="F209" t="s">
        <v>464</v>
      </c>
      <c r="G209" t="s">
        <v>254</v>
      </c>
      <c r="H209" t="s">
        <v>464</v>
      </c>
      <c r="I209" s="11" t="s">
        <v>256</v>
      </c>
      <c r="J209" s="11"/>
    </row>
    <row r="210" spans="1:10" x14ac:dyDescent="0.25">
      <c r="A210" t="s">
        <v>534</v>
      </c>
      <c r="B210" t="s">
        <v>465</v>
      </c>
      <c r="C210" t="s">
        <v>533</v>
      </c>
      <c r="D210" t="s">
        <v>535</v>
      </c>
      <c r="E210" t="s">
        <v>537</v>
      </c>
      <c r="F210" t="s">
        <v>465</v>
      </c>
      <c r="G210" t="s">
        <v>254</v>
      </c>
      <c r="H210" t="s">
        <v>465</v>
      </c>
      <c r="I210" s="11" t="s">
        <v>256</v>
      </c>
      <c r="J210" s="11"/>
    </row>
    <row r="211" spans="1:10" x14ac:dyDescent="0.25">
      <c r="A211" t="s">
        <v>534</v>
      </c>
      <c r="B211" t="s">
        <v>466</v>
      </c>
      <c r="C211" t="s">
        <v>533</v>
      </c>
      <c r="D211" t="s">
        <v>535</v>
      </c>
      <c r="E211" t="s">
        <v>537</v>
      </c>
      <c r="F211" t="s">
        <v>466</v>
      </c>
      <c r="G211" t="s">
        <v>254</v>
      </c>
      <c r="H211" t="s">
        <v>466</v>
      </c>
      <c r="I211" s="11" t="s">
        <v>256</v>
      </c>
      <c r="J211" s="11"/>
    </row>
    <row r="212" spans="1:10" x14ac:dyDescent="0.25">
      <c r="A212" t="s">
        <v>534</v>
      </c>
      <c r="B212" t="s">
        <v>467</v>
      </c>
      <c r="C212" t="s">
        <v>533</v>
      </c>
      <c r="D212" t="s">
        <v>535</v>
      </c>
      <c r="E212" t="s">
        <v>537</v>
      </c>
      <c r="F212" t="s">
        <v>467</v>
      </c>
      <c r="G212" t="s">
        <v>254</v>
      </c>
      <c r="H212" t="s">
        <v>467</v>
      </c>
      <c r="I212" s="11" t="s">
        <v>256</v>
      </c>
      <c r="J212" s="11"/>
    </row>
    <row r="213" spans="1:10" x14ac:dyDescent="0.25">
      <c r="A213" t="s">
        <v>534</v>
      </c>
      <c r="B213" t="s">
        <v>468</v>
      </c>
      <c r="C213" t="s">
        <v>533</v>
      </c>
      <c r="D213" t="s">
        <v>535</v>
      </c>
      <c r="E213" t="s">
        <v>537</v>
      </c>
      <c r="F213" t="s">
        <v>468</v>
      </c>
      <c r="G213" t="s">
        <v>254</v>
      </c>
      <c r="H213" t="s">
        <v>468</v>
      </c>
      <c r="I213" s="11" t="s">
        <v>256</v>
      </c>
      <c r="J213" s="11"/>
    </row>
    <row r="214" spans="1:10" x14ac:dyDescent="0.25">
      <c r="A214" t="s">
        <v>534</v>
      </c>
      <c r="B214" t="s">
        <v>469</v>
      </c>
      <c r="C214" t="s">
        <v>533</v>
      </c>
      <c r="D214" t="s">
        <v>535</v>
      </c>
      <c r="E214" t="s">
        <v>537</v>
      </c>
      <c r="F214" t="s">
        <v>469</v>
      </c>
      <c r="G214" t="s">
        <v>254</v>
      </c>
      <c r="H214" t="s">
        <v>469</v>
      </c>
      <c r="I214" s="11" t="s">
        <v>256</v>
      </c>
      <c r="J214" s="11"/>
    </row>
    <row r="215" spans="1:10" x14ac:dyDescent="0.25">
      <c r="A215" t="s">
        <v>534</v>
      </c>
      <c r="B215" t="s">
        <v>470</v>
      </c>
      <c r="C215" t="s">
        <v>533</v>
      </c>
      <c r="D215" t="s">
        <v>535</v>
      </c>
      <c r="E215" t="s">
        <v>537</v>
      </c>
      <c r="F215" t="s">
        <v>470</v>
      </c>
      <c r="G215" t="s">
        <v>254</v>
      </c>
      <c r="H215" t="s">
        <v>470</v>
      </c>
      <c r="I215" s="11" t="s">
        <v>256</v>
      </c>
      <c r="J215" s="11"/>
    </row>
    <row r="216" spans="1:10" x14ac:dyDescent="0.25">
      <c r="A216" t="s">
        <v>534</v>
      </c>
      <c r="B216" t="s">
        <v>471</v>
      </c>
      <c r="C216" t="s">
        <v>533</v>
      </c>
      <c r="D216" t="s">
        <v>535</v>
      </c>
      <c r="E216" t="s">
        <v>537</v>
      </c>
      <c r="F216" t="s">
        <v>471</v>
      </c>
      <c r="G216" t="s">
        <v>254</v>
      </c>
      <c r="H216" t="s">
        <v>471</v>
      </c>
      <c r="I216" s="11" t="s">
        <v>256</v>
      </c>
      <c r="J216" s="11"/>
    </row>
    <row r="217" spans="1:10" x14ac:dyDescent="0.25">
      <c r="A217" t="s">
        <v>534</v>
      </c>
      <c r="B217" t="s">
        <v>472</v>
      </c>
      <c r="C217" t="s">
        <v>533</v>
      </c>
      <c r="D217" t="s">
        <v>535</v>
      </c>
      <c r="E217" t="s">
        <v>537</v>
      </c>
      <c r="F217" t="s">
        <v>472</v>
      </c>
      <c r="G217" t="s">
        <v>254</v>
      </c>
      <c r="H217" t="s">
        <v>472</v>
      </c>
      <c r="I217" s="11" t="s">
        <v>256</v>
      </c>
      <c r="J217" s="11"/>
    </row>
    <row r="218" spans="1:10" x14ac:dyDescent="0.25">
      <c r="A218" t="s">
        <v>534</v>
      </c>
      <c r="B218" t="s">
        <v>473</v>
      </c>
      <c r="C218" t="s">
        <v>533</v>
      </c>
      <c r="D218" t="s">
        <v>535</v>
      </c>
      <c r="E218" t="s">
        <v>537</v>
      </c>
      <c r="F218" t="s">
        <v>473</v>
      </c>
      <c r="G218" t="s">
        <v>254</v>
      </c>
      <c r="H218" t="s">
        <v>473</v>
      </c>
      <c r="I218" s="11" t="s">
        <v>256</v>
      </c>
      <c r="J218" s="11"/>
    </row>
    <row r="219" spans="1:10" x14ac:dyDescent="0.25">
      <c r="A219" t="s">
        <v>534</v>
      </c>
      <c r="B219" t="s">
        <v>474</v>
      </c>
      <c r="C219" t="s">
        <v>533</v>
      </c>
      <c r="D219" t="s">
        <v>535</v>
      </c>
      <c r="E219" t="s">
        <v>537</v>
      </c>
      <c r="F219" t="s">
        <v>474</v>
      </c>
      <c r="G219" t="s">
        <v>254</v>
      </c>
      <c r="H219" t="s">
        <v>474</v>
      </c>
      <c r="I219" s="11" t="s">
        <v>256</v>
      </c>
      <c r="J219" s="11"/>
    </row>
    <row r="220" spans="1:10" x14ac:dyDescent="0.25">
      <c r="A220" t="s">
        <v>534</v>
      </c>
      <c r="B220" t="s">
        <v>475</v>
      </c>
      <c r="C220" t="s">
        <v>533</v>
      </c>
      <c r="D220" t="s">
        <v>535</v>
      </c>
      <c r="E220" t="s">
        <v>537</v>
      </c>
      <c r="F220" t="s">
        <v>475</v>
      </c>
      <c r="G220" t="s">
        <v>254</v>
      </c>
      <c r="H220" t="s">
        <v>475</v>
      </c>
      <c r="I220" s="11" t="s">
        <v>256</v>
      </c>
      <c r="J220" s="11"/>
    </row>
    <row r="221" spans="1:10" x14ac:dyDescent="0.25">
      <c r="A221" t="s">
        <v>534</v>
      </c>
      <c r="B221" t="s">
        <v>476</v>
      </c>
      <c r="C221" t="s">
        <v>533</v>
      </c>
      <c r="D221" t="s">
        <v>535</v>
      </c>
      <c r="E221" t="s">
        <v>537</v>
      </c>
      <c r="F221" t="s">
        <v>476</v>
      </c>
      <c r="G221" t="s">
        <v>254</v>
      </c>
      <c r="H221" t="s">
        <v>476</v>
      </c>
      <c r="I221" s="11" t="s">
        <v>256</v>
      </c>
      <c r="J221" s="11"/>
    </row>
    <row r="222" spans="1:10" x14ac:dyDescent="0.25">
      <c r="A222" t="s">
        <v>534</v>
      </c>
      <c r="B222" t="s">
        <v>477</v>
      </c>
      <c r="C222" t="s">
        <v>533</v>
      </c>
      <c r="D222" t="s">
        <v>535</v>
      </c>
      <c r="E222" t="s">
        <v>537</v>
      </c>
      <c r="F222" t="s">
        <v>477</v>
      </c>
      <c r="G222" t="s">
        <v>254</v>
      </c>
      <c r="H222" t="s">
        <v>477</v>
      </c>
      <c r="I222" s="11" t="s">
        <v>256</v>
      </c>
      <c r="J222" s="11"/>
    </row>
    <row r="223" spans="1:10" x14ac:dyDescent="0.25">
      <c r="A223" t="s">
        <v>534</v>
      </c>
      <c r="B223" t="s">
        <v>478</v>
      </c>
      <c r="C223" t="s">
        <v>533</v>
      </c>
      <c r="D223" t="s">
        <v>535</v>
      </c>
      <c r="E223" t="s">
        <v>537</v>
      </c>
      <c r="F223" t="s">
        <v>478</v>
      </c>
      <c r="G223" t="s">
        <v>254</v>
      </c>
      <c r="H223" t="s">
        <v>478</v>
      </c>
      <c r="I223" s="11" t="s">
        <v>256</v>
      </c>
      <c r="J223" s="11"/>
    </row>
    <row r="224" spans="1:10" x14ac:dyDescent="0.25">
      <c r="A224" t="s">
        <v>534</v>
      </c>
      <c r="B224" t="s">
        <v>479</v>
      </c>
      <c r="C224" t="s">
        <v>533</v>
      </c>
      <c r="D224" t="s">
        <v>535</v>
      </c>
      <c r="E224" t="s">
        <v>537</v>
      </c>
      <c r="F224" t="s">
        <v>479</v>
      </c>
      <c r="G224" t="s">
        <v>254</v>
      </c>
      <c r="H224" t="s">
        <v>479</v>
      </c>
      <c r="I224" s="11" t="s">
        <v>256</v>
      </c>
      <c r="J224" s="11"/>
    </row>
    <row r="225" spans="1:10" x14ac:dyDescent="0.25">
      <c r="A225" t="s">
        <v>534</v>
      </c>
      <c r="B225" t="s">
        <v>480</v>
      </c>
      <c r="C225" t="s">
        <v>533</v>
      </c>
      <c r="D225" t="s">
        <v>535</v>
      </c>
      <c r="E225" t="s">
        <v>537</v>
      </c>
      <c r="F225" t="s">
        <v>480</v>
      </c>
      <c r="G225" t="s">
        <v>254</v>
      </c>
      <c r="H225" t="s">
        <v>480</v>
      </c>
      <c r="I225" s="11" t="s">
        <v>256</v>
      </c>
      <c r="J225" s="11"/>
    </row>
    <row r="226" spans="1:10" x14ac:dyDescent="0.25">
      <c r="A226" t="s">
        <v>534</v>
      </c>
      <c r="B226" t="s">
        <v>481</v>
      </c>
      <c r="C226" t="s">
        <v>533</v>
      </c>
      <c r="D226" t="s">
        <v>535</v>
      </c>
      <c r="E226" t="s">
        <v>537</v>
      </c>
      <c r="F226" t="s">
        <v>481</v>
      </c>
      <c r="G226" t="s">
        <v>254</v>
      </c>
      <c r="H226" t="s">
        <v>481</v>
      </c>
      <c r="I226" s="11" t="s">
        <v>256</v>
      </c>
      <c r="J226" s="11"/>
    </row>
    <row r="227" spans="1:10" x14ac:dyDescent="0.25">
      <c r="A227" t="s">
        <v>534</v>
      </c>
      <c r="B227" t="s">
        <v>482</v>
      </c>
      <c r="C227" t="s">
        <v>533</v>
      </c>
      <c r="D227" t="s">
        <v>535</v>
      </c>
      <c r="E227" t="s">
        <v>537</v>
      </c>
      <c r="F227" t="s">
        <v>482</v>
      </c>
      <c r="G227" t="s">
        <v>254</v>
      </c>
      <c r="H227" t="s">
        <v>482</v>
      </c>
      <c r="I227" s="11" t="s">
        <v>256</v>
      </c>
      <c r="J227" s="11"/>
    </row>
    <row r="228" spans="1:10" x14ac:dyDescent="0.25">
      <c r="A228" t="s">
        <v>534</v>
      </c>
      <c r="B228" t="s">
        <v>483</v>
      </c>
      <c r="C228" t="s">
        <v>533</v>
      </c>
      <c r="D228" t="s">
        <v>535</v>
      </c>
      <c r="E228" t="s">
        <v>537</v>
      </c>
      <c r="F228" t="s">
        <v>483</v>
      </c>
      <c r="G228" t="s">
        <v>254</v>
      </c>
      <c r="H228" t="s">
        <v>483</v>
      </c>
      <c r="I228" s="11" t="s">
        <v>256</v>
      </c>
      <c r="J228" s="11"/>
    </row>
    <row r="229" spans="1:10" x14ac:dyDescent="0.25">
      <c r="A229" t="s">
        <v>534</v>
      </c>
      <c r="B229" t="s">
        <v>484</v>
      </c>
      <c r="C229" t="s">
        <v>533</v>
      </c>
      <c r="D229" t="s">
        <v>535</v>
      </c>
      <c r="E229" t="s">
        <v>537</v>
      </c>
      <c r="F229" t="s">
        <v>484</v>
      </c>
      <c r="G229" t="s">
        <v>254</v>
      </c>
      <c r="H229" t="s">
        <v>484</v>
      </c>
      <c r="I229" s="11" t="s">
        <v>256</v>
      </c>
      <c r="J229" s="11"/>
    </row>
    <row r="230" spans="1:10" x14ac:dyDescent="0.25">
      <c r="A230" t="s">
        <v>534</v>
      </c>
      <c r="B230" t="s">
        <v>485</v>
      </c>
      <c r="C230" t="s">
        <v>533</v>
      </c>
      <c r="D230" t="s">
        <v>535</v>
      </c>
      <c r="E230" t="s">
        <v>537</v>
      </c>
      <c r="F230" t="s">
        <v>485</v>
      </c>
      <c r="G230" t="s">
        <v>254</v>
      </c>
      <c r="H230" t="s">
        <v>485</v>
      </c>
      <c r="I230" s="11" t="s">
        <v>256</v>
      </c>
      <c r="J230" s="11"/>
    </row>
    <row r="231" spans="1:10" x14ac:dyDescent="0.25">
      <c r="A231" t="s">
        <v>534</v>
      </c>
      <c r="B231" t="s">
        <v>486</v>
      </c>
      <c r="C231" t="s">
        <v>533</v>
      </c>
      <c r="D231" t="s">
        <v>535</v>
      </c>
      <c r="E231" t="s">
        <v>537</v>
      </c>
      <c r="F231" t="s">
        <v>486</v>
      </c>
      <c r="G231" t="s">
        <v>254</v>
      </c>
      <c r="H231" t="s">
        <v>486</v>
      </c>
      <c r="I231" s="11" t="s">
        <v>256</v>
      </c>
      <c r="J231" s="11"/>
    </row>
    <row r="232" spans="1:10" x14ac:dyDescent="0.25">
      <c r="A232" t="s">
        <v>534</v>
      </c>
      <c r="B232" t="s">
        <v>487</v>
      </c>
      <c r="C232" t="s">
        <v>533</v>
      </c>
      <c r="D232" t="s">
        <v>535</v>
      </c>
      <c r="E232" t="s">
        <v>537</v>
      </c>
      <c r="F232" t="s">
        <v>487</v>
      </c>
      <c r="G232" t="s">
        <v>254</v>
      </c>
      <c r="H232" t="s">
        <v>487</v>
      </c>
      <c r="I232" s="11" t="s">
        <v>256</v>
      </c>
      <c r="J232" s="11"/>
    </row>
    <row r="233" spans="1:10" x14ac:dyDescent="0.25">
      <c r="A233" t="s">
        <v>534</v>
      </c>
      <c r="B233" t="s">
        <v>488</v>
      </c>
      <c r="C233" t="s">
        <v>533</v>
      </c>
      <c r="D233" t="s">
        <v>535</v>
      </c>
      <c r="E233" t="s">
        <v>537</v>
      </c>
      <c r="F233" t="s">
        <v>488</v>
      </c>
      <c r="G233" t="s">
        <v>254</v>
      </c>
      <c r="H233" t="s">
        <v>488</v>
      </c>
      <c r="I233" s="11" t="s">
        <v>256</v>
      </c>
      <c r="J233" s="11"/>
    </row>
    <row r="234" spans="1:10" x14ac:dyDescent="0.25">
      <c r="A234" t="s">
        <v>534</v>
      </c>
      <c r="B234" t="s">
        <v>489</v>
      </c>
      <c r="C234" t="s">
        <v>533</v>
      </c>
      <c r="D234" t="s">
        <v>535</v>
      </c>
      <c r="E234" t="s">
        <v>537</v>
      </c>
      <c r="F234" t="s">
        <v>489</v>
      </c>
      <c r="G234" t="s">
        <v>254</v>
      </c>
      <c r="H234" t="s">
        <v>489</v>
      </c>
      <c r="I234" s="11" t="s">
        <v>256</v>
      </c>
      <c r="J234" s="11"/>
    </row>
    <row r="235" spans="1:10" x14ac:dyDescent="0.25">
      <c r="A235" t="s">
        <v>534</v>
      </c>
      <c r="B235" t="s">
        <v>490</v>
      </c>
      <c r="C235" t="s">
        <v>533</v>
      </c>
      <c r="D235" t="s">
        <v>535</v>
      </c>
      <c r="E235" t="s">
        <v>537</v>
      </c>
      <c r="F235" t="s">
        <v>490</v>
      </c>
      <c r="G235" t="s">
        <v>254</v>
      </c>
      <c r="H235" t="s">
        <v>490</v>
      </c>
      <c r="I235" s="11" t="s">
        <v>256</v>
      </c>
      <c r="J235" s="11"/>
    </row>
    <row r="236" spans="1:10" x14ac:dyDescent="0.25">
      <c r="A236" t="s">
        <v>534</v>
      </c>
      <c r="B236" t="s">
        <v>491</v>
      </c>
      <c r="C236" t="s">
        <v>533</v>
      </c>
      <c r="D236" t="s">
        <v>535</v>
      </c>
      <c r="E236" t="s">
        <v>537</v>
      </c>
      <c r="F236" t="s">
        <v>491</v>
      </c>
      <c r="G236" t="s">
        <v>254</v>
      </c>
      <c r="H236" t="s">
        <v>491</v>
      </c>
      <c r="I236" s="11" t="s">
        <v>256</v>
      </c>
      <c r="J236" s="11"/>
    </row>
    <row r="237" spans="1:10" x14ac:dyDescent="0.25">
      <c r="A237" t="s">
        <v>534</v>
      </c>
      <c r="B237" t="s">
        <v>492</v>
      </c>
      <c r="C237" t="s">
        <v>533</v>
      </c>
      <c r="D237" t="s">
        <v>535</v>
      </c>
      <c r="E237" t="s">
        <v>537</v>
      </c>
      <c r="F237" t="s">
        <v>492</v>
      </c>
      <c r="G237" t="s">
        <v>254</v>
      </c>
      <c r="H237" t="s">
        <v>492</v>
      </c>
      <c r="I237" s="11" t="s">
        <v>256</v>
      </c>
      <c r="J237" s="11"/>
    </row>
    <row r="238" spans="1:10" x14ac:dyDescent="0.25">
      <c r="A238" t="s">
        <v>534</v>
      </c>
      <c r="B238" t="s">
        <v>493</v>
      </c>
      <c r="C238" t="s">
        <v>533</v>
      </c>
      <c r="D238" t="s">
        <v>535</v>
      </c>
      <c r="E238" t="s">
        <v>537</v>
      </c>
      <c r="F238" t="s">
        <v>493</v>
      </c>
      <c r="G238" t="s">
        <v>254</v>
      </c>
      <c r="H238" t="s">
        <v>493</v>
      </c>
      <c r="I238" s="11" t="s">
        <v>256</v>
      </c>
      <c r="J238" s="11"/>
    </row>
    <row r="239" spans="1:10" x14ac:dyDescent="0.25">
      <c r="A239" t="s">
        <v>534</v>
      </c>
      <c r="B239" t="s">
        <v>494</v>
      </c>
      <c r="C239" t="s">
        <v>533</v>
      </c>
      <c r="D239" t="s">
        <v>535</v>
      </c>
      <c r="E239" t="s">
        <v>537</v>
      </c>
      <c r="F239" t="s">
        <v>494</v>
      </c>
      <c r="G239" t="s">
        <v>254</v>
      </c>
      <c r="H239" t="s">
        <v>494</v>
      </c>
      <c r="I239" s="11" t="s">
        <v>256</v>
      </c>
      <c r="J239" s="11"/>
    </row>
    <row r="240" spans="1:10" x14ac:dyDescent="0.25">
      <c r="A240" t="s">
        <v>534</v>
      </c>
      <c r="B240" t="s">
        <v>530</v>
      </c>
      <c r="C240" t="s">
        <v>533</v>
      </c>
      <c r="D240" t="s">
        <v>535</v>
      </c>
      <c r="E240" t="s">
        <v>537</v>
      </c>
      <c r="F240" t="s">
        <v>530</v>
      </c>
      <c r="G240" t="s">
        <v>254</v>
      </c>
      <c r="H240" t="s">
        <v>495</v>
      </c>
      <c r="I240" s="11" t="s">
        <v>256</v>
      </c>
      <c r="J240" s="11"/>
    </row>
    <row r="241" spans="1:10" x14ac:dyDescent="0.25">
      <c r="A241" t="s">
        <v>534</v>
      </c>
      <c r="B241" t="s">
        <v>496</v>
      </c>
      <c r="C241" t="s">
        <v>533</v>
      </c>
      <c r="D241" t="s">
        <v>535</v>
      </c>
      <c r="E241" t="s">
        <v>537</v>
      </c>
      <c r="F241" t="s">
        <v>496</v>
      </c>
      <c r="G241" t="s">
        <v>254</v>
      </c>
      <c r="H241" t="s">
        <v>496</v>
      </c>
      <c r="I241" s="11" t="s">
        <v>256</v>
      </c>
      <c r="J241" s="11"/>
    </row>
    <row r="242" spans="1:10" x14ac:dyDescent="0.25">
      <c r="A242" t="s">
        <v>534</v>
      </c>
      <c r="B242" t="s">
        <v>497</v>
      </c>
      <c r="C242" t="s">
        <v>533</v>
      </c>
      <c r="D242" t="s">
        <v>535</v>
      </c>
      <c r="E242" t="s">
        <v>537</v>
      </c>
      <c r="F242" t="s">
        <v>497</v>
      </c>
      <c r="G242" t="s">
        <v>254</v>
      </c>
      <c r="H242" t="s">
        <v>497</v>
      </c>
      <c r="I242" s="11" t="s">
        <v>256</v>
      </c>
      <c r="J242" s="11"/>
    </row>
    <row r="243" spans="1:10" x14ac:dyDescent="0.25">
      <c r="A243" t="s">
        <v>534</v>
      </c>
      <c r="B243" t="s">
        <v>498</v>
      </c>
      <c r="C243" t="s">
        <v>533</v>
      </c>
      <c r="D243" t="s">
        <v>535</v>
      </c>
      <c r="E243" t="s">
        <v>537</v>
      </c>
      <c r="F243" t="s">
        <v>498</v>
      </c>
      <c r="G243" t="s">
        <v>254</v>
      </c>
      <c r="H243" t="s">
        <v>498</v>
      </c>
      <c r="I243" s="11" t="s">
        <v>256</v>
      </c>
      <c r="J243" s="11"/>
    </row>
    <row r="244" spans="1:10" x14ac:dyDescent="0.25">
      <c r="A244" t="s">
        <v>534</v>
      </c>
      <c r="B244" t="s">
        <v>499</v>
      </c>
      <c r="C244" t="s">
        <v>533</v>
      </c>
      <c r="D244" t="s">
        <v>535</v>
      </c>
      <c r="E244" t="s">
        <v>537</v>
      </c>
      <c r="F244" t="s">
        <v>499</v>
      </c>
      <c r="G244" t="s">
        <v>254</v>
      </c>
      <c r="H244" t="s">
        <v>499</v>
      </c>
      <c r="I244" s="11" t="s">
        <v>256</v>
      </c>
      <c r="J244" s="11"/>
    </row>
    <row r="245" spans="1:10" x14ac:dyDescent="0.25">
      <c r="A245" t="s">
        <v>534</v>
      </c>
      <c r="B245" t="s">
        <v>500</v>
      </c>
      <c r="C245" t="s">
        <v>533</v>
      </c>
      <c r="D245" t="s">
        <v>535</v>
      </c>
      <c r="E245" t="s">
        <v>537</v>
      </c>
      <c r="F245" t="s">
        <v>500</v>
      </c>
      <c r="G245" t="s">
        <v>254</v>
      </c>
      <c r="H245" t="s">
        <v>500</v>
      </c>
      <c r="I245" s="11" t="s">
        <v>256</v>
      </c>
      <c r="J245" s="11"/>
    </row>
    <row r="246" spans="1:10" x14ac:dyDescent="0.25">
      <c r="A246" t="s">
        <v>534</v>
      </c>
      <c r="B246" t="s">
        <v>501</v>
      </c>
      <c r="C246" t="s">
        <v>533</v>
      </c>
      <c r="D246" t="s">
        <v>535</v>
      </c>
      <c r="E246" t="s">
        <v>537</v>
      </c>
      <c r="F246" t="s">
        <v>501</v>
      </c>
      <c r="G246" t="s">
        <v>254</v>
      </c>
      <c r="H246" t="s">
        <v>501</v>
      </c>
      <c r="I246" s="11" t="s">
        <v>256</v>
      </c>
      <c r="J246" s="11"/>
    </row>
    <row r="247" spans="1:10" x14ac:dyDescent="0.25">
      <c r="A247" t="s">
        <v>534</v>
      </c>
      <c r="B247" t="s">
        <v>502</v>
      </c>
      <c r="C247" t="s">
        <v>533</v>
      </c>
      <c r="D247" t="s">
        <v>535</v>
      </c>
      <c r="E247" t="s">
        <v>537</v>
      </c>
      <c r="F247" t="s">
        <v>502</v>
      </c>
      <c r="G247" t="s">
        <v>254</v>
      </c>
      <c r="H247" t="s">
        <v>502</v>
      </c>
      <c r="I247" s="11" t="s">
        <v>256</v>
      </c>
      <c r="J247" s="11"/>
    </row>
    <row r="248" spans="1:10" x14ac:dyDescent="0.25">
      <c r="A248" t="s">
        <v>534</v>
      </c>
      <c r="B248" t="s">
        <v>503</v>
      </c>
      <c r="C248" t="s">
        <v>533</v>
      </c>
      <c r="D248" t="s">
        <v>535</v>
      </c>
      <c r="E248" t="s">
        <v>537</v>
      </c>
      <c r="F248" t="s">
        <v>503</v>
      </c>
      <c r="G248" t="s">
        <v>254</v>
      </c>
      <c r="H248" t="s">
        <v>503</v>
      </c>
      <c r="I248" s="11" t="s">
        <v>256</v>
      </c>
      <c r="J248" s="11"/>
    </row>
    <row r="249" spans="1:10" x14ac:dyDescent="0.25">
      <c r="A249" t="s">
        <v>534</v>
      </c>
      <c r="B249" t="s">
        <v>504</v>
      </c>
      <c r="C249" t="s">
        <v>533</v>
      </c>
      <c r="D249" t="s">
        <v>535</v>
      </c>
      <c r="E249" t="s">
        <v>537</v>
      </c>
      <c r="F249" t="s">
        <v>504</v>
      </c>
      <c r="G249" t="s">
        <v>254</v>
      </c>
      <c r="H249" t="s">
        <v>504</v>
      </c>
      <c r="I249" s="11" t="s">
        <v>256</v>
      </c>
      <c r="J249" s="11"/>
    </row>
    <row r="250" spans="1:10" x14ac:dyDescent="0.25">
      <c r="A250" t="s">
        <v>534</v>
      </c>
      <c r="B250" t="s">
        <v>505</v>
      </c>
      <c r="C250" t="s">
        <v>533</v>
      </c>
      <c r="D250" t="s">
        <v>535</v>
      </c>
      <c r="E250" t="s">
        <v>537</v>
      </c>
      <c r="F250" t="s">
        <v>505</v>
      </c>
      <c r="G250" t="s">
        <v>254</v>
      </c>
      <c r="H250" t="s">
        <v>505</v>
      </c>
      <c r="I250" s="11" t="s">
        <v>256</v>
      </c>
      <c r="J250" s="11"/>
    </row>
    <row r="251" spans="1:10" x14ac:dyDescent="0.25">
      <c r="A251" t="s">
        <v>534</v>
      </c>
      <c r="B251" t="s">
        <v>506</v>
      </c>
      <c r="C251" t="s">
        <v>533</v>
      </c>
      <c r="D251" t="s">
        <v>535</v>
      </c>
      <c r="E251" t="s">
        <v>537</v>
      </c>
      <c r="F251" t="s">
        <v>506</v>
      </c>
      <c r="G251" t="s">
        <v>254</v>
      </c>
      <c r="H251" t="s">
        <v>506</v>
      </c>
      <c r="I251" s="11" t="s">
        <v>256</v>
      </c>
      <c r="J251" s="11"/>
    </row>
    <row r="252" spans="1:10" x14ac:dyDescent="0.25">
      <c r="A252" t="s">
        <v>534</v>
      </c>
      <c r="B252" t="s">
        <v>507</v>
      </c>
      <c r="C252" t="s">
        <v>533</v>
      </c>
      <c r="D252" t="s">
        <v>535</v>
      </c>
      <c r="E252" t="s">
        <v>537</v>
      </c>
      <c r="F252" t="s">
        <v>507</v>
      </c>
      <c r="G252" t="s">
        <v>254</v>
      </c>
      <c r="H252" t="s">
        <v>507</v>
      </c>
      <c r="I252" s="11" t="s">
        <v>256</v>
      </c>
      <c r="J252" s="11"/>
    </row>
    <row r="253" spans="1:10" x14ac:dyDescent="0.25">
      <c r="A253" t="s">
        <v>534</v>
      </c>
      <c r="B253" t="s">
        <v>508</v>
      </c>
      <c r="C253" t="s">
        <v>533</v>
      </c>
      <c r="D253" t="s">
        <v>535</v>
      </c>
      <c r="E253" t="s">
        <v>537</v>
      </c>
      <c r="F253" t="s">
        <v>508</v>
      </c>
      <c r="G253" t="s">
        <v>254</v>
      </c>
      <c r="H253" t="s">
        <v>508</v>
      </c>
      <c r="I253" s="11" t="s">
        <v>256</v>
      </c>
      <c r="J253" s="11"/>
    </row>
    <row r="254" spans="1:10" x14ac:dyDescent="0.25">
      <c r="A254" t="s">
        <v>534</v>
      </c>
      <c r="B254" t="s">
        <v>509</v>
      </c>
      <c r="C254" t="s">
        <v>533</v>
      </c>
      <c r="D254" t="s">
        <v>535</v>
      </c>
      <c r="E254" t="s">
        <v>537</v>
      </c>
      <c r="F254" t="s">
        <v>509</v>
      </c>
      <c r="G254" t="s">
        <v>254</v>
      </c>
      <c r="H254" t="s">
        <v>509</v>
      </c>
      <c r="I254" s="11" t="s">
        <v>256</v>
      </c>
      <c r="J254" s="11"/>
    </row>
    <row r="255" spans="1:10" x14ac:dyDescent="0.25">
      <c r="A255" t="s">
        <v>534</v>
      </c>
      <c r="B255" t="s">
        <v>510</v>
      </c>
      <c r="C255" t="s">
        <v>533</v>
      </c>
      <c r="D255" t="s">
        <v>535</v>
      </c>
      <c r="E255" t="s">
        <v>537</v>
      </c>
      <c r="F255" t="s">
        <v>510</v>
      </c>
      <c r="G255" t="s">
        <v>254</v>
      </c>
      <c r="H255" t="s">
        <v>510</v>
      </c>
      <c r="I255" s="11" t="s">
        <v>256</v>
      </c>
      <c r="J255" s="11"/>
    </row>
    <row r="256" spans="1:10" x14ac:dyDescent="0.25">
      <c r="A256" t="s">
        <v>534</v>
      </c>
      <c r="B256" t="s">
        <v>511</v>
      </c>
      <c r="C256" t="s">
        <v>533</v>
      </c>
      <c r="D256" t="s">
        <v>535</v>
      </c>
      <c r="E256" t="s">
        <v>537</v>
      </c>
      <c r="F256" t="s">
        <v>511</v>
      </c>
      <c r="G256" t="s">
        <v>254</v>
      </c>
      <c r="H256" t="s">
        <v>511</v>
      </c>
      <c r="I256" s="11" t="s">
        <v>256</v>
      </c>
      <c r="J256" s="11"/>
    </row>
    <row r="257" spans="1:10" x14ac:dyDescent="0.25">
      <c r="A257" t="s">
        <v>534</v>
      </c>
      <c r="B257" t="s">
        <v>512</v>
      </c>
      <c r="C257" t="s">
        <v>533</v>
      </c>
      <c r="D257" t="s">
        <v>535</v>
      </c>
      <c r="E257" t="s">
        <v>537</v>
      </c>
      <c r="F257" t="s">
        <v>512</v>
      </c>
      <c r="G257" t="s">
        <v>254</v>
      </c>
      <c r="H257" t="s">
        <v>512</v>
      </c>
      <c r="I257" s="11" t="s">
        <v>256</v>
      </c>
      <c r="J257" s="11"/>
    </row>
    <row r="258" spans="1:10" x14ac:dyDescent="0.25">
      <c r="A258" t="s">
        <v>534</v>
      </c>
      <c r="B258" t="s">
        <v>513</v>
      </c>
      <c r="C258" t="s">
        <v>533</v>
      </c>
      <c r="D258" t="s">
        <v>535</v>
      </c>
      <c r="E258" t="s">
        <v>537</v>
      </c>
      <c r="F258" t="s">
        <v>513</v>
      </c>
      <c r="G258" t="s">
        <v>254</v>
      </c>
      <c r="H258" t="s">
        <v>513</v>
      </c>
      <c r="I258" s="11" t="s">
        <v>256</v>
      </c>
      <c r="J258" s="11"/>
    </row>
    <row r="259" spans="1:10" x14ac:dyDescent="0.25">
      <c r="A259" t="s">
        <v>534</v>
      </c>
      <c r="B259" t="s">
        <v>514</v>
      </c>
      <c r="C259" t="s">
        <v>533</v>
      </c>
      <c r="D259" t="s">
        <v>535</v>
      </c>
      <c r="E259" t="s">
        <v>537</v>
      </c>
      <c r="F259" t="s">
        <v>514</v>
      </c>
      <c r="G259" t="s">
        <v>254</v>
      </c>
      <c r="H259" t="s">
        <v>514</v>
      </c>
      <c r="I259" s="11" t="s">
        <v>256</v>
      </c>
      <c r="J259" s="11"/>
    </row>
    <row r="260" spans="1:10" x14ac:dyDescent="0.25">
      <c r="A260" t="s">
        <v>534</v>
      </c>
      <c r="B260" t="s">
        <v>515</v>
      </c>
      <c r="C260" t="s">
        <v>533</v>
      </c>
      <c r="D260" t="s">
        <v>535</v>
      </c>
      <c r="E260" t="s">
        <v>537</v>
      </c>
      <c r="F260" t="s">
        <v>515</v>
      </c>
      <c r="G260" t="s">
        <v>254</v>
      </c>
      <c r="H260" t="s">
        <v>515</v>
      </c>
      <c r="I260" s="11" t="s">
        <v>256</v>
      </c>
      <c r="J260" s="11"/>
    </row>
    <row r="261" spans="1:10" x14ac:dyDescent="0.25">
      <c r="A261" t="s">
        <v>534</v>
      </c>
      <c r="B261" t="s">
        <v>516</v>
      </c>
      <c r="C261" t="s">
        <v>533</v>
      </c>
      <c r="D261" t="s">
        <v>535</v>
      </c>
      <c r="E261" t="s">
        <v>537</v>
      </c>
      <c r="F261" t="s">
        <v>516</v>
      </c>
      <c r="G261" t="s">
        <v>254</v>
      </c>
      <c r="H261" t="s">
        <v>516</v>
      </c>
      <c r="I261" s="11" t="s">
        <v>256</v>
      </c>
      <c r="J261" s="11"/>
    </row>
    <row r="262" spans="1:10" x14ac:dyDescent="0.25">
      <c r="A262" t="s">
        <v>534</v>
      </c>
      <c r="B262" t="s">
        <v>517</v>
      </c>
      <c r="C262" t="s">
        <v>533</v>
      </c>
      <c r="D262" t="s">
        <v>535</v>
      </c>
      <c r="E262" t="s">
        <v>537</v>
      </c>
      <c r="F262" t="s">
        <v>517</v>
      </c>
      <c r="G262" t="s">
        <v>254</v>
      </c>
      <c r="H262" t="s">
        <v>517</v>
      </c>
      <c r="I262" s="11" t="s">
        <v>256</v>
      </c>
      <c r="J262" s="11"/>
    </row>
    <row r="263" spans="1:10" x14ac:dyDescent="0.25">
      <c r="A263" t="s">
        <v>534</v>
      </c>
      <c r="B263" t="s">
        <v>518</v>
      </c>
      <c r="C263" t="s">
        <v>533</v>
      </c>
      <c r="D263" t="s">
        <v>535</v>
      </c>
      <c r="E263" t="s">
        <v>537</v>
      </c>
      <c r="F263" t="s">
        <v>518</v>
      </c>
      <c r="G263" t="s">
        <v>254</v>
      </c>
      <c r="H263" t="s">
        <v>518</v>
      </c>
      <c r="I263" s="11" t="s">
        <v>256</v>
      </c>
      <c r="J263" s="11"/>
    </row>
    <row r="264" spans="1:10" x14ac:dyDescent="0.25">
      <c r="A264" t="s">
        <v>534</v>
      </c>
      <c r="B264" t="s">
        <v>519</v>
      </c>
      <c r="C264" t="s">
        <v>533</v>
      </c>
      <c r="D264" t="s">
        <v>535</v>
      </c>
      <c r="E264" t="s">
        <v>537</v>
      </c>
      <c r="F264" t="s">
        <v>519</v>
      </c>
      <c r="G264" t="s">
        <v>254</v>
      </c>
      <c r="H264" t="s">
        <v>519</v>
      </c>
      <c r="I264" s="11" t="s">
        <v>256</v>
      </c>
      <c r="J264" s="11"/>
    </row>
    <row r="265" spans="1:10" x14ac:dyDescent="0.25">
      <c r="A265" t="s">
        <v>534</v>
      </c>
      <c r="B265" t="s">
        <v>520</v>
      </c>
      <c r="C265" t="s">
        <v>533</v>
      </c>
      <c r="D265" t="s">
        <v>535</v>
      </c>
      <c r="E265" t="s">
        <v>537</v>
      </c>
      <c r="F265" t="s">
        <v>520</v>
      </c>
      <c r="G265" t="s">
        <v>254</v>
      </c>
      <c r="H265" t="s">
        <v>520</v>
      </c>
      <c r="I265" s="11" t="s">
        <v>256</v>
      </c>
      <c r="J265" s="11"/>
    </row>
    <row r="266" spans="1:10" x14ac:dyDescent="0.25">
      <c r="A266" t="s">
        <v>534</v>
      </c>
      <c r="B266" t="s">
        <v>521</v>
      </c>
      <c r="C266" t="s">
        <v>533</v>
      </c>
      <c r="D266" t="s">
        <v>535</v>
      </c>
      <c r="E266" t="s">
        <v>537</v>
      </c>
      <c r="F266" t="s">
        <v>521</v>
      </c>
      <c r="G266" t="s">
        <v>254</v>
      </c>
      <c r="H266" t="s">
        <v>521</v>
      </c>
      <c r="I266" s="11" t="s">
        <v>256</v>
      </c>
      <c r="J266" s="11"/>
    </row>
    <row r="267" spans="1:10" x14ac:dyDescent="0.25">
      <c r="A267" t="s">
        <v>534</v>
      </c>
      <c r="B267" t="s">
        <v>522</v>
      </c>
      <c r="C267" t="s">
        <v>533</v>
      </c>
      <c r="D267" t="s">
        <v>535</v>
      </c>
      <c r="E267" t="s">
        <v>537</v>
      </c>
      <c r="F267" t="s">
        <v>522</v>
      </c>
      <c r="G267" t="s">
        <v>254</v>
      </c>
      <c r="H267" t="s">
        <v>522</v>
      </c>
      <c r="I267" s="11" t="s">
        <v>256</v>
      </c>
      <c r="J267" s="11"/>
    </row>
    <row r="268" spans="1:10" x14ac:dyDescent="0.25">
      <c r="A268" t="s">
        <v>534</v>
      </c>
      <c r="B268" t="s">
        <v>523</v>
      </c>
      <c r="C268" t="s">
        <v>533</v>
      </c>
      <c r="D268" t="s">
        <v>535</v>
      </c>
      <c r="E268" t="s">
        <v>537</v>
      </c>
      <c r="F268" t="s">
        <v>523</v>
      </c>
      <c r="G268" t="s">
        <v>254</v>
      </c>
      <c r="H268" t="s">
        <v>523</v>
      </c>
      <c r="I268" s="11" t="s">
        <v>256</v>
      </c>
      <c r="J268" s="11"/>
    </row>
    <row r="269" spans="1:10" x14ac:dyDescent="0.25">
      <c r="A269" t="s">
        <v>534</v>
      </c>
      <c r="B269" t="s">
        <v>524</v>
      </c>
      <c r="C269" t="s">
        <v>533</v>
      </c>
      <c r="D269" t="s">
        <v>535</v>
      </c>
      <c r="E269" t="s">
        <v>537</v>
      </c>
      <c r="F269" t="s">
        <v>524</v>
      </c>
      <c r="G269" t="s">
        <v>254</v>
      </c>
      <c r="H269" t="s">
        <v>524</v>
      </c>
      <c r="I269" s="11" t="s">
        <v>256</v>
      </c>
      <c r="J269" s="11"/>
    </row>
    <row r="270" spans="1:10" x14ac:dyDescent="0.25">
      <c r="A270" t="s">
        <v>534</v>
      </c>
      <c r="B270" t="s">
        <v>525</v>
      </c>
      <c r="C270" t="s">
        <v>533</v>
      </c>
      <c r="D270" t="s">
        <v>535</v>
      </c>
      <c r="E270" t="s">
        <v>537</v>
      </c>
      <c r="F270" t="s">
        <v>525</v>
      </c>
      <c r="G270" t="s">
        <v>254</v>
      </c>
      <c r="H270" t="s">
        <v>525</v>
      </c>
      <c r="I270" s="11" t="s">
        <v>256</v>
      </c>
      <c r="J270" s="11"/>
    </row>
    <row r="271" spans="1:10" x14ac:dyDescent="0.25">
      <c r="A271" t="s">
        <v>534</v>
      </c>
      <c r="B271" t="s">
        <v>526</v>
      </c>
      <c r="C271" t="s">
        <v>533</v>
      </c>
      <c r="D271" t="s">
        <v>535</v>
      </c>
      <c r="E271" t="s">
        <v>537</v>
      </c>
      <c r="F271" t="s">
        <v>526</v>
      </c>
      <c r="G271" t="s">
        <v>254</v>
      </c>
      <c r="H271" t="s">
        <v>526</v>
      </c>
      <c r="I271" s="11" t="s">
        <v>256</v>
      </c>
      <c r="J271" s="11"/>
    </row>
    <row r="272" spans="1:10" x14ac:dyDescent="0.25">
      <c r="A272" t="s">
        <v>534</v>
      </c>
      <c r="B272" t="s">
        <v>527</v>
      </c>
      <c r="C272" t="s">
        <v>533</v>
      </c>
      <c r="D272" t="s">
        <v>535</v>
      </c>
      <c r="E272" t="s">
        <v>537</v>
      </c>
      <c r="F272" t="s">
        <v>527</v>
      </c>
      <c r="G272" t="s">
        <v>254</v>
      </c>
      <c r="H272" t="s">
        <v>527</v>
      </c>
      <c r="I272" s="11" t="s">
        <v>256</v>
      </c>
      <c r="J272" s="11"/>
    </row>
    <row r="273" spans="1:10" x14ac:dyDescent="0.25">
      <c r="A273" t="s">
        <v>534</v>
      </c>
      <c r="B273" t="s">
        <v>528</v>
      </c>
      <c r="C273" t="s">
        <v>533</v>
      </c>
      <c r="D273" t="s">
        <v>535</v>
      </c>
      <c r="E273" t="s">
        <v>537</v>
      </c>
      <c r="F273" t="s">
        <v>528</v>
      </c>
      <c r="G273" t="s">
        <v>254</v>
      </c>
      <c r="H273" t="s">
        <v>528</v>
      </c>
      <c r="I273" s="11" t="s">
        <v>256</v>
      </c>
      <c r="J273" s="11"/>
    </row>
    <row r="274" spans="1:10" x14ac:dyDescent="0.25">
      <c r="A274" t="s">
        <v>534</v>
      </c>
      <c r="B274" t="s">
        <v>529</v>
      </c>
      <c r="C274" t="s">
        <v>533</v>
      </c>
      <c r="D274" t="s">
        <v>535</v>
      </c>
      <c r="E274" t="s">
        <v>537</v>
      </c>
      <c r="F274" t="s">
        <v>529</v>
      </c>
      <c r="G274" t="s">
        <v>254</v>
      </c>
      <c r="H274" t="s">
        <v>529</v>
      </c>
      <c r="I274" s="11" t="s">
        <v>256</v>
      </c>
      <c r="J274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736"/>
  <sheetViews>
    <sheetView topLeftCell="A702" workbookViewId="0">
      <selection activeCell="C719" sqref="C719:D736"/>
    </sheetView>
  </sheetViews>
  <sheetFormatPr defaultRowHeight="15" x14ac:dyDescent="0.25"/>
  <sheetData>
    <row r="4" spans="3:19" x14ac:dyDescent="0.25">
      <c r="C4" s="2" t="s">
        <v>849</v>
      </c>
      <c r="D4" s="3"/>
      <c r="E4" s="3"/>
      <c r="F4" s="3"/>
      <c r="G4" s="3"/>
      <c r="H4" s="3"/>
      <c r="I4" s="3"/>
      <c r="J4" s="3"/>
      <c r="K4" s="4"/>
      <c r="L4" s="3"/>
      <c r="M4" s="3"/>
      <c r="N4" s="3"/>
      <c r="O4" s="3"/>
      <c r="P4" s="3"/>
      <c r="Q4" s="3"/>
      <c r="R4" s="3"/>
      <c r="S4" s="4"/>
    </row>
    <row r="5" spans="3:19" x14ac:dyDescent="0.25">
      <c r="C5" s="5" t="s">
        <v>850</v>
      </c>
      <c r="D5" s="6"/>
      <c r="E5" s="6"/>
      <c r="F5" s="6"/>
      <c r="G5" s="6"/>
      <c r="H5" s="6"/>
      <c r="I5" s="6"/>
      <c r="J5" s="6"/>
      <c r="K5" s="7"/>
      <c r="L5" s="6"/>
      <c r="M5" s="6"/>
      <c r="N5" s="6"/>
      <c r="O5" s="6"/>
      <c r="P5" s="6"/>
      <c r="Q5" s="6"/>
      <c r="R5" s="6"/>
      <c r="S5" s="7"/>
    </row>
    <row r="6" spans="3:19" x14ac:dyDescent="0.25">
      <c r="C6" s="5" t="s">
        <v>851</v>
      </c>
      <c r="D6" s="6"/>
      <c r="E6" s="6"/>
      <c r="F6" s="6"/>
      <c r="G6" s="6"/>
      <c r="H6" s="6"/>
      <c r="I6" s="6"/>
      <c r="J6" s="6"/>
      <c r="K6" s="7"/>
      <c r="L6" s="6"/>
      <c r="M6" s="6"/>
      <c r="N6" s="6"/>
      <c r="O6" s="6"/>
      <c r="P6" s="6"/>
      <c r="Q6" s="6"/>
      <c r="R6" s="6"/>
      <c r="S6" s="7"/>
    </row>
    <row r="7" spans="3:19" x14ac:dyDescent="0.25">
      <c r="C7" s="5"/>
      <c r="D7" s="6"/>
      <c r="E7" s="6"/>
      <c r="F7" s="6"/>
      <c r="G7" s="6"/>
      <c r="H7" s="6"/>
      <c r="I7" s="6"/>
      <c r="J7" s="6"/>
      <c r="K7" s="7"/>
      <c r="L7" s="6"/>
      <c r="M7" s="6"/>
      <c r="N7" s="6"/>
      <c r="O7" s="6"/>
      <c r="P7" s="6"/>
      <c r="Q7" s="6"/>
      <c r="R7" s="6"/>
      <c r="S7" s="7"/>
    </row>
    <row r="8" spans="3:19" x14ac:dyDescent="0.25">
      <c r="C8" s="5" t="s">
        <v>853</v>
      </c>
      <c r="D8" s="6"/>
      <c r="E8" s="6"/>
      <c r="F8" s="6"/>
      <c r="G8" s="6"/>
      <c r="H8" s="6"/>
      <c r="I8" s="6"/>
      <c r="J8" s="6"/>
      <c r="K8" s="7"/>
      <c r="L8" s="6"/>
      <c r="M8" s="6"/>
      <c r="N8" s="6"/>
      <c r="O8" s="6"/>
      <c r="P8" s="6"/>
      <c r="Q8" s="6"/>
      <c r="R8" s="6"/>
      <c r="S8" s="7"/>
    </row>
    <row r="9" spans="3:19" x14ac:dyDescent="0.25">
      <c r="C9" s="5"/>
      <c r="D9" s="6"/>
      <c r="E9" s="6"/>
      <c r="F9" s="6"/>
      <c r="G9" s="6"/>
      <c r="H9" s="6"/>
      <c r="I9" s="6"/>
      <c r="J9" s="6"/>
      <c r="K9" s="7"/>
      <c r="L9" s="6"/>
      <c r="M9" s="6"/>
      <c r="N9" s="6"/>
      <c r="O9" s="6"/>
      <c r="P9" s="6"/>
      <c r="Q9" s="6"/>
      <c r="R9" s="6"/>
      <c r="S9" s="7"/>
    </row>
    <row r="10" spans="3:19" x14ac:dyDescent="0.25">
      <c r="C10" s="5" t="s">
        <v>854</v>
      </c>
      <c r="D10" s="6"/>
      <c r="E10" s="6"/>
      <c r="F10" s="6"/>
      <c r="G10" s="6"/>
      <c r="H10" s="6"/>
      <c r="I10" s="6"/>
      <c r="J10" s="6"/>
      <c r="K10" s="7"/>
      <c r="L10" s="6"/>
      <c r="M10" s="6"/>
      <c r="N10" s="6"/>
      <c r="O10" s="6"/>
      <c r="P10" s="6"/>
      <c r="Q10" s="6"/>
      <c r="R10" s="6"/>
      <c r="S10" s="7"/>
    </row>
    <row r="11" spans="3:19" x14ac:dyDescent="0.25">
      <c r="C11" s="5" t="s">
        <v>855</v>
      </c>
      <c r="D11" s="6"/>
      <c r="E11" s="6"/>
      <c r="F11" s="6"/>
      <c r="G11" s="6"/>
      <c r="H11" s="6"/>
      <c r="I11" s="6"/>
      <c r="J11" s="6"/>
      <c r="K11" s="7"/>
      <c r="L11" s="6"/>
      <c r="M11" s="6"/>
      <c r="N11" s="6"/>
      <c r="O11" s="6"/>
      <c r="P11" s="6"/>
      <c r="Q11" s="6"/>
      <c r="R11" s="6"/>
      <c r="S11" s="7"/>
    </row>
    <row r="12" spans="3:19" x14ac:dyDescent="0.25">
      <c r="C12" s="5"/>
      <c r="D12" s="6"/>
      <c r="E12" s="6" t="s">
        <v>856</v>
      </c>
      <c r="F12" s="6"/>
      <c r="G12" s="6"/>
      <c r="H12" s="6"/>
      <c r="I12" s="6"/>
      <c r="J12" s="6"/>
      <c r="K12" s="7"/>
      <c r="L12" s="6"/>
      <c r="M12" s="6"/>
      <c r="N12" s="6"/>
      <c r="O12" s="6"/>
      <c r="P12" s="6"/>
      <c r="Q12" s="6"/>
      <c r="R12" s="6"/>
      <c r="S12" s="7"/>
    </row>
    <row r="13" spans="3:19" x14ac:dyDescent="0.25">
      <c r="C13" s="5" t="s">
        <v>857</v>
      </c>
      <c r="D13" s="6"/>
      <c r="E13" s="6"/>
      <c r="F13" s="6"/>
      <c r="G13" s="6"/>
      <c r="H13" s="6"/>
      <c r="I13" s="6"/>
      <c r="J13" s="6"/>
      <c r="K13" s="7"/>
      <c r="L13" s="6"/>
      <c r="M13" s="6"/>
      <c r="N13" s="6"/>
      <c r="O13" s="6"/>
      <c r="P13" s="6"/>
      <c r="Q13" s="6"/>
      <c r="R13" s="6"/>
      <c r="S13" s="7"/>
    </row>
    <row r="14" spans="3:19" x14ac:dyDescent="0.25">
      <c r="C14" s="5" t="s">
        <v>858</v>
      </c>
      <c r="D14" s="6"/>
      <c r="E14" s="6"/>
      <c r="F14" s="6"/>
      <c r="G14" s="6"/>
      <c r="H14" s="6"/>
      <c r="I14" s="6"/>
      <c r="J14" s="6"/>
      <c r="K14" s="7"/>
      <c r="L14" s="6"/>
      <c r="M14" s="6"/>
      <c r="N14" s="6"/>
      <c r="O14" s="6"/>
      <c r="P14" s="6"/>
      <c r="Q14" s="6"/>
      <c r="R14" s="6"/>
      <c r="S14" s="7"/>
    </row>
    <row r="15" spans="3:19" x14ac:dyDescent="0.25">
      <c r="C15" s="5" t="s">
        <v>859</v>
      </c>
      <c r="D15" s="6"/>
      <c r="E15" s="6"/>
      <c r="F15" s="6"/>
      <c r="G15" s="6"/>
      <c r="H15" s="6"/>
      <c r="I15" s="6"/>
      <c r="J15" s="6"/>
      <c r="K15" s="7"/>
      <c r="L15" s="6"/>
      <c r="M15" s="6"/>
      <c r="N15" s="6"/>
      <c r="O15" s="6"/>
      <c r="P15" s="6"/>
      <c r="Q15" s="6"/>
      <c r="R15" s="6"/>
      <c r="S15" s="7"/>
    </row>
    <row r="16" spans="3:19" x14ac:dyDescent="0.25">
      <c r="C16" s="5" t="s">
        <v>860</v>
      </c>
      <c r="D16" s="6"/>
      <c r="E16" s="6"/>
      <c r="F16" s="6"/>
      <c r="G16" s="6"/>
      <c r="H16" s="6"/>
      <c r="I16" s="6"/>
      <c r="J16" s="6"/>
      <c r="K16" s="7"/>
      <c r="L16" s="6"/>
      <c r="M16" s="6"/>
      <c r="N16" s="6"/>
      <c r="O16" s="6"/>
      <c r="P16" s="6"/>
      <c r="Q16" s="6"/>
      <c r="R16" s="6"/>
      <c r="S16" s="7"/>
    </row>
    <row r="17" spans="3:19" x14ac:dyDescent="0.25">
      <c r="C17" s="5" t="s">
        <v>861</v>
      </c>
      <c r="D17" s="6"/>
      <c r="E17" s="6"/>
      <c r="F17" s="6"/>
      <c r="G17" s="6"/>
      <c r="H17" s="6"/>
      <c r="I17" s="6"/>
      <c r="J17" s="6"/>
      <c r="K17" s="7"/>
      <c r="L17" s="6"/>
      <c r="M17" s="6"/>
      <c r="N17" s="6"/>
      <c r="O17" s="6"/>
      <c r="P17" s="6"/>
      <c r="Q17" s="6"/>
      <c r="R17" s="6"/>
      <c r="S17" s="7"/>
    </row>
    <row r="18" spans="3:19" x14ac:dyDescent="0.25">
      <c r="C18" s="5" t="s">
        <v>862</v>
      </c>
      <c r="D18" s="6"/>
      <c r="E18" s="6"/>
      <c r="F18" s="6"/>
      <c r="G18" s="6"/>
      <c r="H18" s="6"/>
      <c r="I18" s="6"/>
      <c r="J18" s="6"/>
      <c r="K18" s="7"/>
      <c r="L18" s="6"/>
      <c r="M18" s="6"/>
      <c r="N18" s="6"/>
      <c r="O18" s="6"/>
      <c r="P18" s="6"/>
      <c r="Q18" s="6"/>
      <c r="R18" s="6"/>
      <c r="S18" s="7"/>
    </row>
    <row r="19" spans="3:19" x14ac:dyDescent="0.25">
      <c r="C19" s="5" t="s">
        <v>863</v>
      </c>
      <c r="D19" s="6"/>
      <c r="E19" s="6"/>
      <c r="F19" s="6"/>
      <c r="G19" s="6"/>
      <c r="H19" s="6"/>
      <c r="I19" s="6"/>
      <c r="J19" s="6"/>
      <c r="K19" s="7"/>
      <c r="L19" s="6"/>
      <c r="M19" s="6"/>
      <c r="N19" s="6"/>
      <c r="O19" s="6"/>
      <c r="P19" s="6"/>
      <c r="Q19" s="6"/>
      <c r="R19" s="6"/>
      <c r="S19" s="7"/>
    </row>
    <row r="20" spans="3:19" x14ac:dyDescent="0.25">
      <c r="C20" s="5" t="s">
        <v>864</v>
      </c>
      <c r="D20" s="6"/>
      <c r="E20" s="6"/>
      <c r="F20" s="6"/>
      <c r="G20" s="6"/>
      <c r="H20" s="6"/>
      <c r="I20" s="6"/>
      <c r="J20" s="6"/>
      <c r="K20" s="7"/>
      <c r="L20" s="6"/>
      <c r="M20" s="6"/>
      <c r="N20" s="6"/>
      <c r="O20" s="6"/>
      <c r="P20" s="6"/>
      <c r="Q20" s="6"/>
      <c r="R20" s="6"/>
      <c r="S20" s="7"/>
    </row>
    <row r="21" spans="3:19" x14ac:dyDescent="0.25">
      <c r="C21" s="5" t="s">
        <v>865</v>
      </c>
      <c r="D21" s="6"/>
      <c r="E21" s="6"/>
      <c r="F21" s="6"/>
      <c r="G21" s="6"/>
      <c r="H21" s="6"/>
      <c r="I21" s="6"/>
      <c r="J21" s="6"/>
      <c r="K21" s="7"/>
      <c r="L21" s="6"/>
      <c r="M21" s="6"/>
      <c r="N21" s="6"/>
      <c r="O21" s="6"/>
      <c r="P21" s="6"/>
      <c r="Q21" s="6"/>
      <c r="R21" s="6"/>
      <c r="S21" s="7"/>
    </row>
    <row r="22" spans="3:19" x14ac:dyDescent="0.25">
      <c r="C22" s="5" t="s">
        <v>866</v>
      </c>
      <c r="D22" s="6"/>
      <c r="E22" s="6"/>
      <c r="F22" s="6"/>
      <c r="G22" s="6"/>
      <c r="H22" s="6"/>
      <c r="I22" s="6"/>
      <c r="J22" s="6"/>
      <c r="K22" s="7"/>
      <c r="L22" s="6"/>
      <c r="M22" s="6"/>
      <c r="N22" s="6"/>
      <c r="O22" s="6"/>
      <c r="P22" s="6"/>
      <c r="Q22" s="6"/>
      <c r="R22" s="6"/>
      <c r="S22" s="7"/>
    </row>
    <row r="23" spans="3:19" x14ac:dyDescent="0.25">
      <c r="C23" s="5" t="s">
        <v>867</v>
      </c>
      <c r="D23" s="6"/>
      <c r="E23" s="6"/>
      <c r="F23" s="6"/>
      <c r="G23" s="6"/>
      <c r="H23" s="6"/>
      <c r="I23" s="6"/>
      <c r="J23" s="6"/>
      <c r="K23" s="7"/>
      <c r="L23" s="6"/>
      <c r="M23" s="6"/>
      <c r="N23" s="6"/>
      <c r="O23" s="6"/>
      <c r="P23" s="6"/>
      <c r="Q23" s="6"/>
      <c r="R23" s="6"/>
      <c r="S23" s="7"/>
    </row>
    <row r="24" spans="3:19" x14ac:dyDescent="0.25">
      <c r="C24" s="5" t="s">
        <v>868</v>
      </c>
      <c r="D24" s="6"/>
      <c r="E24" s="6"/>
      <c r="F24" s="6"/>
      <c r="G24" s="6"/>
      <c r="H24" s="6"/>
      <c r="I24" s="6"/>
      <c r="J24" s="6"/>
      <c r="K24" s="7"/>
      <c r="L24" s="6"/>
      <c r="M24" s="6"/>
      <c r="N24" s="6"/>
      <c r="O24" s="6"/>
      <c r="P24" s="6"/>
      <c r="Q24" s="6"/>
      <c r="R24" s="6"/>
      <c r="S24" s="7"/>
    </row>
    <row r="25" spans="3:19" x14ac:dyDescent="0.25">
      <c r="C25" s="5" t="s">
        <v>869</v>
      </c>
      <c r="D25" s="6"/>
      <c r="E25" s="6"/>
      <c r="F25" s="6"/>
      <c r="G25" s="6"/>
      <c r="H25" s="6"/>
      <c r="I25" s="6"/>
      <c r="J25" s="6"/>
      <c r="K25" s="7"/>
      <c r="L25" s="6"/>
      <c r="M25" s="6"/>
      <c r="N25" s="6"/>
      <c r="O25" s="6"/>
      <c r="P25" s="6"/>
      <c r="Q25" s="6"/>
      <c r="R25" s="6"/>
      <c r="S25" s="7"/>
    </row>
    <row r="26" spans="3:19" x14ac:dyDescent="0.25">
      <c r="C26" s="5" t="s">
        <v>870</v>
      </c>
      <c r="D26" s="6"/>
      <c r="E26" s="6"/>
      <c r="F26" s="6"/>
      <c r="G26" s="6"/>
      <c r="H26" s="6"/>
      <c r="I26" s="6"/>
      <c r="J26" s="6"/>
      <c r="K26" s="7"/>
      <c r="L26" s="6"/>
      <c r="M26" s="6"/>
      <c r="N26" s="6"/>
      <c r="O26" s="6"/>
      <c r="P26" s="6"/>
      <c r="Q26" s="6"/>
      <c r="R26" s="6"/>
      <c r="S26" s="7"/>
    </row>
    <row r="27" spans="3:19" x14ac:dyDescent="0.25">
      <c r="C27" s="5" t="s">
        <v>871</v>
      </c>
      <c r="D27" s="6"/>
      <c r="E27" s="6"/>
      <c r="F27" s="6"/>
      <c r="G27" s="6"/>
      <c r="H27" s="6"/>
      <c r="I27" s="6"/>
      <c r="J27" s="6"/>
      <c r="K27" s="7"/>
      <c r="L27" s="6"/>
      <c r="M27" s="6"/>
      <c r="N27" s="6"/>
      <c r="O27" s="6"/>
      <c r="P27" s="6"/>
      <c r="Q27" s="6"/>
      <c r="R27" s="6"/>
      <c r="S27" s="7"/>
    </row>
    <row r="28" spans="3:19" x14ac:dyDescent="0.25">
      <c r="C28" s="5" t="s">
        <v>872</v>
      </c>
      <c r="D28" s="6"/>
      <c r="E28" s="6"/>
      <c r="F28" s="6"/>
      <c r="G28" s="6"/>
      <c r="H28" s="6"/>
      <c r="I28" s="6"/>
      <c r="J28" s="6"/>
      <c r="K28" s="7"/>
      <c r="L28" s="6"/>
      <c r="M28" s="6"/>
      <c r="N28" s="6"/>
      <c r="O28" s="6"/>
      <c r="P28" s="6"/>
      <c r="Q28" s="6"/>
      <c r="R28" s="6"/>
      <c r="S28" s="7"/>
    </row>
    <row r="29" spans="3:19" x14ac:dyDescent="0.25">
      <c r="C29" s="5" t="s">
        <v>873</v>
      </c>
      <c r="D29" s="6"/>
      <c r="E29" s="6"/>
      <c r="F29" s="6"/>
      <c r="G29" s="6"/>
      <c r="H29" s="6"/>
      <c r="I29" s="6"/>
      <c r="J29" s="6"/>
      <c r="K29" s="7"/>
      <c r="L29" s="6"/>
      <c r="M29" s="6"/>
      <c r="N29" s="6"/>
      <c r="O29" s="6"/>
      <c r="P29" s="6"/>
      <c r="Q29" s="6"/>
      <c r="R29" s="6"/>
      <c r="S29" s="7"/>
    </row>
    <row r="30" spans="3:19" x14ac:dyDescent="0.25">
      <c r="C30" s="5" t="s">
        <v>874</v>
      </c>
      <c r="D30" s="6"/>
      <c r="E30" s="6"/>
      <c r="F30" s="6"/>
      <c r="G30" s="6"/>
      <c r="H30" s="6"/>
      <c r="I30" s="6"/>
      <c r="J30" s="6"/>
      <c r="K30" s="7"/>
      <c r="L30" s="6"/>
      <c r="M30" s="6"/>
      <c r="N30" s="6"/>
      <c r="O30" s="6"/>
      <c r="P30" s="6"/>
      <c r="Q30" s="6"/>
      <c r="R30" s="6"/>
      <c r="S30" s="7"/>
    </row>
    <row r="31" spans="3:19" x14ac:dyDescent="0.25">
      <c r="C31" s="5"/>
      <c r="D31" s="6"/>
      <c r="E31" s="6" t="s">
        <v>875</v>
      </c>
      <c r="F31" s="6"/>
      <c r="G31" s="6"/>
      <c r="H31" s="6"/>
      <c r="I31" s="6"/>
      <c r="J31" s="6"/>
      <c r="K31" s="7"/>
      <c r="L31" s="6"/>
      <c r="M31" s="6"/>
      <c r="N31" s="6"/>
      <c r="O31" s="6"/>
      <c r="P31" s="6"/>
      <c r="Q31" s="6"/>
      <c r="R31" s="6"/>
      <c r="S31" s="7"/>
    </row>
    <row r="32" spans="3:19" x14ac:dyDescent="0.25">
      <c r="C32" s="5" t="s">
        <v>857</v>
      </c>
      <c r="D32" s="6"/>
      <c r="E32" s="6"/>
      <c r="F32" s="6"/>
      <c r="G32" s="6"/>
      <c r="H32" s="6"/>
      <c r="I32" s="6"/>
      <c r="J32" s="6"/>
      <c r="K32" s="7"/>
      <c r="L32" s="6"/>
      <c r="M32" s="6"/>
      <c r="N32" s="6"/>
      <c r="O32" s="6"/>
      <c r="P32" s="6"/>
      <c r="Q32" s="6"/>
      <c r="R32" s="6"/>
      <c r="S32" s="7"/>
    </row>
    <row r="33" spans="3:19" x14ac:dyDescent="0.25">
      <c r="C33" s="5" t="s">
        <v>858</v>
      </c>
      <c r="D33" s="6"/>
      <c r="E33" s="6"/>
      <c r="F33" s="6"/>
      <c r="G33" s="6"/>
      <c r="H33" s="6"/>
      <c r="I33" s="6"/>
      <c r="J33" s="6"/>
      <c r="K33" s="7"/>
      <c r="L33" s="6"/>
      <c r="M33" s="6"/>
      <c r="N33" s="6"/>
      <c r="O33" s="6"/>
      <c r="P33" s="6"/>
      <c r="Q33" s="6"/>
      <c r="R33" s="6"/>
      <c r="S33" s="7"/>
    </row>
    <row r="34" spans="3:19" x14ac:dyDescent="0.25">
      <c r="C34" s="5" t="s">
        <v>859</v>
      </c>
      <c r="D34" s="6"/>
      <c r="E34" s="6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7"/>
    </row>
    <row r="35" spans="3:19" x14ac:dyDescent="0.25">
      <c r="C35" s="5" t="s">
        <v>860</v>
      </c>
      <c r="D35" s="6"/>
      <c r="E35" s="6"/>
      <c r="F35" s="6"/>
      <c r="G35" s="6"/>
      <c r="H35" s="6"/>
      <c r="I35" s="6"/>
      <c r="J35" s="6"/>
      <c r="K35" s="7"/>
      <c r="L35" s="6"/>
      <c r="M35" s="6"/>
      <c r="N35" s="6"/>
      <c r="O35" s="6"/>
      <c r="P35" s="6"/>
      <c r="Q35" s="6"/>
      <c r="R35" s="6"/>
      <c r="S35" s="7"/>
    </row>
    <row r="36" spans="3:19" x14ac:dyDescent="0.25">
      <c r="C36" s="5" t="s">
        <v>861</v>
      </c>
      <c r="D36" s="6"/>
      <c r="E36" s="6"/>
      <c r="F36" s="6"/>
      <c r="G36" s="6"/>
      <c r="H36" s="6"/>
      <c r="I36" s="6"/>
      <c r="J36" s="6"/>
      <c r="K36" s="7"/>
      <c r="L36" s="6"/>
      <c r="M36" s="6"/>
      <c r="N36" s="6"/>
      <c r="O36" s="6"/>
      <c r="P36" s="6"/>
      <c r="Q36" s="6"/>
      <c r="R36" s="6"/>
      <c r="S36" s="7"/>
    </row>
    <row r="37" spans="3:19" x14ac:dyDescent="0.25">
      <c r="C37" s="5" t="s">
        <v>862</v>
      </c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7"/>
    </row>
    <row r="38" spans="3:19" x14ac:dyDescent="0.25">
      <c r="C38" s="5" t="s">
        <v>863</v>
      </c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7"/>
    </row>
    <row r="39" spans="3:19" x14ac:dyDescent="0.25">
      <c r="C39" s="5" t="s">
        <v>864</v>
      </c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7"/>
    </row>
    <row r="40" spans="3:19" x14ac:dyDescent="0.25">
      <c r="C40" s="5" t="s">
        <v>865</v>
      </c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7"/>
    </row>
    <row r="41" spans="3:19" x14ac:dyDescent="0.25">
      <c r="C41" s="5" t="s">
        <v>866</v>
      </c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7"/>
    </row>
    <row r="42" spans="3:19" x14ac:dyDescent="0.25">
      <c r="C42" s="5" t="s">
        <v>867</v>
      </c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7"/>
    </row>
    <row r="43" spans="3:19" x14ac:dyDescent="0.25">
      <c r="C43" s="5" t="s">
        <v>868</v>
      </c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7"/>
    </row>
    <row r="44" spans="3:19" x14ac:dyDescent="0.25">
      <c r="C44" s="5" t="s">
        <v>869</v>
      </c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7"/>
    </row>
    <row r="45" spans="3:19" x14ac:dyDescent="0.25">
      <c r="C45" s="5" t="s">
        <v>870</v>
      </c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7"/>
    </row>
    <row r="46" spans="3:19" x14ac:dyDescent="0.25">
      <c r="C46" s="5" t="s">
        <v>871</v>
      </c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7"/>
    </row>
    <row r="47" spans="3:19" x14ac:dyDescent="0.25">
      <c r="C47" s="5" t="s">
        <v>876</v>
      </c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7"/>
    </row>
    <row r="48" spans="3:19" x14ac:dyDescent="0.25">
      <c r="C48" s="5" t="s">
        <v>877</v>
      </c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7"/>
    </row>
    <row r="49" spans="3:19" x14ac:dyDescent="0.25">
      <c r="C49" s="5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7"/>
    </row>
    <row r="50" spans="3:19" x14ac:dyDescent="0.25">
      <c r="C50" s="5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7"/>
    </row>
    <row r="51" spans="3:19" x14ac:dyDescent="0.25">
      <c r="C51" s="8"/>
      <c r="D51" s="9"/>
      <c r="E51" s="9"/>
      <c r="F51" s="9"/>
      <c r="G51" s="9"/>
      <c r="H51" s="9"/>
      <c r="I51" s="9"/>
      <c r="J51" s="9"/>
      <c r="K51" s="10"/>
      <c r="L51" s="9"/>
      <c r="M51" s="9"/>
      <c r="N51" s="9"/>
      <c r="O51" s="9"/>
      <c r="P51" s="9"/>
      <c r="Q51" s="9"/>
      <c r="R51" s="9"/>
      <c r="S51" s="10"/>
    </row>
    <row r="52" spans="3:19" x14ac:dyDescent="0.25">
      <c r="C52" s="5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7"/>
    </row>
    <row r="53" spans="3:19" x14ac:dyDescent="0.25">
      <c r="C53" s="5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7"/>
    </row>
    <row r="54" spans="3:19" x14ac:dyDescent="0.25">
      <c r="C54" s="5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7"/>
    </row>
    <row r="55" spans="3:19" x14ac:dyDescent="0.25">
      <c r="C55" s="5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7"/>
    </row>
    <row r="56" spans="3:19" x14ac:dyDescent="0.25">
      <c r="C56" s="5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7"/>
    </row>
    <row r="57" spans="3:19" x14ac:dyDescent="0.25">
      <c r="C57" s="5" t="s">
        <v>538</v>
      </c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7"/>
    </row>
    <row r="58" spans="3:19" x14ac:dyDescent="0.25">
      <c r="C58" s="5" t="s">
        <v>155</v>
      </c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7"/>
    </row>
    <row r="59" spans="3:19" x14ac:dyDescent="0.25">
      <c r="C59" s="5"/>
      <c r="D59" s="6" t="s">
        <v>157</v>
      </c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7"/>
    </row>
    <row r="60" spans="3:19" x14ac:dyDescent="0.25">
      <c r="C60" s="5" t="s">
        <v>156</v>
      </c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7"/>
    </row>
    <row r="61" spans="3:19" x14ac:dyDescent="0.25">
      <c r="C61" s="5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7"/>
    </row>
    <row r="62" spans="3:19" x14ac:dyDescent="0.25">
      <c r="C62" s="5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7"/>
    </row>
    <row r="63" spans="3:19" x14ac:dyDescent="0.25">
      <c r="C63" s="5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7"/>
    </row>
    <row r="64" spans="3:19" x14ac:dyDescent="0.25">
      <c r="C64" s="5" t="s">
        <v>539</v>
      </c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7"/>
    </row>
    <row r="65" spans="3:19" x14ac:dyDescent="0.25">
      <c r="C65" s="5" t="s">
        <v>540</v>
      </c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7"/>
    </row>
    <row r="66" spans="3:19" x14ac:dyDescent="0.25">
      <c r="C66" s="5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7"/>
    </row>
    <row r="67" spans="3:19" x14ac:dyDescent="0.25">
      <c r="C67" s="5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7"/>
    </row>
    <row r="68" spans="3:19" x14ac:dyDescent="0.25">
      <c r="C68" s="5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7"/>
    </row>
    <row r="69" spans="3:19" x14ac:dyDescent="0.25">
      <c r="C69" s="5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7"/>
    </row>
    <row r="70" spans="3:19" x14ac:dyDescent="0.25">
      <c r="C70" s="5" t="s">
        <v>539</v>
      </c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7"/>
    </row>
    <row r="71" spans="3:19" x14ac:dyDescent="0.25">
      <c r="C71" s="5" t="s">
        <v>541</v>
      </c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7"/>
    </row>
    <row r="72" spans="3:19" x14ac:dyDescent="0.25">
      <c r="C72" s="5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7"/>
    </row>
    <row r="73" spans="3:19" x14ac:dyDescent="0.25">
      <c r="C73" s="5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7"/>
    </row>
    <row r="74" spans="3:19" x14ac:dyDescent="0.25">
      <c r="C74" s="5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7"/>
    </row>
    <row r="75" spans="3:19" x14ac:dyDescent="0.25">
      <c r="C75" s="5" t="s">
        <v>539</v>
      </c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7"/>
    </row>
    <row r="76" spans="3:19" x14ac:dyDescent="0.25">
      <c r="C76" s="5" t="s">
        <v>542</v>
      </c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7"/>
    </row>
    <row r="77" spans="3:19" x14ac:dyDescent="0.25">
      <c r="C77" s="5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7"/>
    </row>
    <row r="78" spans="3:19" x14ac:dyDescent="0.25">
      <c r="C78" s="5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7"/>
    </row>
    <row r="79" spans="3:19" x14ac:dyDescent="0.25">
      <c r="C79" s="5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7"/>
    </row>
    <row r="80" spans="3:19" x14ac:dyDescent="0.25">
      <c r="C80" s="5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7"/>
    </row>
    <row r="81" spans="3:19" x14ac:dyDescent="0.25">
      <c r="C81" s="5" t="s">
        <v>539</v>
      </c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7"/>
    </row>
    <row r="82" spans="3:19" x14ac:dyDescent="0.25">
      <c r="C82" s="5" t="s">
        <v>543</v>
      </c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7"/>
    </row>
    <row r="83" spans="3:19" x14ac:dyDescent="0.25">
      <c r="C83" s="5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7"/>
    </row>
    <row r="84" spans="3:19" x14ac:dyDescent="0.25">
      <c r="C84" s="5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7"/>
    </row>
    <row r="85" spans="3:19" x14ac:dyDescent="0.25">
      <c r="C85" s="5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7"/>
    </row>
    <row r="86" spans="3:19" x14ac:dyDescent="0.25">
      <c r="C86" s="5" t="s">
        <v>531</v>
      </c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7"/>
    </row>
    <row r="87" spans="3:19" x14ac:dyDescent="0.25">
      <c r="C87" s="5" t="s">
        <v>544</v>
      </c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7"/>
    </row>
    <row r="88" spans="3:19" x14ac:dyDescent="0.25">
      <c r="C88" s="5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7"/>
    </row>
    <row r="89" spans="3:19" x14ac:dyDescent="0.25">
      <c r="C89" s="5" t="s">
        <v>545</v>
      </c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7"/>
    </row>
    <row r="90" spans="3:19" x14ac:dyDescent="0.25">
      <c r="C90" s="5" t="s">
        <v>546</v>
      </c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7"/>
    </row>
    <row r="91" spans="3:19" x14ac:dyDescent="0.25">
      <c r="C91" s="5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7"/>
    </row>
    <row r="92" spans="3:19" x14ac:dyDescent="0.25">
      <c r="C92" s="5" t="s">
        <v>531</v>
      </c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7"/>
    </row>
    <row r="93" spans="3:19" x14ac:dyDescent="0.25">
      <c r="C93" s="5" t="s">
        <v>547</v>
      </c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7"/>
    </row>
    <row r="94" spans="3:19" x14ac:dyDescent="0.25">
      <c r="C94" s="5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7"/>
    </row>
    <row r="95" spans="3:19" x14ac:dyDescent="0.25">
      <c r="C95" s="5" t="s">
        <v>545</v>
      </c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7"/>
    </row>
    <row r="96" spans="3:19" x14ac:dyDescent="0.25">
      <c r="C96" s="5" t="s">
        <v>548</v>
      </c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7"/>
    </row>
    <row r="97" spans="3:19" x14ac:dyDescent="0.25">
      <c r="C97" s="5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7"/>
    </row>
    <row r="98" spans="3:19" x14ac:dyDescent="0.25">
      <c r="C98" s="5" t="s">
        <v>531</v>
      </c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7"/>
    </row>
    <row r="99" spans="3:19" x14ac:dyDescent="0.25">
      <c r="C99" s="5" t="s">
        <v>549</v>
      </c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7"/>
    </row>
    <row r="100" spans="3:19" x14ac:dyDescent="0.25">
      <c r="C100" s="5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7"/>
    </row>
    <row r="101" spans="3:19" x14ac:dyDescent="0.25">
      <c r="C101" s="5" t="s">
        <v>545</v>
      </c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7"/>
    </row>
    <row r="102" spans="3:19" x14ac:dyDescent="0.25">
      <c r="C102" s="5" t="s">
        <v>550</v>
      </c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7"/>
    </row>
    <row r="103" spans="3:19" x14ac:dyDescent="0.25">
      <c r="C103" s="5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7"/>
    </row>
    <row r="104" spans="3:19" x14ac:dyDescent="0.25">
      <c r="C104" s="5" t="s">
        <v>531</v>
      </c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7"/>
    </row>
    <row r="105" spans="3:19" x14ac:dyDescent="0.25">
      <c r="C105" s="5" t="s">
        <v>551</v>
      </c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7"/>
    </row>
    <row r="106" spans="3:19" x14ac:dyDescent="0.25">
      <c r="C106" s="5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7"/>
    </row>
    <row r="107" spans="3:19" x14ac:dyDescent="0.25">
      <c r="C107" s="5" t="s">
        <v>545</v>
      </c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7"/>
    </row>
    <row r="108" spans="3:19" x14ac:dyDescent="0.25">
      <c r="C108" s="5" t="s">
        <v>552</v>
      </c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7"/>
    </row>
    <row r="109" spans="3:19" x14ac:dyDescent="0.25">
      <c r="C109" s="5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7"/>
    </row>
    <row r="110" spans="3:19" x14ac:dyDescent="0.25">
      <c r="C110" s="5" t="s">
        <v>531</v>
      </c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7"/>
    </row>
    <row r="111" spans="3:19" x14ac:dyDescent="0.25">
      <c r="C111" s="5" t="s">
        <v>852</v>
      </c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7"/>
    </row>
    <row r="112" spans="3:19" x14ac:dyDescent="0.25">
      <c r="C112" s="5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7"/>
    </row>
    <row r="113" spans="3:19" x14ac:dyDescent="0.25">
      <c r="C113" s="5" t="s">
        <v>545</v>
      </c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7"/>
    </row>
    <row r="114" spans="3:19" x14ac:dyDescent="0.25">
      <c r="C114" s="5" t="s">
        <v>553</v>
      </c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7"/>
    </row>
    <row r="115" spans="3:19" x14ac:dyDescent="0.25">
      <c r="C115" s="5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7"/>
    </row>
    <row r="116" spans="3:19" x14ac:dyDescent="0.25">
      <c r="C116" s="5" t="s">
        <v>554</v>
      </c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7"/>
    </row>
    <row r="117" spans="3:19" x14ac:dyDescent="0.25">
      <c r="C117" s="5" t="s">
        <v>531</v>
      </c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7"/>
    </row>
    <row r="118" spans="3:19" x14ac:dyDescent="0.25">
      <c r="C118" s="5" t="s">
        <v>555</v>
      </c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7"/>
    </row>
    <row r="119" spans="3:19" x14ac:dyDescent="0.25">
      <c r="C119" s="5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7"/>
    </row>
    <row r="120" spans="3:19" x14ac:dyDescent="0.25">
      <c r="C120" s="5" t="s">
        <v>536</v>
      </c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7"/>
    </row>
    <row r="121" spans="3:19" x14ac:dyDescent="0.25">
      <c r="C121" s="5" t="s">
        <v>556</v>
      </c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7"/>
    </row>
    <row r="122" spans="3:19" x14ac:dyDescent="0.25">
      <c r="C122" s="5"/>
      <c r="D122" s="6" t="s">
        <v>557</v>
      </c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7"/>
    </row>
    <row r="123" spans="3:19" x14ac:dyDescent="0.25">
      <c r="C123" s="5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7"/>
    </row>
    <row r="124" spans="3:19" x14ac:dyDescent="0.25">
      <c r="C124" s="5" t="s">
        <v>531</v>
      </c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7"/>
    </row>
    <row r="125" spans="3:19" x14ac:dyDescent="0.25">
      <c r="C125" s="5" t="s">
        <v>558</v>
      </c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7"/>
    </row>
    <row r="126" spans="3:19" x14ac:dyDescent="0.25">
      <c r="C126" s="5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7"/>
    </row>
    <row r="127" spans="3:19" x14ac:dyDescent="0.25">
      <c r="C127" s="5" t="s">
        <v>536</v>
      </c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7"/>
    </row>
    <row r="128" spans="3:19" x14ac:dyDescent="0.25">
      <c r="C128" s="5" t="s">
        <v>559</v>
      </c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7"/>
    </row>
    <row r="129" spans="3:19" x14ac:dyDescent="0.25">
      <c r="C129" s="5"/>
      <c r="D129" s="6" t="s">
        <v>560</v>
      </c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7"/>
    </row>
    <row r="130" spans="3:19" x14ac:dyDescent="0.25">
      <c r="C130" s="5"/>
      <c r="D130" s="6" t="s">
        <v>561</v>
      </c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7"/>
    </row>
    <row r="131" spans="3:19" x14ac:dyDescent="0.25">
      <c r="C131" s="5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7"/>
    </row>
    <row r="132" spans="3:19" x14ac:dyDescent="0.25">
      <c r="C132" s="5" t="s">
        <v>531</v>
      </c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7"/>
    </row>
    <row r="133" spans="3:19" x14ac:dyDescent="0.25">
      <c r="C133" s="5" t="s">
        <v>562</v>
      </c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7"/>
    </row>
    <row r="134" spans="3:19" x14ac:dyDescent="0.25">
      <c r="C134" s="5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7"/>
    </row>
    <row r="135" spans="3:19" x14ac:dyDescent="0.25">
      <c r="C135" s="5" t="s">
        <v>536</v>
      </c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7"/>
    </row>
    <row r="136" spans="3:19" x14ac:dyDescent="0.25">
      <c r="C136" s="5" t="s">
        <v>563</v>
      </c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7"/>
    </row>
    <row r="137" spans="3:19" x14ac:dyDescent="0.25">
      <c r="C137" s="5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7"/>
    </row>
    <row r="138" spans="3:19" x14ac:dyDescent="0.25">
      <c r="C138" s="5" t="s">
        <v>531</v>
      </c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7"/>
    </row>
    <row r="139" spans="3:19" x14ac:dyDescent="0.25">
      <c r="C139" s="5" t="s">
        <v>564</v>
      </c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7"/>
    </row>
    <row r="140" spans="3:19" x14ac:dyDescent="0.25">
      <c r="C140" s="5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7"/>
    </row>
    <row r="141" spans="3:19" x14ac:dyDescent="0.25">
      <c r="C141" s="5" t="s">
        <v>536</v>
      </c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7"/>
    </row>
    <row r="142" spans="3:19" x14ac:dyDescent="0.25">
      <c r="C142" s="5" t="s">
        <v>565</v>
      </c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7"/>
    </row>
    <row r="143" spans="3:19" x14ac:dyDescent="0.25">
      <c r="C143" s="5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7"/>
    </row>
    <row r="144" spans="3:19" x14ac:dyDescent="0.25">
      <c r="C144" s="5" t="s">
        <v>531</v>
      </c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7"/>
    </row>
    <row r="145" spans="3:19" x14ac:dyDescent="0.25">
      <c r="C145" s="5" t="s">
        <v>566</v>
      </c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7"/>
    </row>
    <row r="146" spans="3:19" x14ac:dyDescent="0.25">
      <c r="C146" s="5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7"/>
    </row>
    <row r="147" spans="3:19" x14ac:dyDescent="0.25">
      <c r="C147" s="5" t="s">
        <v>536</v>
      </c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7"/>
    </row>
    <row r="148" spans="3:19" x14ac:dyDescent="0.25">
      <c r="C148" s="5" t="s">
        <v>567</v>
      </c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7"/>
    </row>
    <row r="149" spans="3:19" x14ac:dyDescent="0.25">
      <c r="C149" s="5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7"/>
    </row>
    <row r="150" spans="3:19" x14ac:dyDescent="0.25">
      <c r="C150" s="5" t="s">
        <v>531</v>
      </c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7"/>
    </row>
    <row r="151" spans="3:19" x14ac:dyDescent="0.25">
      <c r="C151" s="5" t="s">
        <v>568</v>
      </c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7"/>
    </row>
    <row r="152" spans="3:19" x14ac:dyDescent="0.25">
      <c r="C152" s="5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7"/>
    </row>
    <row r="153" spans="3:19" x14ac:dyDescent="0.25">
      <c r="C153" s="5" t="s">
        <v>536</v>
      </c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7"/>
    </row>
    <row r="154" spans="3:19" x14ac:dyDescent="0.25">
      <c r="C154" s="5" t="s">
        <v>569</v>
      </c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7"/>
    </row>
    <row r="155" spans="3:19" x14ac:dyDescent="0.25">
      <c r="C155" s="5"/>
      <c r="D155" s="6"/>
      <c r="E155" s="6" t="s">
        <v>570</v>
      </c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7"/>
    </row>
    <row r="156" spans="3:19" x14ac:dyDescent="0.25">
      <c r="C156" s="5"/>
      <c r="D156" s="6"/>
      <c r="E156" s="6" t="s">
        <v>571</v>
      </c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7"/>
    </row>
    <row r="157" spans="3:19" x14ac:dyDescent="0.25">
      <c r="C157" s="5"/>
      <c r="D157" s="6"/>
      <c r="E157" s="6" t="s">
        <v>572</v>
      </c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7"/>
    </row>
    <row r="158" spans="3:19" x14ac:dyDescent="0.25">
      <c r="C158" s="5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7"/>
    </row>
    <row r="159" spans="3:19" x14ac:dyDescent="0.25">
      <c r="C159" s="5" t="s">
        <v>531</v>
      </c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7"/>
    </row>
    <row r="160" spans="3:19" x14ac:dyDescent="0.25">
      <c r="C160" s="5" t="s">
        <v>532</v>
      </c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7"/>
    </row>
    <row r="161" spans="3:19" x14ac:dyDescent="0.25">
      <c r="C161" s="5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7"/>
    </row>
    <row r="162" spans="3:19" x14ac:dyDescent="0.25">
      <c r="C162" s="5" t="s">
        <v>536</v>
      </c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7"/>
    </row>
    <row r="163" spans="3:19" x14ac:dyDescent="0.25">
      <c r="C163" s="5" t="s">
        <v>573</v>
      </c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7"/>
    </row>
    <row r="164" spans="3:19" x14ac:dyDescent="0.25">
      <c r="C164" s="5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7"/>
    </row>
    <row r="165" spans="3:19" x14ac:dyDescent="0.25">
      <c r="C165" s="5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7"/>
    </row>
    <row r="166" spans="3:19" x14ac:dyDescent="0.25">
      <c r="C166" s="5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7"/>
    </row>
    <row r="167" spans="3:19" x14ac:dyDescent="0.25">
      <c r="C167" s="5" t="s">
        <v>534</v>
      </c>
      <c r="D167" s="6" t="s">
        <v>255</v>
      </c>
      <c r="E167" s="6" t="s">
        <v>533</v>
      </c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7"/>
    </row>
    <row r="168" spans="3:19" x14ac:dyDescent="0.25">
      <c r="C168" s="5"/>
      <c r="D168" s="6" t="s">
        <v>537</v>
      </c>
      <c r="E168" s="6" t="s">
        <v>255</v>
      </c>
      <c r="F168" s="6" t="s">
        <v>574</v>
      </c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7"/>
    </row>
    <row r="169" spans="3:19" x14ac:dyDescent="0.25">
      <c r="C169" s="5" t="s">
        <v>534</v>
      </c>
      <c r="D169" s="6" t="s">
        <v>257</v>
      </c>
      <c r="E169" s="6" t="s">
        <v>533</v>
      </c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7"/>
    </row>
    <row r="170" spans="3:19" x14ac:dyDescent="0.25">
      <c r="C170" s="5"/>
      <c r="D170" s="6" t="s">
        <v>537</v>
      </c>
      <c r="E170" s="6" t="s">
        <v>257</v>
      </c>
      <c r="F170" s="6" t="s">
        <v>575</v>
      </c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7"/>
    </row>
    <row r="171" spans="3:19" x14ac:dyDescent="0.25">
      <c r="C171" s="5" t="s">
        <v>534</v>
      </c>
      <c r="D171" s="6" t="s">
        <v>258</v>
      </c>
      <c r="E171" s="6" t="s">
        <v>533</v>
      </c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7"/>
    </row>
    <row r="172" spans="3:19" x14ac:dyDescent="0.25">
      <c r="C172" s="5"/>
      <c r="D172" s="6" t="s">
        <v>537</v>
      </c>
      <c r="E172" s="6" t="s">
        <v>258</v>
      </c>
      <c r="F172" s="6" t="s">
        <v>576</v>
      </c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7"/>
    </row>
    <row r="173" spans="3:19" x14ac:dyDescent="0.25">
      <c r="C173" s="5" t="s">
        <v>534</v>
      </c>
      <c r="D173" s="6" t="s">
        <v>259</v>
      </c>
      <c r="E173" s="6" t="s">
        <v>533</v>
      </c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7"/>
    </row>
    <row r="174" spans="3:19" x14ac:dyDescent="0.25">
      <c r="C174" s="5"/>
      <c r="D174" s="6" t="s">
        <v>537</v>
      </c>
      <c r="E174" s="6" t="s">
        <v>259</v>
      </c>
      <c r="F174" s="6" t="s">
        <v>577</v>
      </c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7"/>
    </row>
    <row r="175" spans="3:19" x14ac:dyDescent="0.25">
      <c r="C175" s="5" t="s">
        <v>534</v>
      </c>
      <c r="D175" s="6" t="s">
        <v>260</v>
      </c>
      <c r="E175" s="6" t="s">
        <v>533</v>
      </c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7"/>
    </row>
    <row r="176" spans="3:19" x14ac:dyDescent="0.25">
      <c r="C176" s="5"/>
      <c r="D176" s="6" t="s">
        <v>537</v>
      </c>
      <c r="E176" s="6" t="s">
        <v>260</v>
      </c>
      <c r="F176" s="6" t="s">
        <v>578</v>
      </c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7"/>
    </row>
    <row r="177" spans="3:19" x14ac:dyDescent="0.25">
      <c r="C177" s="5" t="s">
        <v>534</v>
      </c>
      <c r="D177" s="6" t="s">
        <v>261</v>
      </c>
      <c r="E177" s="6" t="s">
        <v>533</v>
      </c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7"/>
    </row>
    <row r="178" spans="3:19" x14ac:dyDescent="0.25">
      <c r="C178" s="5"/>
      <c r="D178" s="6" t="s">
        <v>537</v>
      </c>
      <c r="E178" s="6" t="s">
        <v>261</v>
      </c>
      <c r="F178" s="6" t="s">
        <v>579</v>
      </c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7"/>
    </row>
    <row r="179" spans="3:19" x14ac:dyDescent="0.25">
      <c r="C179" s="5" t="s">
        <v>534</v>
      </c>
      <c r="D179" s="6" t="s">
        <v>262</v>
      </c>
      <c r="E179" s="6" t="s">
        <v>533</v>
      </c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7"/>
    </row>
    <row r="180" spans="3:19" x14ac:dyDescent="0.25">
      <c r="C180" s="5"/>
      <c r="D180" s="6" t="s">
        <v>537</v>
      </c>
      <c r="E180" s="6" t="s">
        <v>262</v>
      </c>
      <c r="F180" s="6" t="s">
        <v>580</v>
      </c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7"/>
    </row>
    <row r="181" spans="3:19" x14ac:dyDescent="0.25">
      <c r="C181" s="5" t="s">
        <v>534</v>
      </c>
      <c r="D181" s="6" t="s">
        <v>263</v>
      </c>
      <c r="E181" s="6" t="s">
        <v>533</v>
      </c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7"/>
    </row>
    <row r="182" spans="3:19" x14ac:dyDescent="0.25">
      <c r="C182" s="5"/>
      <c r="D182" s="6" t="s">
        <v>537</v>
      </c>
      <c r="E182" s="6" t="s">
        <v>263</v>
      </c>
      <c r="F182" s="6" t="s">
        <v>581</v>
      </c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7"/>
    </row>
    <row r="183" spans="3:19" x14ac:dyDescent="0.25">
      <c r="C183" s="5" t="s">
        <v>534</v>
      </c>
      <c r="D183" s="6" t="s">
        <v>264</v>
      </c>
      <c r="E183" s="6" t="s">
        <v>533</v>
      </c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7"/>
    </row>
    <row r="184" spans="3:19" x14ac:dyDescent="0.25">
      <c r="C184" s="5"/>
      <c r="D184" s="6" t="s">
        <v>537</v>
      </c>
      <c r="E184" s="6" t="s">
        <v>264</v>
      </c>
      <c r="F184" s="6" t="s">
        <v>582</v>
      </c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7"/>
    </row>
    <row r="185" spans="3:19" x14ac:dyDescent="0.25">
      <c r="C185" s="5" t="s">
        <v>534</v>
      </c>
      <c r="D185" s="6" t="s">
        <v>265</v>
      </c>
      <c r="E185" s="6" t="s">
        <v>533</v>
      </c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7"/>
    </row>
    <row r="186" spans="3:19" x14ac:dyDescent="0.25">
      <c r="C186" s="5"/>
      <c r="D186" s="6" t="s">
        <v>537</v>
      </c>
      <c r="E186" s="6" t="s">
        <v>265</v>
      </c>
      <c r="F186" s="6" t="s">
        <v>583</v>
      </c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7"/>
    </row>
    <row r="187" spans="3:19" x14ac:dyDescent="0.25">
      <c r="C187" s="5" t="s">
        <v>534</v>
      </c>
      <c r="D187" s="6" t="s">
        <v>266</v>
      </c>
      <c r="E187" s="6" t="s">
        <v>533</v>
      </c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7"/>
    </row>
    <row r="188" spans="3:19" x14ac:dyDescent="0.25">
      <c r="C188" s="5"/>
      <c r="D188" s="6" t="s">
        <v>537</v>
      </c>
      <c r="E188" s="6" t="s">
        <v>266</v>
      </c>
      <c r="F188" s="6" t="s">
        <v>584</v>
      </c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7"/>
    </row>
    <row r="189" spans="3:19" x14ac:dyDescent="0.25">
      <c r="C189" s="5" t="s">
        <v>534</v>
      </c>
      <c r="D189" s="6" t="s">
        <v>267</v>
      </c>
      <c r="E189" s="6" t="s">
        <v>533</v>
      </c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7"/>
    </row>
    <row r="190" spans="3:19" x14ac:dyDescent="0.25">
      <c r="C190" s="5"/>
      <c r="D190" s="6" t="s">
        <v>537</v>
      </c>
      <c r="E190" s="6" t="s">
        <v>267</v>
      </c>
      <c r="F190" s="6" t="s">
        <v>585</v>
      </c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7"/>
    </row>
    <row r="191" spans="3:19" x14ac:dyDescent="0.25">
      <c r="C191" s="5" t="s">
        <v>534</v>
      </c>
      <c r="D191" s="6" t="s">
        <v>268</v>
      </c>
      <c r="E191" s="6" t="s">
        <v>533</v>
      </c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7"/>
    </row>
    <row r="192" spans="3:19" x14ac:dyDescent="0.25">
      <c r="C192" s="5"/>
      <c r="D192" s="6" t="s">
        <v>537</v>
      </c>
      <c r="E192" s="6" t="s">
        <v>268</v>
      </c>
      <c r="F192" s="6" t="s">
        <v>586</v>
      </c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7"/>
    </row>
    <row r="193" spans="3:19" x14ac:dyDescent="0.25">
      <c r="C193" s="5" t="s">
        <v>534</v>
      </c>
      <c r="D193" s="6" t="s">
        <v>269</v>
      </c>
      <c r="E193" s="6" t="s">
        <v>533</v>
      </c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7"/>
    </row>
    <row r="194" spans="3:19" x14ac:dyDescent="0.25">
      <c r="C194" s="5"/>
      <c r="D194" s="6" t="s">
        <v>537</v>
      </c>
      <c r="E194" s="6" t="s">
        <v>269</v>
      </c>
      <c r="F194" s="6" t="s">
        <v>587</v>
      </c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7"/>
    </row>
    <row r="195" spans="3:19" x14ac:dyDescent="0.25">
      <c r="C195" s="5" t="s">
        <v>534</v>
      </c>
      <c r="D195" s="6" t="s">
        <v>270</v>
      </c>
      <c r="E195" s="6" t="s">
        <v>533</v>
      </c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7"/>
    </row>
    <row r="196" spans="3:19" x14ac:dyDescent="0.25">
      <c r="C196" s="5"/>
      <c r="D196" s="6" t="s">
        <v>537</v>
      </c>
      <c r="E196" s="6" t="s">
        <v>270</v>
      </c>
      <c r="F196" s="6" t="s">
        <v>588</v>
      </c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7"/>
    </row>
    <row r="197" spans="3:19" x14ac:dyDescent="0.25">
      <c r="C197" s="5" t="s">
        <v>534</v>
      </c>
      <c r="D197" s="6" t="s">
        <v>271</v>
      </c>
      <c r="E197" s="6" t="s">
        <v>533</v>
      </c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7"/>
    </row>
    <row r="198" spans="3:19" x14ac:dyDescent="0.25">
      <c r="C198" s="5"/>
      <c r="D198" s="6" t="s">
        <v>537</v>
      </c>
      <c r="E198" s="6" t="s">
        <v>271</v>
      </c>
      <c r="F198" s="6" t="s">
        <v>589</v>
      </c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7"/>
    </row>
    <row r="199" spans="3:19" x14ac:dyDescent="0.25">
      <c r="C199" s="5" t="s">
        <v>534</v>
      </c>
      <c r="D199" s="6" t="s">
        <v>272</v>
      </c>
      <c r="E199" s="6" t="s">
        <v>533</v>
      </c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7"/>
    </row>
    <row r="200" spans="3:19" x14ac:dyDescent="0.25">
      <c r="C200" s="5"/>
      <c r="D200" s="6" t="s">
        <v>537</v>
      </c>
      <c r="E200" s="6" t="s">
        <v>272</v>
      </c>
      <c r="F200" s="6" t="s">
        <v>590</v>
      </c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7"/>
    </row>
    <row r="201" spans="3:19" x14ac:dyDescent="0.25">
      <c r="C201" s="5" t="s">
        <v>534</v>
      </c>
      <c r="D201" s="6" t="s">
        <v>273</v>
      </c>
      <c r="E201" s="6" t="s">
        <v>533</v>
      </c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7"/>
    </row>
    <row r="202" spans="3:19" x14ac:dyDescent="0.25">
      <c r="C202" s="5"/>
      <c r="D202" s="6" t="s">
        <v>537</v>
      </c>
      <c r="E202" s="6" t="s">
        <v>273</v>
      </c>
      <c r="F202" s="6" t="s">
        <v>591</v>
      </c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7"/>
    </row>
    <row r="203" spans="3:19" x14ac:dyDescent="0.25">
      <c r="C203" s="5" t="s">
        <v>534</v>
      </c>
      <c r="D203" s="6" t="s">
        <v>274</v>
      </c>
      <c r="E203" s="6" t="s">
        <v>533</v>
      </c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7"/>
    </row>
    <row r="204" spans="3:19" x14ac:dyDescent="0.25">
      <c r="C204" s="5"/>
      <c r="D204" s="6" t="s">
        <v>537</v>
      </c>
      <c r="E204" s="6" t="s">
        <v>274</v>
      </c>
      <c r="F204" s="6" t="s">
        <v>592</v>
      </c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7"/>
    </row>
    <row r="205" spans="3:19" x14ac:dyDescent="0.25">
      <c r="C205" s="5" t="s">
        <v>534</v>
      </c>
      <c r="D205" s="6" t="s">
        <v>275</v>
      </c>
      <c r="E205" s="6" t="s">
        <v>533</v>
      </c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7"/>
    </row>
    <row r="206" spans="3:19" x14ac:dyDescent="0.25">
      <c r="C206" s="5"/>
      <c r="D206" s="6" t="s">
        <v>537</v>
      </c>
      <c r="E206" s="6" t="s">
        <v>275</v>
      </c>
      <c r="F206" s="6" t="s">
        <v>593</v>
      </c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7"/>
    </row>
    <row r="207" spans="3:19" x14ac:dyDescent="0.25">
      <c r="C207" s="5" t="s">
        <v>534</v>
      </c>
      <c r="D207" s="6" t="s">
        <v>276</v>
      </c>
      <c r="E207" s="6" t="s">
        <v>533</v>
      </c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7"/>
    </row>
    <row r="208" spans="3:19" x14ac:dyDescent="0.25">
      <c r="C208" s="5"/>
      <c r="D208" s="6" t="s">
        <v>537</v>
      </c>
      <c r="E208" s="6" t="s">
        <v>276</v>
      </c>
      <c r="F208" s="6" t="s">
        <v>594</v>
      </c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7"/>
    </row>
    <row r="209" spans="3:19" x14ac:dyDescent="0.25">
      <c r="C209" s="5" t="s">
        <v>534</v>
      </c>
      <c r="D209" s="6" t="s">
        <v>277</v>
      </c>
      <c r="E209" s="6" t="s">
        <v>533</v>
      </c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7"/>
    </row>
    <row r="210" spans="3:19" x14ac:dyDescent="0.25">
      <c r="C210" s="5"/>
      <c r="D210" s="6" t="s">
        <v>537</v>
      </c>
      <c r="E210" s="6" t="s">
        <v>277</v>
      </c>
      <c r="F210" s="6" t="s">
        <v>595</v>
      </c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7"/>
    </row>
    <row r="211" spans="3:19" x14ac:dyDescent="0.25">
      <c r="C211" s="5" t="s">
        <v>534</v>
      </c>
      <c r="D211" s="6" t="s">
        <v>278</v>
      </c>
      <c r="E211" s="6" t="s">
        <v>533</v>
      </c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7"/>
    </row>
    <row r="212" spans="3:19" x14ac:dyDescent="0.25">
      <c r="C212" s="5"/>
      <c r="D212" s="6" t="s">
        <v>537</v>
      </c>
      <c r="E212" s="6" t="s">
        <v>278</v>
      </c>
      <c r="F212" s="6" t="s">
        <v>596</v>
      </c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7"/>
    </row>
    <row r="213" spans="3:19" x14ac:dyDescent="0.25">
      <c r="C213" s="5" t="s">
        <v>534</v>
      </c>
      <c r="D213" s="6" t="s">
        <v>279</v>
      </c>
      <c r="E213" s="6" t="s">
        <v>533</v>
      </c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7"/>
    </row>
    <row r="214" spans="3:19" x14ac:dyDescent="0.25">
      <c r="C214" s="5"/>
      <c r="D214" s="6" t="s">
        <v>537</v>
      </c>
      <c r="E214" s="6" t="s">
        <v>279</v>
      </c>
      <c r="F214" s="6" t="s">
        <v>597</v>
      </c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7"/>
    </row>
    <row r="215" spans="3:19" x14ac:dyDescent="0.25">
      <c r="C215" s="5" t="s">
        <v>534</v>
      </c>
      <c r="D215" s="6" t="s">
        <v>280</v>
      </c>
      <c r="E215" s="6" t="s">
        <v>533</v>
      </c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7"/>
    </row>
    <row r="216" spans="3:19" x14ac:dyDescent="0.25">
      <c r="C216" s="5"/>
      <c r="D216" s="6" t="s">
        <v>537</v>
      </c>
      <c r="E216" s="6" t="s">
        <v>280</v>
      </c>
      <c r="F216" s="6" t="s">
        <v>598</v>
      </c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7"/>
    </row>
    <row r="217" spans="3:19" x14ac:dyDescent="0.25">
      <c r="C217" s="5" t="s">
        <v>534</v>
      </c>
      <c r="D217" s="6" t="s">
        <v>281</v>
      </c>
      <c r="E217" s="6" t="s">
        <v>533</v>
      </c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7"/>
    </row>
    <row r="218" spans="3:19" x14ac:dyDescent="0.25">
      <c r="C218" s="5"/>
      <c r="D218" s="6" t="s">
        <v>537</v>
      </c>
      <c r="E218" s="6" t="s">
        <v>281</v>
      </c>
      <c r="F218" s="6" t="s">
        <v>599</v>
      </c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7"/>
    </row>
    <row r="219" spans="3:19" x14ac:dyDescent="0.25">
      <c r="C219" s="5" t="s">
        <v>534</v>
      </c>
      <c r="D219" s="6" t="s">
        <v>282</v>
      </c>
      <c r="E219" s="6" t="s">
        <v>533</v>
      </c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7"/>
    </row>
    <row r="220" spans="3:19" x14ac:dyDescent="0.25">
      <c r="C220" s="5"/>
      <c r="D220" s="6" t="s">
        <v>537</v>
      </c>
      <c r="E220" s="6" t="s">
        <v>282</v>
      </c>
      <c r="F220" s="6" t="s">
        <v>600</v>
      </c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7"/>
    </row>
    <row r="221" spans="3:19" x14ac:dyDescent="0.25">
      <c r="C221" s="5" t="s">
        <v>534</v>
      </c>
      <c r="D221" s="6" t="s">
        <v>283</v>
      </c>
      <c r="E221" s="6" t="s">
        <v>533</v>
      </c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7"/>
    </row>
    <row r="222" spans="3:19" x14ac:dyDescent="0.25">
      <c r="C222" s="5"/>
      <c r="D222" s="6" t="s">
        <v>537</v>
      </c>
      <c r="E222" s="6" t="s">
        <v>283</v>
      </c>
      <c r="F222" s="6" t="s">
        <v>601</v>
      </c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7"/>
    </row>
    <row r="223" spans="3:19" x14ac:dyDescent="0.25">
      <c r="C223" s="5" t="s">
        <v>534</v>
      </c>
      <c r="D223" s="6" t="s">
        <v>284</v>
      </c>
      <c r="E223" s="6" t="s">
        <v>533</v>
      </c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7"/>
    </row>
    <row r="224" spans="3:19" x14ac:dyDescent="0.25">
      <c r="C224" s="5"/>
      <c r="D224" s="6" t="s">
        <v>537</v>
      </c>
      <c r="E224" s="6" t="s">
        <v>284</v>
      </c>
      <c r="F224" s="6" t="s">
        <v>602</v>
      </c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7"/>
    </row>
    <row r="225" spans="3:19" x14ac:dyDescent="0.25">
      <c r="C225" s="5" t="s">
        <v>534</v>
      </c>
      <c r="D225" s="6" t="s">
        <v>285</v>
      </c>
      <c r="E225" s="6" t="s">
        <v>533</v>
      </c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7"/>
    </row>
    <row r="226" spans="3:19" x14ac:dyDescent="0.25">
      <c r="C226" s="5"/>
      <c r="D226" s="6" t="s">
        <v>537</v>
      </c>
      <c r="E226" s="6" t="s">
        <v>285</v>
      </c>
      <c r="F226" s="6" t="s">
        <v>603</v>
      </c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7"/>
    </row>
    <row r="227" spans="3:19" x14ac:dyDescent="0.25">
      <c r="C227" s="5" t="s">
        <v>534</v>
      </c>
      <c r="D227" s="6" t="s">
        <v>286</v>
      </c>
      <c r="E227" s="6" t="s">
        <v>533</v>
      </c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7"/>
    </row>
    <row r="228" spans="3:19" x14ac:dyDescent="0.25">
      <c r="C228" s="5"/>
      <c r="D228" s="6" t="s">
        <v>537</v>
      </c>
      <c r="E228" s="6" t="s">
        <v>286</v>
      </c>
      <c r="F228" s="6" t="s">
        <v>604</v>
      </c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7"/>
    </row>
    <row r="229" spans="3:19" x14ac:dyDescent="0.25">
      <c r="C229" s="5" t="s">
        <v>534</v>
      </c>
      <c r="D229" s="6" t="s">
        <v>287</v>
      </c>
      <c r="E229" s="6" t="s">
        <v>533</v>
      </c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7"/>
    </row>
    <row r="230" spans="3:19" x14ac:dyDescent="0.25">
      <c r="C230" s="5"/>
      <c r="D230" s="6" t="s">
        <v>537</v>
      </c>
      <c r="E230" s="6" t="s">
        <v>287</v>
      </c>
      <c r="F230" s="6" t="s">
        <v>605</v>
      </c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7"/>
    </row>
    <row r="231" spans="3:19" x14ac:dyDescent="0.25">
      <c r="C231" s="5" t="s">
        <v>534</v>
      </c>
      <c r="D231" s="6" t="s">
        <v>288</v>
      </c>
      <c r="E231" s="6" t="s">
        <v>533</v>
      </c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7"/>
    </row>
    <row r="232" spans="3:19" x14ac:dyDescent="0.25">
      <c r="C232" s="5"/>
      <c r="D232" s="6" t="s">
        <v>537</v>
      </c>
      <c r="E232" s="6" t="s">
        <v>288</v>
      </c>
      <c r="F232" s="6" t="s">
        <v>606</v>
      </c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7"/>
    </row>
    <row r="233" spans="3:19" x14ac:dyDescent="0.25">
      <c r="C233" s="5" t="s">
        <v>534</v>
      </c>
      <c r="D233" s="6" t="s">
        <v>289</v>
      </c>
      <c r="E233" s="6" t="s">
        <v>533</v>
      </c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7"/>
    </row>
    <row r="234" spans="3:19" x14ac:dyDescent="0.25">
      <c r="C234" s="5"/>
      <c r="D234" s="6" t="s">
        <v>537</v>
      </c>
      <c r="E234" s="6" t="s">
        <v>289</v>
      </c>
      <c r="F234" s="6" t="s">
        <v>607</v>
      </c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7"/>
    </row>
    <row r="235" spans="3:19" x14ac:dyDescent="0.25">
      <c r="C235" s="5" t="s">
        <v>534</v>
      </c>
      <c r="D235" s="6" t="s">
        <v>290</v>
      </c>
      <c r="E235" s="6" t="s">
        <v>533</v>
      </c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7"/>
    </row>
    <row r="236" spans="3:19" x14ac:dyDescent="0.25">
      <c r="C236" s="5"/>
      <c r="D236" s="6" t="s">
        <v>537</v>
      </c>
      <c r="E236" s="6" t="s">
        <v>290</v>
      </c>
      <c r="F236" s="6" t="s">
        <v>608</v>
      </c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7"/>
    </row>
    <row r="237" spans="3:19" x14ac:dyDescent="0.25">
      <c r="C237" s="5" t="s">
        <v>534</v>
      </c>
      <c r="D237" s="6" t="s">
        <v>291</v>
      </c>
      <c r="E237" s="6" t="s">
        <v>533</v>
      </c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7"/>
    </row>
    <row r="238" spans="3:19" x14ac:dyDescent="0.25">
      <c r="C238" s="5"/>
      <c r="D238" s="6" t="s">
        <v>537</v>
      </c>
      <c r="E238" s="6" t="s">
        <v>291</v>
      </c>
      <c r="F238" s="6" t="s">
        <v>609</v>
      </c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7"/>
    </row>
    <row r="239" spans="3:19" x14ac:dyDescent="0.25">
      <c r="C239" s="5" t="s">
        <v>534</v>
      </c>
      <c r="D239" s="6" t="s">
        <v>292</v>
      </c>
      <c r="E239" s="6" t="s">
        <v>533</v>
      </c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7"/>
    </row>
    <row r="240" spans="3:19" x14ac:dyDescent="0.25">
      <c r="C240" s="5"/>
      <c r="D240" s="6" t="s">
        <v>537</v>
      </c>
      <c r="E240" s="6" t="s">
        <v>292</v>
      </c>
      <c r="F240" s="6" t="s">
        <v>610</v>
      </c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7"/>
    </row>
    <row r="241" spans="3:19" x14ac:dyDescent="0.25">
      <c r="C241" s="5" t="s">
        <v>534</v>
      </c>
      <c r="D241" s="6" t="s">
        <v>293</v>
      </c>
      <c r="E241" s="6" t="s">
        <v>533</v>
      </c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7"/>
    </row>
    <row r="242" spans="3:19" x14ac:dyDescent="0.25">
      <c r="C242" s="5"/>
      <c r="D242" s="6" t="s">
        <v>537</v>
      </c>
      <c r="E242" s="6" t="s">
        <v>293</v>
      </c>
      <c r="F242" s="6" t="s">
        <v>611</v>
      </c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7"/>
    </row>
    <row r="243" spans="3:19" x14ac:dyDescent="0.25">
      <c r="C243" s="5" t="s">
        <v>534</v>
      </c>
      <c r="D243" s="6" t="s">
        <v>294</v>
      </c>
      <c r="E243" s="6" t="s">
        <v>533</v>
      </c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7"/>
    </row>
    <row r="244" spans="3:19" x14ac:dyDescent="0.25">
      <c r="C244" s="5"/>
      <c r="D244" s="6" t="s">
        <v>537</v>
      </c>
      <c r="E244" s="6" t="s">
        <v>294</v>
      </c>
      <c r="F244" s="6" t="s">
        <v>612</v>
      </c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7"/>
    </row>
    <row r="245" spans="3:19" x14ac:dyDescent="0.25">
      <c r="C245" s="5" t="s">
        <v>534</v>
      </c>
      <c r="D245" s="6" t="s">
        <v>295</v>
      </c>
      <c r="E245" s="6" t="s">
        <v>533</v>
      </c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7"/>
    </row>
    <row r="246" spans="3:19" x14ac:dyDescent="0.25">
      <c r="C246" s="5"/>
      <c r="D246" s="6" t="s">
        <v>537</v>
      </c>
      <c r="E246" s="6" t="s">
        <v>295</v>
      </c>
      <c r="F246" s="6" t="s">
        <v>613</v>
      </c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7"/>
    </row>
    <row r="247" spans="3:19" x14ac:dyDescent="0.25">
      <c r="C247" s="5" t="s">
        <v>534</v>
      </c>
      <c r="D247" s="6" t="s">
        <v>296</v>
      </c>
      <c r="E247" s="6" t="s">
        <v>533</v>
      </c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7"/>
    </row>
    <row r="248" spans="3:19" x14ac:dyDescent="0.25">
      <c r="C248" s="5"/>
      <c r="D248" s="6" t="s">
        <v>537</v>
      </c>
      <c r="E248" s="6" t="s">
        <v>296</v>
      </c>
      <c r="F248" s="6" t="s">
        <v>614</v>
      </c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7"/>
    </row>
    <row r="249" spans="3:19" x14ac:dyDescent="0.25">
      <c r="C249" s="5" t="s">
        <v>534</v>
      </c>
      <c r="D249" s="6" t="s">
        <v>297</v>
      </c>
      <c r="E249" s="6" t="s">
        <v>533</v>
      </c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7"/>
    </row>
    <row r="250" spans="3:19" x14ac:dyDescent="0.25">
      <c r="C250" s="5"/>
      <c r="D250" s="6" t="s">
        <v>537</v>
      </c>
      <c r="E250" s="6" t="s">
        <v>297</v>
      </c>
      <c r="F250" s="6" t="s">
        <v>615</v>
      </c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7"/>
    </row>
    <row r="251" spans="3:19" x14ac:dyDescent="0.25">
      <c r="C251" s="5" t="s">
        <v>534</v>
      </c>
      <c r="D251" s="6" t="s">
        <v>298</v>
      </c>
      <c r="E251" s="6" t="s">
        <v>533</v>
      </c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7"/>
    </row>
    <row r="252" spans="3:19" x14ac:dyDescent="0.25">
      <c r="C252" s="5"/>
      <c r="D252" s="6" t="s">
        <v>537</v>
      </c>
      <c r="E252" s="6" t="s">
        <v>298</v>
      </c>
      <c r="F252" s="6" t="s">
        <v>616</v>
      </c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7"/>
    </row>
    <row r="253" spans="3:19" x14ac:dyDescent="0.25">
      <c r="C253" s="5" t="s">
        <v>534</v>
      </c>
      <c r="D253" s="6" t="s">
        <v>299</v>
      </c>
      <c r="E253" s="6" t="s">
        <v>533</v>
      </c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7"/>
    </row>
    <row r="254" spans="3:19" x14ac:dyDescent="0.25">
      <c r="C254" s="5"/>
      <c r="D254" s="6" t="s">
        <v>537</v>
      </c>
      <c r="E254" s="6" t="s">
        <v>299</v>
      </c>
      <c r="F254" s="6" t="s">
        <v>617</v>
      </c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7"/>
    </row>
    <row r="255" spans="3:19" x14ac:dyDescent="0.25">
      <c r="C255" s="5" t="s">
        <v>534</v>
      </c>
      <c r="D255" s="6" t="s">
        <v>300</v>
      </c>
      <c r="E255" s="6" t="s">
        <v>533</v>
      </c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7"/>
    </row>
    <row r="256" spans="3:19" x14ac:dyDescent="0.25">
      <c r="C256" s="5"/>
      <c r="D256" s="6" t="s">
        <v>537</v>
      </c>
      <c r="E256" s="6" t="s">
        <v>300</v>
      </c>
      <c r="F256" s="6" t="s">
        <v>618</v>
      </c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7"/>
    </row>
    <row r="257" spans="3:19" x14ac:dyDescent="0.25">
      <c r="C257" s="5" t="s">
        <v>534</v>
      </c>
      <c r="D257" s="6" t="s">
        <v>301</v>
      </c>
      <c r="E257" s="6" t="s">
        <v>533</v>
      </c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7"/>
    </row>
    <row r="258" spans="3:19" x14ac:dyDescent="0.25">
      <c r="C258" s="5"/>
      <c r="D258" s="6" t="s">
        <v>537</v>
      </c>
      <c r="E258" s="6" t="s">
        <v>301</v>
      </c>
      <c r="F258" s="6" t="s">
        <v>619</v>
      </c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7"/>
    </row>
    <row r="259" spans="3:19" x14ac:dyDescent="0.25">
      <c r="C259" s="5" t="s">
        <v>534</v>
      </c>
      <c r="D259" s="6" t="s">
        <v>302</v>
      </c>
      <c r="E259" s="6" t="s">
        <v>533</v>
      </c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7"/>
    </row>
    <row r="260" spans="3:19" x14ac:dyDescent="0.25">
      <c r="C260" s="5"/>
      <c r="D260" s="6" t="s">
        <v>537</v>
      </c>
      <c r="E260" s="6" t="s">
        <v>302</v>
      </c>
      <c r="F260" s="6" t="s">
        <v>620</v>
      </c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7"/>
    </row>
    <row r="261" spans="3:19" x14ac:dyDescent="0.25">
      <c r="C261" s="5" t="s">
        <v>534</v>
      </c>
      <c r="D261" s="6" t="s">
        <v>303</v>
      </c>
      <c r="E261" s="6" t="s">
        <v>533</v>
      </c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7"/>
    </row>
    <row r="262" spans="3:19" x14ac:dyDescent="0.25">
      <c r="C262" s="5"/>
      <c r="D262" s="6" t="s">
        <v>537</v>
      </c>
      <c r="E262" s="6" t="s">
        <v>303</v>
      </c>
      <c r="F262" s="6" t="s">
        <v>621</v>
      </c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7"/>
    </row>
    <row r="263" spans="3:19" x14ac:dyDescent="0.25">
      <c r="C263" s="5" t="s">
        <v>534</v>
      </c>
      <c r="D263" s="6" t="s">
        <v>304</v>
      </c>
      <c r="E263" s="6" t="s">
        <v>533</v>
      </c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7"/>
    </row>
    <row r="264" spans="3:19" x14ac:dyDescent="0.25">
      <c r="C264" s="5"/>
      <c r="D264" s="6" t="s">
        <v>537</v>
      </c>
      <c r="E264" s="6" t="s">
        <v>304</v>
      </c>
      <c r="F264" s="6" t="s">
        <v>622</v>
      </c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7"/>
    </row>
    <row r="265" spans="3:19" x14ac:dyDescent="0.25">
      <c r="C265" s="5" t="s">
        <v>534</v>
      </c>
      <c r="D265" s="6" t="s">
        <v>305</v>
      </c>
      <c r="E265" s="6" t="s">
        <v>533</v>
      </c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7"/>
    </row>
    <row r="266" spans="3:19" x14ac:dyDescent="0.25">
      <c r="C266" s="5"/>
      <c r="D266" s="6" t="s">
        <v>537</v>
      </c>
      <c r="E266" s="6" t="s">
        <v>305</v>
      </c>
      <c r="F266" s="6" t="s">
        <v>623</v>
      </c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7"/>
    </row>
    <row r="267" spans="3:19" x14ac:dyDescent="0.25">
      <c r="C267" s="5" t="s">
        <v>534</v>
      </c>
      <c r="D267" s="6" t="s">
        <v>306</v>
      </c>
      <c r="E267" s="6" t="s">
        <v>533</v>
      </c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7"/>
    </row>
    <row r="268" spans="3:19" x14ac:dyDescent="0.25">
      <c r="C268" s="5"/>
      <c r="D268" s="6" t="s">
        <v>537</v>
      </c>
      <c r="E268" s="6" t="s">
        <v>306</v>
      </c>
      <c r="F268" s="6" t="s">
        <v>624</v>
      </c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7"/>
    </row>
    <row r="269" spans="3:19" x14ac:dyDescent="0.25">
      <c r="C269" s="5" t="s">
        <v>534</v>
      </c>
      <c r="D269" s="6" t="s">
        <v>307</v>
      </c>
      <c r="E269" s="6" t="s">
        <v>533</v>
      </c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7"/>
    </row>
    <row r="270" spans="3:19" x14ac:dyDescent="0.25">
      <c r="C270" s="5"/>
      <c r="D270" s="6" t="s">
        <v>537</v>
      </c>
      <c r="E270" s="6" t="s">
        <v>307</v>
      </c>
      <c r="F270" s="6" t="s">
        <v>625</v>
      </c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7"/>
    </row>
    <row r="271" spans="3:19" x14ac:dyDescent="0.25">
      <c r="C271" s="5" t="s">
        <v>534</v>
      </c>
      <c r="D271" s="6" t="s">
        <v>308</v>
      </c>
      <c r="E271" s="6" t="s">
        <v>533</v>
      </c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7"/>
    </row>
    <row r="272" spans="3:19" x14ac:dyDescent="0.25">
      <c r="C272" s="5"/>
      <c r="D272" s="6" t="s">
        <v>537</v>
      </c>
      <c r="E272" s="6" t="s">
        <v>308</v>
      </c>
      <c r="F272" s="6" t="s">
        <v>626</v>
      </c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7"/>
    </row>
    <row r="273" spans="3:19" x14ac:dyDescent="0.25">
      <c r="C273" s="5" t="s">
        <v>534</v>
      </c>
      <c r="D273" s="6" t="s">
        <v>309</v>
      </c>
      <c r="E273" s="6" t="s">
        <v>533</v>
      </c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7"/>
    </row>
    <row r="274" spans="3:19" x14ac:dyDescent="0.25">
      <c r="C274" s="5"/>
      <c r="D274" s="6" t="s">
        <v>537</v>
      </c>
      <c r="E274" s="6" t="s">
        <v>309</v>
      </c>
      <c r="F274" s="6" t="s">
        <v>627</v>
      </c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7"/>
    </row>
    <row r="275" spans="3:19" x14ac:dyDescent="0.25">
      <c r="C275" s="5" t="s">
        <v>534</v>
      </c>
      <c r="D275" s="6" t="s">
        <v>310</v>
      </c>
      <c r="E275" s="6" t="s">
        <v>533</v>
      </c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7"/>
    </row>
    <row r="276" spans="3:19" x14ac:dyDescent="0.25">
      <c r="C276" s="5"/>
      <c r="D276" s="6" t="s">
        <v>537</v>
      </c>
      <c r="E276" s="6" t="s">
        <v>310</v>
      </c>
      <c r="F276" s="6" t="s">
        <v>628</v>
      </c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7"/>
    </row>
    <row r="277" spans="3:19" x14ac:dyDescent="0.25">
      <c r="C277" s="5" t="s">
        <v>534</v>
      </c>
      <c r="D277" s="6" t="s">
        <v>311</v>
      </c>
      <c r="E277" s="6" t="s">
        <v>533</v>
      </c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7"/>
    </row>
    <row r="278" spans="3:19" x14ac:dyDescent="0.25">
      <c r="C278" s="5"/>
      <c r="D278" s="6" t="s">
        <v>537</v>
      </c>
      <c r="E278" s="6" t="s">
        <v>311</v>
      </c>
      <c r="F278" s="6" t="s">
        <v>629</v>
      </c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7"/>
    </row>
    <row r="279" spans="3:19" x14ac:dyDescent="0.25">
      <c r="C279" s="5" t="s">
        <v>534</v>
      </c>
      <c r="D279" s="6" t="s">
        <v>312</v>
      </c>
      <c r="E279" s="6" t="s">
        <v>533</v>
      </c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7"/>
    </row>
    <row r="280" spans="3:19" x14ac:dyDescent="0.25">
      <c r="C280" s="5"/>
      <c r="D280" s="6" t="s">
        <v>537</v>
      </c>
      <c r="E280" s="6" t="s">
        <v>312</v>
      </c>
      <c r="F280" s="6" t="s">
        <v>630</v>
      </c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7"/>
    </row>
    <row r="281" spans="3:19" x14ac:dyDescent="0.25">
      <c r="C281" s="5" t="s">
        <v>534</v>
      </c>
      <c r="D281" s="6" t="s">
        <v>313</v>
      </c>
      <c r="E281" s="6" t="s">
        <v>533</v>
      </c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7"/>
    </row>
    <row r="282" spans="3:19" x14ac:dyDescent="0.25">
      <c r="C282" s="5"/>
      <c r="D282" s="6" t="s">
        <v>537</v>
      </c>
      <c r="E282" s="6" t="s">
        <v>313</v>
      </c>
      <c r="F282" s="6" t="s">
        <v>631</v>
      </c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7"/>
    </row>
    <row r="283" spans="3:19" x14ac:dyDescent="0.25">
      <c r="C283" s="5" t="s">
        <v>534</v>
      </c>
      <c r="D283" s="6" t="s">
        <v>314</v>
      </c>
      <c r="E283" s="6" t="s">
        <v>533</v>
      </c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7"/>
    </row>
    <row r="284" spans="3:19" x14ac:dyDescent="0.25">
      <c r="C284" s="5"/>
      <c r="D284" s="6" t="s">
        <v>537</v>
      </c>
      <c r="E284" s="6" t="s">
        <v>314</v>
      </c>
      <c r="F284" s="6" t="s">
        <v>632</v>
      </c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7"/>
    </row>
    <row r="285" spans="3:19" x14ac:dyDescent="0.25">
      <c r="C285" s="5" t="s">
        <v>534</v>
      </c>
      <c r="D285" s="6" t="s">
        <v>315</v>
      </c>
      <c r="E285" s="6" t="s">
        <v>533</v>
      </c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7"/>
    </row>
    <row r="286" spans="3:19" x14ac:dyDescent="0.25">
      <c r="C286" s="5"/>
      <c r="D286" s="6" t="s">
        <v>537</v>
      </c>
      <c r="E286" s="6" t="s">
        <v>315</v>
      </c>
      <c r="F286" s="6" t="s">
        <v>633</v>
      </c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7"/>
    </row>
    <row r="287" spans="3:19" x14ac:dyDescent="0.25">
      <c r="C287" s="5" t="s">
        <v>534</v>
      </c>
      <c r="D287" s="6" t="s">
        <v>316</v>
      </c>
      <c r="E287" s="6" t="s">
        <v>533</v>
      </c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7"/>
    </row>
    <row r="288" spans="3:19" x14ac:dyDescent="0.25">
      <c r="C288" s="5"/>
      <c r="D288" s="6" t="s">
        <v>537</v>
      </c>
      <c r="E288" s="6" t="s">
        <v>316</v>
      </c>
      <c r="F288" s="6" t="s">
        <v>634</v>
      </c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7"/>
    </row>
    <row r="289" spans="3:19" x14ac:dyDescent="0.25">
      <c r="C289" s="5" t="s">
        <v>534</v>
      </c>
      <c r="D289" s="6" t="s">
        <v>317</v>
      </c>
      <c r="E289" s="6" t="s">
        <v>533</v>
      </c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7"/>
    </row>
    <row r="290" spans="3:19" x14ac:dyDescent="0.25">
      <c r="C290" s="5"/>
      <c r="D290" s="6" t="s">
        <v>537</v>
      </c>
      <c r="E290" s="6" t="s">
        <v>317</v>
      </c>
      <c r="F290" s="6" t="s">
        <v>635</v>
      </c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7"/>
    </row>
    <row r="291" spans="3:19" x14ac:dyDescent="0.25">
      <c r="C291" s="5" t="s">
        <v>534</v>
      </c>
      <c r="D291" s="6" t="s">
        <v>318</v>
      </c>
      <c r="E291" s="6" t="s">
        <v>533</v>
      </c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7"/>
    </row>
    <row r="292" spans="3:19" x14ac:dyDescent="0.25">
      <c r="C292" s="5"/>
      <c r="D292" s="6" t="s">
        <v>537</v>
      </c>
      <c r="E292" s="6" t="s">
        <v>318</v>
      </c>
      <c r="F292" s="6" t="s">
        <v>636</v>
      </c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7"/>
    </row>
    <row r="293" spans="3:19" x14ac:dyDescent="0.25">
      <c r="C293" s="5" t="s">
        <v>534</v>
      </c>
      <c r="D293" s="6" t="s">
        <v>319</v>
      </c>
      <c r="E293" s="6" t="s">
        <v>533</v>
      </c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7"/>
    </row>
    <row r="294" spans="3:19" x14ac:dyDescent="0.25">
      <c r="C294" s="5"/>
      <c r="D294" s="6" t="s">
        <v>537</v>
      </c>
      <c r="E294" s="6" t="s">
        <v>319</v>
      </c>
      <c r="F294" s="6" t="s">
        <v>637</v>
      </c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7"/>
    </row>
    <row r="295" spans="3:19" x14ac:dyDescent="0.25">
      <c r="C295" s="5" t="s">
        <v>534</v>
      </c>
      <c r="D295" s="6" t="s">
        <v>320</v>
      </c>
      <c r="E295" s="6" t="s">
        <v>533</v>
      </c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7"/>
    </row>
    <row r="296" spans="3:19" x14ac:dyDescent="0.25">
      <c r="C296" s="5"/>
      <c r="D296" s="6" t="s">
        <v>537</v>
      </c>
      <c r="E296" s="6" t="s">
        <v>320</v>
      </c>
      <c r="F296" s="6" t="s">
        <v>638</v>
      </c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7"/>
    </row>
    <row r="297" spans="3:19" x14ac:dyDescent="0.25">
      <c r="C297" s="5" t="s">
        <v>534</v>
      </c>
      <c r="D297" s="6" t="s">
        <v>321</v>
      </c>
      <c r="E297" s="6" t="s">
        <v>533</v>
      </c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7"/>
    </row>
    <row r="298" spans="3:19" x14ac:dyDescent="0.25">
      <c r="C298" s="5"/>
      <c r="D298" s="6" t="s">
        <v>537</v>
      </c>
      <c r="E298" s="6" t="s">
        <v>321</v>
      </c>
      <c r="F298" s="6" t="s">
        <v>639</v>
      </c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7"/>
    </row>
    <row r="299" spans="3:19" x14ac:dyDescent="0.25">
      <c r="C299" s="5" t="s">
        <v>534</v>
      </c>
      <c r="D299" s="6" t="s">
        <v>322</v>
      </c>
      <c r="E299" s="6" t="s">
        <v>533</v>
      </c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7"/>
    </row>
    <row r="300" spans="3:19" x14ac:dyDescent="0.25">
      <c r="C300" s="5"/>
      <c r="D300" s="6" t="s">
        <v>537</v>
      </c>
      <c r="E300" s="6" t="s">
        <v>322</v>
      </c>
      <c r="F300" s="6" t="s">
        <v>640</v>
      </c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7"/>
    </row>
    <row r="301" spans="3:19" x14ac:dyDescent="0.25">
      <c r="C301" s="5" t="s">
        <v>534</v>
      </c>
      <c r="D301" s="6" t="s">
        <v>323</v>
      </c>
      <c r="E301" s="6" t="s">
        <v>533</v>
      </c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7"/>
    </row>
    <row r="302" spans="3:19" x14ac:dyDescent="0.25">
      <c r="C302" s="5"/>
      <c r="D302" s="6" t="s">
        <v>537</v>
      </c>
      <c r="E302" s="6" t="s">
        <v>323</v>
      </c>
      <c r="F302" s="6" t="s">
        <v>641</v>
      </c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7"/>
    </row>
    <row r="303" spans="3:19" x14ac:dyDescent="0.25">
      <c r="C303" s="5" t="s">
        <v>534</v>
      </c>
      <c r="D303" s="6" t="s">
        <v>324</v>
      </c>
      <c r="E303" s="6" t="s">
        <v>533</v>
      </c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7"/>
    </row>
    <row r="304" spans="3:19" x14ac:dyDescent="0.25">
      <c r="C304" s="5"/>
      <c r="D304" s="6" t="s">
        <v>537</v>
      </c>
      <c r="E304" s="6" t="s">
        <v>324</v>
      </c>
      <c r="F304" s="6" t="s">
        <v>642</v>
      </c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7"/>
    </row>
    <row r="305" spans="3:19" x14ac:dyDescent="0.25">
      <c r="C305" s="5" t="s">
        <v>534</v>
      </c>
      <c r="D305" s="6" t="s">
        <v>325</v>
      </c>
      <c r="E305" s="6" t="s">
        <v>533</v>
      </c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7"/>
    </row>
    <row r="306" spans="3:19" x14ac:dyDescent="0.25">
      <c r="C306" s="5"/>
      <c r="D306" s="6" t="s">
        <v>537</v>
      </c>
      <c r="E306" s="6" t="s">
        <v>325</v>
      </c>
      <c r="F306" s="6" t="s">
        <v>643</v>
      </c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7"/>
    </row>
    <row r="307" spans="3:19" x14ac:dyDescent="0.25">
      <c r="C307" s="5" t="s">
        <v>534</v>
      </c>
      <c r="D307" s="6" t="s">
        <v>326</v>
      </c>
      <c r="E307" s="6" t="s">
        <v>533</v>
      </c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7"/>
    </row>
    <row r="308" spans="3:19" x14ac:dyDescent="0.25">
      <c r="C308" s="5"/>
      <c r="D308" s="6" t="s">
        <v>537</v>
      </c>
      <c r="E308" s="6" t="s">
        <v>326</v>
      </c>
      <c r="F308" s="6" t="s">
        <v>644</v>
      </c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7"/>
    </row>
    <row r="309" spans="3:19" x14ac:dyDescent="0.25">
      <c r="C309" s="5" t="s">
        <v>534</v>
      </c>
      <c r="D309" s="6" t="s">
        <v>327</v>
      </c>
      <c r="E309" s="6" t="s">
        <v>533</v>
      </c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7"/>
    </row>
    <row r="310" spans="3:19" x14ac:dyDescent="0.25">
      <c r="C310" s="5"/>
      <c r="D310" s="6" t="s">
        <v>537</v>
      </c>
      <c r="E310" s="6" t="s">
        <v>327</v>
      </c>
      <c r="F310" s="6" t="s">
        <v>645</v>
      </c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7"/>
    </row>
    <row r="311" spans="3:19" x14ac:dyDescent="0.25">
      <c r="C311" s="5" t="s">
        <v>534</v>
      </c>
      <c r="D311" s="6" t="s">
        <v>328</v>
      </c>
      <c r="E311" s="6" t="s">
        <v>533</v>
      </c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7"/>
    </row>
    <row r="312" spans="3:19" x14ac:dyDescent="0.25">
      <c r="C312" s="5"/>
      <c r="D312" s="6" t="s">
        <v>537</v>
      </c>
      <c r="E312" s="6" t="s">
        <v>328</v>
      </c>
      <c r="F312" s="6" t="s">
        <v>646</v>
      </c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7"/>
    </row>
    <row r="313" spans="3:19" x14ac:dyDescent="0.25">
      <c r="C313" s="5" t="s">
        <v>534</v>
      </c>
      <c r="D313" s="6" t="s">
        <v>329</v>
      </c>
      <c r="E313" s="6" t="s">
        <v>533</v>
      </c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7"/>
    </row>
    <row r="314" spans="3:19" x14ac:dyDescent="0.25">
      <c r="C314" s="5"/>
      <c r="D314" s="6" t="s">
        <v>537</v>
      </c>
      <c r="E314" s="6" t="s">
        <v>329</v>
      </c>
      <c r="F314" s="6" t="s">
        <v>647</v>
      </c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7"/>
    </row>
    <row r="315" spans="3:19" x14ac:dyDescent="0.25">
      <c r="C315" s="5" t="s">
        <v>534</v>
      </c>
      <c r="D315" s="6" t="s">
        <v>330</v>
      </c>
      <c r="E315" s="6" t="s">
        <v>533</v>
      </c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7"/>
    </row>
    <row r="316" spans="3:19" x14ac:dyDescent="0.25">
      <c r="C316" s="5"/>
      <c r="D316" s="6" t="s">
        <v>537</v>
      </c>
      <c r="E316" s="6" t="s">
        <v>330</v>
      </c>
      <c r="F316" s="6" t="s">
        <v>648</v>
      </c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7"/>
    </row>
    <row r="317" spans="3:19" x14ac:dyDescent="0.25">
      <c r="C317" s="5" t="s">
        <v>534</v>
      </c>
      <c r="D317" s="6" t="s">
        <v>331</v>
      </c>
      <c r="E317" s="6" t="s">
        <v>533</v>
      </c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7"/>
    </row>
    <row r="318" spans="3:19" x14ac:dyDescent="0.25">
      <c r="C318" s="5"/>
      <c r="D318" s="6" t="s">
        <v>537</v>
      </c>
      <c r="E318" s="6" t="s">
        <v>331</v>
      </c>
      <c r="F318" s="6" t="s">
        <v>649</v>
      </c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7"/>
    </row>
    <row r="319" spans="3:19" x14ac:dyDescent="0.25">
      <c r="C319" s="5" t="s">
        <v>534</v>
      </c>
      <c r="D319" s="6" t="s">
        <v>332</v>
      </c>
      <c r="E319" s="6" t="s">
        <v>533</v>
      </c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7"/>
    </row>
    <row r="320" spans="3:19" x14ac:dyDescent="0.25">
      <c r="C320" s="5"/>
      <c r="D320" s="6" t="s">
        <v>537</v>
      </c>
      <c r="E320" s="6" t="s">
        <v>332</v>
      </c>
      <c r="F320" s="6" t="s">
        <v>650</v>
      </c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7"/>
    </row>
    <row r="321" spans="3:19" x14ac:dyDescent="0.25">
      <c r="C321" s="5" t="s">
        <v>534</v>
      </c>
      <c r="D321" s="6" t="s">
        <v>333</v>
      </c>
      <c r="E321" s="6" t="s">
        <v>533</v>
      </c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7"/>
    </row>
    <row r="322" spans="3:19" x14ac:dyDescent="0.25">
      <c r="C322" s="5"/>
      <c r="D322" s="6" t="s">
        <v>537</v>
      </c>
      <c r="E322" s="6" t="s">
        <v>333</v>
      </c>
      <c r="F322" s="6" t="s">
        <v>651</v>
      </c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7"/>
    </row>
    <row r="323" spans="3:19" x14ac:dyDescent="0.25">
      <c r="C323" s="5" t="s">
        <v>534</v>
      </c>
      <c r="D323" s="6" t="s">
        <v>334</v>
      </c>
      <c r="E323" s="6" t="s">
        <v>533</v>
      </c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7"/>
    </row>
    <row r="324" spans="3:19" x14ac:dyDescent="0.25">
      <c r="C324" s="5"/>
      <c r="D324" s="6" t="s">
        <v>537</v>
      </c>
      <c r="E324" s="6" t="s">
        <v>334</v>
      </c>
      <c r="F324" s="6" t="s">
        <v>652</v>
      </c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7"/>
    </row>
    <row r="325" spans="3:19" x14ac:dyDescent="0.25">
      <c r="C325" s="5" t="s">
        <v>534</v>
      </c>
      <c r="D325" s="6" t="s">
        <v>335</v>
      </c>
      <c r="E325" s="6" t="s">
        <v>533</v>
      </c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7"/>
    </row>
    <row r="326" spans="3:19" x14ac:dyDescent="0.25">
      <c r="C326" s="5"/>
      <c r="D326" s="6" t="s">
        <v>537</v>
      </c>
      <c r="E326" s="6" t="s">
        <v>335</v>
      </c>
      <c r="F326" s="6" t="s">
        <v>653</v>
      </c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7"/>
    </row>
    <row r="327" spans="3:19" x14ac:dyDescent="0.25">
      <c r="C327" s="5" t="s">
        <v>534</v>
      </c>
      <c r="D327" s="6" t="s">
        <v>336</v>
      </c>
      <c r="E327" s="6" t="s">
        <v>533</v>
      </c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7"/>
    </row>
    <row r="328" spans="3:19" x14ac:dyDescent="0.25">
      <c r="C328" s="5"/>
      <c r="D328" s="6" t="s">
        <v>537</v>
      </c>
      <c r="E328" s="6" t="s">
        <v>336</v>
      </c>
      <c r="F328" s="6" t="s">
        <v>654</v>
      </c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7"/>
    </row>
    <row r="329" spans="3:19" x14ac:dyDescent="0.25">
      <c r="C329" s="5" t="s">
        <v>534</v>
      </c>
      <c r="D329" s="6" t="s">
        <v>337</v>
      </c>
      <c r="E329" s="6" t="s">
        <v>533</v>
      </c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7"/>
    </row>
    <row r="330" spans="3:19" x14ac:dyDescent="0.25">
      <c r="C330" s="5"/>
      <c r="D330" s="6" t="s">
        <v>537</v>
      </c>
      <c r="E330" s="6" t="s">
        <v>337</v>
      </c>
      <c r="F330" s="6" t="s">
        <v>655</v>
      </c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7"/>
    </row>
    <row r="331" spans="3:19" x14ac:dyDescent="0.25">
      <c r="C331" s="5" t="s">
        <v>534</v>
      </c>
      <c r="D331" s="6" t="s">
        <v>338</v>
      </c>
      <c r="E331" s="6" t="s">
        <v>533</v>
      </c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7"/>
    </row>
    <row r="332" spans="3:19" x14ac:dyDescent="0.25">
      <c r="C332" s="5"/>
      <c r="D332" s="6" t="s">
        <v>537</v>
      </c>
      <c r="E332" s="6" t="s">
        <v>338</v>
      </c>
      <c r="F332" s="6" t="s">
        <v>656</v>
      </c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7"/>
    </row>
    <row r="333" spans="3:19" x14ac:dyDescent="0.25">
      <c r="C333" s="5" t="s">
        <v>534</v>
      </c>
      <c r="D333" s="6" t="s">
        <v>339</v>
      </c>
      <c r="E333" s="6" t="s">
        <v>533</v>
      </c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7"/>
    </row>
    <row r="334" spans="3:19" x14ac:dyDescent="0.25">
      <c r="C334" s="5"/>
      <c r="D334" s="6" t="s">
        <v>537</v>
      </c>
      <c r="E334" s="6" t="s">
        <v>339</v>
      </c>
      <c r="F334" s="6" t="s">
        <v>657</v>
      </c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7"/>
    </row>
    <row r="335" spans="3:19" x14ac:dyDescent="0.25">
      <c r="C335" s="5" t="s">
        <v>534</v>
      </c>
      <c r="D335" s="6" t="s">
        <v>340</v>
      </c>
      <c r="E335" s="6" t="s">
        <v>533</v>
      </c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7"/>
    </row>
    <row r="336" spans="3:19" x14ac:dyDescent="0.25">
      <c r="C336" s="5"/>
      <c r="D336" s="6" t="s">
        <v>537</v>
      </c>
      <c r="E336" s="6" t="s">
        <v>340</v>
      </c>
      <c r="F336" s="6" t="s">
        <v>658</v>
      </c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7"/>
    </row>
    <row r="337" spans="3:19" x14ac:dyDescent="0.25">
      <c r="C337" s="5" t="s">
        <v>534</v>
      </c>
      <c r="D337" s="6" t="s">
        <v>341</v>
      </c>
      <c r="E337" s="6" t="s">
        <v>533</v>
      </c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7"/>
    </row>
    <row r="338" spans="3:19" x14ac:dyDescent="0.25">
      <c r="C338" s="5"/>
      <c r="D338" s="6" t="s">
        <v>537</v>
      </c>
      <c r="E338" s="6" t="s">
        <v>341</v>
      </c>
      <c r="F338" s="6" t="s">
        <v>659</v>
      </c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7"/>
    </row>
    <row r="339" spans="3:19" x14ac:dyDescent="0.25">
      <c r="C339" s="5" t="s">
        <v>534</v>
      </c>
      <c r="D339" s="6" t="s">
        <v>342</v>
      </c>
      <c r="E339" s="6" t="s">
        <v>533</v>
      </c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7"/>
    </row>
    <row r="340" spans="3:19" x14ac:dyDescent="0.25">
      <c r="C340" s="5"/>
      <c r="D340" s="6" t="s">
        <v>537</v>
      </c>
      <c r="E340" s="6" t="s">
        <v>342</v>
      </c>
      <c r="F340" s="6" t="s">
        <v>660</v>
      </c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7"/>
    </row>
    <row r="341" spans="3:19" x14ac:dyDescent="0.25">
      <c r="C341" s="5" t="s">
        <v>534</v>
      </c>
      <c r="D341" s="6" t="s">
        <v>343</v>
      </c>
      <c r="E341" s="6" t="s">
        <v>533</v>
      </c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7"/>
    </row>
    <row r="342" spans="3:19" x14ac:dyDescent="0.25">
      <c r="C342" s="5"/>
      <c r="D342" s="6" t="s">
        <v>537</v>
      </c>
      <c r="E342" s="6" t="s">
        <v>343</v>
      </c>
      <c r="F342" s="6" t="s">
        <v>661</v>
      </c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7"/>
    </row>
    <row r="343" spans="3:19" x14ac:dyDescent="0.25">
      <c r="C343" s="5" t="s">
        <v>534</v>
      </c>
      <c r="D343" s="6" t="s">
        <v>344</v>
      </c>
      <c r="E343" s="6" t="s">
        <v>533</v>
      </c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7"/>
    </row>
    <row r="344" spans="3:19" x14ac:dyDescent="0.25">
      <c r="C344" s="5"/>
      <c r="D344" s="6" t="s">
        <v>537</v>
      </c>
      <c r="E344" s="6" t="s">
        <v>344</v>
      </c>
      <c r="F344" s="6" t="s">
        <v>662</v>
      </c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7"/>
    </row>
    <row r="345" spans="3:19" x14ac:dyDescent="0.25">
      <c r="C345" s="5" t="s">
        <v>534</v>
      </c>
      <c r="D345" s="6" t="s">
        <v>345</v>
      </c>
      <c r="E345" s="6" t="s">
        <v>533</v>
      </c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7"/>
    </row>
    <row r="346" spans="3:19" x14ac:dyDescent="0.25">
      <c r="C346" s="5"/>
      <c r="D346" s="6" t="s">
        <v>537</v>
      </c>
      <c r="E346" s="6" t="s">
        <v>345</v>
      </c>
      <c r="F346" s="6" t="s">
        <v>663</v>
      </c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7"/>
    </row>
    <row r="347" spans="3:19" x14ac:dyDescent="0.25">
      <c r="C347" s="5" t="s">
        <v>534</v>
      </c>
      <c r="D347" s="6" t="s">
        <v>346</v>
      </c>
      <c r="E347" s="6" t="s">
        <v>533</v>
      </c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7"/>
    </row>
    <row r="348" spans="3:19" x14ac:dyDescent="0.25">
      <c r="C348" s="5"/>
      <c r="D348" s="6" t="s">
        <v>537</v>
      </c>
      <c r="E348" s="6" t="s">
        <v>346</v>
      </c>
      <c r="F348" s="6" t="s">
        <v>664</v>
      </c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7"/>
    </row>
    <row r="349" spans="3:19" x14ac:dyDescent="0.25">
      <c r="C349" s="5" t="s">
        <v>534</v>
      </c>
      <c r="D349" s="6" t="s">
        <v>347</v>
      </c>
      <c r="E349" s="6" t="s">
        <v>533</v>
      </c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7"/>
    </row>
    <row r="350" spans="3:19" x14ac:dyDescent="0.25">
      <c r="C350" s="5"/>
      <c r="D350" s="6" t="s">
        <v>537</v>
      </c>
      <c r="E350" s="6" t="s">
        <v>347</v>
      </c>
      <c r="F350" s="6" t="s">
        <v>665</v>
      </c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7"/>
    </row>
    <row r="351" spans="3:19" x14ac:dyDescent="0.25">
      <c r="C351" s="5" t="s">
        <v>534</v>
      </c>
      <c r="D351" s="6" t="s">
        <v>348</v>
      </c>
      <c r="E351" s="6" t="s">
        <v>533</v>
      </c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7"/>
    </row>
    <row r="352" spans="3:19" x14ac:dyDescent="0.25">
      <c r="C352" s="5"/>
      <c r="D352" s="6" t="s">
        <v>537</v>
      </c>
      <c r="E352" s="6" t="s">
        <v>348</v>
      </c>
      <c r="F352" s="6" t="s">
        <v>666</v>
      </c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7"/>
    </row>
    <row r="353" spans="3:19" x14ac:dyDescent="0.25">
      <c r="C353" s="5" t="s">
        <v>534</v>
      </c>
      <c r="D353" s="6" t="s">
        <v>349</v>
      </c>
      <c r="E353" s="6" t="s">
        <v>533</v>
      </c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7"/>
    </row>
    <row r="354" spans="3:19" x14ac:dyDescent="0.25">
      <c r="C354" s="5"/>
      <c r="D354" s="6" t="s">
        <v>537</v>
      </c>
      <c r="E354" s="6" t="s">
        <v>349</v>
      </c>
      <c r="F354" s="6" t="s">
        <v>667</v>
      </c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7"/>
    </row>
    <row r="355" spans="3:19" x14ac:dyDescent="0.25">
      <c r="C355" s="5" t="s">
        <v>534</v>
      </c>
      <c r="D355" s="6" t="s">
        <v>350</v>
      </c>
      <c r="E355" s="6" t="s">
        <v>533</v>
      </c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7"/>
    </row>
    <row r="356" spans="3:19" x14ac:dyDescent="0.25">
      <c r="C356" s="5"/>
      <c r="D356" s="6" t="s">
        <v>537</v>
      </c>
      <c r="E356" s="6" t="s">
        <v>350</v>
      </c>
      <c r="F356" s="6" t="s">
        <v>668</v>
      </c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7"/>
    </row>
    <row r="357" spans="3:19" x14ac:dyDescent="0.25">
      <c r="C357" s="5" t="s">
        <v>534</v>
      </c>
      <c r="D357" s="6" t="s">
        <v>351</v>
      </c>
      <c r="E357" s="6" t="s">
        <v>533</v>
      </c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7"/>
    </row>
    <row r="358" spans="3:19" x14ac:dyDescent="0.25">
      <c r="C358" s="5"/>
      <c r="D358" s="6" t="s">
        <v>537</v>
      </c>
      <c r="E358" s="6" t="s">
        <v>351</v>
      </c>
      <c r="F358" s="6" t="s">
        <v>669</v>
      </c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7"/>
    </row>
    <row r="359" spans="3:19" x14ac:dyDescent="0.25">
      <c r="C359" s="5" t="s">
        <v>534</v>
      </c>
      <c r="D359" s="6" t="s">
        <v>352</v>
      </c>
      <c r="E359" s="6" t="s">
        <v>533</v>
      </c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7"/>
    </row>
    <row r="360" spans="3:19" x14ac:dyDescent="0.25">
      <c r="C360" s="5"/>
      <c r="D360" s="6" t="s">
        <v>537</v>
      </c>
      <c r="E360" s="6" t="s">
        <v>352</v>
      </c>
      <c r="F360" s="6" t="s">
        <v>670</v>
      </c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7"/>
    </row>
    <row r="361" spans="3:19" x14ac:dyDescent="0.25">
      <c r="C361" s="5" t="s">
        <v>534</v>
      </c>
      <c r="D361" s="6" t="s">
        <v>353</v>
      </c>
      <c r="E361" s="6" t="s">
        <v>533</v>
      </c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7"/>
    </row>
    <row r="362" spans="3:19" x14ac:dyDescent="0.25">
      <c r="C362" s="5"/>
      <c r="D362" s="6" t="s">
        <v>537</v>
      </c>
      <c r="E362" s="6" t="s">
        <v>353</v>
      </c>
      <c r="F362" s="6" t="s">
        <v>671</v>
      </c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7"/>
    </row>
    <row r="363" spans="3:19" x14ac:dyDescent="0.25">
      <c r="C363" s="5" t="s">
        <v>534</v>
      </c>
      <c r="D363" s="6" t="s">
        <v>354</v>
      </c>
      <c r="E363" s="6" t="s">
        <v>533</v>
      </c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7"/>
    </row>
    <row r="364" spans="3:19" x14ac:dyDescent="0.25">
      <c r="C364" s="5"/>
      <c r="D364" s="6" t="s">
        <v>537</v>
      </c>
      <c r="E364" s="6" t="s">
        <v>354</v>
      </c>
      <c r="F364" s="6" t="s">
        <v>672</v>
      </c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7"/>
    </row>
    <row r="365" spans="3:19" x14ac:dyDescent="0.25">
      <c r="C365" s="5" t="s">
        <v>534</v>
      </c>
      <c r="D365" s="6" t="s">
        <v>355</v>
      </c>
      <c r="E365" s="6" t="s">
        <v>533</v>
      </c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7"/>
    </row>
    <row r="366" spans="3:19" x14ac:dyDescent="0.25">
      <c r="C366" s="5"/>
      <c r="D366" s="6" t="s">
        <v>537</v>
      </c>
      <c r="E366" s="6" t="s">
        <v>355</v>
      </c>
      <c r="F366" s="6" t="s">
        <v>673</v>
      </c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7"/>
    </row>
    <row r="367" spans="3:19" x14ac:dyDescent="0.25">
      <c r="C367" s="5" t="s">
        <v>534</v>
      </c>
      <c r="D367" s="6" t="s">
        <v>356</v>
      </c>
      <c r="E367" s="6" t="s">
        <v>533</v>
      </c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7"/>
    </row>
    <row r="368" spans="3:19" x14ac:dyDescent="0.25">
      <c r="C368" s="5"/>
      <c r="D368" s="6" t="s">
        <v>537</v>
      </c>
      <c r="E368" s="6" t="s">
        <v>356</v>
      </c>
      <c r="F368" s="6" t="s">
        <v>674</v>
      </c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7"/>
    </row>
    <row r="369" spans="3:19" x14ac:dyDescent="0.25">
      <c r="C369" s="5" t="s">
        <v>534</v>
      </c>
      <c r="D369" s="6" t="s">
        <v>357</v>
      </c>
      <c r="E369" s="6" t="s">
        <v>533</v>
      </c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7"/>
    </row>
    <row r="370" spans="3:19" x14ac:dyDescent="0.25">
      <c r="C370" s="5"/>
      <c r="D370" s="6" t="s">
        <v>537</v>
      </c>
      <c r="E370" s="6" t="s">
        <v>357</v>
      </c>
      <c r="F370" s="6" t="s">
        <v>675</v>
      </c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7"/>
    </row>
    <row r="371" spans="3:19" x14ac:dyDescent="0.25">
      <c r="C371" s="5" t="s">
        <v>534</v>
      </c>
      <c r="D371" s="6" t="s">
        <v>358</v>
      </c>
      <c r="E371" s="6" t="s">
        <v>533</v>
      </c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7"/>
    </row>
    <row r="372" spans="3:19" x14ac:dyDescent="0.25">
      <c r="C372" s="5"/>
      <c r="D372" s="6" t="s">
        <v>537</v>
      </c>
      <c r="E372" s="6" t="s">
        <v>358</v>
      </c>
      <c r="F372" s="6" t="s">
        <v>676</v>
      </c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7"/>
    </row>
    <row r="373" spans="3:19" x14ac:dyDescent="0.25">
      <c r="C373" s="5" t="s">
        <v>534</v>
      </c>
      <c r="D373" s="6" t="s">
        <v>359</v>
      </c>
      <c r="E373" s="6" t="s">
        <v>533</v>
      </c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7"/>
    </row>
    <row r="374" spans="3:19" x14ac:dyDescent="0.25">
      <c r="C374" s="5"/>
      <c r="D374" s="6" t="s">
        <v>537</v>
      </c>
      <c r="E374" s="6" t="s">
        <v>359</v>
      </c>
      <c r="F374" s="6" t="s">
        <v>677</v>
      </c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7"/>
    </row>
    <row r="375" spans="3:19" x14ac:dyDescent="0.25">
      <c r="C375" s="5" t="s">
        <v>534</v>
      </c>
      <c r="D375" s="6" t="s">
        <v>360</v>
      </c>
      <c r="E375" s="6" t="s">
        <v>533</v>
      </c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7"/>
    </row>
    <row r="376" spans="3:19" x14ac:dyDescent="0.25">
      <c r="C376" s="5"/>
      <c r="D376" s="6" t="s">
        <v>537</v>
      </c>
      <c r="E376" s="6" t="s">
        <v>360</v>
      </c>
      <c r="F376" s="6" t="s">
        <v>678</v>
      </c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7"/>
    </row>
    <row r="377" spans="3:19" x14ac:dyDescent="0.25">
      <c r="C377" s="5" t="s">
        <v>534</v>
      </c>
      <c r="D377" s="6" t="s">
        <v>361</v>
      </c>
      <c r="E377" s="6" t="s">
        <v>533</v>
      </c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7"/>
    </row>
    <row r="378" spans="3:19" x14ac:dyDescent="0.25">
      <c r="C378" s="5"/>
      <c r="D378" s="6" t="s">
        <v>537</v>
      </c>
      <c r="E378" s="6" t="s">
        <v>361</v>
      </c>
      <c r="F378" s="6" t="s">
        <v>679</v>
      </c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7"/>
    </row>
    <row r="379" spans="3:19" x14ac:dyDescent="0.25">
      <c r="C379" s="5" t="s">
        <v>534</v>
      </c>
      <c r="D379" s="6" t="s">
        <v>362</v>
      </c>
      <c r="E379" s="6" t="s">
        <v>533</v>
      </c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7"/>
    </row>
    <row r="380" spans="3:19" x14ac:dyDescent="0.25">
      <c r="C380" s="5"/>
      <c r="D380" s="6" t="s">
        <v>537</v>
      </c>
      <c r="E380" s="6" t="s">
        <v>362</v>
      </c>
      <c r="F380" s="6" t="s">
        <v>680</v>
      </c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7"/>
    </row>
    <row r="381" spans="3:19" x14ac:dyDescent="0.25">
      <c r="C381" s="5" t="s">
        <v>534</v>
      </c>
      <c r="D381" s="6" t="s">
        <v>363</v>
      </c>
      <c r="E381" s="6" t="s">
        <v>533</v>
      </c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7"/>
    </row>
    <row r="382" spans="3:19" x14ac:dyDescent="0.25">
      <c r="C382" s="5"/>
      <c r="D382" s="6" t="s">
        <v>537</v>
      </c>
      <c r="E382" s="6" t="s">
        <v>363</v>
      </c>
      <c r="F382" s="6" t="s">
        <v>681</v>
      </c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7"/>
    </row>
    <row r="383" spans="3:19" x14ac:dyDescent="0.25">
      <c r="C383" s="5" t="s">
        <v>534</v>
      </c>
      <c r="D383" s="6" t="s">
        <v>364</v>
      </c>
      <c r="E383" s="6" t="s">
        <v>533</v>
      </c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7"/>
    </row>
    <row r="384" spans="3:19" x14ac:dyDescent="0.25">
      <c r="C384" s="5"/>
      <c r="D384" s="6" t="s">
        <v>537</v>
      </c>
      <c r="E384" s="6" t="s">
        <v>364</v>
      </c>
      <c r="F384" s="6" t="s">
        <v>682</v>
      </c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7"/>
    </row>
    <row r="385" spans="3:19" x14ac:dyDescent="0.25">
      <c r="C385" s="5" t="s">
        <v>534</v>
      </c>
      <c r="D385" s="6" t="s">
        <v>365</v>
      </c>
      <c r="E385" s="6" t="s">
        <v>533</v>
      </c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7"/>
    </row>
    <row r="386" spans="3:19" x14ac:dyDescent="0.25">
      <c r="C386" s="5"/>
      <c r="D386" s="6" t="s">
        <v>537</v>
      </c>
      <c r="E386" s="6" t="s">
        <v>365</v>
      </c>
      <c r="F386" s="6" t="s">
        <v>683</v>
      </c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7"/>
    </row>
    <row r="387" spans="3:19" x14ac:dyDescent="0.25">
      <c r="C387" s="5" t="s">
        <v>534</v>
      </c>
      <c r="D387" s="6" t="s">
        <v>366</v>
      </c>
      <c r="E387" s="6" t="s">
        <v>533</v>
      </c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7"/>
    </row>
    <row r="388" spans="3:19" x14ac:dyDescent="0.25">
      <c r="C388" s="5"/>
      <c r="D388" s="6" t="s">
        <v>537</v>
      </c>
      <c r="E388" s="6" t="s">
        <v>366</v>
      </c>
      <c r="F388" s="6" t="s">
        <v>684</v>
      </c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7"/>
    </row>
    <row r="389" spans="3:19" x14ac:dyDescent="0.25">
      <c r="C389" s="5" t="s">
        <v>534</v>
      </c>
      <c r="D389" s="6" t="s">
        <v>367</v>
      </c>
      <c r="E389" s="6" t="s">
        <v>533</v>
      </c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7"/>
    </row>
    <row r="390" spans="3:19" x14ac:dyDescent="0.25">
      <c r="C390" s="5"/>
      <c r="D390" s="6" t="s">
        <v>537</v>
      </c>
      <c r="E390" s="6" t="s">
        <v>367</v>
      </c>
      <c r="F390" s="6" t="s">
        <v>685</v>
      </c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7"/>
    </row>
    <row r="391" spans="3:19" x14ac:dyDescent="0.25">
      <c r="C391" s="5" t="s">
        <v>534</v>
      </c>
      <c r="D391" s="6" t="s">
        <v>368</v>
      </c>
      <c r="E391" s="6" t="s">
        <v>533</v>
      </c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7"/>
    </row>
    <row r="392" spans="3:19" x14ac:dyDescent="0.25">
      <c r="C392" s="5"/>
      <c r="D392" s="6" t="s">
        <v>537</v>
      </c>
      <c r="E392" s="6" t="s">
        <v>368</v>
      </c>
      <c r="F392" s="6" t="s">
        <v>686</v>
      </c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7"/>
    </row>
    <row r="393" spans="3:19" x14ac:dyDescent="0.25">
      <c r="C393" s="5" t="s">
        <v>534</v>
      </c>
      <c r="D393" s="6" t="s">
        <v>369</v>
      </c>
      <c r="E393" s="6" t="s">
        <v>533</v>
      </c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7"/>
    </row>
    <row r="394" spans="3:19" x14ac:dyDescent="0.25">
      <c r="C394" s="5"/>
      <c r="D394" s="6" t="s">
        <v>537</v>
      </c>
      <c r="E394" s="6" t="s">
        <v>369</v>
      </c>
      <c r="F394" s="6" t="s">
        <v>687</v>
      </c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7"/>
    </row>
    <row r="395" spans="3:19" x14ac:dyDescent="0.25">
      <c r="C395" s="5" t="s">
        <v>534</v>
      </c>
      <c r="D395" s="6" t="s">
        <v>370</v>
      </c>
      <c r="E395" s="6" t="s">
        <v>533</v>
      </c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7"/>
    </row>
    <row r="396" spans="3:19" x14ac:dyDescent="0.25">
      <c r="C396" s="5"/>
      <c r="D396" s="6" t="s">
        <v>537</v>
      </c>
      <c r="E396" s="6" t="s">
        <v>370</v>
      </c>
      <c r="F396" s="6" t="s">
        <v>688</v>
      </c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7"/>
    </row>
    <row r="397" spans="3:19" x14ac:dyDescent="0.25">
      <c r="C397" s="5" t="s">
        <v>534</v>
      </c>
      <c r="D397" s="6" t="s">
        <v>371</v>
      </c>
      <c r="E397" s="6" t="s">
        <v>533</v>
      </c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7"/>
    </row>
    <row r="398" spans="3:19" x14ac:dyDescent="0.25">
      <c r="C398" s="5"/>
      <c r="D398" s="6" t="s">
        <v>537</v>
      </c>
      <c r="E398" s="6" t="s">
        <v>371</v>
      </c>
      <c r="F398" s="6" t="s">
        <v>689</v>
      </c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7"/>
    </row>
    <row r="399" spans="3:19" x14ac:dyDescent="0.25">
      <c r="C399" s="5" t="s">
        <v>534</v>
      </c>
      <c r="D399" s="6" t="s">
        <v>372</v>
      </c>
      <c r="E399" s="6" t="s">
        <v>533</v>
      </c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7"/>
    </row>
    <row r="400" spans="3:19" x14ac:dyDescent="0.25">
      <c r="C400" s="5"/>
      <c r="D400" s="6" t="s">
        <v>537</v>
      </c>
      <c r="E400" s="6" t="s">
        <v>372</v>
      </c>
      <c r="F400" s="6" t="s">
        <v>690</v>
      </c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7"/>
    </row>
    <row r="401" spans="3:19" x14ac:dyDescent="0.25">
      <c r="C401" s="5" t="s">
        <v>534</v>
      </c>
      <c r="D401" s="6" t="s">
        <v>373</v>
      </c>
      <c r="E401" s="6" t="s">
        <v>533</v>
      </c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7"/>
    </row>
    <row r="402" spans="3:19" x14ac:dyDescent="0.25">
      <c r="C402" s="5"/>
      <c r="D402" s="6" t="s">
        <v>537</v>
      </c>
      <c r="E402" s="6" t="s">
        <v>373</v>
      </c>
      <c r="F402" s="6" t="s">
        <v>691</v>
      </c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7"/>
    </row>
    <row r="403" spans="3:19" x14ac:dyDescent="0.25">
      <c r="C403" s="5" t="s">
        <v>534</v>
      </c>
      <c r="D403" s="6" t="s">
        <v>374</v>
      </c>
      <c r="E403" s="6" t="s">
        <v>533</v>
      </c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7"/>
    </row>
    <row r="404" spans="3:19" x14ac:dyDescent="0.25">
      <c r="C404" s="5"/>
      <c r="D404" s="6" t="s">
        <v>537</v>
      </c>
      <c r="E404" s="6" t="s">
        <v>374</v>
      </c>
      <c r="F404" s="6" t="s">
        <v>692</v>
      </c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7"/>
    </row>
    <row r="405" spans="3:19" x14ac:dyDescent="0.25">
      <c r="C405" s="5" t="s">
        <v>534</v>
      </c>
      <c r="D405" s="6" t="s">
        <v>375</v>
      </c>
      <c r="E405" s="6" t="s">
        <v>533</v>
      </c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7"/>
    </row>
    <row r="406" spans="3:19" x14ac:dyDescent="0.25">
      <c r="C406" s="5"/>
      <c r="D406" s="6" t="s">
        <v>537</v>
      </c>
      <c r="E406" s="6" t="s">
        <v>375</v>
      </c>
      <c r="F406" s="6" t="s">
        <v>693</v>
      </c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7"/>
    </row>
    <row r="407" spans="3:19" x14ac:dyDescent="0.25">
      <c r="C407" s="5" t="s">
        <v>534</v>
      </c>
      <c r="D407" s="6" t="s">
        <v>376</v>
      </c>
      <c r="E407" s="6" t="s">
        <v>533</v>
      </c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7"/>
    </row>
    <row r="408" spans="3:19" x14ac:dyDescent="0.25">
      <c r="C408" s="5"/>
      <c r="D408" s="6" t="s">
        <v>537</v>
      </c>
      <c r="E408" s="6" t="s">
        <v>376</v>
      </c>
      <c r="F408" s="6" t="s">
        <v>694</v>
      </c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7"/>
    </row>
    <row r="409" spans="3:19" x14ac:dyDescent="0.25">
      <c r="C409" s="5" t="s">
        <v>534</v>
      </c>
      <c r="D409" s="6" t="s">
        <v>377</v>
      </c>
      <c r="E409" s="6" t="s">
        <v>533</v>
      </c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7"/>
    </row>
    <row r="410" spans="3:19" x14ac:dyDescent="0.25">
      <c r="C410" s="5"/>
      <c r="D410" s="6" t="s">
        <v>537</v>
      </c>
      <c r="E410" s="6" t="s">
        <v>377</v>
      </c>
      <c r="F410" s="6" t="s">
        <v>695</v>
      </c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7"/>
    </row>
    <row r="411" spans="3:19" x14ac:dyDescent="0.25">
      <c r="C411" s="5" t="s">
        <v>534</v>
      </c>
      <c r="D411" s="6" t="s">
        <v>378</v>
      </c>
      <c r="E411" s="6" t="s">
        <v>533</v>
      </c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7"/>
    </row>
    <row r="412" spans="3:19" x14ac:dyDescent="0.25">
      <c r="C412" s="5"/>
      <c r="D412" s="6" t="s">
        <v>537</v>
      </c>
      <c r="E412" s="6" t="s">
        <v>378</v>
      </c>
      <c r="F412" s="6" t="s">
        <v>696</v>
      </c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7"/>
    </row>
    <row r="413" spans="3:19" x14ac:dyDescent="0.25">
      <c r="C413" s="5" t="s">
        <v>534</v>
      </c>
      <c r="D413" s="6" t="s">
        <v>379</v>
      </c>
      <c r="E413" s="6" t="s">
        <v>533</v>
      </c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7"/>
    </row>
    <row r="414" spans="3:19" x14ac:dyDescent="0.25">
      <c r="C414" s="5"/>
      <c r="D414" s="6" t="s">
        <v>537</v>
      </c>
      <c r="E414" s="6" t="s">
        <v>379</v>
      </c>
      <c r="F414" s="6" t="s">
        <v>697</v>
      </c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7"/>
    </row>
    <row r="415" spans="3:19" x14ac:dyDescent="0.25">
      <c r="C415" s="5" t="s">
        <v>534</v>
      </c>
      <c r="D415" s="6" t="s">
        <v>380</v>
      </c>
      <c r="E415" s="6" t="s">
        <v>533</v>
      </c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7"/>
    </row>
    <row r="416" spans="3:19" x14ac:dyDescent="0.25">
      <c r="C416" s="5"/>
      <c r="D416" s="6" t="s">
        <v>537</v>
      </c>
      <c r="E416" s="6" t="s">
        <v>380</v>
      </c>
      <c r="F416" s="6" t="s">
        <v>698</v>
      </c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7"/>
    </row>
    <row r="417" spans="3:19" x14ac:dyDescent="0.25">
      <c r="C417" s="5" t="s">
        <v>534</v>
      </c>
      <c r="D417" s="6" t="s">
        <v>381</v>
      </c>
      <c r="E417" s="6" t="s">
        <v>533</v>
      </c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7"/>
    </row>
    <row r="418" spans="3:19" x14ac:dyDescent="0.25">
      <c r="C418" s="5"/>
      <c r="D418" s="6" t="s">
        <v>537</v>
      </c>
      <c r="E418" s="6" t="s">
        <v>381</v>
      </c>
      <c r="F418" s="6" t="s">
        <v>699</v>
      </c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7"/>
    </row>
    <row r="419" spans="3:19" x14ac:dyDescent="0.25">
      <c r="C419" s="5" t="s">
        <v>534</v>
      </c>
      <c r="D419" s="6" t="s">
        <v>382</v>
      </c>
      <c r="E419" s="6" t="s">
        <v>533</v>
      </c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7"/>
    </row>
    <row r="420" spans="3:19" x14ac:dyDescent="0.25">
      <c r="C420" s="5"/>
      <c r="D420" s="6" t="s">
        <v>537</v>
      </c>
      <c r="E420" s="6" t="s">
        <v>382</v>
      </c>
      <c r="F420" s="6" t="s">
        <v>700</v>
      </c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7"/>
    </row>
    <row r="421" spans="3:19" x14ac:dyDescent="0.25">
      <c r="C421" s="5" t="s">
        <v>534</v>
      </c>
      <c r="D421" s="6" t="s">
        <v>383</v>
      </c>
      <c r="E421" s="6" t="s">
        <v>533</v>
      </c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7"/>
    </row>
    <row r="422" spans="3:19" x14ac:dyDescent="0.25">
      <c r="C422" s="5"/>
      <c r="D422" s="6" t="s">
        <v>537</v>
      </c>
      <c r="E422" s="6" t="s">
        <v>383</v>
      </c>
      <c r="F422" s="6" t="s">
        <v>701</v>
      </c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7"/>
    </row>
    <row r="423" spans="3:19" x14ac:dyDescent="0.25">
      <c r="C423" s="5" t="s">
        <v>534</v>
      </c>
      <c r="D423" s="6" t="s">
        <v>384</v>
      </c>
      <c r="E423" s="6" t="s">
        <v>533</v>
      </c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7"/>
    </row>
    <row r="424" spans="3:19" x14ac:dyDescent="0.25">
      <c r="C424" s="5"/>
      <c r="D424" s="6" t="s">
        <v>537</v>
      </c>
      <c r="E424" s="6" t="s">
        <v>384</v>
      </c>
      <c r="F424" s="6" t="s">
        <v>702</v>
      </c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7"/>
    </row>
    <row r="425" spans="3:19" x14ac:dyDescent="0.25">
      <c r="C425" s="5" t="s">
        <v>534</v>
      </c>
      <c r="D425" s="6" t="s">
        <v>385</v>
      </c>
      <c r="E425" s="6" t="s">
        <v>533</v>
      </c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7"/>
    </row>
    <row r="426" spans="3:19" x14ac:dyDescent="0.25">
      <c r="C426" s="5"/>
      <c r="D426" s="6" t="s">
        <v>537</v>
      </c>
      <c r="E426" s="6" t="s">
        <v>385</v>
      </c>
      <c r="F426" s="6" t="s">
        <v>703</v>
      </c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7"/>
    </row>
    <row r="427" spans="3:19" x14ac:dyDescent="0.25">
      <c r="C427" s="5" t="s">
        <v>534</v>
      </c>
      <c r="D427" s="6" t="s">
        <v>386</v>
      </c>
      <c r="E427" s="6" t="s">
        <v>533</v>
      </c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7"/>
    </row>
    <row r="428" spans="3:19" x14ac:dyDescent="0.25">
      <c r="C428" s="5"/>
      <c r="D428" s="6" t="s">
        <v>537</v>
      </c>
      <c r="E428" s="6" t="s">
        <v>386</v>
      </c>
      <c r="F428" s="6" t="s">
        <v>704</v>
      </c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7"/>
    </row>
    <row r="429" spans="3:19" x14ac:dyDescent="0.25">
      <c r="C429" s="5" t="s">
        <v>534</v>
      </c>
      <c r="D429" s="6" t="s">
        <v>387</v>
      </c>
      <c r="E429" s="6" t="s">
        <v>533</v>
      </c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7"/>
    </row>
    <row r="430" spans="3:19" x14ac:dyDescent="0.25">
      <c r="C430" s="5"/>
      <c r="D430" s="6" t="s">
        <v>537</v>
      </c>
      <c r="E430" s="6" t="s">
        <v>387</v>
      </c>
      <c r="F430" s="6" t="s">
        <v>705</v>
      </c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7"/>
    </row>
    <row r="431" spans="3:19" x14ac:dyDescent="0.25">
      <c r="C431" s="5" t="s">
        <v>534</v>
      </c>
      <c r="D431" s="6" t="s">
        <v>388</v>
      </c>
      <c r="E431" s="6" t="s">
        <v>533</v>
      </c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7"/>
    </row>
    <row r="432" spans="3:19" x14ac:dyDescent="0.25">
      <c r="C432" s="5"/>
      <c r="D432" s="6" t="s">
        <v>537</v>
      </c>
      <c r="E432" s="6" t="s">
        <v>388</v>
      </c>
      <c r="F432" s="6" t="s">
        <v>706</v>
      </c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7"/>
    </row>
    <row r="433" spans="3:19" x14ac:dyDescent="0.25">
      <c r="C433" s="5" t="s">
        <v>534</v>
      </c>
      <c r="D433" s="6" t="s">
        <v>389</v>
      </c>
      <c r="E433" s="6" t="s">
        <v>533</v>
      </c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7"/>
    </row>
    <row r="434" spans="3:19" x14ac:dyDescent="0.25">
      <c r="C434" s="5"/>
      <c r="D434" s="6" t="s">
        <v>537</v>
      </c>
      <c r="E434" s="6" t="s">
        <v>389</v>
      </c>
      <c r="F434" s="6" t="s">
        <v>707</v>
      </c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7"/>
    </row>
    <row r="435" spans="3:19" x14ac:dyDescent="0.25">
      <c r="C435" s="5" t="s">
        <v>534</v>
      </c>
      <c r="D435" s="6" t="s">
        <v>390</v>
      </c>
      <c r="E435" s="6" t="s">
        <v>533</v>
      </c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7"/>
    </row>
    <row r="436" spans="3:19" x14ac:dyDescent="0.25">
      <c r="C436" s="5"/>
      <c r="D436" s="6" t="s">
        <v>537</v>
      </c>
      <c r="E436" s="6" t="s">
        <v>390</v>
      </c>
      <c r="F436" s="6" t="s">
        <v>708</v>
      </c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7"/>
    </row>
    <row r="437" spans="3:19" x14ac:dyDescent="0.25">
      <c r="C437" s="5" t="s">
        <v>534</v>
      </c>
      <c r="D437" s="6" t="s">
        <v>391</v>
      </c>
      <c r="E437" s="6" t="s">
        <v>533</v>
      </c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7"/>
    </row>
    <row r="438" spans="3:19" x14ac:dyDescent="0.25">
      <c r="C438" s="5"/>
      <c r="D438" s="6" t="s">
        <v>537</v>
      </c>
      <c r="E438" s="6" t="s">
        <v>391</v>
      </c>
      <c r="F438" s="6" t="s">
        <v>709</v>
      </c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7"/>
    </row>
    <row r="439" spans="3:19" x14ac:dyDescent="0.25">
      <c r="C439" s="5" t="s">
        <v>534</v>
      </c>
      <c r="D439" s="6" t="s">
        <v>392</v>
      </c>
      <c r="E439" s="6" t="s">
        <v>533</v>
      </c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7"/>
    </row>
    <row r="440" spans="3:19" x14ac:dyDescent="0.25">
      <c r="C440" s="5"/>
      <c r="D440" s="6" t="s">
        <v>537</v>
      </c>
      <c r="E440" s="6" t="s">
        <v>392</v>
      </c>
      <c r="F440" s="6" t="s">
        <v>710</v>
      </c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7"/>
    </row>
    <row r="441" spans="3:19" x14ac:dyDescent="0.25">
      <c r="C441" s="5" t="s">
        <v>534</v>
      </c>
      <c r="D441" s="6" t="s">
        <v>393</v>
      </c>
      <c r="E441" s="6" t="s">
        <v>533</v>
      </c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7"/>
    </row>
    <row r="442" spans="3:19" x14ac:dyDescent="0.25">
      <c r="C442" s="5"/>
      <c r="D442" s="6" t="s">
        <v>537</v>
      </c>
      <c r="E442" s="6" t="s">
        <v>393</v>
      </c>
      <c r="F442" s="6" t="s">
        <v>711</v>
      </c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7"/>
    </row>
    <row r="443" spans="3:19" x14ac:dyDescent="0.25">
      <c r="C443" s="5" t="s">
        <v>534</v>
      </c>
      <c r="D443" s="6" t="s">
        <v>394</v>
      </c>
      <c r="E443" s="6" t="s">
        <v>533</v>
      </c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7"/>
    </row>
    <row r="444" spans="3:19" x14ac:dyDescent="0.25">
      <c r="C444" s="5"/>
      <c r="D444" s="6" t="s">
        <v>537</v>
      </c>
      <c r="E444" s="6" t="s">
        <v>394</v>
      </c>
      <c r="F444" s="6" t="s">
        <v>712</v>
      </c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7"/>
    </row>
    <row r="445" spans="3:19" x14ac:dyDescent="0.25">
      <c r="C445" s="5" t="s">
        <v>534</v>
      </c>
      <c r="D445" s="6" t="s">
        <v>395</v>
      </c>
      <c r="E445" s="6" t="s">
        <v>533</v>
      </c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7"/>
    </row>
    <row r="446" spans="3:19" x14ac:dyDescent="0.25">
      <c r="C446" s="5"/>
      <c r="D446" s="6" t="s">
        <v>537</v>
      </c>
      <c r="E446" s="6" t="s">
        <v>395</v>
      </c>
      <c r="F446" s="6" t="s">
        <v>713</v>
      </c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7"/>
    </row>
    <row r="447" spans="3:19" x14ac:dyDescent="0.25">
      <c r="C447" s="5" t="s">
        <v>534</v>
      </c>
      <c r="D447" s="6" t="s">
        <v>396</v>
      </c>
      <c r="E447" s="6" t="s">
        <v>533</v>
      </c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7"/>
    </row>
    <row r="448" spans="3:19" x14ac:dyDescent="0.25">
      <c r="C448" s="5"/>
      <c r="D448" s="6" t="s">
        <v>537</v>
      </c>
      <c r="E448" s="6" t="s">
        <v>396</v>
      </c>
      <c r="F448" s="6" t="s">
        <v>714</v>
      </c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7"/>
    </row>
    <row r="449" spans="3:19" x14ac:dyDescent="0.25">
      <c r="C449" s="5" t="s">
        <v>534</v>
      </c>
      <c r="D449" s="6" t="s">
        <v>397</v>
      </c>
      <c r="E449" s="6" t="s">
        <v>533</v>
      </c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7"/>
    </row>
    <row r="450" spans="3:19" x14ac:dyDescent="0.25">
      <c r="C450" s="5"/>
      <c r="D450" s="6" t="s">
        <v>537</v>
      </c>
      <c r="E450" s="6" t="s">
        <v>397</v>
      </c>
      <c r="F450" s="6" t="s">
        <v>715</v>
      </c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7"/>
    </row>
    <row r="451" spans="3:19" x14ac:dyDescent="0.25">
      <c r="C451" s="5" t="s">
        <v>534</v>
      </c>
      <c r="D451" s="6" t="s">
        <v>398</v>
      </c>
      <c r="E451" s="6" t="s">
        <v>533</v>
      </c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7"/>
    </row>
    <row r="452" spans="3:19" x14ac:dyDescent="0.25">
      <c r="C452" s="5"/>
      <c r="D452" s="6" t="s">
        <v>537</v>
      </c>
      <c r="E452" s="6" t="s">
        <v>398</v>
      </c>
      <c r="F452" s="6" t="s">
        <v>716</v>
      </c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7"/>
    </row>
    <row r="453" spans="3:19" x14ac:dyDescent="0.25">
      <c r="C453" s="5" t="s">
        <v>534</v>
      </c>
      <c r="D453" s="6" t="s">
        <v>399</v>
      </c>
      <c r="E453" s="6" t="s">
        <v>533</v>
      </c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7"/>
    </row>
    <row r="454" spans="3:19" x14ac:dyDescent="0.25">
      <c r="C454" s="5"/>
      <c r="D454" s="6" t="s">
        <v>537</v>
      </c>
      <c r="E454" s="6" t="s">
        <v>399</v>
      </c>
      <c r="F454" s="6" t="s">
        <v>717</v>
      </c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7"/>
    </row>
    <row r="455" spans="3:19" x14ac:dyDescent="0.25">
      <c r="C455" s="5" t="s">
        <v>534</v>
      </c>
      <c r="D455" s="6" t="s">
        <v>400</v>
      </c>
      <c r="E455" s="6" t="s">
        <v>533</v>
      </c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7"/>
    </row>
    <row r="456" spans="3:19" x14ac:dyDescent="0.25">
      <c r="C456" s="5"/>
      <c r="D456" s="6" t="s">
        <v>537</v>
      </c>
      <c r="E456" s="6" t="s">
        <v>400</v>
      </c>
      <c r="F456" s="6" t="s">
        <v>718</v>
      </c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7"/>
    </row>
    <row r="457" spans="3:19" x14ac:dyDescent="0.25">
      <c r="C457" s="5" t="s">
        <v>534</v>
      </c>
      <c r="D457" s="6" t="s">
        <v>401</v>
      </c>
      <c r="E457" s="6" t="s">
        <v>533</v>
      </c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7"/>
    </row>
    <row r="458" spans="3:19" x14ac:dyDescent="0.25">
      <c r="C458" s="5"/>
      <c r="D458" s="6" t="s">
        <v>537</v>
      </c>
      <c r="E458" s="6" t="s">
        <v>401</v>
      </c>
      <c r="F458" s="6" t="s">
        <v>719</v>
      </c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7"/>
    </row>
    <row r="459" spans="3:19" x14ac:dyDescent="0.25">
      <c r="C459" s="5" t="s">
        <v>534</v>
      </c>
      <c r="D459" s="6" t="s">
        <v>402</v>
      </c>
      <c r="E459" s="6" t="s">
        <v>533</v>
      </c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7"/>
    </row>
    <row r="460" spans="3:19" x14ac:dyDescent="0.25">
      <c r="C460" s="5"/>
      <c r="D460" s="6" t="s">
        <v>537</v>
      </c>
      <c r="E460" s="6" t="s">
        <v>402</v>
      </c>
      <c r="F460" s="6" t="s">
        <v>720</v>
      </c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7"/>
    </row>
    <row r="461" spans="3:19" x14ac:dyDescent="0.25">
      <c r="C461" s="5" t="s">
        <v>534</v>
      </c>
      <c r="D461" s="6" t="s">
        <v>403</v>
      </c>
      <c r="E461" s="6" t="s">
        <v>533</v>
      </c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7"/>
    </row>
    <row r="462" spans="3:19" x14ac:dyDescent="0.25">
      <c r="C462" s="5"/>
      <c r="D462" s="6" t="s">
        <v>537</v>
      </c>
      <c r="E462" s="6" t="s">
        <v>403</v>
      </c>
      <c r="F462" s="6" t="s">
        <v>721</v>
      </c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7"/>
    </row>
    <row r="463" spans="3:19" x14ac:dyDescent="0.25">
      <c r="C463" s="5" t="s">
        <v>534</v>
      </c>
      <c r="D463" s="6" t="s">
        <v>404</v>
      </c>
      <c r="E463" s="6" t="s">
        <v>533</v>
      </c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7"/>
    </row>
    <row r="464" spans="3:19" x14ac:dyDescent="0.25">
      <c r="C464" s="5"/>
      <c r="D464" s="6" t="s">
        <v>537</v>
      </c>
      <c r="E464" s="6" t="s">
        <v>404</v>
      </c>
      <c r="F464" s="6" t="s">
        <v>722</v>
      </c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7"/>
    </row>
    <row r="465" spans="3:19" x14ac:dyDescent="0.25">
      <c r="C465" s="5" t="s">
        <v>534</v>
      </c>
      <c r="D465" s="6" t="s">
        <v>405</v>
      </c>
      <c r="E465" s="6" t="s">
        <v>533</v>
      </c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7"/>
    </row>
    <row r="466" spans="3:19" x14ac:dyDescent="0.25">
      <c r="C466" s="5"/>
      <c r="D466" s="6" t="s">
        <v>537</v>
      </c>
      <c r="E466" s="6" t="s">
        <v>405</v>
      </c>
      <c r="F466" s="6" t="s">
        <v>723</v>
      </c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7"/>
    </row>
    <row r="467" spans="3:19" x14ac:dyDescent="0.25">
      <c r="C467" s="5" t="s">
        <v>534</v>
      </c>
      <c r="D467" s="6" t="s">
        <v>406</v>
      </c>
      <c r="E467" s="6" t="s">
        <v>533</v>
      </c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7"/>
    </row>
    <row r="468" spans="3:19" x14ac:dyDescent="0.25">
      <c r="C468" s="5"/>
      <c r="D468" s="6" t="s">
        <v>537</v>
      </c>
      <c r="E468" s="6" t="s">
        <v>406</v>
      </c>
      <c r="F468" s="6" t="s">
        <v>724</v>
      </c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7"/>
    </row>
    <row r="469" spans="3:19" x14ac:dyDescent="0.25">
      <c r="C469" s="5" t="s">
        <v>534</v>
      </c>
      <c r="D469" s="6" t="s">
        <v>407</v>
      </c>
      <c r="E469" s="6" t="s">
        <v>533</v>
      </c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7"/>
    </row>
    <row r="470" spans="3:19" x14ac:dyDescent="0.25">
      <c r="C470" s="5"/>
      <c r="D470" s="6" t="s">
        <v>537</v>
      </c>
      <c r="E470" s="6" t="s">
        <v>407</v>
      </c>
      <c r="F470" s="6" t="s">
        <v>725</v>
      </c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7"/>
    </row>
    <row r="471" spans="3:19" x14ac:dyDescent="0.25">
      <c r="C471" s="5" t="s">
        <v>534</v>
      </c>
      <c r="D471" s="6" t="s">
        <v>408</v>
      </c>
      <c r="E471" s="6" t="s">
        <v>533</v>
      </c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7"/>
    </row>
    <row r="472" spans="3:19" x14ac:dyDescent="0.25">
      <c r="C472" s="5"/>
      <c r="D472" s="6" t="s">
        <v>537</v>
      </c>
      <c r="E472" s="6" t="s">
        <v>408</v>
      </c>
      <c r="F472" s="6" t="s">
        <v>726</v>
      </c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7"/>
    </row>
    <row r="473" spans="3:19" x14ac:dyDescent="0.25">
      <c r="C473" s="5" t="s">
        <v>534</v>
      </c>
      <c r="D473" s="6" t="s">
        <v>409</v>
      </c>
      <c r="E473" s="6" t="s">
        <v>533</v>
      </c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7"/>
    </row>
    <row r="474" spans="3:19" x14ac:dyDescent="0.25">
      <c r="C474" s="5"/>
      <c r="D474" s="6" t="s">
        <v>537</v>
      </c>
      <c r="E474" s="6" t="s">
        <v>409</v>
      </c>
      <c r="F474" s="6" t="s">
        <v>727</v>
      </c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7"/>
    </row>
    <row r="475" spans="3:19" x14ac:dyDescent="0.25">
      <c r="C475" s="5" t="s">
        <v>534</v>
      </c>
      <c r="D475" s="6" t="s">
        <v>410</v>
      </c>
      <c r="E475" s="6" t="s">
        <v>533</v>
      </c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7"/>
    </row>
    <row r="476" spans="3:19" x14ac:dyDescent="0.25">
      <c r="C476" s="5"/>
      <c r="D476" s="6" t="s">
        <v>537</v>
      </c>
      <c r="E476" s="6" t="s">
        <v>410</v>
      </c>
      <c r="F476" s="6" t="s">
        <v>728</v>
      </c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7"/>
    </row>
    <row r="477" spans="3:19" x14ac:dyDescent="0.25">
      <c r="C477" s="5" t="s">
        <v>534</v>
      </c>
      <c r="D477" s="6" t="s">
        <v>411</v>
      </c>
      <c r="E477" s="6" t="s">
        <v>533</v>
      </c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7"/>
    </row>
    <row r="478" spans="3:19" x14ac:dyDescent="0.25">
      <c r="C478" s="5"/>
      <c r="D478" s="6" t="s">
        <v>537</v>
      </c>
      <c r="E478" s="6" t="s">
        <v>411</v>
      </c>
      <c r="F478" s="6" t="s">
        <v>729</v>
      </c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7"/>
    </row>
    <row r="479" spans="3:19" x14ac:dyDescent="0.25">
      <c r="C479" s="5" t="s">
        <v>534</v>
      </c>
      <c r="D479" s="6" t="s">
        <v>412</v>
      </c>
      <c r="E479" s="6" t="s">
        <v>533</v>
      </c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7"/>
    </row>
    <row r="480" spans="3:19" x14ac:dyDescent="0.25">
      <c r="C480" s="5"/>
      <c r="D480" s="6" t="s">
        <v>537</v>
      </c>
      <c r="E480" s="6" t="s">
        <v>412</v>
      </c>
      <c r="F480" s="6" t="s">
        <v>730</v>
      </c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7"/>
    </row>
    <row r="481" spans="3:19" x14ac:dyDescent="0.25">
      <c r="C481" s="5" t="s">
        <v>534</v>
      </c>
      <c r="D481" s="6" t="s">
        <v>413</v>
      </c>
      <c r="E481" s="6" t="s">
        <v>533</v>
      </c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7"/>
    </row>
    <row r="482" spans="3:19" x14ac:dyDescent="0.25">
      <c r="C482" s="5"/>
      <c r="D482" s="6" t="s">
        <v>537</v>
      </c>
      <c r="E482" s="6" t="s">
        <v>413</v>
      </c>
      <c r="F482" s="6" t="s">
        <v>731</v>
      </c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7"/>
    </row>
    <row r="483" spans="3:19" x14ac:dyDescent="0.25">
      <c r="C483" s="5" t="s">
        <v>534</v>
      </c>
      <c r="D483" s="6" t="s">
        <v>414</v>
      </c>
      <c r="E483" s="6" t="s">
        <v>533</v>
      </c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7"/>
    </row>
    <row r="484" spans="3:19" x14ac:dyDescent="0.25">
      <c r="C484" s="5"/>
      <c r="D484" s="6" t="s">
        <v>537</v>
      </c>
      <c r="E484" s="6" t="s">
        <v>414</v>
      </c>
      <c r="F484" s="6" t="s">
        <v>732</v>
      </c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7"/>
    </row>
    <row r="485" spans="3:19" x14ac:dyDescent="0.25">
      <c r="C485" s="5" t="s">
        <v>534</v>
      </c>
      <c r="D485" s="6" t="s">
        <v>415</v>
      </c>
      <c r="E485" s="6" t="s">
        <v>533</v>
      </c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7"/>
    </row>
    <row r="486" spans="3:19" x14ac:dyDescent="0.25">
      <c r="C486" s="5"/>
      <c r="D486" s="6" t="s">
        <v>537</v>
      </c>
      <c r="E486" s="6" t="s">
        <v>415</v>
      </c>
      <c r="F486" s="6" t="s">
        <v>733</v>
      </c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7"/>
    </row>
    <row r="487" spans="3:19" x14ac:dyDescent="0.25">
      <c r="C487" s="5" t="s">
        <v>534</v>
      </c>
      <c r="D487" s="6" t="s">
        <v>416</v>
      </c>
      <c r="E487" s="6" t="s">
        <v>533</v>
      </c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7"/>
    </row>
    <row r="488" spans="3:19" x14ac:dyDescent="0.25">
      <c r="C488" s="5"/>
      <c r="D488" s="6" t="s">
        <v>537</v>
      </c>
      <c r="E488" s="6" t="s">
        <v>416</v>
      </c>
      <c r="F488" s="6" t="s">
        <v>734</v>
      </c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7"/>
    </row>
    <row r="489" spans="3:19" x14ac:dyDescent="0.25">
      <c r="C489" s="5" t="s">
        <v>534</v>
      </c>
      <c r="D489" s="6" t="s">
        <v>417</v>
      </c>
      <c r="E489" s="6" t="s">
        <v>533</v>
      </c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7"/>
    </row>
    <row r="490" spans="3:19" x14ac:dyDescent="0.25">
      <c r="C490" s="5"/>
      <c r="D490" s="6" t="s">
        <v>537</v>
      </c>
      <c r="E490" s="6" t="s">
        <v>417</v>
      </c>
      <c r="F490" s="6" t="s">
        <v>735</v>
      </c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7"/>
    </row>
    <row r="491" spans="3:19" x14ac:dyDescent="0.25">
      <c r="C491" s="5" t="s">
        <v>534</v>
      </c>
      <c r="D491" s="6" t="s">
        <v>418</v>
      </c>
      <c r="E491" s="6" t="s">
        <v>533</v>
      </c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7"/>
    </row>
    <row r="492" spans="3:19" x14ac:dyDescent="0.25">
      <c r="C492" s="5"/>
      <c r="D492" s="6" t="s">
        <v>537</v>
      </c>
      <c r="E492" s="6" t="s">
        <v>418</v>
      </c>
      <c r="F492" s="6" t="s">
        <v>736</v>
      </c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7"/>
    </row>
    <row r="493" spans="3:19" x14ac:dyDescent="0.25">
      <c r="C493" s="5" t="s">
        <v>534</v>
      </c>
      <c r="D493" s="6" t="s">
        <v>419</v>
      </c>
      <c r="E493" s="6" t="s">
        <v>533</v>
      </c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7"/>
    </row>
    <row r="494" spans="3:19" x14ac:dyDescent="0.25">
      <c r="C494" s="5"/>
      <c r="D494" s="6" t="s">
        <v>537</v>
      </c>
      <c r="E494" s="6" t="s">
        <v>419</v>
      </c>
      <c r="F494" s="6" t="s">
        <v>737</v>
      </c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7"/>
    </row>
    <row r="495" spans="3:19" x14ac:dyDescent="0.25">
      <c r="C495" s="5" t="s">
        <v>534</v>
      </c>
      <c r="D495" s="6" t="s">
        <v>420</v>
      </c>
      <c r="E495" s="6" t="s">
        <v>533</v>
      </c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7"/>
    </row>
    <row r="496" spans="3:19" x14ac:dyDescent="0.25">
      <c r="C496" s="5"/>
      <c r="D496" s="6" t="s">
        <v>537</v>
      </c>
      <c r="E496" s="6" t="s">
        <v>420</v>
      </c>
      <c r="F496" s="6" t="s">
        <v>738</v>
      </c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7"/>
    </row>
    <row r="497" spans="3:19" x14ac:dyDescent="0.25">
      <c r="C497" s="5" t="s">
        <v>534</v>
      </c>
      <c r="D497" s="6" t="s">
        <v>421</v>
      </c>
      <c r="E497" s="6" t="s">
        <v>533</v>
      </c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7"/>
    </row>
    <row r="498" spans="3:19" x14ac:dyDescent="0.25">
      <c r="C498" s="5"/>
      <c r="D498" s="6" t="s">
        <v>537</v>
      </c>
      <c r="E498" s="6" t="s">
        <v>421</v>
      </c>
      <c r="F498" s="6" t="s">
        <v>739</v>
      </c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7"/>
    </row>
    <row r="499" spans="3:19" x14ac:dyDescent="0.25">
      <c r="C499" s="5" t="s">
        <v>534</v>
      </c>
      <c r="D499" s="6" t="s">
        <v>422</v>
      </c>
      <c r="E499" s="6" t="s">
        <v>533</v>
      </c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7"/>
    </row>
    <row r="500" spans="3:19" x14ac:dyDescent="0.25">
      <c r="C500" s="5"/>
      <c r="D500" s="6" t="s">
        <v>537</v>
      </c>
      <c r="E500" s="6" t="s">
        <v>422</v>
      </c>
      <c r="F500" s="6" t="s">
        <v>740</v>
      </c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7"/>
    </row>
    <row r="501" spans="3:19" x14ac:dyDescent="0.25">
      <c r="C501" s="5" t="s">
        <v>534</v>
      </c>
      <c r="D501" s="6" t="s">
        <v>423</v>
      </c>
      <c r="E501" s="6" t="s">
        <v>533</v>
      </c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7"/>
    </row>
    <row r="502" spans="3:19" x14ac:dyDescent="0.25">
      <c r="C502" s="5"/>
      <c r="D502" s="6" t="s">
        <v>537</v>
      </c>
      <c r="E502" s="6" t="s">
        <v>423</v>
      </c>
      <c r="F502" s="6" t="s">
        <v>741</v>
      </c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7"/>
    </row>
    <row r="503" spans="3:19" x14ac:dyDescent="0.25">
      <c r="C503" s="5" t="s">
        <v>534</v>
      </c>
      <c r="D503" s="6" t="s">
        <v>742</v>
      </c>
      <c r="E503" s="6" t="s">
        <v>533</v>
      </c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7"/>
    </row>
    <row r="504" spans="3:19" x14ac:dyDescent="0.25">
      <c r="C504" s="5"/>
      <c r="D504" s="6" t="s">
        <v>537</v>
      </c>
      <c r="E504" s="6" t="s">
        <v>742</v>
      </c>
      <c r="F504" s="6" t="s">
        <v>743</v>
      </c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7"/>
    </row>
    <row r="505" spans="3:19" x14ac:dyDescent="0.25">
      <c r="C505" s="5" t="s">
        <v>534</v>
      </c>
      <c r="D505" s="6" t="s">
        <v>425</v>
      </c>
      <c r="E505" s="6" t="s">
        <v>533</v>
      </c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7"/>
    </row>
    <row r="506" spans="3:19" x14ac:dyDescent="0.25">
      <c r="C506" s="5"/>
      <c r="D506" s="6" t="s">
        <v>537</v>
      </c>
      <c r="E506" s="6" t="s">
        <v>425</v>
      </c>
      <c r="F506" s="6" t="s">
        <v>744</v>
      </c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7"/>
    </row>
    <row r="507" spans="3:19" x14ac:dyDescent="0.25">
      <c r="C507" s="5" t="s">
        <v>534</v>
      </c>
      <c r="D507" s="6" t="s">
        <v>426</v>
      </c>
      <c r="E507" s="6" t="s">
        <v>533</v>
      </c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7"/>
    </row>
    <row r="508" spans="3:19" x14ac:dyDescent="0.25">
      <c r="C508" s="5"/>
      <c r="D508" s="6" t="s">
        <v>537</v>
      </c>
      <c r="E508" s="6" t="s">
        <v>426</v>
      </c>
      <c r="F508" s="6" t="s">
        <v>745</v>
      </c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7"/>
    </row>
    <row r="509" spans="3:19" x14ac:dyDescent="0.25">
      <c r="C509" s="5" t="s">
        <v>534</v>
      </c>
      <c r="D509" s="6" t="s">
        <v>427</v>
      </c>
      <c r="E509" s="6" t="s">
        <v>533</v>
      </c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7"/>
    </row>
    <row r="510" spans="3:19" x14ac:dyDescent="0.25">
      <c r="C510" s="5"/>
      <c r="D510" s="6" t="s">
        <v>537</v>
      </c>
      <c r="E510" s="6" t="s">
        <v>427</v>
      </c>
      <c r="F510" s="6" t="s">
        <v>746</v>
      </c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7"/>
    </row>
    <row r="511" spans="3:19" x14ac:dyDescent="0.25">
      <c r="C511" s="5" t="s">
        <v>534</v>
      </c>
      <c r="D511" s="6" t="s">
        <v>428</v>
      </c>
      <c r="E511" s="6" t="s">
        <v>533</v>
      </c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7"/>
    </row>
    <row r="512" spans="3:19" x14ac:dyDescent="0.25">
      <c r="C512" s="5"/>
      <c r="D512" s="6" t="s">
        <v>537</v>
      </c>
      <c r="E512" s="6" t="s">
        <v>428</v>
      </c>
      <c r="F512" s="6" t="s">
        <v>747</v>
      </c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7"/>
    </row>
    <row r="513" spans="3:19" x14ac:dyDescent="0.25">
      <c r="C513" s="5" t="s">
        <v>534</v>
      </c>
      <c r="D513" s="6" t="s">
        <v>429</v>
      </c>
      <c r="E513" s="6" t="s">
        <v>533</v>
      </c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7"/>
    </row>
    <row r="514" spans="3:19" x14ac:dyDescent="0.25">
      <c r="C514" s="5"/>
      <c r="D514" s="6" t="s">
        <v>537</v>
      </c>
      <c r="E514" s="6" t="s">
        <v>429</v>
      </c>
      <c r="F514" s="6" t="s">
        <v>748</v>
      </c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7"/>
    </row>
    <row r="515" spans="3:19" x14ac:dyDescent="0.25">
      <c r="C515" s="5" t="s">
        <v>534</v>
      </c>
      <c r="D515" s="6" t="s">
        <v>430</v>
      </c>
      <c r="E515" s="6" t="s">
        <v>533</v>
      </c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7"/>
    </row>
    <row r="516" spans="3:19" x14ac:dyDescent="0.25">
      <c r="C516" s="5"/>
      <c r="D516" s="6" t="s">
        <v>537</v>
      </c>
      <c r="E516" s="6" t="s">
        <v>430</v>
      </c>
      <c r="F516" s="6" t="s">
        <v>749</v>
      </c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7"/>
    </row>
    <row r="517" spans="3:19" x14ac:dyDescent="0.25">
      <c r="C517" s="5" t="s">
        <v>534</v>
      </c>
      <c r="D517" s="6" t="s">
        <v>431</v>
      </c>
      <c r="E517" s="6" t="s">
        <v>533</v>
      </c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7"/>
    </row>
    <row r="518" spans="3:19" x14ac:dyDescent="0.25">
      <c r="C518" s="5"/>
      <c r="D518" s="6" t="s">
        <v>537</v>
      </c>
      <c r="E518" s="6" t="s">
        <v>431</v>
      </c>
      <c r="F518" s="6" t="s">
        <v>750</v>
      </c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7"/>
    </row>
    <row r="519" spans="3:19" x14ac:dyDescent="0.25">
      <c r="C519" s="5" t="s">
        <v>534</v>
      </c>
      <c r="D519" s="6" t="s">
        <v>432</v>
      </c>
      <c r="E519" s="6" t="s">
        <v>533</v>
      </c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7"/>
    </row>
    <row r="520" spans="3:19" x14ac:dyDescent="0.25">
      <c r="C520" s="5"/>
      <c r="D520" s="6" t="s">
        <v>537</v>
      </c>
      <c r="E520" s="6" t="s">
        <v>432</v>
      </c>
      <c r="F520" s="6" t="s">
        <v>751</v>
      </c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7"/>
    </row>
    <row r="521" spans="3:19" x14ac:dyDescent="0.25">
      <c r="C521" s="5" t="s">
        <v>534</v>
      </c>
      <c r="D521" s="6" t="s">
        <v>433</v>
      </c>
      <c r="E521" s="6" t="s">
        <v>533</v>
      </c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7"/>
    </row>
    <row r="522" spans="3:19" x14ac:dyDescent="0.25">
      <c r="C522" s="5"/>
      <c r="D522" s="6" t="s">
        <v>537</v>
      </c>
      <c r="E522" s="6" t="s">
        <v>433</v>
      </c>
      <c r="F522" s="6" t="s">
        <v>752</v>
      </c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7"/>
    </row>
    <row r="523" spans="3:19" x14ac:dyDescent="0.25">
      <c r="C523" s="5" t="s">
        <v>534</v>
      </c>
      <c r="D523" s="6" t="s">
        <v>434</v>
      </c>
      <c r="E523" s="6" t="s">
        <v>533</v>
      </c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7"/>
    </row>
    <row r="524" spans="3:19" x14ac:dyDescent="0.25">
      <c r="C524" s="5"/>
      <c r="D524" s="6" t="s">
        <v>537</v>
      </c>
      <c r="E524" s="6" t="s">
        <v>434</v>
      </c>
      <c r="F524" s="6" t="s">
        <v>753</v>
      </c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7"/>
    </row>
    <row r="525" spans="3:19" x14ac:dyDescent="0.25">
      <c r="C525" s="5" t="s">
        <v>534</v>
      </c>
      <c r="D525" s="6" t="s">
        <v>435</v>
      </c>
      <c r="E525" s="6" t="s">
        <v>533</v>
      </c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7"/>
    </row>
    <row r="526" spans="3:19" x14ac:dyDescent="0.25">
      <c r="C526" s="5"/>
      <c r="D526" s="6" t="s">
        <v>537</v>
      </c>
      <c r="E526" s="6" t="s">
        <v>435</v>
      </c>
      <c r="F526" s="6" t="s">
        <v>754</v>
      </c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7"/>
    </row>
    <row r="527" spans="3:19" x14ac:dyDescent="0.25">
      <c r="C527" s="5" t="s">
        <v>534</v>
      </c>
      <c r="D527" s="6" t="s">
        <v>436</v>
      </c>
      <c r="E527" s="6" t="s">
        <v>533</v>
      </c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7"/>
    </row>
    <row r="528" spans="3:19" x14ac:dyDescent="0.25">
      <c r="C528" s="5"/>
      <c r="D528" s="6" t="s">
        <v>537</v>
      </c>
      <c r="E528" s="6" t="s">
        <v>436</v>
      </c>
      <c r="F528" s="6" t="s">
        <v>755</v>
      </c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7"/>
    </row>
    <row r="529" spans="3:19" x14ac:dyDescent="0.25">
      <c r="C529" s="5" t="s">
        <v>534</v>
      </c>
      <c r="D529" s="6" t="s">
        <v>437</v>
      </c>
      <c r="E529" s="6" t="s">
        <v>533</v>
      </c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7"/>
    </row>
    <row r="530" spans="3:19" x14ac:dyDescent="0.25">
      <c r="C530" s="5"/>
      <c r="D530" s="6" t="s">
        <v>537</v>
      </c>
      <c r="E530" s="6" t="s">
        <v>437</v>
      </c>
      <c r="F530" s="6" t="s">
        <v>756</v>
      </c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7"/>
    </row>
    <row r="531" spans="3:19" x14ac:dyDescent="0.25">
      <c r="C531" s="5" t="s">
        <v>534</v>
      </c>
      <c r="D531" s="6" t="s">
        <v>438</v>
      </c>
      <c r="E531" s="6" t="s">
        <v>533</v>
      </c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7"/>
    </row>
    <row r="532" spans="3:19" x14ac:dyDescent="0.25">
      <c r="C532" s="5"/>
      <c r="D532" s="6" t="s">
        <v>537</v>
      </c>
      <c r="E532" s="6" t="s">
        <v>438</v>
      </c>
      <c r="F532" s="6" t="s">
        <v>757</v>
      </c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7"/>
    </row>
    <row r="533" spans="3:19" x14ac:dyDescent="0.25">
      <c r="C533" s="5" t="s">
        <v>534</v>
      </c>
      <c r="D533" s="6" t="s">
        <v>439</v>
      </c>
      <c r="E533" s="6" t="s">
        <v>533</v>
      </c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7"/>
    </row>
    <row r="534" spans="3:19" x14ac:dyDescent="0.25">
      <c r="C534" s="5"/>
      <c r="D534" s="6" t="s">
        <v>537</v>
      </c>
      <c r="E534" s="6" t="s">
        <v>439</v>
      </c>
      <c r="F534" s="6" t="s">
        <v>758</v>
      </c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7"/>
    </row>
    <row r="535" spans="3:19" x14ac:dyDescent="0.25">
      <c r="C535" s="5" t="s">
        <v>534</v>
      </c>
      <c r="D535" s="6" t="s">
        <v>440</v>
      </c>
      <c r="E535" s="6" t="s">
        <v>533</v>
      </c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7"/>
    </row>
    <row r="536" spans="3:19" x14ac:dyDescent="0.25">
      <c r="C536" s="5"/>
      <c r="D536" s="6" t="s">
        <v>537</v>
      </c>
      <c r="E536" s="6" t="s">
        <v>440</v>
      </c>
      <c r="F536" s="6" t="s">
        <v>759</v>
      </c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7"/>
    </row>
    <row r="537" spans="3:19" x14ac:dyDescent="0.25">
      <c r="C537" s="5" t="s">
        <v>534</v>
      </c>
      <c r="D537" s="6" t="s">
        <v>441</v>
      </c>
      <c r="E537" s="6" t="s">
        <v>533</v>
      </c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7"/>
    </row>
    <row r="538" spans="3:19" x14ac:dyDescent="0.25">
      <c r="C538" s="5"/>
      <c r="D538" s="6" t="s">
        <v>537</v>
      </c>
      <c r="E538" s="6" t="s">
        <v>441</v>
      </c>
      <c r="F538" s="6" t="s">
        <v>760</v>
      </c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7"/>
    </row>
    <row r="539" spans="3:19" x14ac:dyDescent="0.25">
      <c r="C539" s="5" t="s">
        <v>534</v>
      </c>
      <c r="D539" s="6" t="s">
        <v>442</v>
      </c>
      <c r="E539" s="6" t="s">
        <v>533</v>
      </c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7"/>
    </row>
    <row r="540" spans="3:19" x14ac:dyDescent="0.25">
      <c r="C540" s="5"/>
      <c r="D540" s="6" t="s">
        <v>537</v>
      </c>
      <c r="E540" s="6" t="s">
        <v>442</v>
      </c>
      <c r="F540" s="6" t="s">
        <v>761</v>
      </c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7"/>
    </row>
    <row r="541" spans="3:19" x14ac:dyDescent="0.25">
      <c r="C541" s="5" t="s">
        <v>534</v>
      </c>
      <c r="D541" s="6" t="s">
        <v>443</v>
      </c>
      <c r="E541" s="6" t="s">
        <v>533</v>
      </c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7"/>
    </row>
    <row r="542" spans="3:19" x14ac:dyDescent="0.25">
      <c r="C542" s="5"/>
      <c r="D542" s="6" t="s">
        <v>537</v>
      </c>
      <c r="E542" s="6" t="s">
        <v>443</v>
      </c>
      <c r="F542" s="6" t="s">
        <v>762</v>
      </c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7"/>
    </row>
    <row r="543" spans="3:19" x14ac:dyDescent="0.25">
      <c r="C543" s="5" t="s">
        <v>534</v>
      </c>
      <c r="D543" s="6" t="s">
        <v>444</v>
      </c>
      <c r="E543" s="6" t="s">
        <v>533</v>
      </c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7"/>
    </row>
    <row r="544" spans="3:19" x14ac:dyDescent="0.25">
      <c r="C544" s="5"/>
      <c r="D544" s="6" t="s">
        <v>537</v>
      </c>
      <c r="E544" s="6" t="s">
        <v>444</v>
      </c>
      <c r="F544" s="6" t="s">
        <v>763</v>
      </c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7"/>
    </row>
    <row r="545" spans="3:19" x14ac:dyDescent="0.25">
      <c r="C545" s="5" t="s">
        <v>534</v>
      </c>
      <c r="D545" s="6" t="s">
        <v>445</v>
      </c>
      <c r="E545" s="6" t="s">
        <v>533</v>
      </c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7"/>
    </row>
    <row r="546" spans="3:19" x14ac:dyDescent="0.25">
      <c r="C546" s="5"/>
      <c r="D546" s="6" t="s">
        <v>537</v>
      </c>
      <c r="E546" s="6" t="s">
        <v>445</v>
      </c>
      <c r="F546" s="6" t="s">
        <v>764</v>
      </c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7"/>
    </row>
    <row r="547" spans="3:19" x14ac:dyDescent="0.25">
      <c r="C547" s="5" t="s">
        <v>534</v>
      </c>
      <c r="D547" s="6" t="s">
        <v>446</v>
      </c>
      <c r="E547" s="6" t="s">
        <v>533</v>
      </c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7"/>
    </row>
    <row r="548" spans="3:19" x14ac:dyDescent="0.25">
      <c r="C548" s="5"/>
      <c r="D548" s="6" t="s">
        <v>537</v>
      </c>
      <c r="E548" s="6" t="s">
        <v>446</v>
      </c>
      <c r="F548" s="6" t="s">
        <v>765</v>
      </c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7"/>
    </row>
    <row r="549" spans="3:19" x14ac:dyDescent="0.25">
      <c r="C549" s="5" t="s">
        <v>534</v>
      </c>
      <c r="D549" s="6" t="s">
        <v>447</v>
      </c>
      <c r="E549" s="6" t="s">
        <v>533</v>
      </c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7"/>
    </row>
    <row r="550" spans="3:19" x14ac:dyDescent="0.25">
      <c r="C550" s="5"/>
      <c r="D550" s="6" t="s">
        <v>537</v>
      </c>
      <c r="E550" s="6" t="s">
        <v>447</v>
      </c>
      <c r="F550" s="6" t="s">
        <v>766</v>
      </c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7"/>
    </row>
    <row r="551" spans="3:19" x14ac:dyDescent="0.25">
      <c r="C551" s="5" t="s">
        <v>534</v>
      </c>
      <c r="D551" s="6" t="s">
        <v>448</v>
      </c>
      <c r="E551" s="6" t="s">
        <v>533</v>
      </c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7"/>
    </row>
    <row r="552" spans="3:19" x14ac:dyDescent="0.25">
      <c r="C552" s="5"/>
      <c r="D552" s="6" t="s">
        <v>537</v>
      </c>
      <c r="E552" s="6" t="s">
        <v>448</v>
      </c>
      <c r="F552" s="6" t="s">
        <v>767</v>
      </c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7"/>
    </row>
    <row r="553" spans="3:19" x14ac:dyDescent="0.25">
      <c r="C553" s="5" t="s">
        <v>534</v>
      </c>
      <c r="D553" s="6" t="s">
        <v>449</v>
      </c>
      <c r="E553" s="6" t="s">
        <v>533</v>
      </c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7"/>
    </row>
    <row r="554" spans="3:19" x14ac:dyDescent="0.25">
      <c r="C554" s="5"/>
      <c r="D554" s="6" t="s">
        <v>537</v>
      </c>
      <c r="E554" s="6" t="s">
        <v>449</v>
      </c>
      <c r="F554" s="6" t="s">
        <v>768</v>
      </c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7"/>
    </row>
    <row r="555" spans="3:19" x14ac:dyDescent="0.25">
      <c r="C555" s="5" t="s">
        <v>534</v>
      </c>
      <c r="D555" s="6" t="s">
        <v>450</v>
      </c>
      <c r="E555" s="6" t="s">
        <v>533</v>
      </c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7"/>
    </row>
    <row r="556" spans="3:19" x14ac:dyDescent="0.25">
      <c r="C556" s="5"/>
      <c r="D556" s="6" t="s">
        <v>537</v>
      </c>
      <c r="E556" s="6" t="s">
        <v>450</v>
      </c>
      <c r="F556" s="6" t="s">
        <v>769</v>
      </c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7"/>
    </row>
    <row r="557" spans="3:19" x14ac:dyDescent="0.25">
      <c r="C557" s="5" t="s">
        <v>534</v>
      </c>
      <c r="D557" s="6" t="s">
        <v>451</v>
      </c>
      <c r="E557" s="6" t="s">
        <v>533</v>
      </c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7"/>
    </row>
    <row r="558" spans="3:19" x14ac:dyDescent="0.25">
      <c r="C558" s="5"/>
      <c r="D558" s="6" t="s">
        <v>537</v>
      </c>
      <c r="E558" s="6" t="s">
        <v>451</v>
      </c>
      <c r="F558" s="6" t="s">
        <v>770</v>
      </c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7"/>
    </row>
    <row r="559" spans="3:19" x14ac:dyDescent="0.25">
      <c r="C559" s="5" t="s">
        <v>534</v>
      </c>
      <c r="D559" s="6" t="s">
        <v>452</v>
      </c>
      <c r="E559" s="6" t="s">
        <v>533</v>
      </c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7"/>
    </row>
    <row r="560" spans="3:19" x14ac:dyDescent="0.25">
      <c r="C560" s="5"/>
      <c r="D560" s="6" t="s">
        <v>537</v>
      </c>
      <c r="E560" s="6" t="s">
        <v>452</v>
      </c>
      <c r="F560" s="6" t="s">
        <v>771</v>
      </c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7"/>
    </row>
    <row r="561" spans="3:19" x14ac:dyDescent="0.25">
      <c r="C561" s="5" t="s">
        <v>534</v>
      </c>
      <c r="D561" s="6" t="s">
        <v>453</v>
      </c>
      <c r="E561" s="6" t="s">
        <v>533</v>
      </c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7"/>
    </row>
    <row r="562" spans="3:19" x14ac:dyDescent="0.25">
      <c r="C562" s="5"/>
      <c r="D562" s="6" t="s">
        <v>537</v>
      </c>
      <c r="E562" s="6" t="s">
        <v>453</v>
      </c>
      <c r="F562" s="6" t="s">
        <v>772</v>
      </c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7"/>
    </row>
    <row r="563" spans="3:19" x14ac:dyDescent="0.25">
      <c r="C563" s="5" t="s">
        <v>534</v>
      </c>
      <c r="D563" s="6" t="s">
        <v>454</v>
      </c>
      <c r="E563" s="6" t="s">
        <v>533</v>
      </c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7"/>
    </row>
    <row r="564" spans="3:19" x14ac:dyDescent="0.25">
      <c r="C564" s="5"/>
      <c r="D564" s="6" t="s">
        <v>537</v>
      </c>
      <c r="E564" s="6" t="s">
        <v>454</v>
      </c>
      <c r="F564" s="6" t="s">
        <v>773</v>
      </c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7"/>
    </row>
    <row r="565" spans="3:19" x14ac:dyDescent="0.25">
      <c r="C565" s="5" t="s">
        <v>534</v>
      </c>
      <c r="D565" s="6" t="s">
        <v>455</v>
      </c>
      <c r="E565" s="6" t="s">
        <v>533</v>
      </c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7"/>
    </row>
    <row r="566" spans="3:19" x14ac:dyDescent="0.25">
      <c r="C566" s="5"/>
      <c r="D566" s="6" t="s">
        <v>537</v>
      </c>
      <c r="E566" s="6" t="s">
        <v>455</v>
      </c>
      <c r="F566" s="6" t="s">
        <v>774</v>
      </c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7"/>
    </row>
    <row r="567" spans="3:19" x14ac:dyDescent="0.25">
      <c r="C567" s="5" t="s">
        <v>534</v>
      </c>
      <c r="D567" s="6" t="s">
        <v>456</v>
      </c>
      <c r="E567" s="6" t="s">
        <v>533</v>
      </c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7"/>
    </row>
    <row r="568" spans="3:19" x14ac:dyDescent="0.25">
      <c r="C568" s="5"/>
      <c r="D568" s="6" t="s">
        <v>537</v>
      </c>
      <c r="E568" s="6" t="s">
        <v>456</v>
      </c>
      <c r="F568" s="6" t="s">
        <v>775</v>
      </c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7"/>
    </row>
    <row r="569" spans="3:19" x14ac:dyDescent="0.25">
      <c r="C569" s="5" t="s">
        <v>534</v>
      </c>
      <c r="D569" s="6" t="s">
        <v>457</v>
      </c>
      <c r="E569" s="6" t="s">
        <v>533</v>
      </c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7"/>
    </row>
    <row r="570" spans="3:19" x14ac:dyDescent="0.25">
      <c r="C570" s="5"/>
      <c r="D570" s="6" t="s">
        <v>537</v>
      </c>
      <c r="E570" s="6" t="s">
        <v>457</v>
      </c>
      <c r="F570" s="6" t="s">
        <v>776</v>
      </c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7"/>
    </row>
    <row r="571" spans="3:19" x14ac:dyDescent="0.25">
      <c r="C571" s="5" t="s">
        <v>534</v>
      </c>
      <c r="D571" s="6" t="s">
        <v>458</v>
      </c>
      <c r="E571" s="6" t="s">
        <v>533</v>
      </c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7"/>
    </row>
    <row r="572" spans="3:19" x14ac:dyDescent="0.25">
      <c r="C572" s="5"/>
      <c r="D572" s="6" t="s">
        <v>537</v>
      </c>
      <c r="E572" s="6" t="s">
        <v>458</v>
      </c>
      <c r="F572" s="6" t="s">
        <v>777</v>
      </c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7"/>
    </row>
    <row r="573" spans="3:19" x14ac:dyDescent="0.25">
      <c r="C573" s="5" t="s">
        <v>534</v>
      </c>
      <c r="D573" s="6" t="s">
        <v>459</v>
      </c>
      <c r="E573" s="6" t="s">
        <v>533</v>
      </c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7"/>
    </row>
    <row r="574" spans="3:19" x14ac:dyDescent="0.25">
      <c r="C574" s="5"/>
      <c r="D574" s="6" t="s">
        <v>537</v>
      </c>
      <c r="E574" s="6" t="s">
        <v>459</v>
      </c>
      <c r="F574" s="6" t="s">
        <v>778</v>
      </c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7"/>
    </row>
    <row r="575" spans="3:19" x14ac:dyDescent="0.25">
      <c r="C575" s="5" t="s">
        <v>534</v>
      </c>
      <c r="D575" s="6" t="s">
        <v>460</v>
      </c>
      <c r="E575" s="6" t="s">
        <v>533</v>
      </c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7"/>
    </row>
    <row r="576" spans="3:19" x14ac:dyDescent="0.25">
      <c r="C576" s="5"/>
      <c r="D576" s="6" t="s">
        <v>537</v>
      </c>
      <c r="E576" s="6" t="s">
        <v>460</v>
      </c>
      <c r="F576" s="6" t="s">
        <v>779</v>
      </c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7"/>
    </row>
    <row r="577" spans="3:19" x14ac:dyDescent="0.25">
      <c r="C577" s="5" t="s">
        <v>534</v>
      </c>
      <c r="D577" s="6" t="s">
        <v>461</v>
      </c>
      <c r="E577" s="6" t="s">
        <v>533</v>
      </c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7"/>
    </row>
    <row r="578" spans="3:19" x14ac:dyDescent="0.25">
      <c r="C578" s="5"/>
      <c r="D578" s="6" t="s">
        <v>537</v>
      </c>
      <c r="E578" s="6" t="s">
        <v>461</v>
      </c>
      <c r="F578" s="6" t="s">
        <v>780</v>
      </c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7"/>
    </row>
    <row r="579" spans="3:19" x14ac:dyDescent="0.25">
      <c r="C579" s="5" t="s">
        <v>534</v>
      </c>
      <c r="D579" s="6" t="s">
        <v>462</v>
      </c>
      <c r="E579" s="6" t="s">
        <v>533</v>
      </c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7"/>
    </row>
    <row r="580" spans="3:19" x14ac:dyDescent="0.25">
      <c r="C580" s="5"/>
      <c r="D580" s="6" t="s">
        <v>537</v>
      </c>
      <c r="E580" s="6" t="s">
        <v>462</v>
      </c>
      <c r="F580" s="6" t="s">
        <v>781</v>
      </c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7"/>
    </row>
    <row r="581" spans="3:19" x14ac:dyDescent="0.25">
      <c r="C581" s="5" t="s">
        <v>534</v>
      </c>
      <c r="D581" s="6" t="s">
        <v>463</v>
      </c>
      <c r="E581" s="6" t="s">
        <v>533</v>
      </c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7"/>
    </row>
    <row r="582" spans="3:19" x14ac:dyDescent="0.25">
      <c r="C582" s="5"/>
      <c r="D582" s="6" t="s">
        <v>537</v>
      </c>
      <c r="E582" s="6" t="s">
        <v>463</v>
      </c>
      <c r="F582" s="6" t="s">
        <v>782</v>
      </c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7"/>
    </row>
    <row r="583" spans="3:19" x14ac:dyDescent="0.25">
      <c r="C583" s="5" t="s">
        <v>534</v>
      </c>
      <c r="D583" s="6" t="s">
        <v>464</v>
      </c>
      <c r="E583" s="6" t="s">
        <v>533</v>
      </c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7"/>
    </row>
    <row r="584" spans="3:19" x14ac:dyDescent="0.25">
      <c r="C584" s="5"/>
      <c r="D584" s="6" t="s">
        <v>537</v>
      </c>
      <c r="E584" s="6" t="s">
        <v>464</v>
      </c>
      <c r="F584" s="6" t="s">
        <v>783</v>
      </c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7"/>
    </row>
    <row r="585" spans="3:19" x14ac:dyDescent="0.25">
      <c r="C585" s="5" t="s">
        <v>534</v>
      </c>
      <c r="D585" s="6" t="s">
        <v>465</v>
      </c>
      <c r="E585" s="6" t="s">
        <v>533</v>
      </c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7"/>
    </row>
    <row r="586" spans="3:19" x14ac:dyDescent="0.25">
      <c r="C586" s="5"/>
      <c r="D586" s="6" t="s">
        <v>537</v>
      </c>
      <c r="E586" s="6" t="s">
        <v>465</v>
      </c>
      <c r="F586" s="6" t="s">
        <v>784</v>
      </c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7"/>
    </row>
    <row r="587" spans="3:19" x14ac:dyDescent="0.25">
      <c r="C587" s="5" t="s">
        <v>534</v>
      </c>
      <c r="D587" s="6" t="s">
        <v>466</v>
      </c>
      <c r="E587" s="6" t="s">
        <v>533</v>
      </c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7"/>
    </row>
    <row r="588" spans="3:19" x14ac:dyDescent="0.25">
      <c r="C588" s="5"/>
      <c r="D588" s="6" t="s">
        <v>537</v>
      </c>
      <c r="E588" s="6" t="s">
        <v>466</v>
      </c>
      <c r="F588" s="6" t="s">
        <v>785</v>
      </c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7"/>
    </row>
    <row r="589" spans="3:19" x14ac:dyDescent="0.25">
      <c r="C589" s="5" t="s">
        <v>534</v>
      </c>
      <c r="D589" s="6" t="s">
        <v>467</v>
      </c>
      <c r="E589" s="6" t="s">
        <v>533</v>
      </c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7"/>
    </row>
    <row r="590" spans="3:19" x14ac:dyDescent="0.25">
      <c r="C590" s="5"/>
      <c r="D590" s="6" t="s">
        <v>537</v>
      </c>
      <c r="E590" s="6" t="s">
        <v>467</v>
      </c>
      <c r="F590" s="6" t="s">
        <v>786</v>
      </c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7"/>
    </row>
    <row r="591" spans="3:19" x14ac:dyDescent="0.25">
      <c r="C591" s="5" t="s">
        <v>534</v>
      </c>
      <c r="D591" s="6" t="s">
        <v>468</v>
      </c>
      <c r="E591" s="6" t="s">
        <v>533</v>
      </c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7"/>
    </row>
    <row r="592" spans="3:19" x14ac:dyDescent="0.25">
      <c r="C592" s="5"/>
      <c r="D592" s="6" t="s">
        <v>537</v>
      </c>
      <c r="E592" s="6" t="s">
        <v>468</v>
      </c>
      <c r="F592" s="6" t="s">
        <v>787</v>
      </c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7"/>
    </row>
    <row r="593" spans="3:19" x14ac:dyDescent="0.25">
      <c r="C593" s="5" t="s">
        <v>534</v>
      </c>
      <c r="D593" s="6" t="s">
        <v>469</v>
      </c>
      <c r="E593" s="6" t="s">
        <v>533</v>
      </c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7"/>
    </row>
    <row r="594" spans="3:19" x14ac:dyDescent="0.25">
      <c r="C594" s="5"/>
      <c r="D594" s="6" t="s">
        <v>537</v>
      </c>
      <c r="E594" s="6" t="s">
        <v>469</v>
      </c>
      <c r="F594" s="6" t="s">
        <v>788</v>
      </c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7"/>
    </row>
    <row r="595" spans="3:19" x14ac:dyDescent="0.25">
      <c r="C595" s="5" t="s">
        <v>534</v>
      </c>
      <c r="D595" s="6" t="s">
        <v>470</v>
      </c>
      <c r="E595" s="6" t="s">
        <v>533</v>
      </c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7"/>
    </row>
    <row r="596" spans="3:19" x14ac:dyDescent="0.25">
      <c r="C596" s="5"/>
      <c r="D596" s="6" t="s">
        <v>537</v>
      </c>
      <c r="E596" s="6" t="s">
        <v>470</v>
      </c>
      <c r="F596" s="6" t="s">
        <v>789</v>
      </c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7"/>
    </row>
    <row r="597" spans="3:19" x14ac:dyDescent="0.25">
      <c r="C597" s="5" t="s">
        <v>534</v>
      </c>
      <c r="D597" s="6" t="s">
        <v>471</v>
      </c>
      <c r="E597" s="6" t="s">
        <v>533</v>
      </c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7"/>
    </row>
    <row r="598" spans="3:19" x14ac:dyDescent="0.25">
      <c r="C598" s="5"/>
      <c r="D598" s="6" t="s">
        <v>537</v>
      </c>
      <c r="E598" s="6" t="s">
        <v>471</v>
      </c>
      <c r="F598" s="6" t="s">
        <v>790</v>
      </c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7"/>
    </row>
    <row r="599" spans="3:19" x14ac:dyDescent="0.25">
      <c r="C599" s="5" t="s">
        <v>534</v>
      </c>
      <c r="D599" s="6" t="s">
        <v>472</v>
      </c>
      <c r="E599" s="6" t="s">
        <v>533</v>
      </c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7"/>
    </row>
    <row r="600" spans="3:19" x14ac:dyDescent="0.25">
      <c r="C600" s="5"/>
      <c r="D600" s="6" t="s">
        <v>537</v>
      </c>
      <c r="E600" s="6" t="s">
        <v>472</v>
      </c>
      <c r="F600" s="6" t="s">
        <v>791</v>
      </c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7"/>
    </row>
    <row r="601" spans="3:19" x14ac:dyDescent="0.25">
      <c r="C601" s="5" t="s">
        <v>534</v>
      </c>
      <c r="D601" s="6" t="s">
        <v>473</v>
      </c>
      <c r="E601" s="6" t="s">
        <v>533</v>
      </c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7"/>
    </row>
    <row r="602" spans="3:19" x14ac:dyDescent="0.25">
      <c r="C602" s="5"/>
      <c r="D602" s="6" t="s">
        <v>537</v>
      </c>
      <c r="E602" s="6" t="s">
        <v>473</v>
      </c>
      <c r="F602" s="6" t="s">
        <v>792</v>
      </c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7"/>
    </row>
    <row r="603" spans="3:19" x14ac:dyDescent="0.25">
      <c r="C603" s="5" t="s">
        <v>534</v>
      </c>
      <c r="D603" s="6" t="s">
        <v>474</v>
      </c>
      <c r="E603" s="6" t="s">
        <v>533</v>
      </c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7"/>
    </row>
    <row r="604" spans="3:19" x14ac:dyDescent="0.25">
      <c r="C604" s="5"/>
      <c r="D604" s="6" t="s">
        <v>537</v>
      </c>
      <c r="E604" s="6" t="s">
        <v>474</v>
      </c>
      <c r="F604" s="6" t="s">
        <v>793</v>
      </c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7"/>
    </row>
    <row r="605" spans="3:19" x14ac:dyDescent="0.25">
      <c r="C605" s="5" t="s">
        <v>534</v>
      </c>
      <c r="D605" s="6" t="s">
        <v>475</v>
      </c>
      <c r="E605" s="6" t="s">
        <v>533</v>
      </c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7"/>
    </row>
    <row r="606" spans="3:19" x14ac:dyDescent="0.25">
      <c r="C606" s="5"/>
      <c r="D606" s="6" t="s">
        <v>537</v>
      </c>
      <c r="E606" s="6" t="s">
        <v>475</v>
      </c>
      <c r="F606" s="6" t="s">
        <v>794</v>
      </c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7"/>
    </row>
    <row r="607" spans="3:19" x14ac:dyDescent="0.25">
      <c r="C607" s="5" t="s">
        <v>534</v>
      </c>
      <c r="D607" s="6" t="s">
        <v>476</v>
      </c>
      <c r="E607" s="6" t="s">
        <v>533</v>
      </c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7"/>
    </row>
    <row r="608" spans="3:19" x14ac:dyDescent="0.25">
      <c r="C608" s="5"/>
      <c r="D608" s="6" t="s">
        <v>537</v>
      </c>
      <c r="E608" s="6" t="s">
        <v>476</v>
      </c>
      <c r="F608" s="6" t="s">
        <v>795</v>
      </c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7"/>
    </row>
    <row r="609" spans="3:19" x14ac:dyDescent="0.25">
      <c r="C609" s="5" t="s">
        <v>534</v>
      </c>
      <c r="D609" s="6" t="s">
        <v>477</v>
      </c>
      <c r="E609" s="6" t="s">
        <v>533</v>
      </c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7"/>
    </row>
    <row r="610" spans="3:19" x14ac:dyDescent="0.25">
      <c r="C610" s="5"/>
      <c r="D610" s="6" t="s">
        <v>537</v>
      </c>
      <c r="E610" s="6" t="s">
        <v>477</v>
      </c>
      <c r="F610" s="6" t="s">
        <v>796</v>
      </c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7"/>
    </row>
    <row r="611" spans="3:19" x14ac:dyDescent="0.25">
      <c r="C611" s="5" t="s">
        <v>534</v>
      </c>
      <c r="D611" s="6" t="s">
        <v>478</v>
      </c>
      <c r="E611" s="6" t="s">
        <v>533</v>
      </c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7"/>
    </row>
    <row r="612" spans="3:19" x14ac:dyDescent="0.25">
      <c r="C612" s="5"/>
      <c r="D612" s="6" t="s">
        <v>537</v>
      </c>
      <c r="E612" s="6" t="s">
        <v>478</v>
      </c>
      <c r="F612" s="6" t="s">
        <v>797</v>
      </c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7"/>
    </row>
    <row r="613" spans="3:19" x14ac:dyDescent="0.25">
      <c r="C613" s="5" t="s">
        <v>534</v>
      </c>
      <c r="D613" s="6" t="s">
        <v>479</v>
      </c>
      <c r="E613" s="6" t="s">
        <v>533</v>
      </c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7"/>
    </row>
    <row r="614" spans="3:19" x14ac:dyDescent="0.25">
      <c r="C614" s="5"/>
      <c r="D614" s="6" t="s">
        <v>537</v>
      </c>
      <c r="E614" s="6" t="s">
        <v>479</v>
      </c>
      <c r="F614" s="6" t="s">
        <v>798</v>
      </c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7"/>
    </row>
    <row r="615" spans="3:19" x14ac:dyDescent="0.25">
      <c r="C615" s="5" t="s">
        <v>534</v>
      </c>
      <c r="D615" s="6" t="s">
        <v>480</v>
      </c>
      <c r="E615" s="6" t="s">
        <v>533</v>
      </c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7"/>
    </row>
    <row r="616" spans="3:19" x14ac:dyDescent="0.25">
      <c r="C616" s="5"/>
      <c r="D616" s="6" t="s">
        <v>537</v>
      </c>
      <c r="E616" s="6" t="s">
        <v>480</v>
      </c>
      <c r="F616" s="6" t="s">
        <v>799</v>
      </c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7"/>
    </row>
    <row r="617" spans="3:19" x14ac:dyDescent="0.25">
      <c r="C617" s="5" t="s">
        <v>534</v>
      </c>
      <c r="D617" s="6" t="s">
        <v>481</v>
      </c>
      <c r="E617" s="6" t="s">
        <v>533</v>
      </c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7"/>
    </row>
    <row r="618" spans="3:19" x14ac:dyDescent="0.25">
      <c r="C618" s="5"/>
      <c r="D618" s="6" t="s">
        <v>537</v>
      </c>
      <c r="E618" s="6" t="s">
        <v>481</v>
      </c>
      <c r="F618" s="6" t="s">
        <v>800</v>
      </c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7"/>
    </row>
    <row r="619" spans="3:19" x14ac:dyDescent="0.25">
      <c r="C619" s="5" t="s">
        <v>534</v>
      </c>
      <c r="D619" s="6" t="s">
        <v>482</v>
      </c>
      <c r="E619" s="6" t="s">
        <v>533</v>
      </c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7"/>
    </row>
    <row r="620" spans="3:19" x14ac:dyDescent="0.25">
      <c r="C620" s="5"/>
      <c r="D620" s="6" t="s">
        <v>537</v>
      </c>
      <c r="E620" s="6" t="s">
        <v>482</v>
      </c>
      <c r="F620" s="6" t="s">
        <v>801</v>
      </c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7"/>
    </row>
    <row r="621" spans="3:19" x14ac:dyDescent="0.25">
      <c r="C621" s="5" t="s">
        <v>534</v>
      </c>
      <c r="D621" s="6" t="s">
        <v>483</v>
      </c>
      <c r="E621" s="6" t="s">
        <v>533</v>
      </c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7"/>
    </row>
    <row r="622" spans="3:19" x14ac:dyDescent="0.25">
      <c r="C622" s="5"/>
      <c r="D622" s="6" t="s">
        <v>537</v>
      </c>
      <c r="E622" s="6" t="s">
        <v>483</v>
      </c>
      <c r="F622" s="6" t="s">
        <v>802</v>
      </c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7"/>
    </row>
    <row r="623" spans="3:19" x14ac:dyDescent="0.25">
      <c r="C623" s="5" t="s">
        <v>534</v>
      </c>
      <c r="D623" s="6" t="s">
        <v>484</v>
      </c>
      <c r="E623" s="6" t="s">
        <v>533</v>
      </c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7"/>
    </row>
    <row r="624" spans="3:19" x14ac:dyDescent="0.25">
      <c r="C624" s="5"/>
      <c r="D624" s="6" t="s">
        <v>537</v>
      </c>
      <c r="E624" s="6" t="s">
        <v>484</v>
      </c>
      <c r="F624" s="6" t="s">
        <v>803</v>
      </c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7"/>
    </row>
    <row r="625" spans="3:19" x14ac:dyDescent="0.25">
      <c r="C625" s="5" t="s">
        <v>534</v>
      </c>
      <c r="D625" s="6" t="s">
        <v>485</v>
      </c>
      <c r="E625" s="6" t="s">
        <v>533</v>
      </c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7"/>
    </row>
    <row r="626" spans="3:19" x14ac:dyDescent="0.25">
      <c r="C626" s="5"/>
      <c r="D626" s="6" t="s">
        <v>537</v>
      </c>
      <c r="E626" s="6" t="s">
        <v>485</v>
      </c>
      <c r="F626" s="6" t="s">
        <v>804</v>
      </c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7"/>
    </row>
    <row r="627" spans="3:19" x14ac:dyDescent="0.25">
      <c r="C627" s="5" t="s">
        <v>534</v>
      </c>
      <c r="D627" s="6" t="s">
        <v>486</v>
      </c>
      <c r="E627" s="6" t="s">
        <v>533</v>
      </c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7"/>
    </row>
    <row r="628" spans="3:19" x14ac:dyDescent="0.25">
      <c r="C628" s="5"/>
      <c r="D628" s="6" t="s">
        <v>537</v>
      </c>
      <c r="E628" s="6" t="s">
        <v>486</v>
      </c>
      <c r="F628" s="6" t="s">
        <v>805</v>
      </c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7"/>
    </row>
    <row r="629" spans="3:19" x14ac:dyDescent="0.25">
      <c r="C629" s="5" t="s">
        <v>534</v>
      </c>
      <c r="D629" s="6" t="s">
        <v>487</v>
      </c>
      <c r="E629" s="6" t="s">
        <v>533</v>
      </c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7"/>
    </row>
    <row r="630" spans="3:19" x14ac:dyDescent="0.25">
      <c r="C630" s="5"/>
      <c r="D630" s="6" t="s">
        <v>537</v>
      </c>
      <c r="E630" s="6" t="s">
        <v>487</v>
      </c>
      <c r="F630" s="6" t="s">
        <v>806</v>
      </c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7"/>
    </row>
    <row r="631" spans="3:19" x14ac:dyDescent="0.25">
      <c r="C631" s="5" t="s">
        <v>534</v>
      </c>
      <c r="D631" s="6" t="s">
        <v>488</v>
      </c>
      <c r="E631" s="6" t="s">
        <v>533</v>
      </c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7"/>
    </row>
    <row r="632" spans="3:19" x14ac:dyDescent="0.25">
      <c r="C632" s="5"/>
      <c r="D632" s="6" t="s">
        <v>537</v>
      </c>
      <c r="E632" s="6" t="s">
        <v>488</v>
      </c>
      <c r="F632" s="6" t="s">
        <v>807</v>
      </c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7"/>
    </row>
    <row r="633" spans="3:19" x14ac:dyDescent="0.25">
      <c r="C633" s="5" t="s">
        <v>534</v>
      </c>
      <c r="D633" s="6" t="s">
        <v>489</v>
      </c>
      <c r="E633" s="6" t="s">
        <v>533</v>
      </c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7"/>
    </row>
    <row r="634" spans="3:19" x14ac:dyDescent="0.25">
      <c r="C634" s="5"/>
      <c r="D634" s="6" t="s">
        <v>537</v>
      </c>
      <c r="E634" s="6" t="s">
        <v>489</v>
      </c>
      <c r="F634" s="6" t="s">
        <v>808</v>
      </c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7"/>
    </row>
    <row r="635" spans="3:19" x14ac:dyDescent="0.25">
      <c r="C635" s="5" t="s">
        <v>534</v>
      </c>
      <c r="D635" s="6" t="s">
        <v>490</v>
      </c>
      <c r="E635" s="6" t="s">
        <v>533</v>
      </c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7"/>
    </row>
    <row r="636" spans="3:19" x14ac:dyDescent="0.25">
      <c r="C636" s="5"/>
      <c r="D636" s="6" t="s">
        <v>537</v>
      </c>
      <c r="E636" s="6" t="s">
        <v>490</v>
      </c>
      <c r="F636" s="6" t="s">
        <v>809</v>
      </c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7"/>
    </row>
    <row r="637" spans="3:19" x14ac:dyDescent="0.25">
      <c r="C637" s="5" t="s">
        <v>534</v>
      </c>
      <c r="D637" s="6" t="s">
        <v>491</v>
      </c>
      <c r="E637" s="6" t="s">
        <v>533</v>
      </c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7"/>
    </row>
    <row r="638" spans="3:19" x14ac:dyDescent="0.25">
      <c r="C638" s="5"/>
      <c r="D638" s="6" t="s">
        <v>537</v>
      </c>
      <c r="E638" s="6" t="s">
        <v>491</v>
      </c>
      <c r="F638" s="6" t="s">
        <v>810</v>
      </c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7"/>
    </row>
    <row r="639" spans="3:19" x14ac:dyDescent="0.25">
      <c r="C639" s="5" t="s">
        <v>534</v>
      </c>
      <c r="D639" s="6" t="s">
        <v>492</v>
      </c>
      <c r="E639" s="6" t="s">
        <v>533</v>
      </c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7"/>
    </row>
    <row r="640" spans="3:19" x14ac:dyDescent="0.25">
      <c r="C640" s="5"/>
      <c r="D640" s="6" t="s">
        <v>537</v>
      </c>
      <c r="E640" s="6" t="s">
        <v>492</v>
      </c>
      <c r="F640" s="6" t="s">
        <v>811</v>
      </c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7"/>
    </row>
    <row r="641" spans="3:19" x14ac:dyDescent="0.25">
      <c r="C641" s="5" t="s">
        <v>534</v>
      </c>
      <c r="D641" s="6" t="s">
        <v>493</v>
      </c>
      <c r="E641" s="6" t="s">
        <v>533</v>
      </c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7"/>
    </row>
    <row r="642" spans="3:19" x14ac:dyDescent="0.25">
      <c r="C642" s="5"/>
      <c r="D642" s="6" t="s">
        <v>537</v>
      </c>
      <c r="E642" s="6" t="s">
        <v>493</v>
      </c>
      <c r="F642" s="6" t="s">
        <v>812</v>
      </c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7"/>
    </row>
    <row r="643" spans="3:19" x14ac:dyDescent="0.25">
      <c r="C643" s="5" t="s">
        <v>534</v>
      </c>
      <c r="D643" s="6" t="s">
        <v>494</v>
      </c>
      <c r="E643" s="6" t="s">
        <v>533</v>
      </c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7"/>
    </row>
    <row r="644" spans="3:19" x14ac:dyDescent="0.25">
      <c r="C644" s="5"/>
      <c r="D644" s="6" t="s">
        <v>537</v>
      </c>
      <c r="E644" s="6" t="s">
        <v>494</v>
      </c>
      <c r="F644" s="6" t="s">
        <v>813</v>
      </c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7"/>
    </row>
    <row r="645" spans="3:19" x14ac:dyDescent="0.25">
      <c r="C645" s="5" t="s">
        <v>534</v>
      </c>
      <c r="D645" s="6" t="s">
        <v>530</v>
      </c>
      <c r="E645" s="6" t="s">
        <v>533</v>
      </c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7"/>
    </row>
    <row r="646" spans="3:19" x14ac:dyDescent="0.25">
      <c r="C646" s="5"/>
      <c r="D646" s="6" t="s">
        <v>537</v>
      </c>
      <c r="E646" s="6" t="s">
        <v>530</v>
      </c>
      <c r="F646" s="6" t="s">
        <v>814</v>
      </c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7"/>
    </row>
    <row r="647" spans="3:19" x14ac:dyDescent="0.25">
      <c r="C647" s="5" t="s">
        <v>534</v>
      </c>
      <c r="D647" s="6" t="s">
        <v>496</v>
      </c>
      <c r="E647" s="6" t="s">
        <v>533</v>
      </c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7"/>
    </row>
    <row r="648" spans="3:19" x14ac:dyDescent="0.25">
      <c r="C648" s="5"/>
      <c r="D648" s="6" t="s">
        <v>537</v>
      </c>
      <c r="E648" s="6" t="s">
        <v>496</v>
      </c>
      <c r="F648" s="6" t="s">
        <v>815</v>
      </c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7"/>
    </row>
    <row r="649" spans="3:19" x14ac:dyDescent="0.25">
      <c r="C649" s="5" t="s">
        <v>534</v>
      </c>
      <c r="D649" s="6" t="s">
        <v>497</v>
      </c>
      <c r="E649" s="6" t="s">
        <v>533</v>
      </c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7"/>
    </row>
    <row r="650" spans="3:19" x14ac:dyDescent="0.25">
      <c r="C650" s="5"/>
      <c r="D650" s="6" t="s">
        <v>537</v>
      </c>
      <c r="E650" s="6" t="s">
        <v>497</v>
      </c>
      <c r="F650" s="6" t="s">
        <v>816</v>
      </c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7"/>
    </row>
    <row r="651" spans="3:19" x14ac:dyDescent="0.25">
      <c r="C651" s="5" t="s">
        <v>534</v>
      </c>
      <c r="D651" s="6" t="s">
        <v>498</v>
      </c>
      <c r="E651" s="6" t="s">
        <v>533</v>
      </c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7"/>
    </row>
    <row r="652" spans="3:19" x14ac:dyDescent="0.25">
      <c r="C652" s="5"/>
      <c r="D652" s="6" t="s">
        <v>537</v>
      </c>
      <c r="E652" s="6" t="s">
        <v>498</v>
      </c>
      <c r="F652" s="6" t="s">
        <v>817</v>
      </c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7"/>
    </row>
    <row r="653" spans="3:19" x14ac:dyDescent="0.25">
      <c r="C653" s="5" t="s">
        <v>534</v>
      </c>
      <c r="D653" s="6" t="s">
        <v>499</v>
      </c>
      <c r="E653" s="6" t="s">
        <v>533</v>
      </c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7"/>
    </row>
    <row r="654" spans="3:19" x14ac:dyDescent="0.25">
      <c r="C654" s="5"/>
      <c r="D654" s="6" t="s">
        <v>537</v>
      </c>
      <c r="E654" s="6" t="s">
        <v>499</v>
      </c>
      <c r="F654" s="6" t="s">
        <v>818</v>
      </c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7"/>
    </row>
    <row r="655" spans="3:19" x14ac:dyDescent="0.25">
      <c r="C655" s="5" t="s">
        <v>534</v>
      </c>
      <c r="D655" s="6" t="s">
        <v>500</v>
      </c>
      <c r="E655" s="6" t="s">
        <v>533</v>
      </c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7"/>
    </row>
    <row r="656" spans="3:19" x14ac:dyDescent="0.25">
      <c r="C656" s="5"/>
      <c r="D656" s="6" t="s">
        <v>537</v>
      </c>
      <c r="E656" s="6" t="s">
        <v>500</v>
      </c>
      <c r="F656" s="6" t="s">
        <v>819</v>
      </c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7"/>
    </row>
    <row r="657" spans="3:19" x14ac:dyDescent="0.25">
      <c r="C657" s="5" t="s">
        <v>534</v>
      </c>
      <c r="D657" s="6" t="s">
        <v>501</v>
      </c>
      <c r="E657" s="6" t="s">
        <v>533</v>
      </c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7"/>
    </row>
    <row r="658" spans="3:19" x14ac:dyDescent="0.25">
      <c r="C658" s="5"/>
      <c r="D658" s="6" t="s">
        <v>537</v>
      </c>
      <c r="E658" s="6" t="s">
        <v>501</v>
      </c>
      <c r="F658" s="6" t="s">
        <v>820</v>
      </c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7"/>
    </row>
    <row r="659" spans="3:19" x14ac:dyDescent="0.25">
      <c r="C659" s="5" t="s">
        <v>534</v>
      </c>
      <c r="D659" s="6" t="s">
        <v>502</v>
      </c>
      <c r="E659" s="6" t="s">
        <v>533</v>
      </c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7"/>
    </row>
    <row r="660" spans="3:19" x14ac:dyDescent="0.25">
      <c r="C660" s="5"/>
      <c r="D660" s="6" t="s">
        <v>537</v>
      </c>
      <c r="E660" s="6" t="s">
        <v>502</v>
      </c>
      <c r="F660" s="6" t="s">
        <v>821</v>
      </c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7"/>
    </row>
    <row r="661" spans="3:19" x14ac:dyDescent="0.25">
      <c r="C661" s="5" t="s">
        <v>534</v>
      </c>
      <c r="D661" s="6" t="s">
        <v>503</v>
      </c>
      <c r="E661" s="6" t="s">
        <v>533</v>
      </c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7"/>
    </row>
    <row r="662" spans="3:19" x14ac:dyDescent="0.25">
      <c r="C662" s="5"/>
      <c r="D662" s="6" t="s">
        <v>537</v>
      </c>
      <c r="E662" s="6" t="s">
        <v>503</v>
      </c>
      <c r="F662" s="6" t="s">
        <v>822</v>
      </c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7"/>
    </row>
    <row r="663" spans="3:19" x14ac:dyDescent="0.25">
      <c r="C663" s="5" t="s">
        <v>534</v>
      </c>
      <c r="D663" s="6" t="s">
        <v>504</v>
      </c>
      <c r="E663" s="6" t="s">
        <v>533</v>
      </c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7"/>
    </row>
    <row r="664" spans="3:19" x14ac:dyDescent="0.25">
      <c r="C664" s="5"/>
      <c r="D664" s="6" t="s">
        <v>537</v>
      </c>
      <c r="E664" s="6" t="s">
        <v>504</v>
      </c>
      <c r="F664" s="6" t="s">
        <v>823</v>
      </c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7"/>
    </row>
    <row r="665" spans="3:19" x14ac:dyDescent="0.25">
      <c r="C665" s="5" t="s">
        <v>534</v>
      </c>
      <c r="D665" s="6" t="s">
        <v>505</v>
      </c>
      <c r="E665" s="6" t="s">
        <v>533</v>
      </c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7"/>
    </row>
    <row r="666" spans="3:19" x14ac:dyDescent="0.25">
      <c r="C666" s="5"/>
      <c r="D666" s="6" t="s">
        <v>537</v>
      </c>
      <c r="E666" s="6" t="s">
        <v>505</v>
      </c>
      <c r="F666" s="6" t="s">
        <v>824</v>
      </c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7"/>
    </row>
    <row r="667" spans="3:19" x14ac:dyDescent="0.25">
      <c r="C667" s="5" t="s">
        <v>534</v>
      </c>
      <c r="D667" s="6" t="s">
        <v>506</v>
      </c>
      <c r="E667" s="6" t="s">
        <v>533</v>
      </c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7"/>
    </row>
    <row r="668" spans="3:19" x14ac:dyDescent="0.25">
      <c r="C668" s="5"/>
      <c r="D668" s="6" t="s">
        <v>537</v>
      </c>
      <c r="E668" s="6" t="s">
        <v>506</v>
      </c>
      <c r="F668" s="6" t="s">
        <v>825</v>
      </c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7"/>
    </row>
    <row r="669" spans="3:19" x14ac:dyDescent="0.25">
      <c r="C669" s="5" t="s">
        <v>534</v>
      </c>
      <c r="D669" s="6" t="s">
        <v>507</v>
      </c>
      <c r="E669" s="6" t="s">
        <v>533</v>
      </c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7"/>
    </row>
    <row r="670" spans="3:19" x14ac:dyDescent="0.25">
      <c r="C670" s="5"/>
      <c r="D670" s="6" t="s">
        <v>537</v>
      </c>
      <c r="E670" s="6" t="s">
        <v>507</v>
      </c>
      <c r="F670" s="6" t="s">
        <v>826</v>
      </c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7"/>
    </row>
    <row r="671" spans="3:19" x14ac:dyDescent="0.25">
      <c r="C671" s="5" t="s">
        <v>534</v>
      </c>
      <c r="D671" s="6" t="s">
        <v>508</v>
      </c>
      <c r="E671" s="6" t="s">
        <v>533</v>
      </c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7"/>
    </row>
    <row r="672" spans="3:19" x14ac:dyDescent="0.25">
      <c r="C672" s="5"/>
      <c r="D672" s="6" t="s">
        <v>537</v>
      </c>
      <c r="E672" s="6" t="s">
        <v>508</v>
      </c>
      <c r="F672" s="6" t="s">
        <v>827</v>
      </c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7"/>
    </row>
    <row r="673" spans="3:19" x14ac:dyDescent="0.25">
      <c r="C673" s="5" t="s">
        <v>534</v>
      </c>
      <c r="D673" s="6" t="s">
        <v>509</v>
      </c>
      <c r="E673" s="6" t="s">
        <v>533</v>
      </c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7"/>
    </row>
    <row r="674" spans="3:19" x14ac:dyDescent="0.25">
      <c r="C674" s="5"/>
      <c r="D674" s="6" t="s">
        <v>537</v>
      </c>
      <c r="E674" s="6" t="s">
        <v>509</v>
      </c>
      <c r="F674" s="6" t="s">
        <v>828</v>
      </c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7"/>
    </row>
    <row r="675" spans="3:19" x14ac:dyDescent="0.25">
      <c r="C675" s="5" t="s">
        <v>534</v>
      </c>
      <c r="D675" s="6" t="s">
        <v>510</v>
      </c>
      <c r="E675" s="6" t="s">
        <v>533</v>
      </c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7"/>
    </row>
    <row r="676" spans="3:19" x14ac:dyDescent="0.25">
      <c r="C676" s="5"/>
      <c r="D676" s="6" t="s">
        <v>537</v>
      </c>
      <c r="E676" s="6" t="s">
        <v>510</v>
      </c>
      <c r="F676" s="6" t="s">
        <v>829</v>
      </c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7"/>
    </row>
    <row r="677" spans="3:19" x14ac:dyDescent="0.25">
      <c r="C677" s="5" t="s">
        <v>534</v>
      </c>
      <c r="D677" s="6" t="s">
        <v>511</v>
      </c>
      <c r="E677" s="6" t="s">
        <v>533</v>
      </c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7"/>
    </row>
    <row r="678" spans="3:19" x14ac:dyDescent="0.25">
      <c r="C678" s="5"/>
      <c r="D678" s="6" t="s">
        <v>537</v>
      </c>
      <c r="E678" s="6" t="s">
        <v>511</v>
      </c>
      <c r="F678" s="6" t="s">
        <v>830</v>
      </c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7"/>
    </row>
    <row r="679" spans="3:19" x14ac:dyDescent="0.25">
      <c r="C679" s="5" t="s">
        <v>534</v>
      </c>
      <c r="D679" s="6" t="s">
        <v>512</v>
      </c>
      <c r="E679" s="6" t="s">
        <v>533</v>
      </c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7"/>
    </row>
    <row r="680" spans="3:19" x14ac:dyDescent="0.25">
      <c r="C680" s="5"/>
      <c r="D680" s="6" t="s">
        <v>537</v>
      </c>
      <c r="E680" s="6" t="s">
        <v>512</v>
      </c>
      <c r="F680" s="6" t="s">
        <v>831</v>
      </c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7"/>
    </row>
    <row r="681" spans="3:19" x14ac:dyDescent="0.25">
      <c r="C681" s="5" t="s">
        <v>534</v>
      </c>
      <c r="D681" s="6" t="s">
        <v>513</v>
      </c>
      <c r="E681" s="6" t="s">
        <v>533</v>
      </c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7"/>
    </row>
    <row r="682" spans="3:19" x14ac:dyDescent="0.25">
      <c r="C682" s="5"/>
      <c r="D682" s="6" t="s">
        <v>537</v>
      </c>
      <c r="E682" s="6" t="s">
        <v>513</v>
      </c>
      <c r="F682" s="6" t="s">
        <v>832</v>
      </c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7"/>
    </row>
    <row r="683" spans="3:19" x14ac:dyDescent="0.25">
      <c r="C683" s="5" t="s">
        <v>534</v>
      </c>
      <c r="D683" s="6" t="s">
        <v>514</v>
      </c>
      <c r="E683" s="6" t="s">
        <v>533</v>
      </c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7"/>
    </row>
    <row r="684" spans="3:19" x14ac:dyDescent="0.25">
      <c r="C684" s="5"/>
      <c r="D684" s="6" t="s">
        <v>537</v>
      </c>
      <c r="E684" s="6" t="s">
        <v>514</v>
      </c>
      <c r="F684" s="6" t="s">
        <v>833</v>
      </c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7"/>
    </row>
    <row r="685" spans="3:19" x14ac:dyDescent="0.25">
      <c r="C685" s="5" t="s">
        <v>534</v>
      </c>
      <c r="D685" s="6" t="s">
        <v>515</v>
      </c>
      <c r="E685" s="6" t="s">
        <v>533</v>
      </c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7"/>
    </row>
    <row r="686" spans="3:19" x14ac:dyDescent="0.25">
      <c r="C686" s="5"/>
      <c r="D686" s="6" t="s">
        <v>537</v>
      </c>
      <c r="E686" s="6" t="s">
        <v>515</v>
      </c>
      <c r="F686" s="6" t="s">
        <v>834</v>
      </c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7"/>
    </row>
    <row r="687" spans="3:19" x14ac:dyDescent="0.25">
      <c r="C687" s="5" t="s">
        <v>534</v>
      </c>
      <c r="D687" s="6" t="s">
        <v>516</v>
      </c>
      <c r="E687" s="6" t="s">
        <v>533</v>
      </c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7"/>
    </row>
    <row r="688" spans="3:19" x14ac:dyDescent="0.25">
      <c r="C688" s="5"/>
      <c r="D688" s="6" t="s">
        <v>537</v>
      </c>
      <c r="E688" s="6" t="s">
        <v>516</v>
      </c>
      <c r="F688" s="6" t="s">
        <v>835</v>
      </c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7"/>
    </row>
    <row r="689" spans="3:19" x14ac:dyDescent="0.25">
      <c r="C689" s="5" t="s">
        <v>534</v>
      </c>
      <c r="D689" s="6" t="s">
        <v>517</v>
      </c>
      <c r="E689" s="6" t="s">
        <v>533</v>
      </c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7"/>
    </row>
    <row r="690" spans="3:19" x14ac:dyDescent="0.25">
      <c r="C690" s="5"/>
      <c r="D690" s="6" t="s">
        <v>537</v>
      </c>
      <c r="E690" s="6" t="s">
        <v>517</v>
      </c>
      <c r="F690" s="6" t="s">
        <v>836</v>
      </c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7"/>
    </row>
    <row r="691" spans="3:19" x14ac:dyDescent="0.25">
      <c r="C691" s="5" t="s">
        <v>534</v>
      </c>
      <c r="D691" s="6" t="s">
        <v>518</v>
      </c>
      <c r="E691" s="6" t="s">
        <v>533</v>
      </c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7"/>
    </row>
    <row r="692" spans="3:19" x14ac:dyDescent="0.25">
      <c r="C692" s="5"/>
      <c r="D692" s="6" t="s">
        <v>537</v>
      </c>
      <c r="E692" s="6" t="s">
        <v>518</v>
      </c>
      <c r="F692" s="6" t="s">
        <v>837</v>
      </c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7"/>
    </row>
    <row r="693" spans="3:19" x14ac:dyDescent="0.25">
      <c r="C693" s="5" t="s">
        <v>534</v>
      </c>
      <c r="D693" s="6" t="s">
        <v>519</v>
      </c>
      <c r="E693" s="6" t="s">
        <v>533</v>
      </c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7"/>
    </row>
    <row r="694" spans="3:19" x14ac:dyDescent="0.25">
      <c r="C694" s="5"/>
      <c r="D694" s="6" t="s">
        <v>537</v>
      </c>
      <c r="E694" s="6" t="s">
        <v>519</v>
      </c>
      <c r="F694" s="6" t="s">
        <v>838</v>
      </c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7"/>
    </row>
    <row r="695" spans="3:19" x14ac:dyDescent="0.25">
      <c r="C695" s="5" t="s">
        <v>534</v>
      </c>
      <c r="D695" s="6" t="s">
        <v>520</v>
      </c>
      <c r="E695" s="6" t="s">
        <v>533</v>
      </c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7"/>
    </row>
    <row r="696" spans="3:19" x14ac:dyDescent="0.25">
      <c r="C696" s="5"/>
      <c r="D696" s="6" t="s">
        <v>537</v>
      </c>
      <c r="E696" s="6" t="s">
        <v>520</v>
      </c>
      <c r="F696" s="6" t="s">
        <v>839</v>
      </c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7"/>
    </row>
    <row r="697" spans="3:19" x14ac:dyDescent="0.25">
      <c r="C697" s="5" t="s">
        <v>534</v>
      </c>
      <c r="D697" s="6" t="s">
        <v>521</v>
      </c>
      <c r="E697" s="6" t="s">
        <v>533</v>
      </c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7"/>
    </row>
    <row r="698" spans="3:19" x14ac:dyDescent="0.25">
      <c r="C698" s="5"/>
      <c r="D698" s="6" t="s">
        <v>537</v>
      </c>
      <c r="E698" s="6" t="s">
        <v>521</v>
      </c>
      <c r="F698" s="6" t="s">
        <v>840</v>
      </c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7"/>
    </row>
    <row r="699" spans="3:19" x14ac:dyDescent="0.25">
      <c r="C699" s="5" t="s">
        <v>534</v>
      </c>
      <c r="D699" s="6" t="s">
        <v>522</v>
      </c>
      <c r="E699" s="6" t="s">
        <v>533</v>
      </c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7"/>
    </row>
    <row r="700" spans="3:19" x14ac:dyDescent="0.25">
      <c r="C700" s="5"/>
      <c r="D700" s="6" t="s">
        <v>537</v>
      </c>
      <c r="E700" s="6" t="s">
        <v>522</v>
      </c>
      <c r="F700" s="6" t="s">
        <v>841</v>
      </c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7"/>
    </row>
    <row r="701" spans="3:19" x14ac:dyDescent="0.25">
      <c r="C701" s="5" t="s">
        <v>534</v>
      </c>
      <c r="D701" s="6" t="s">
        <v>523</v>
      </c>
      <c r="E701" s="6" t="s">
        <v>533</v>
      </c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7"/>
    </row>
    <row r="702" spans="3:19" x14ac:dyDescent="0.25">
      <c r="C702" s="5"/>
      <c r="D702" s="6" t="s">
        <v>537</v>
      </c>
      <c r="E702" s="6" t="s">
        <v>523</v>
      </c>
      <c r="F702" s="6" t="s">
        <v>842</v>
      </c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7"/>
    </row>
    <row r="703" spans="3:19" x14ac:dyDescent="0.25">
      <c r="C703" s="5" t="s">
        <v>534</v>
      </c>
      <c r="D703" s="6" t="s">
        <v>524</v>
      </c>
      <c r="E703" s="6" t="s">
        <v>533</v>
      </c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7"/>
    </row>
    <row r="704" spans="3:19" x14ac:dyDescent="0.25">
      <c r="C704" s="5"/>
      <c r="D704" s="6" t="s">
        <v>537</v>
      </c>
      <c r="E704" s="6" t="s">
        <v>524</v>
      </c>
      <c r="F704" s="6" t="s">
        <v>843</v>
      </c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7"/>
    </row>
    <row r="705" spans="3:19" x14ac:dyDescent="0.25">
      <c r="C705" s="5" t="s">
        <v>534</v>
      </c>
      <c r="D705" s="6" t="s">
        <v>525</v>
      </c>
      <c r="E705" s="6" t="s">
        <v>533</v>
      </c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7"/>
    </row>
    <row r="706" spans="3:19" x14ac:dyDescent="0.25">
      <c r="C706" s="5"/>
      <c r="D706" s="6" t="s">
        <v>537</v>
      </c>
      <c r="E706" s="6" t="s">
        <v>525</v>
      </c>
      <c r="F706" s="6" t="s">
        <v>844</v>
      </c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7"/>
    </row>
    <row r="707" spans="3:19" x14ac:dyDescent="0.25">
      <c r="C707" s="5" t="s">
        <v>534</v>
      </c>
      <c r="D707" s="6" t="s">
        <v>526</v>
      </c>
      <c r="E707" s="6" t="s">
        <v>533</v>
      </c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7"/>
    </row>
    <row r="708" spans="3:19" x14ac:dyDescent="0.25">
      <c r="C708" s="5"/>
      <c r="D708" s="6" t="s">
        <v>537</v>
      </c>
      <c r="E708" s="6" t="s">
        <v>526</v>
      </c>
      <c r="F708" s="6" t="s">
        <v>845</v>
      </c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7"/>
    </row>
    <row r="709" spans="3:19" x14ac:dyDescent="0.25">
      <c r="C709" s="5" t="s">
        <v>534</v>
      </c>
      <c r="D709" s="6" t="s">
        <v>527</v>
      </c>
      <c r="E709" s="6" t="s">
        <v>533</v>
      </c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7"/>
    </row>
    <row r="710" spans="3:19" x14ac:dyDescent="0.25">
      <c r="C710" s="5"/>
      <c r="D710" s="6" t="s">
        <v>537</v>
      </c>
      <c r="E710" s="6" t="s">
        <v>527</v>
      </c>
      <c r="F710" s="6" t="s">
        <v>846</v>
      </c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7"/>
    </row>
    <row r="711" spans="3:19" x14ac:dyDescent="0.25">
      <c r="C711" s="5" t="s">
        <v>534</v>
      </c>
      <c r="D711" s="6" t="s">
        <v>528</v>
      </c>
      <c r="E711" s="6" t="s">
        <v>533</v>
      </c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7"/>
    </row>
    <row r="712" spans="3:19" x14ac:dyDescent="0.25">
      <c r="C712" s="5"/>
      <c r="D712" s="6" t="s">
        <v>537</v>
      </c>
      <c r="E712" s="6" t="s">
        <v>528</v>
      </c>
      <c r="F712" s="6" t="s">
        <v>847</v>
      </c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7"/>
    </row>
    <row r="713" spans="3:19" x14ac:dyDescent="0.25">
      <c r="C713" s="5" t="s">
        <v>534</v>
      </c>
      <c r="D713" s="6" t="s">
        <v>529</v>
      </c>
      <c r="E713" s="6" t="s">
        <v>533</v>
      </c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7"/>
    </row>
    <row r="714" spans="3:19" x14ac:dyDescent="0.25">
      <c r="C714" s="5"/>
      <c r="D714" s="6" t="s">
        <v>537</v>
      </c>
      <c r="E714" s="6" t="s">
        <v>529</v>
      </c>
      <c r="F714" s="6" t="s">
        <v>848</v>
      </c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7"/>
    </row>
    <row r="715" spans="3:19" x14ac:dyDescent="0.25">
      <c r="C715" s="5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7"/>
    </row>
    <row r="716" spans="3:19" x14ac:dyDescent="0.25">
      <c r="C716" s="5"/>
      <c r="D716" s="6" t="s">
        <v>554</v>
      </c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7"/>
    </row>
    <row r="717" spans="3:19" x14ac:dyDescent="0.25">
      <c r="C717" s="8"/>
      <c r="D717" s="9" t="s">
        <v>554</v>
      </c>
      <c r="E717" s="9"/>
      <c r="F717" s="9"/>
      <c r="G717" s="9"/>
      <c r="H717" s="9"/>
      <c r="I717" s="9"/>
      <c r="J717" s="9"/>
      <c r="K717" s="10"/>
      <c r="L717" s="9"/>
      <c r="M717" s="9"/>
      <c r="N717" s="9"/>
      <c r="O717" s="9"/>
      <c r="P717" s="9"/>
      <c r="Q717" s="9"/>
      <c r="R717" s="9"/>
      <c r="S717" s="10"/>
    </row>
    <row r="718" spans="3:19" x14ac:dyDescent="0.25">
      <c r="C718" s="5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7"/>
    </row>
    <row r="719" spans="3:19" x14ac:dyDescent="0.25">
      <c r="C719" s="5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7"/>
    </row>
    <row r="720" spans="3:19" x14ac:dyDescent="0.25">
      <c r="C720" s="5" t="s">
        <v>1161</v>
      </c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7"/>
    </row>
    <row r="721" spans="3:19" x14ac:dyDescent="0.25">
      <c r="C721" s="5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7"/>
    </row>
    <row r="722" spans="3:19" x14ac:dyDescent="0.25">
      <c r="C722" s="5" t="s">
        <v>878</v>
      </c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7"/>
    </row>
    <row r="723" spans="3:19" x14ac:dyDescent="0.25">
      <c r="C723" s="5" t="s">
        <v>879</v>
      </c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7"/>
    </row>
    <row r="724" spans="3:19" x14ac:dyDescent="0.25">
      <c r="C724" s="5" t="s">
        <v>880</v>
      </c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7"/>
    </row>
    <row r="725" spans="3:19" x14ac:dyDescent="0.25">
      <c r="C725" s="5" t="s">
        <v>881</v>
      </c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7"/>
    </row>
    <row r="726" spans="3:19" x14ac:dyDescent="0.25">
      <c r="C726" s="5" t="s">
        <v>882</v>
      </c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7"/>
    </row>
    <row r="727" spans="3:19" x14ac:dyDescent="0.25">
      <c r="C727" s="5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7"/>
    </row>
    <row r="728" spans="3:19" x14ac:dyDescent="0.25">
      <c r="C728" s="5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7"/>
    </row>
    <row r="729" spans="3:19" x14ac:dyDescent="0.25">
      <c r="C729" s="5" t="s">
        <v>1162</v>
      </c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7"/>
    </row>
    <row r="730" spans="3:19" x14ac:dyDescent="0.25">
      <c r="C730" s="5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7"/>
    </row>
    <row r="731" spans="3:19" x14ac:dyDescent="0.25">
      <c r="C731" s="5" t="s">
        <v>884</v>
      </c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7"/>
    </row>
    <row r="732" spans="3:19" x14ac:dyDescent="0.25">
      <c r="C732" s="5" t="s">
        <v>883</v>
      </c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7"/>
    </row>
    <row r="733" spans="3:19" x14ac:dyDescent="0.25">
      <c r="C733" s="5" t="s">
        <v>880</v>
      </c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7"/>
    </row>
    <row r="734" spans="3:19" x14ac:dyDescent="0.25">
      <c r="C734" s="5" t="s">
        <v>885</v>
      </c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7"/>
    </row>
    <row r="735" spans="3:19" x14ac:dyDescent="0.25">
      <c r="C735" s="5" t="s">
        <v>886</v>
      </c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7"/>
    </row>
    <row r="736" spans="3:19" x14ac:dyDescent="0.25">
      <c r="C736" s="8" t="s">
        <v>887</v>
      </c>
      <c r="D736" s="9"/>
      <c r="E736" s="9"/>
      <c r="F736" s="9"/>
      <c r="G736" s="9"/>
      <c r="H736" s="9"/>
      <c r="I736" s="9"/>
      <c r="J736" s="9"/>
      <c r="K736" s="10"/>
      <c r="L736" s="9"/>
      <c r="M736" s="9"/>
      <c r="N736" s="9"/>
      <c r="O736" s="9"/>
      <c r="P736" s="9"/>
      <c r="Q736" s="9"/>
      <c r="R736" s="9"/>
      <c r="S736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W337"/>
  <sheetViews>
    <sheetView topLeftCell="A49" workbookViewId="0">
      <selection activeCell="D4" sqref="D4:X337"/>
    </sheetView>
  </sheetViews>
  <sheetFormatPr defaultRowHeight="15" x14ac:dyDescent="0.25"/>
  <cols>
    <col min="1" max="16384" width="9.140625" style="25"/>
  </cols>
  <sheetData>
    <row r="4" spans="4:23" x14ac:dyDescent="0.25">
      <c r="D4" s="22" t="s">
        <v>888</v>
      </c>
      <c r="E4" s="23"/>
      <c r="F4" s="23"/>
      <c r="G4" s="23"/>
      <c r="H4" s="23"/>
      <c r="I4" s="23"/>
      <c r="J4" s="23"/>
      <c r="K4" s="23"/>
      <c r="L4" s="23"/>
      <c r="M4" s="23"/>
      <c r="N4" s="24"/>
      <c r="O4" s="23"/>
      <c r="P4" s="23"/>
      <c r="Q4" s="23"/>
      <c r="R4" s="23"/>
      <c r="S4" s="23"/>
      <c r="T4" s="23"/>
      <c r="U4" s="23"/>
      <c r="V4" s="23"/>
      <c r="W4" s="24"/>
    </row>
    <row r="5" spans="4:23" x14ac:dyDescent="0.25">
      <c r="D5" s="26" t="s">
        <v>889</v>
      </c>
      <c r="E5" s="21"/>
      <c r="F5" s="21"/>
      <c r="G5" s="21"/>
      <c r="H5" s="21"/>
      <c r="I5" s="21"/>
      <c r="J5" s="21"/>
      <c r="K5" s="21"/>
      <c r="L5" s="21"/>
      <c r="M5" s="21"/>
      <c r="N5" s="27"/>
      <c r="O5" s="21"/>
      <c r="P5" s="21"/>
      <c r="Q5" s="21"/>
      <c r="R5" s="21"/>
      <c r="S5" s="21"/>
      <c r="T5" s="21"/>
      <c r="U5" s="21"/>
      <c r="V5" s="21"/>
      <c r="W5" s="27"/>
    </row>
    <row r="6" spans="4:23" x14ac:dyDescent="0.25">
      <c r="D6" s="26"/>
      <c r="E6" s="21"/>
      <c r="F6" s="21"/>
      <c r="G6" s="21"/>
      <c r="H6" s="21"/>
      <c r="I6" s="21"/>
      <c r="J6" s="21"/>
      <c r="K6" s="21"/>
      <c r="L6" s="21"/>
      <c r="M6" s="21"/>
      <c r="N6" s="27"/>
      <c r="O6" s="21"/>
      <c r="P6" s="21"/>
      <c r="Q6" s="21"/>
      <c r="R6" s="21"/>
      <c r="S6" s="21"/>
      <c r="T6" s="21"/>
      <c r="U6" s="21"/>
      <c r="V6" s="21"/>
      <c r="W6" s="27"/>
    </row>
    <row r="7" spans="4:23" x14ac:dyDescent="0.25">
      <c r="D7" s="26" t="s">
        <v>198</v>
      </c>
      <c r="E7" s="21"/>
      <c r="F7" s="21"/>
      <c r="G7" s="21"/>
      <c r="H7" s="21"/>
      <c r="I7" s="21"/>
      <c r="J7" s="21"/>
      <c r="K7" s="21"/>
      <c r="L7" s="21"/>
      <c r="M7" s="21"/>
      <c r="N7" s="27"/>
      <c r="O7" s="21"/>
      <c r="P7" s="21"/>
      <c r="Q7" s="21"/>
      <c r="R7" s="21"/>
      <c r="S7" s="21"/>
      <c r="T7" s="21"/>
      <c r="U7" s="21"/>
      <c r="V7" s="21"/>
      <c r="W7" s="27"/>
    </row>
    <row r="8" spans="4:23" x14ac:dyDescent="0.25">
      <c r="D8" s="26" t="s">
        <v>199</v>
      </c>
      <c r="E8" s="21"/>
      <c r="F8" s="21"/>
      <c r="G8" s="21"/>
      <c r="H8" s="21"/>
      <c r="I8" s="21"/>
      <c r="J8" s="21"/>
      <c r="K8" s="21"/>
      <c r="L8" s="21"/>
      <c r="M8" s="21"/>
      <c r="N8" s="27"/>
      <c r="O8" s="21"/>
      <c r="P8" s="21"/>
      <c r="Q8" s="21"/>
      <c r="R8" s="21"/>
      <c r="S8" s="21"/>
      <c r="T8" s="21"/>
      <c r="U8" s="21"/>
      <c r="V8" s="21"/>
      <c r="W8" s="27"/>
    </row>
    <row r="9" spans="4:23" x14ac:dyDescent="0.25">
      <c r="D9" s="26" t="s">
        <v>890</v>
      </c>
      <c r="E9" s="21"/>
      <c r="F9" s="21"/>
      <c r="G9" s="21"/>
      <c r="H9" s="21"/>
      <c r="I9" s="21"/>
      <c r="J9" s="21"/>
      <c r="K9" s="21"/>
      <c r="L9" s="21"/>
      <c r="M9" s="21"/>
      <c r="N9" s="27"/>
      <c r="O9" s="21"/>
      <c r="P9" s="21"/>
      <c r="Q9" s="21"/>
      <c r="R9" s="21"/>
      <c r="S9" s="21"/>
      <c r="T9" s="21"/>
      <c r="U9" s="21"/>
      <c r="V9" s="21"/>
      <c r="W9" s="27"/>
    </row>
    <row r="10" spans="4:23" x14ac:dyDescent="0.25">
      <c r="D10" s="26" t="s">
        <v>891</v>
      </c>
      <c r="E10" s="21"/>
      <c r="F10" s="21"/>
      <c r="G10" s="21"/>
      <c r="H10" s="21"/>
      <c r="I10" s="21"/>
      <c r="J10" s="21"/>
      <c r="K10" s="21"/>
      <c r="L10" s="21"/>
      <c r="M10" s="21"/>
      <c r="N10" s="27"/>
      <c r="O10" s="21"/>
      <c r="P10" s="21"/>
      <c r="Q10" s="21"/>
      <c r="R10" s="21"/>
      <c r="S10" s="21"/>
      <c r="T10" s="21"/>
      <c r="U10" s="21"/>
      <c r="V10" s="21"/>
      <c r="W10" s="27"/>
    </row>
    <row r="11" spans="4:23" x14ac:dyDescent="0.25">
      <c r="D11" s="26" t="s">
        <v>892</v>
      </c>
      <c r="E11" s="21"/>
      <c r="F11" s="21"/>
      <c r="G11" s="21"/>
      <c r="H11" s="21"/>
      <c r="I11" s="21"/>
      <c r="J11" s="21"/>
      <c r="K11" s="21"/>
      <c r="L11" s="21"/>
      <c r="M11" s="21"/>
      <c r="N11" s="27"/>
      <c r="O11" s="21"/>
      <c r="P11" s="21"/>
      <c r="Q11" s="21"/>
      <c r="R11" s="21"/>
      <c r="S11" s="21"/>
      <c r="T11" s="21"/>
      <c r="U11" s="21"/>
      <c r="V11" s="21"/>
      <c r="W11" s="27"/>
    </row>
    <row r="12" spans="4:23" x14ac:dyDescent="0.25">
      <c r="D12" s="26" t="s">
        <v>893</v>
      </c>
      <c r="E12" s="21"/>
      <c r="F12" s="21"/>
      <c r="G12" s="21"/>
      <c r="H12" s="21"/>
      <c r="I12" s="21"/>
      <c r="J12" s="21"/>
      <c r="K12" s="21"/>
      <c r="L12" s="21"/>
      <c r="M12" s="21"/>
      <c r="N12" s="27"/>
      <c r="O12" s="21"/>
      <c r="P12" s="21"/>
      <c r="Q12" s="21"/>
      <c r="R12" s="21"/>
      <c r="S12" s="21"/>
      <c r="T12" s="21"/>
      <c r="U12" s="21"/>
      <c r="V12" s="21"/>
      <c r="W12" s="27"/>
    </row>
    <row r="13" spans="4:23" x14ac:dyDescent="0.25">
      <c r="D13" s="26" t="s">
        <v>200</v>
      </c>
      <c r="E13" s="21"/>
      <c r="F13" s="21"/>
      <c r="G13" s="21"/>
      <c r="H13" s="21"/>
      <c r="I13" s="21"/>
      <c r="J13" s="21"/>
      <c r="K13" s="21"/>
      <c r="L13" s="21"/>
      <c r="M13" s="21"/>
      <c r="N13" s="27"/>
      <c r="O13" s="21"/>
      <c r="P13" s="21"/>
      <c r="Q13" s="21"/>
      <c r="R13" s="21"/>
      <c r="S13" s="21"/>
      <c r="T13" s="21"/>
      <c r="U13" s="21"/>
      <c r="V13" s="21"/>
      <c r="W13" s="27"/>
    </row>
    <row r="14" spans="4:23" x14ac:dyDescent="0.25">
      <c r="D14" s="26" t="s">
        <v>201</v>
      </c>
      <c r="E14" s="21"/>
      <c r="F14" s="21"/>
      <c r="G14" s="21"/>
      <c r="H14" s="21"/>
      <c r="I14" s="21"/>
      <c r="J14" s="21"/>
      <c r="K14" s="21"/>
      <c r="L14" s="21"/>
      <c r="M14" s="21"/>
      <c r="N14" s="27"/>
      <c r="O14" s="21"/>
      <c r="P14" s="21"/>
      <c r="Q14" s="21"/>
      <c r="R14" s="21"/>
      <c r="S14" s="21"/>
      <c r="T14" s="21"/>
      <c r="U14" s="21"/>
      <c r="V14" s="21"/>
      <c r="W14" s="27"/>
    </row>
    <row r="15" spans="4:23" x14ac:dyDescent="0.25">
      <c r="D15" s="26"/>
      <c r="E15" s="21"/>
      <c r="F15" s="21"/>
      <c r="G15" s="21"/>
      <c r="H15" s="21"/>
      <c r="I15" s="21"/>
      <c r="J15" s="21"/>
      <c r="K15" s="21"/>
      <c r="L15" s="21"/>
      <c r="M15" s="21"/>
      <c r="N15" s="27"/>
      <c r="O15" s="21"/>
      <c r="P15" s="21"/>
      <c r="Q15" s="21"/>
      <c r="R15" s="21"/>
      <c r="S15" s="21"/>
      <c r="T15" s="21"/>
      <c r="U15" s="21"/>
      <c r="V15" s="21"/>
      <c r="W15" s="27"/>
    </row>
    <row r="16" spans="4:23" x14ac:dyDescent="0.25">
      <c r="D16" s="26" t="s">
        <v>894</v>
      </c>
      <c r="E16" s="21"/>
      <c r="F16" s="21"/>
      <c r="G16" s="21"/>
      <c r="H16" s="21"/>
      <c r="I16" s="21"/>
      <c r="J16" s="21"/>
      <c r="K16" s="21"/>
      <c r="L16" s="21"/>
      <c r="M16" s="21"/>
      <c r="N16" s="27"/>
      <c r="O16" s="21"/>
      <c r="P16" s="21"/>
      <c r="Q16" s="21"/>
      <c r="R16" s="21"/>
      <c r="S16" s="21"/>
      <c r="T16" s="21"/>
      <c r="U16" s="21"/>
      <c r="V16" s="21"/>
      <c r="W16" s="27"/>
    </row>
    <row r="17" spans="4:23" x14ac:dyDescent="0.25">
      <c r="D17" s="26" t="s">
        <v>895</v>
      </c>
      <c r="E17" s="21"/>
      <c r="F17" s="21"/>
      <c r="G17" s="21"/>
      <c r="H17" s="21"/>
      <c r="I17" s="21"/>
      <c r="J17" s="21"/>
      <c r="K17" s="21"/>
      <c r="L17" s="21"/>
      <c r="M17" s="21"/>
      <c r="N17" s="27"/>
      <c r="O17" s="21"/>
      <c r="P17" s="21"/>
      <c r="Q17" s="21"/>
      <c r="R17" s="21"/>
      <c r="S17" s="21"/>
      <c r="T17" s="21"/>
      <c r="U17" s="21"/>
      <c r="V17" s="21"/>
      <c r="W17" s="27"/>
    </row>
    <row r="18" spans="4:23" x14ac:dyDescent="0.25">
      <c r="D18" s="26"/>
      <c r="E18" s="21"/>
      <c r="F18" s="21"/>
      <c r="G18" s="21"/>
      <c r="H18" s="21"/>
      <c r="I18" s="21"/>
      <c r="J18" s="21"/>
      <c r="K18" s="21"/>
      <c r="L18" s="21"/>
      <c r="M18" s="21"/>
      <c r="N18" s="27"/>
      <c r="O18" s="21"/>
      <c r="P18" s="21"/>
      <c r="Q18" s="21"/>
      <c r="R18" s="21"/>
      <c r="S18" s="21"/>
      <c r="T18" s="21"/>
      <c r="U18" s="21"/>
      <c r="V18" s="21"/>
      <c r="W18" s="27"/>
    </row>
    <row r="19" spans="4:23" x14ac:dyDescent="0.25">
      <c r="D19" s="26"/>
      <c r="E19" s="21"/>
      <c r="F19" s="21"/>
      <c r="G19" s="21"/>
      <c r="H19" s="21"/>
      <c r="I19" s="21"/>
      <c r="J19" s="21"/>
      <c r="K19" s="21"/>
      <c r="L19" s="21"/>
      <c r="M19" s="21"/>
      <c r="N19" s="27"/>
      <c r="O19" s="21"/>
      <c r="P19" s="21"/>
      <c r="Q19" s="21"/>
      <c r="R19" s="21"/>
      <c r="S19" s="21"/>
      <c r="T19" s="21"/>
      <c r="U19" s="21"/>
      <c r="V19" s="21"/>
      <c r="W19" s="27"/>
    </row>
    <row r="20" spans="4:23" x14ac:dyDescent="0.25">
      <c r="D20" s="26"/>
      <c r="E20" s="21"/>
      <c r="F20" s="21"/>
      <c r="G20" s="21"/>
      <c r="H20" s="21"/>
      <c r="I20" s="21"/>
      <c r="J20" s="21"/>
      <c r="K20" s="21"/>
      <c r="L20" s="21"/>
      <c r="M20" s="21"/>
      <c r="N20" s="27"/>
      <c r="O20" s="21"/>
      <c r="P20" s="21"/>
      <c r="Q20" s="21"/>
      <c r="R20" s="21"/>
      <c r="S20" s="21"/>
      <c r="T20" s="21"/>
      <c r="U20" s="21"/>
      <c r="V20" s="21"/>
      <c r="W20" s="27"/>
    </row>
    <row r="21" spans="4:23" x14ac:dyDescent="0.25">
      <c r="D21" s="26" t="s">
        <v>896</v>
      </c>
      <c r="E21" s="21"/>
      <c r="F21" s="21"/>
      <c r="G21" s="21"/>
      <c r="H21" s="21"/>
      <c r="I21" s="21"/>
      <c r="J21" s="21"/>
      <c r="K21" s="21"/>
      <c r="L21" s="21"/>
      <c r="M21" s="21"/>
      <c r="N21" s="27"/>
      <c r="O21" s="21"/>
      <c r="P21" s="21"/>
      <c r="Q21" s="21"/>
      <c r="R21" s="21"/>
      <c r="S21" s="21"/>
      <c r="T21" s="21"/>
      <c r="U21" s="21"/>
      <c r="V21" s="21"/>
      <c r="W21" s="27"/>
    </row>
    <row r="22" spans="4:23" x14ac:dyDescent="0.25">
      <c r="D22" s="26" t="s">
        <v>1072</v>
      </c>
      <c r="E22" s="21"/>
      <c r="F22" s="21"/>
      <c r="G22" s="21"/>
      <c r="H22" s="21"/>
      <c r="I22" s="21"/>
      <c r="J22" s="21"/>
      <c r="K22" s="21"/>
      <c r="L22" s="21"/>
      <c r="M22" s="21"/>
      <c r="N22" s="27"/>
      <c r="O22" s="21"/>
      <c r="P22" s="21"/>
      <c r="Q22" s="21"/>
      <c r="R22" s="21"/>
      <c r="S22" s="21"/>
      <c r="T22" s="21"/>
      <c r="U22" s="21"/>
      <c r="V22" s="21"/>
      <c r="W22" s="27"/>
    </row>
    <row r="23" spans="4:23" x14ac:dyDescent="0.25">
      <c r="D23" s="26" t="s">
        <v>897</v>
      </c>
      <c r="E23" s="21"/>
      <c r="F23" s="21"/>
      <c r="G23" s="21"/>
      <c r="H23" s="21"/>
      <c r="I23" s="21"/>
      <c r="J23" s="21"/>
      <c r="K23" s="21"/>
      <c r="L23" s="21"/>
      <c r="M23" s="21"/>
      <c r="N23" s="27"/>
      <c r="O23" s="21"/>
      <c r="P23" s="21"/>
      <c r="Q23" s="21"/>
      <c r="R23" s="21"/>
      <c r="S23" s="21"/>
      <c r="T23" s="21"/>
      <c r="U23" s="21"/>
      <c r="V23" s="21"/>
      <c r="W23" s="27"/>
    </row>
    <row r="24" spans="4:23" x14ac:dyDescent="0.25">
      <c r="D24" s="26" t="s">
        <v>898</v>
      </c>
      <c r="E24" s="21"/>
      <c r="F24" s="21"/>
      <c r="G24" s="21"/>
      <c r="H24" s="21"/>
      <c r="I24" s="21"/>
      <c r="J24" s="21"/>
      <c r="K24" s="21"/>
      <c r="L24" s="21"/>
      <c r="M24" s="21"/>
      <c r="N24" s="27"/>
      <c r="O24" s="21"/>
      <c r="P24" s="21"/>
      <c r="Q24" s="21"/>
      <c r="R24" s="21"/>
      <c r="S24" s="21"/>
      <c r="T24" s="21"/>
      <c r="U24" s="21"/>
      <c r="V24" s="21"/>
      <c r="W24" s="27"/>
    </row>
    <row r="25" spans="4:23" x14ac:dyDescent="0.25">
      <c r="D25" s="26" t="s">
        <v>1002</v>
      </c>
      <c r="E25" s="21"/>
      <c r="F25" s="21"/>
      <c r="G25" s="21"/>
      <c r="H25" s="21"/>
      <c r="I25" s="21"/>
      <c r="J25" s="21"/>
      <c r="K25" s="21"/>
      <c r="L25" s="21"/>
      <c r="M25" s="21"/>
      <c r="N25" s="27"/>
      <c r="O25" s="21"/>
      <c r="P25" s="21"/>
      <c r="Q25" s="21"/>
      <c r="R25" s="21"/>
      <c r="S25" s="21"/>
      <c r="T25" s="21"/>
      <c r="U25" s="21"/>
      <c r="V25" s="21"/>
      <c r="W25" s="27"/>
    </row>
    <row r="26" spans="4:23" x14ac:dyDescent="0.25">
      <c r="D26" s="26" t="s">
        <v>1003</v>
      </c>
      <c r="E26" s="21"/>
      <c r="F26" s="21"/>
      <c r="G26" s="21"/>
      <c r="H26" s="21"/>
      <c r="I26" s="21"/>
      <c r="J26" s="21"/>
      <c r="K26" s="21"/>
      <c r="L26" s="21"/>
      <c r="M26" s="21"/>
      <c r="N26" s="27"/>
      <c r="O26" s="21"/>
      <c r="P26" s="21"/>
      <c r="Q26" s="21"/>
      <c r="R26" s="21"/>
      <c r="S26" s="21"/>
      <c r="T26" s="21"/>
      <c r="U26" s="21"/>
      <c r="V26" s="21"/>
      <c r="W26" s="27"/>
    </row>
    <row r="27" spans="4:23" x14ac:dyDescent="0.25">
      <c r="D27" s="26" t="s">
        <v>899</v>
      </c>
      <c r="E27" s="21"/>
      <c r="F27" s="21"/>
      <c r="G27" s="21"/>
      <c r="H27" s="21"/>
      <c r="I27" s="21"/>
      <c r="J27" s="21"/>
      <c r="K27" s="21"/>
      <c r="L27" s="21"/>
      <c r="M27" s="21"/>
      <c r="N27" s="27"/>
      <c r="O27" s="21"/>
      <c r="P27" s="21"/>
      <c r="Q27" s="21"/>
      <c r="R27" s="21"/>
      <c r="S27" s="21"/>
      <c r="T27" s="21"/>
      <c r="U27" s="21"/>
      <c r="V27" s="21"/>
      <c r="W27" s="27"/>
    </row>
    <row r="28" spans="4:23" x14ac:dyDescent="0.25">
      <c r="D28" s="26"/>
      <c r="E28" s="21"/>
      <c r="F28" s="21"/>
      <c r="G28" s="21"/>
      <c r="H28" s="21"/>
      <c r="I28" s="21"/>
      <c r="J28" s="21"/>
      <c r="K28" s="21"/>
      <c r="L28" s="21"/>
      <c r="M28" s="21"/>
      <c r="N28" s="27"/>
      <c r="O28" s="21"/>
      <c r="P28" s="21"/>
      <c r="Q28" s="21"/>
      <c r="R28" s="21"/>
      <c r="S28" s="21"/>
      <c r="T28" s="21"/>
      <c r="U28" s="21"/>
      <c r="V28" s="21"/>
      <c r="W28" s="27"/>
    </row>
    <row r="29" spans="4:23" x14ac:dyDescent="0.25">
      <c r="D29" s="26" t="s">
        <v>1004</v>
      </c>
      <c r="E29" s="21"/>
      <c r="F29" s="21"/>
      <c r="G29" s="21"/>
      <c r="H29" s="21"/>
      <c r="I29" s="21"/>
      <c r="J29" s="21"/>
      <c r="K29" s="21"/>
      <c r="L29" s="21"/>
      <c r="M29" s="21"/>
      <c r="N29" s="27"/>
      <c r="O29" s="21"/>
      <c r="P29" s="21"/>
      <c r="Q29" s="21"/>
      <c r="R29" s="21"/>
      <c r="S29" s="21"/>
      <c r="T29" s="21"/>
      <c r="U29" s="21"/>
      <c r="V29" s="21"/>
      <c r="W29" s="27"/>
    </row>
    <row r="30" spans="4:23" x14ac:dyDescent="0.25">
      <c r="D30" s="26"/>
      <c r="E30" s="21"/>
      <c r="F30" s="21"/>
      <c r="G30" s="21"/>
      <c r="H30" s="21"/>
      <c r="I30" s="21"/>
      <c r="J30" s="21"/>
      <c r="K30" s="21"/>
      <c r="L30" s="21"/>
      <c r="M30" s="21"/>
      <c r="N30" s="27"/>
      <c r="O30" s="21"/>
      <c r="P30" s="21"/>
      <c r="Q30" s="21"/>
      <c r="R30" s="21"/>
      <c r="S30" s="21"/>
      <c r="T30" s="21"/>
      <c r="U30" s="21"/>
      <c r="V30" s="21"/>
      <c r="W30" s="27"/>
    </row>
    <row r="31" spans="4:23" x14ac:dyDescent="0.25">
      <c r="D31" s="26"/>
      <c r="E31" s="21"/>
      <c r="F31" s="21"/>
      <c r="G31" s="21"/>
      <c r="H31" s="21"/>
      <c r="I31" s="21"/>
      <c r="J31" s="21"/>
      <c r="K31" s="21"/>
      <c r="L31" s="21"/>
      <c r="M31" s="21"/>
      <c r="N31" s="27"/>
      <c r="O31" s="21"/>
      <c r="P31" s="21"/>
      <c r="Q31" s="21"/>
      <c r="R31" s="21"/>
      <c r="S31" s="21"/>
      <c r="T31" s="21"/>
      <c r="U31" s="21"/>
      <c r="V31" s="21"/>
      <c r="W31" s="27"/>
    </row>
    <row r="32" spans="4:23" x14ac:dyDescent="0.25">
      <c r="D32" s="26" t="s">
        <v>204</v>
      </c>
      <c r="E32" s="21"/>
      <c r="F32" s="21"/>
      <c r="G32" s="21"/>
      <c r="H32" s="21"/>
      <c r="I32" s="21"/>
      <c r="J32" s="21"/>
      <c r="K32" s="21"/>
      <c r="L32" s="21"/>
      <c r="M32" s="21"/>
      <c r="N32" s="27"/>
      <c r="O32" s="21"/>
      <c r="P32" s="21"/>
      <c r="Q32" s="21"/>
      <c r="R32" s="21"/>
      <c r="S32" s="21"/>
      <c r="T32" s="21"/>
      <c r="U32" s="21"/>
      <c r="V32" s="21"/>
      <c r="W32" s="27"/>
    </row>
    <row r="33" spans="4:23" x14ac:dyDescent="0.25">
      <c r="D33" s="26"/>
      <c r="E33" s="21"/>
      <c r="F33" s="21"/>
      <c r="G33" s="21"/>
      <c r="H33" s="21"/>
      <c r="I33" s="21"/>
      <c r="J33" s="21"/>
      <c r="K33" s="21"/>
      <c r="L33" s="21"/>
      <c r="M33" s="21"/>
      <c r="N33" s="27"/>
      <c r="O33" s="21"/>
      <c r="P33" s="21"/>
      <c r="Q33" s="21"/>
      <c r="R33" s="21"/>
      <c r="S33" s="21"/>
      <c r="T33" s="21"/>
      <c r="U33" s="21"/>
      <c r="V33" s="21"/>
      <c r="W33" s="27"/>
    </row>
    <row r="34" spans="4:23" x14ac:dyDescent="0.25">
      <c r="D34" s="26" t="s">
        <v>1005</v>
      </c>
      <c r="E34" s="21"/>
      <c r="F34" s="21"/>
      <c r="G34" s="21"/>
      <c r="H34" s="21"/>
      <c r="I34" s="21"/>
      <c r="J34" s="21"/>
      <c r="K34" s="21"/>
      <c r="L34" s="21"/>
      <c r="M34" s="21"/>
      <c r="N34" s="27"/>
      <c r="O34" s="21"/>
      <c r="P34" s="21"/>
      <c r="Q34" s="21"/>
      <c r="R34" s="21"/>
      <c r="S34" s="21"/>
      <c r="T34" s="21"/>
      <c r="U34" s="21"/>
      <c r="V34" s="21"/>
      <c r="W34" s="27"/>
    </row>
    <row r="35" spans="4:23" x14ac:dyDescent="0.25">
      <c r="D35" s="26"/>
      <c r="E35" s="21"/>
      <c r="F35" s="21"/>
      <c r="G35" s="21"/>
      <c r="H35" s="21"/>
      <c r="I35" s="21"/>
      <c r="J35" s="21"/>
      <c r="K35" s="21"/>
      <c r="L35" s="21"/>
      <c r="M35" s="21"/>
      <c r="N35" s="27"/>
      <c r="O35" s="21"/>
      <c r="P35" s="21"/>
      <c r="Q35" s="21"/>
      <c r="R35" s="21"/>
      <c r="S35" s="21"/>
      <c r="T35" s="21"/>
      <c r="U35" s="21"/>
      <c r="V35" s="21"/>
      <c r="W35" s="27"/>
    </row>
    <row r="36" spans="4:23" x14ac:dyDescent="0.25">
      <c r="D36" s="26" t="s">
        <v>900</v>
      </c>
      <c r="E36" s="21"/>
      <c r="F36" s="21"/>
      <c r="G36" s="21"/>
      <c r="H36" s="21"/>
      <c r="I36" s="21"/>
      <c r="J36" s="21"/>
      <c r="K36" s="21"/>
      <c r="L36" s="21"/>
      <c r="M36" s="21"/>
      <c r="N36" s="27"/>
      <c r="O36" s="21"/>
      <c r="P36" s="21"/>
      <c r="Q36" s="21"/>
      <c r="R36" s="21"/>
      <c r="S36" s="21"/>
      <c r="T36" s="21"/>
      <c r="U36" s="21"/>
      <c r="V36" s="21"/>
      <c r="W36" s="27"/>
    </row>
    <row r="37" spans="4:23" x14ac:dyDescent="0.25">
      <c r="D37" s="26" t="s">
        <v>901</v>
      </c>
      <c r="E37" s="21"/>
      <c r="F37" s="21"/>
      <c r="G37" s="21"/>
      <c r="H37" s="21"/>
      <c r="I37" s="21"/>
      <c r="J37" s="21"/>
      <c r="K37" s="21"/>
      <c r="L37" s="21"/>
      <c r="M37" s="21"/>
      <c r="N37" s="27"/>
      <c r="O37" s="21"/>
      <c r="P37" s="21"/>
      <c r="Q37" s="21"/>
      <c r="R37" s="21"/>
      <c r="S37" s="21"/>
      <c r="T37" s="21"/>
      <c r="U37" s="21"/>
      <c r="V37" s="21"/>
      <c r="W37" s="27"/>
    </row>
    <row r="38" spans="4:23" x14ac:dyDescent="0.25">
      <c r="D38" s="26" t="s">
        <v>1006</v>
      </c>
      <c r="E38" s="21"/>
      <c r="F38" s="21"/>
      <c r="G38" s="21"/>
      <c r="H38" s="21"/>
      <c r="I38" s="21"/>
      <c r="J38" s="21"/>
      <c r="K38" s="21"/>
      <c r="L38" s="21"/>
      <c r="M38" s="21"/>
      <c r="N38" s="27"/>
      <c r="O38" s="21"/>
      <c r="P38" s="21"/>
      <c r="Q38" s="21"/>
      <c r="R38" s="21"/>
      <c r="S38" s="21"/>
      <c r="T38" s="21"/>
      <c r="U38" s="21"/>
      <c r="V38" s="21"/>
      <c r="W38" s="27"/>
    </row>
    <row r="39" spans="4:23" x14ac:dyDescent="0.25">
      <c r="D39" s="26" t="s">
        <v>955</v>
      </c>
      <c r="E39" s="21"/>
      <c r="F39" s="21"/>
      <c r="G39" s="21"/>
      <c r="H39" s="21"/>
      <c r="I39" s="21"/>
      <c r="J39" s="21"/>
      <c r="K39" s="21"/>
      <c r="L39" s="21"/>
      <c r="M39" s="21"/>
      <c r="N39" s="27"/>
      <c r="O39" s="21"/>
      <c r="P39" s="21"/>
      <c r="Q39" s="21"/>
      <c r="R39" s="21"/>
      <c r="S39" s="21"/>
      <c r="T39" s="21"/>
      <c r="U39" s="21"/>
      <c r="V39" s="21"/>
      <c r="W39" s="27"/>
    </row>
    <row r="40" spans="4:23" x14ac:dyDescent="0.25">
      <c r="D40" s="26" t="s">
        <v>902</v>
      </c>
      <c r="E40" s="21"/>
      <c r="F40" s="21"/>
      <c r="G40" s="21"/>
      <c r="H40" s="21"/>
      <c r="I40" s="21"/>
      <c r="J40" s="21"/>
      <c r="K40" s="21"/>
      <c r="L40" s="21"/>
      <c r="M40" s="21"/>
      <c r="N40" s="27"/>
      <c r="O40" s="21"/>
      <c r="P40" s="21"/>
      <c r="Q40" s="21"/>
      <c r="R40" s="21"/>
      <c r="S40" s="21"/>
      <c r="T40" s="21"/>
      <c r="U40" s="21"/>
      <c r="V40" s="21"/>
      <c r="W40" s="27"/>
    </row>
    <row r="41" spans="4:23" x14ac:dyDescent="0.25">
      <c r="D41" s="26" t="s">
        <v>903</v>
      </c>
      <c r="E41" s="21"/>
      <c r="F41" s="21"/>
      <c r="G41" s="21"/>
      <c r="H41" s="21"/>
      <c r="I41" s="21"/>
      <c r="J41" s="21"/>
      <c r="K41" s="21"/>
      <c r="L41" s="21"/>
      <c r="M41" s="21"/>
      <c r="N41" s="27"/>
      <c r="O41" s="21"/>
      <c r="P41" s="21"/>
      <c r="Q41" s="21"/>
      <c r="R41" s="21"/>
      <c r="S41" s="21"/>
      <c r="T41" s="21"/>
      <c r="U41" s="21"/>
      <c r="V41" s="21"/>
      <c r="W41" s="27"/>
    </row>
    <row r="42" spans="4:23" x14ac:dyDescent="0.25">
      <c r="D42" s="26" t="s">
        <v>904</v>
      </c>
      <c r="E42" s="21"/>
      <c r="F42" s="21"/>
      <c r="G42" s="21"/>
      <c r="H42" s="21"/>
      <c r="I42" s="21"/>
      <c r="J42" s="21"/>
      <c r="K42" s="21"/>
      <c r="L42" s="21"/>
      <c r="M42" s="21"/>
      <c r="N42" s="27"/>
      <c r="O42" s="21"/>
      <c r="P42" s="21"/>
      <c r="Q42" s="21"/>
      <c r="R42" s="21"/>
      <c r="S42" s="21"/>
      <c r="T42" s="21"/>
      <c r="U42" s="21"/>
      <c r="V42" s="21"/>
      <c r="W42" s="27"/>
    </row>
    <row r="43" spans="4:23" x14ac:dyDescent="0.25">
      <c r="D43" s="26" t="s">
        <v>905</v>
      </c>
      <c r="E43" s="21"/>
      <c r="F43" s="21"/>
      <c r="G43" s="21"/>
      <c r="H43" s="21"/>
      <c r="I43" s="21"/>
      <c r="J43" s="21"/>
      <c r="K43" s="21"/>
      <c r="L43" s="21"/>
      <c r="M43" s="21"/>
      <c r="N43" s="27"/>
      <c r="O43" s="21"/>
      <c r="P43" s="21"/>
      <c r="Q43" s="21"/>
      <c r="R43" s="21"/>
      <c r="S43" s="21"/>
      <c r="T43" s="21"/>
      <c r="U43" s="21"/>
      <c r="V43" s="21"/>
      <c r="W43" s="27"/>
    </row>
    <row r="44" spans="4:23" x14ac:dyDescent="0.25">
      <c r="D44" s="26" t="s">
        <v>906</v>
      </c>
      <c r="E44" s="21"/>
      <c r="F44" s="21"/>
      <c r="G44" s="21"/>
      <c r="H44" s="21"/>
      <c r="I44" s="21"/>
      <c r="J44" s="21"/>
      <c r="K44" s="21"/>
      <c r="L44" s="21"/>
      <c r="M44" s="21"/>
      <c r="N44" s="27"/>
      <c r="O44" s="21"/>
      <c r="P44" s="21"/>
      <c r="Q44" s="21"/>
      <c r="R44" s="21"/>
      <c r="S44" s="21"/>
      <c r="T44" s="21"/>
      <c r="U44" s="21"/>
      <c r="V44" s="21"/>
      <c r="W44" s="27"/>
    </row>
    <row r="45" spans="4:23" x14ac:dyDescent="0.25">
      <c r="D45" s="26" t="s">
        <v>907</v>
      </c>
      <c r="E45" s="21"/>
      <c r="F45" s="21"/>
      <c r="G45" s="21"/>
      <c r="H45" s="21"/>
      <c r="I45" s="21"/>
      <c r="J45" s="21"/>
      <c r="K45" s="21"/>
      <c r="L45" s="21"/>
      <c r="M45" s="21"/>
      <c r="N45" s="27"/>
      <c r="O45" s="21"/>
      <c r="P45" s="21"/>
      <c r="Q45" s="21"/>
      <c r="R45" s="21"/>
      <c r="S45" s="21"/>
      <c r="T45" s="21"/>
      <c r="U45" s="21"/>
      <c r="V45" s="21"/>
      <c r="W45" s="27"/>
    </row>
    <row r="46" spans="4:23" x14ac:dyDescent="0.25">
      <c r="D46" s="26" t="s">
        <v>908</v>
      </c>
      <c r="E46" s="21"/>
      <c r="F46" s="21"/>
      <c r="G46" s="21"/>
      <c r="H46" s="21"/>
      <c r="I46" s="21"/>
      <c r="J46" s="21"/>
      <c r="K46" s="21"/>
      <c r="L46" s="21"/>
      <c r="M46" s="21"/>
      <c r="N46" s="27"/>
      <c r="O46" s="21"/>
      <c r="P46" s="21"/>
      <c r="Q46" s="21"/>
      <c r="R46" s="21"/>
      <c r="S46" s="21"/>
      <c r="T46" s="21"/>
      <c r="U46" s="21"/>
      <c r="V46" s="21"/>
      <c r="W46" s="27"/>
    </row>
    <row r="47" spans="4:23" x14ac:dyDescent="0.25">
      <c r="D47" s="26" t="s">
        <v>909</v>
      </c>
      <c r="E47" s="21"/>
      <c r="F47" s="21"/>
      <c r="G47" s="21"/>
      <c r="H47" s="21"/>
      <c r="I47" s="21"/>
      <c r="J47" s="21"/>
      <c r="K47" s="21"/>
      <c r="L47" s="21"/>
      <c r="M47" s="21"/>
      <c r="N47" s="27"/>
      <c r="O47" s="21"/>
      <c r="P47" s="21"/>
      <c r="Q47" s="21"/>
      <c r="R47" s="21"/>
      <c r="S47" s="21"/>
      <c r="T47" s="21"/>
      <c r="U47" s="21"/>
      <c r="V47" s="21"/>
      <c r="W47" s="27"/>
    </row>
    <row r="48" spans="4:23" x14ac:dyDescent="0.25">
      <c r="D48" s="26" t="s">
        <v>1046</v>
      </c>
      <c r="E48" s="21"/>
      <c r="F48" s="21"/>
      <c r="G48" s="21"/>
      <c r="H48" s="21"/>
      <c r="I48" s="21"/>
      <c r="J48" s="21"/>
      <c r="K48" s="21"/>
      <c r="L48" s="21"/>
      <c r="M48" s="21"/>
      <c r="N48" s="27"/>
      <c r="O48" s="21"/>
      <c r="P48" s="21"/>
      <c r="Q48" s="21"/>
      <c r="R48" s="21"/>
      <c r="S48" s="21"/>
      <c r="T48" s="21"/>
      <c r="U48" s="21"/>
      <c r="V48" s="21"/>
      <c r="W48" s="27"/>
    </row>
    <row r="49" spans="4:23" x14ac:dyDescent="0.25">
      <c r="D49" s="26" t="s">
        <v>1047</v>
      </c>
      <c r="E49" s="21"/>
      <c r="F49" s="21"/>
      <c r="G49" s="21"/>
      <c r="H49" s="21"/>
      <c r="I49" s="21"/>
      <c r="J49" s="21"/>
      <c r="K49" s="21"/>
      <c r="L49" s="21"/>
      <c r="M49" s="21"/>
      <c r="N49" s="27"/>
      <c r="O49" s="21"/>
      <c r="P49" s="21"/>
      <c r="Q49" s="21"/>
      <c r="R49" s="21"/>
      <c r="S49" s="21"/>
      <c r="T49" s="21"/>
      <c r="U49" s="21"/>
      <c r="V49" s="21"/>
      <c r="W49" s="27"/>
    </row>
    <row r="50" spans="4:23" x14ac:dyDescent="0.25">
      <c r="D50" s="26" t="s">
        <v>1048</v>
      </c>
      <c r="E50" s="21"/>
      <c r="F50" s="21"/>
      <c r="G50" s="21"/>
      <c r="H50" s="21"/>
      <c r="I50" s="21"/>
      <c r="J50" s="21"/>
      <c r="K50" s="21"/>
      <c r="L50" s="21"/>
      <c r="M50" s="21"/>
      <c r="N50" s="27"/>
      <c r="O50" s="21"/>
      <c r="P50" s="21"/>
      <c r="Q50" s="21"/>
      <c r="R50" s="21"/>
      <c r="S50" s="21"/>
      <c r="T50" s="21"/>
      <c r="U50" s="21"/>
      <c r="V50" s="21"/>
      <c r="W50" s="27"/>
    </row>
    <row r="51" spans="4:23" x14ac:dyDescent="0.25">
      <c r="D51" s="26" t="s">
        <v>1049</v>
      </c>
      <c r="E51" s="21"/>
      <c r="F51" s="21"/>
      <c r="G51" s="21"/>
      <c r="H51" s="21"/>
      <c r="I51" s="21"/>
      <c r="J51" s="21"/>
      <c r="K51" s="21"/>
      <c r="L51" s="21"/>
      <c r="M51" s="21"/>
      <c r="N51" s="27"/>
      <c r="O51" s="21"/>
      <c r="P51" s="21"/>
      <c r="Q51" s="21"/>
      <c r="R51" s="21"/>
      <c r="S51" s="21"/>
      <c r="T51" s="21"/>
      <c r="U51" s="21"/>
      <c r="V51" s="21"/>
      <c r="W51" s="27"/>
    </row>
    <row r="52" spans="4:23" x14ac:dyDescent="0.25">
      <c r="D52" s="26" t="s">
        <v>1050</v>
      </c>
      <c r="E52" s="21"/>
      <c r="F52" s="21"/>
      <c r="G52" s="21"/>
      <c r="H52" s="21"/>
      <c r="I52" s="21"/>
      <c r="J52" s="21"/>
      <c r="K52" s="21"/>
      <c r="L52" s="21"/>
      <c r="M52" s="21"/>
      <c r="N52" s="27"/>
      <c r="O52" s="21"/>
      <c r="P52" s="21"/>
      <c r="Q52" s="21"/>
      <c r="R52" s="21"/>
      <c r="S52" s="21"/>
      <c r="T52" s="21"/>
      <c r="U52" s="21"/>
      <c r="V52" s="21"/>
      <c r="W52" s="27"/>
    </row>
    <row r="53" spans="4:23" x14ac:dyDescent="0.25">
      <c r="D53" s="26" t="s">
        <v>1051</v>
      </c>
      <c r="E53" s="21"/>
      <c r="F53" s="21"/>
      <c r="G53" s="21"/>
      <c r="H53" s="21"/>
      <c r="I53" s="21"/>
      <c r="J53" s="21"/>
      <c r="K53" s="21"/>
      <c r="L53" s="21"/>
      <c r="M53" s="21"/>
      <c r="N53" s="27"/>
      <c r="O53" s="21"/>
      <c r="P53" s="21"/>
      <c r="Q53" s="21"/>
      <c r="R53" s="21"/>
      <c r="S53" s="21"/>
      <c r="T53" s="21"/>
      <c r="U53" s="21"/>
      <c r="V53" s="21"/>
      <c r="W53" s="27"/>
    </row>
    <row r="54" spans="4:23" x14ac:dyDescent="0.25">
      <c r="D54" s="26" t="s">
        <v>1052</v>
      </c>
      <c r="E54" s="21"/>
      <c r="F54" s="21"/>
      <c r="G54" s="21"/>
      <c r="H54" s="21"/>
      <c r="I54" s="21"/>
      <c r="J54" s="21"/>
      <c r="K54" s="21"/>
      <c r="L54" s="21"/>
      <c r="M54" s="21"/>
      <c r="N54" s="27"/>
      <c r="O54" s="21"/>
      <c r="P54" s="21"/>
      <c r="Q54" s="21"/>
      <c r="R54" s="21"/>
      <c r="S54" s="21"/>
      <c r="T54" s="21"/>
      <c r="U54" s="21"/>
      <c r="V54" s="21"/>
      <c r="W54" s="27"/>
    </row>
    <row r="55" spans="4:23" x14ac:dyDescent="0.25">
      <c r="D55" s="26" t="s">
        <v>1053</v>
      </c>
      <c r="E55" s="21"/>
      <c r="F55" s="21"/>
      <c r="G55" s="21"/>
      <c r="H55" s="21"/>
      <c r="I55" s="21"/>
      <c r="J55" s="21"/>
      <c r="K55" s="21"/>
      <c r="L55" s="21"/>
      <c r="M55" s="21"/>
      <c r="N55" s="27"/>
      <c r="O55" s="21"/>
      <c r="P55" s="21"/>
      <c r="Q55" s="21"/>
      <c r="R55" s="21"/>
      <c r="S55" s="21"/>
      <c r="T55" s="21"/>
      <c r="U55" s="21"/>
      <c r="V55" s="21"/>
      <c r="W55" s="27"/>
    </row>
    <row r="56" spans="4:23" x14ac:dyDescent="0.25">
      <c r="D56" s="26" t="s">
        <v>1054</v>
      </c>
      <c r="E56" s="21"/>
      <c r="F56" s="21"/>
      <c r="G56" s="21"/>
      <c r="H56" s="21"/>
      <c r="I56" s="21"/>
      <c r="J56" s="21"/>
      <c r="K56" s="21"/>
      <c r="L56" s="21"/>
      <c r="M56" s="21"/>
      <c r="N56" s="27"/>
      <c r="O56" s="21"/>
      <c r="P56" s="21"/>
      <c r="Q56" s="21"/>
      <c r="R56" s="21"/>
      <c r="S56" s="21"/>
      <c r="T56" s="21"/>
      <c r="U56" s="21"/>
      <c r="V56" s="21"/>
      <c r="W56" s="27"/>
    </row>
    <row r="57" spans="4:23" x14ac:dyDescent="0.25">
      <c r="D57" s="26" t="s">
        <v>910</v>
      </c>
      <c r="E57" s="21"/>
      <c r="F57" s="21"/>
      <c r="G57" s="21"/>
      <c r="H57" s="21"/>
      <c r="I57" s="21"/>
      <c r="J57" s="21"/>
      <c r="K57" s="21"/>
      <c r="L57" s="21"/>
      <c r="M57" s="21"/>
      <c r="N57" s="27"/>
      <c r="O57" s="21"/>
      <c r="P57" s="21"/>
      <c r="Q57" s="21"/>
      <c r="R57" s="21"/>
      <c r="S57" s="21"/>
      <c r="T57" s="21"/>
      <c r="U57" s="21"/>
      <c r="V57" s="21"/>
      <c r="W57" s="27"/>
    </row>
    <row r="58" spans="4:23" x14ac:dyDescent="0.25">
      <c r="D58" s="26" t="s">
        <v>1055</v>
      </c>
      <c r="E58" s="21"/>
      <c r="F58" s="21"/>
      <c r="G58" s="21"/>
      <c r="H58" s="21"/>
      <c r="I58" s="21"/>
      <c r="J58" s="21"/>
      <c r="K58" s="21"/>
      <c r="L58" s="21"/>
      <c r="M58" s="21"/>
      <c r="N58" s="27"/>
      <c r="O58" s="21"/>
      <c r="P58" s="21"/>
      <c r="Q58" s="21"/>
      <c r="R58" s="21"/>
      <c r="S58" s="21"/>
      <c r="T58" s="21"/>
      <c r="U58" s="21"/>
      <c r="V58" s="21"/>
      <c r="W58" s="27"/>
    </row>
    <row r="59" spans="4:23" x14ac:dyDescent="0.25">
      <c r="D59" s="26" t="s">
        <v>911</v>
      </c>
      <c r="E59" s="21"/>
      <c r="F59" s="21"/>
      <c r="G59" s="21"/>
      <c r="H59" s="21"/>
      <c r="I59" s="21"/>
      <c r="J59" s="21"/>
      <c r="K59" s="21"/>
      <c r="L59" s="21"/>
      <c r="M59" s="21"/>
      <c r="N59" s="27"/>
      <c r="O59" s="21"/>
      <c r="P59" s="21"/>
      <c r="Q59" s="21"/>
      <c r="R59" s="21"/>
      <c r="S59" s="21"/>
      <c r="T59" s="21"/>
      <c r="U59" s="21"/>
      <c r="V59" s="21"/>
      <c r="W59" s="27"/>
    </row>
    <row r="60" spans="4:23" x14ac:dyDescent="0.25">
      <c r="D60" s="26" t="s">
        <v>912</v>
      </c>
      <c r="E60" s="21"/>
      <c r="F60" s="21"/>
      <c r="G60" s="21"/>
      <c r="H60" s="21"/>
      <c r="I60" s="21"/>
      <c r="J60" s="21"/>
      <c r="K60" s="21"/>
      <c r="L60" s="21"/>
      <c r="M60" s="21"/>
      <c r="N60" s="27"/>
      <c r="O60" s="21"/>
      <c r="P60" s="21"/>
      <c r="Q60" s="21"/>
      <c r="R60" s="21"/>
      <c r="S60" s="21"/>
      <c r="T60" s="21"/>
      <c r="U60" s="21"/>
      <c r="V60" s="21"/>
      <c r="W60" s="27"/>
    </row>
    <row r="61" spans="4:23" x14ac:dyDescent="0.25">
      <c r="D61" s="26" t="s">
        <v>1056</v>
      </c>
      <c r="E61" s="21"/>
      <c r="F61" s="21"/>
      <c r="G61" s="21"/>
      <c r="H61" s="21"/>
      <c r="I61" s="21"/>
      <c r="J61" s="21"/>
      <c r="K61" s="21"/>
      <c r="L61" s="21"/>
      <c r="M61" s="21"/>
      <c r="N61" s="27"/>
      <c r="O61" s="21"/>
      <c r="P61" s="21"/>
      <c r="Q61" s="21"/>
      <c r="R61" s="21"/>
      <c r="S61" s="21"/>
      <c r="T61" s="21"/>
      <c r="U61" s="21"/>
      <c r="V61" s="21"/>
      <c r="W61" s="27"/>
    </row>
    <row r="62" spans="4:23" x14ac:dyDescent="0.25">
      <c r="D62" s="26" t="s">
        <v>1057</v>
      </c>
      <c r="E62" s="21"/>
      <c r="F62" s="21"/>
      <c r="G62" s="21"/>
      <c r="H62" s="21"/>
      <c r="I62" s="21"/>
      <c r="J62" s="21"/>
      <c r="K62" s="21"/>
      <c r="L62" s="21"/>
      <c r="M62" s="21"/>
      <c r="N62" s="27"/>
      <c r="O62" s="21"/>
      <c r="P62" s="21"/>
      <c r="Q62" s="21"/>
      <c r="R62" s="21"/>
      <c r="S62" s="21"/>
      <c r="T62" s="21"/>
      <c r="U62" s="21"/>
      <c r="V62" s="21"/>
      <c r="W62" s="27"/>
    </row>
    <row r="63" spans="4:23" x14ac:dyDescent="0.25">
      <c r="D63" s="26" t="s">
        <v>1058</v>
      </c>
      <c r="E63" s="21"/>
      <c r="F63" s="21"/>
      <c r="G63" s="21"/>
      <c r="H63" s="21"/>
      <c r="I63" s="21"/>
      <c r="J63" s="21"/>
      <c r="K63" s="21"/>
      <c r="L63" s="21"/>
      <c r="M63" s="21"/>
      <c r="N63" s="27"/>
      <c r="O63" s="21"/>
      <c r="P63" s="21"/>
      <c r="Q63" s="21"/>
      <c r="R63" s="21"/>
      <c r="S63" s="21"/>
      <c r="T63" s="21"/>
      <c r="U63" s="21"/>
      <c r="V63" s="21"/>
      <c r="W63" s="27"/>
    </row>
    <row r="64" spans="4:23" x14ac:dyDescent="0.25">
      <c r="D64" s="26" t="s">
        <v>1059</v>
      </c>
      <c r="E64" s="21"/>
      <c r="F64" s="21"/>
      <c r="G64" s="21"/>
      <c r="H64" s="21"/>
      <c r="I64" s="21"/>
      <c r="J64" s="21"/>
      <c r="K64" s="21"/>
      <c r="L64" s="21"/>
      <c r="M64" s="21"/>
      <c r="N64" s="27"/>
      <c r="O64" s="21"/>
      <c r="P64" s="21"/>
      <c r="Q64" s="21"/>
      <c r="R64" s="21"/>
      <c r="S64" s="21"/>
      <c r="T64" s="21"/>
      <c r="U64" s="21"/>
      <c r="V64" s="21"/>
      <c r="W64" s="27"/>
    </row>
    <row r="65" spans="4:23" x14ac:dyDescent="0.25">
      <c r="D65" s="26" t="s">
        <v>913</v>
      </c>
      <c r="E65" s="21"/>
      <c r="F65" s="21"/>
      <c r="G65" s="21"/>
      <c r="H65" s="21"/>
      <c r="I65" s="21"/>
      <c r="J65" s="21"/>
      <c r="K65" s="21"/>
      <c r="L65" s="21"/>
      <c r="M65" s="21"/>
      <c r="N65" s="27"/>
      <c r="O65" s="21"/>
      <c r="P65" s="21"/>
      <c r="Q65" s="21"/>
      <c r="R65" s="21"/>
      <c r="S65" s="21"/>
      <c r="T65" s="21"/>
      <c r="U65" s="21"/>
      <c r="V65" s="21"/>
      <c r="W65" s="27"/>
    </row>
    <row r="66" spans="4:23" x14ac:dyDescent="0.25">
      <c r="D66" s="26" t="s">
        <v>1060</v>
      </c>
      <c r="E66" s="21"/>
      <c r="F66" s="21"/>
      <c r="G66" s="21"/>
      <c r="H66" s="21"/>
      <c r="I66" s="21"/>
      <c r="J66" s="21"/>
      <c r="K66" s="21"/>
      <c r="L66" s="21"/>
      <c r="M66" s="21"/>
      <c r="N66" s="27"/>
      <c r="O66" s="21"/>
      <c r="P66" s="21"/>
      <c r="Q66" s="21"/>
      <c r="R66" s="21"/>
      <c r="S66" s="21"/>
      <c r="T66" s="21"/>
      <c r="U66" s="21"/>
      <c r="V66" s="21"/>
      <c r="W66" s="27"/>
    </row>
    <row r="67" spans="4:23" x14ac:dyDescent="0.25">
      <c r="D67" s="26" t="s">
        <v>914</v>
      </c>
      <c r="E67" s="21"/>
      <c r="F67" s="21"/>
      <c r="G67" s="21"/>
      <c r="H67" s="21"/>
      <c r="I67" s="21"/>
      <c r="J67" s="21"/>
      <c r="K67" s="21"/>
      <c r="L67" s="21"/>
      <c r="M67" s="21"/>
      <c r="N67" s="27"/>
      <c r="O67" s="21"/>
      <c r="P67" s="21"/>
      <c r="Q67" s="21"/>
      <c r="R67" s="21"/>
      <c r="S67" s="21"/>
      <c r="T67" s="21"/>
      <c r="U67" s="21"/>
      <c r="V67" s="21"/>
      <c r="W67" s="27"/>
    </row>
    <row r="68" spans="4:23" x14ac:dyDescent="0.25">
      <c r="D68" s="26" t="s">
        <v>915</v>
      </c>
      <c r="E68" s="21"/>
      <c r="F68" s="21"/>
      <c r="G68" s="21"/>
      <c r="H68" s="21"/>
      <c r="I68" s="21"/>
      <c r="J68" s="21"/>
      <c r="K68" s="21"/>
      <c r="L68" s="21"/>
      <c r="M68" s="21"/>
      <c r="N68" s="27"/>
      <c r="O68" s="21"/>
      <c r="P68" s="21"/>
      <c r="Q68" s="21"/>
      <c r="R68" s="21"/>
      <c r="S68" s="21"/>
      <c r="T68" s="21"/>
      <c r="U68" s="21"/>
      <c r="V68" s="21"/>
      <c r="W68" s="27"/>
    </row>
    <row r="69" spans="4:23" x14ac:dyDescent="0.25">
      <c r="D69" s="26" t="s">
        <v>1061</v>
      </c>
      <c r="E69" s="21"/>
      <c r="F69" s="21"/>
      <c r="G69" s="21"/>
      <c r="H69" s="21"/>
      <c r="I69" s="21"/>
      <c r="J69" s="21"/>
      <c r="K69" s="21"/>
      <c r="L69" s="21"/>
      <c r="M69" s="21"/>
      <c r="N69" s="27"/>
      <c r="O69" s="21"/>
      <c r="P69" s="21"/>
      <c r="Q69" s="21"/>
      <c r="R69" s="21"/>
      <c r="S69" s="21"/>
      <c r="T69" s="21"/>
      <c r="U69" s="21"/>
      <c r="V69" s="21"/>
      <c r="W69" s="27"/>
    </row>
    <row r="70" spans="4:23" x14ac:dyDescent="0.25">
      <c r="D70" s="26" t="s">
        <v>1062</v>
      </c>
      <c r="E70" s="21"/>
      <c r="F70" s="21"/>
      <c r="G70" s="21"/>
      <c r="H70" s="21"/>
      <c r="I70" s="21"/>
      <c r="J70" s="21"/>
      <c r="K70" s="21"/>
      <c r="L70" s="21"/>
      <c r="M70" s="21"/>
      <c r="N70" s="27"/>
      <c r="O70" s="21"/>
      <c r="P70" s="21"/>
      <c r="Q70" s="21"/>
      <c r="R70" s="21"/>
      <c r="S70" s="21"/>
      <c r="T70" s="21"/>
      <c r="U70" s="21"/>
      <c r="V70" s="21"/>
      <c r="W70" s="27"/>
    </row>
    <row r="71" spans="4:23" x14ac:dyDescent="0.25">
      <c r="D71" s="26" t="s">
        <v>1063</v>
      </c>
      <c r="E71" s="21"/>
      <c r="F71" s="21"/>
      <c r="G71" s="21"/>
      <c r="H71" s="21"/>
      <c r="I71" s="21"/>
      <c r="J71" s="21"/>
      <c r="K71" s="21"/>
      <c r="L71" s="21"/>
      <c r="M71" s="21"/>
      <c r="N71" s="27"/>
      <c r="O71" s="21"/>
      <c r="P71" s="21"/>
      <c r="Q71" s="21"/>
      <c r="R71" s="21"/>
      <c r="S71" s="21"/>
      <c r="T71" s="21"/>
      <c r="U71" s="21"/>
      <c r="V71" s="21"/>
      <c r="W71" s="27"/>
    </row>
    <row r="72" spans="4:23" x14ac:dyDescent="0.25">
      <c r="D72" s="26" t="s">
        <v>1064</v>
      </c>
      <c r="E72" s="21"/>
      <c r="F72" s="21"/>
      <c r="G72" s="21"/>
      <c r="H72" s="21"/>
      <c r="I72" s="21"/>
      <c r="J72" s="21"/>
      <c r="K72" s="21"/>
      <c r="L72" s="21"/>
      <c r="M72" s="21"/>
      <c r="N72" s="27"/>
      <c r="O72" s="21"/>
      <c r="P72" s="21"/>
      <c r="Q72" s="21"/>
      <c r="R72" s="21"/>
      <c r="S72" s="21"/>
      <c r="T72" s="21"/>
      <c r="U72" s="21"/>
      <c r="V72" s="21"/>
      <c r="W72" s="27"/>
    </row>
    <row r="73" spans="4:23" x14ac:dyDescent="0.25">
      <c r="D73" s="26" t="s">
        <v>1065</v>
      </c>
      <c r="E73" s="21"/>
      <c r="F73" s="21"/>
      <c r="G73" s="21"/>
      <c r="H73" s="21"/>
      <c r="I73" s="21"/>
      <c r="J73" s="21"/>
      <c r="K73" s="21"/>
      <c r="L73" s="21"/>
      <c r="M73" s="21"/>
      <c r="N73" s="27"/>
      <c r="O73" s="21"/>
      <c r="P73" s="21"/>
      <c r="Q73" s="21"/>
      <c r="R73" s="21"/>
      <c r="S73" s="21"/>
      <c r="T73" s="21"/>
      <c r="U73" s="21"/>
      <c r="V73" s="21"/>
      <c r="W73" s="27"/>
    </row>
    <row r="74" spans="4:23" x14ac:dyDescent="0.25">
      <c r="D74" s="26" t="s">
        <v>916</v>
      </c>
      <c r="E74" s="21"/>
      <c r="F74" s="21"/>
      <c r="G74" s="21"/>
      <c r="H74" s="21"/>
      <c r="I74" s="21"/>
      <c r="J74" s="21"/>
      <c r="K74" s="21"/>
      <c r="L74" s="21"/>
      <c r="M74" s="21"/>
      <c r="N74" s="27"/>
      <c r="O74" s="21"/>
      <c r="P74" s="21"/>
      <c r="Q74" s="21"/>
      <c r="R74" s="21"/>
      <c r="S74" s="21"/>
      <c r="T74" s="21"/>
      <c r="U74" s="21"/>
      <c r="V74" s="21"/>
      <c r="W74" s="27"/>
    </row>
    <row r="75" spans="4:23" x14ac:dyDescent="0.25">
      <c r="D75" s="26" t="s">
        <v>1066</v>
      </c>
      <c r="E75" s="21"/>
      <c r="F75" s="21"/>
      <c r="G75" s="21"/>
      <c r="H75" s="21"/>
      <c r="I75" s="21"/>
      <c r="J75" s="21"/>
      <c r="K75" s="21"/>
      <c r="L75" s="21"/>
      <c r="M75" s="21"/>
      <c r="N75" s="27"/>
      <c r="O75" s="21"/>
      <c r="P75" s="21"/>
      <c r="Q75" s="21"/>
      <c r="R75" s="21"/>
      <c r="S75" s="21"/>
      <c r="T75" s="21"/>
      <c r="U75" s="21"/>
      <c r="V75" s="21"/>
      <c r="W75" s="27"/>
    </row>
    <row r="76" spans="4:23" x14ac:dyDescent="0.25">
      <c r="D76" s="26" t="s">
        <v>917</v>
      </c>
      <c r="E76" s="21"/>
      <c r="F76" s="21"/>
      <c r="G76" s="21"/>
      <c r="H76" s="21"/>
      <c r="I76" s="21"/>
      <c r="J76" s="21"/>
      <c r="K76" s="21"/>
      <c r="L76" s="21"/>
      <c r="M76" s="21"/>
      <c r="N76" s="27"/>
      <c r="O76" s="21"/>
      <c r="P76" s="21"/>
      <c r="Q76" s="21"/>
      <c r="R76" s="21"/>
      <c r="S76" s="21"/>
      <c r="T76" s="21"/>
      <c r="U76" s="21"/>
      <c r="V76" s="21"/>
      <c r="W76" s="27"/>
    </row>
    <row r="77" spans="4:23" x14ac:dyDescent="0.25">
      <c r="D77" s="26" t="s">
        <v>1073</v>
      </c>
      <c r="E77" s="21"/>
      <c r="F77" s="21"/>
      <c r="G77" s="21"/>
      <c r="H77" s="21"/>
      <c r="I77" s="21"/>
      <c r="J77" s="21"/>
      <c r="K77" s="21"/>
      <c r="L77" s="21"/>
      <c r="M77" s="21"/>
      <c r="N77" s="27"/>
      <c r="O77" s="21"/>
      <c r="P77" s="21"/>
      <c r="Q77" s="21"/>
      <c r="R77" s="21"/>
      <c r="S77" s="21"/>
      <c r="T77" s="21"/>
      <c r="U77" s="21"/>
      <c r="V77" s="21"/>
      <c r="W77" s="27"/>
    </row>
    <row r="78" spans="4:23" x14ac:dyDescent="0.25">
      <c r="D78" s="26" t="s">
        <v>1074</v>
      </c>
      <c r="E78" s="21"/>
      <c r="F78" s="21"/>
      <c r="G78" s="21"/>
      <c r="H78" s="21"/>
      <c r="I78" s="21"/>
      <c r="J78" s="21"/>
      <c r="K78" s="21"/>
      <c r="L78" s="21"/>
      <c r="M78" s="21"/>
      <c r="N78" s="27"/>
      <c r="O78" s="21"/>
      <c r="P78" s="21"/>
      <c r="Q78" s="21"/>
      <c r="R78" s="21"/>
      <c r="S78" s="21"/>
      <c r="T78" s="21"/>
      <c r="U78" s="21"/>
      <c r="V78" s="21"/>
      <c r="W78" s="27"/>
    </row>
    <row r="79" spans="4:23" x14ac:dyDescent="0.25">
      <c r="D79" s="26" t="s">
        <v>1075</v>
      </c>
      <c r="E79" s="21"/>
      <c r="F79" s="21"/>
      <c r="G79" s="21"/>
      <c r="H79" s="21"/>
      <c r="I79" s="21"/>
      <c r="J79" s="21"/>
      <c r="K79" s="21"/>
      <c r="L79" s="21"/>
      <c r="M79" s="21"/>
      <c r="N79" s="27"/>
      <c r="O79" s="21"/>
      <c r="P79" s="21"/>
      <c r="Q79" s="21"/>
      <c r="R79" s="21"/>
      <c r="S79" s="21"/>
      <c r="T79" s="21"/>
      <c r="U79" s="21"/>
      <c r="V79" s="21"/>
      <c r="W79" s="27"/>
    </row>
    <row r="80" spans="4:23" x14ac:dyDescent="0.25">
      <c r="D80" s="26" t="s">
        <v>1076</v>
      </c>
      <c r="E80" s="21"/>
      <c r="F80" s="21"/>
      <c r="G80" s="21"/>
      <c r="H80" s="21"/>
      <c r="I80" s="21"/>
      <c r="J80" s="21"/>
      <c r="K80" s="21"/>
      <c r="L80" s="21"/>
      <c r="M80" s="21"/>
      <c r="N80" s="27"/>
      <c r="O80" s="21"/>
      <c r="P80" s="21"/>
      <c r="Q80" s="21"/>
      <c r="R80" s="21"/>
      <c r="S80" s="21"/>
      <c r="T80" s="21"/>
      <c r="U80" s="21"/>
      <c r="V80" s="21"/>
      <c r="W80" s="27"/>
    </row>
    <row r="81" spans="4:23" x14ac:dyDescent="0.25">
      <c r="D81" s="26" t="s">
        <v>1077</v>
      </c>
      <c r="E81" s="21"/>
      <c r="F81" s="21"/>
      <c r="G81" s="21"/>
      <c r="H81" s="21"/>
      <c r="I81" s="21"/>
      <c r="J81" s="21"/>
      <c r="K81" s="21"/>
      <c r="L81" s="21"/>
      <c r="M81" s="21"/>
      <c r="N81" s="27"/>
      <c r="O81" s="21"/>
      <c r="P81" s="21"/>
      <c r="Q81" s="21"/>
      <c r="R81" s="21"/>
      <c r="S81" s="21"/>
      <c r="T81" s="21"/>
      <c r="U81" s="21"/>
      <c r="V81" s="21"/>
      <c r="W81" s="27"/>
    </row>
    <row r="82" spans="4:23" x14ac:dyDescent="0.25">
      <c r="D82" s="26" t="s">
        <v>1078</v>
      </c>
      <c r="E82" s="21"/>
      <c r="F82" s="21"/>
      <c r="G82" s="21"/>
      <c r="H82" s="21"/>
      <c r="I82" s="21"/>
      <c r="J82" s="21"/>
      <c r="K82" s="21"/>
      <c r="L82" s="21"/>
      <c r="M82" s="21"/>
      <c r="N82" s="27"/>
      <c r="O82" s="21"/>
      <c r="P82" s="21"/>
      <c r="Q82" s="21"/>
      <c r="R82" s="21"/>
      <c r="S82" s="21"/>
      <c r="T82" s="21"/>
      <c r="U82" s="21"/>
      <c r="V82" s="21"/>
      <c r="W82" s="27"/>
    </row>
    <row r="83" spans="4:23" x14ac:dyDescent="0.25">
      <c r="D83" s="26" t="s">
        <v>918</v>
      </c>
      <c r="E83" s="21"/>
      <c r="F83" s="21"/>
      <c r="G83" s="21"/>
      <c r="H83" s="21"/>
      <c r="I83" s="21"/>
      <c r="J83" s="21"/>
      <c r="K83" s="21"/>
      <c r="L83" s="21"/>
      <c r="M83" s="21"/>
      <c r="N83" s="27"/>
      <c r="O83" s="21"/>
      <c r="P83" s="21"/>
      <c r="Q83" s="21"/>
      <c r="R83" s="21"/>
      <c r="S83" s="21"/>
      <c r="T83" s="21"/>
      <c r="U83" s="21"/>
      <c r="V83" s="21"/>
      <c r="W83" s="27"/>
    </row>
    <row r="84" spans="4:23" x14ac:dyDescent="0.25">
      <c r="D84" s="26" t="s">
        <v>919</v>
      </c>
      <c r="E84" s="21"/>
      <c r="F84" s="21"/>
      <c r="G84" s="21"/>
      <c r="H84" s="21"/>
      <c r="I84" s="21"/>
      <c r="J84" s="21"/>
      <c r="K84" s="21"/>
      <c r="L84" s="21"/>
      <c r="M84" s="21"/>
      <c r="N84" s="27"/>
      <c r="O84" s="21"/>
      <c r="P84" s="21"/>
      <c r="Q84" s="21"/>
      <c r="R84" s="21"/>
      <c r="S84" s="21"/>
      <c r="T84" s="21"/>
      <c r="U84" s="21"/>
      <c r="V84" s="21"/>
      <c r="W84" s="27"/>
    </row>
    <row r="85" spans="4:23" x14ac:dyDescent="0.25">
      <c r="D85" s="26" t="s">
        <v>920</v>
      </c>
      <c r="E85" s="21"/>
      <c r="F85" s="21"/>
      <c r="G85" s="21"/>
      <c r="H85" s="21"/>
      <c r="I85" s="21"/>
      <c r="J85" s="21"/>
      <c r="K85" s="21"/>
      <c r="L85" s="21"/>
      <c r="M85" s="21"/>
      <c r="N85" s="27"/>
      <c r="O85" s="21"/>
      <c r="P85" s="21"/>
      <c r="Q85" s="21"/>
      <c r="R85" s="21"/>
      <c r="S85" s="21"/>
      <c r="T85" s="21"/>
      <c r="U85" s="21"/>
      <c r="V85" s="21"/>
      <c r="W85" s="27"/>
    </row>
    <row r="86" spans="4:23" x14ac:dyDescent="0.25">
      <c r="D86" s="26"/>
      <c r="E86" s="21"/>
      <c r="F86" s="21"/>
      <c r="G86" s="21"/>
      <c r="H86" s="21"/>
      <c r="I86" s="21"/>
      <c r="J86" s="21"/>
      <c r="K86" s="21"/>
      <c r="L86" s="21"/>
      <c r="M86" s="21"/>
      <c r="N86" s="27"/>
      <c r="O86" s="21"/>
      <c r="P86" s="21"/>
      <c r="Q86" s="21"/>
      <c r="R86" s="21"/>
      <c r="S86" s="21"/>
      <c r="T86" s="21"/>
      <c r="U86" s="21"/>
      <c r="V86" s="21"/>
      <c r="W86" s="27"/>
    </row>
    <row r="87" spans="4:23" x14ac:dyDescent="0.25">
      <c r="D87" s="26" t="s">
        <v>921</v>
      </c>
      <c r="E87" s="21"/>
      <c r="F87" s="21"/>
      <c r="G87" s="21"/>
      <c r="H87" s="21"/>
      <c r="I87" s="21"/>
      <c r="J87" s="21"/>
      <c r="K87" s="21"/>
      <c r="L87" s="21"/>
      <c r="M87" s="21"/>
      <c r="N87" s="27"/>
      <c r="O87" s="21"/>
      <c r="P87" s="21"/>
      <c r="Q87" s="21"/>
      <c r="R87" s="21"/>
      <c r="S87" s="21"/>
      <c r="T87" s="21"/>
      <c r="U87" s="21"/>
      <c r="V87" s="21"/>
      <c r="W87" s="27"/>
    </row>
    <row r="88" spans="4:23" x14ac:dyDescent="0.25">
      <c r="D88" s="26"/>
      <c r="E88" s="21"/>
      <c r="F88" s="21"/>
      <c r="G88" s="21"/>
      <c r="H88" s="21"/>
      <c r="I88" s="21"/>
      <c r="J88" s="21"/>
      <c r="K88" s="21"/>
      <c r="L88" s="21"/>
      <c r="M88" s="21"/>
      <c r="N88" s="27"/>
      <c r="O88" s="21"/>
      <c r="P88" s="21"/>
      <c r="Q88" s="21"/>
      <c r="R88" s="21"/>
      <c r="S88" s="21"/>
      <c r="T88" s="21"/>
      <c r="U88" s="21"/>
      <c r="V88" s="21"/>
      <c r="W88" s="27"/>
    </row>
    <row r="89" spans="4:23" x14ac:dyDescent="0.25">
      <c r="D89" s="26"/>
      <c r="E89" s="21"/>
      <c r="F89" s="21"/>
      <c r="G89" s="21"/>
      <c r="H89" s="21"/>
      <c r="I89" s="21"/>
      <c r="J89" s="21"/>
      <c r="K89" s="21"/>
      <c r="L89" s="21"/>
      <c r="M89" s="21"/>
      <c r="N89" s="27"/>
      <c r="O89" s="21"/>
      <c r="P89" s="21"/>
      <c r="Q89" s="21"/>
      <c r="R89" s="21"/>
      <c r="S89" s="21"/>
      <c r="T89" s="21"/>
      <c r="U89" s="21"/>
      <c r="V89" s="21"/>
      <c r="W89" s="27"/>
    </row>
    <row r="90" spans="4:23" x14ac:dyDescent="0.25">
      <c r="D90" s="26" t="s">
        <v>922</v>
      </c>
      <c r="E90" s="21"/>
      <c r="F90" s="21"/>
      <c r="G90" s="21"/>
      <c r="H90" s="21"/>
      <c r="I90" s="21"/>
      <c r="J90" s="21"/>
      <c r="K90" s="21"/>
      <c r="L90" s="21"/>
      <c r="M90" s="21"/>
      <c r="N90" s="27"/>
      <c r="O90" s="21"/>
      <c r="P90" s="21"/>
      <c r="Q90" s="21"/>
      <c r="R90" s="21"/>
      <c r="S90" s="21"/>
      <c r="T90" s="21"/>
      <c r="U90" s="21"/>
      <c r="V90" s="21"/>
      <c r="W90" s="27"/>
    </row>
    <row r="91" spans="4:23" x14ac:dyDescent="0.25">
      <c r="D91" s="26"/>
      <c r="E91" s="21"/>
      <c r="F91" s="21"/>
      <c r="G91" s="21"/>
      <c r="H91" s="21"/>
      <c r="I91" s="21"/>
      <c r="J91" s="21"/>
      <c r="K91" s="21"/>
      <c r="L91" s="21"/>
      <c r="M91" s="21"/>
      <c r="N91" s="27"/>
      <c r="O91" s="21"/>
      <c r="P91" s="21"/>
      <c r="Q91" s="21"/>
      <c r="R91" s="21"/>
      <c r="S91" s="21"/>
      <c r="T91" s="21"/>
      <c r="U91" s="21"/>
      <c r="V91" s="21"/>
      <c r="W91" s="27"/>
    </row>
    <row r="92" spans="4:23" x14ac:dyDescent="0.25">
      <c r="D92" s="26" t="s">
        <v>923</v>
      </c>
      <c r="E92" s="21"/>
      <c r="F92" s="21"/>
      <c r="G92" s="21"/>
      <c r="H92" s="21"/>
      <c r="I92" s="21"/>
      <c r="J92" s="21"/>
      <c r="K92" s="21"/>
      <c r="L92" s="21"/>
      <c r="M92" s="21"/>
      <c r="N92" s="27"/>
      <c r="O92" s="21"/>
      <c r="P92" s="21"/>
      <c r="Q92" s="21"/>
      <c r="R92" s="21"/>
      <c r="S92" s="21"/>
      <c r="T92" s="21"/>
      <c r="U92" s="21"/>
      <c r="V92" s="21"/>
      <c r="W92" s="27"/>
    </row>
    <row r="93" spans="4:23" x14ac:dyDescent="0.25">
      <c r="D93" s="26" t="s">
        <v>924</v>
      </c>
      <c r="E93" s="21"/>
      <c r="F93" s="21"/>
      <c r="G93" s="21"/>
      <c r="H93" s="21"/>
      <c r="I93" s="21"/>
      <c r="J93" s="21"/>
      <c r="K93" s="21"/>
      <c r="L93" s="21"/>
      <c r="M93" s="21"/>
      <c r="N93" s="27"/>
      <c r="O93" s="21"/>
      <c r="P93" s="21"/>
      <c r="Q93" s="21"/>
      <c r="R93" s="21"/>
      <c r="S93" s="21"/>
      <c r="T93" s="21"/>
      <c r="U93" s="21"/>
      <c r="V93" s="21"/>
      <c r="W93" s="27"/>
    </row>
    <row r="94" spans="4:23" x14ac:dyDescent="0.25">
      <c r="D94" s="26"/>
      <c r="E94" s="21"/>
      <c r="F94" s="21"/>
      <c r="G94" s="21"/>
      <c r="H94" s="21"/>
      <c r="I94" s="21"/>
      <c r="J94" s="21"/>
      <c r="K94" s="21"/>
      <c r="L94" s="21"/>
      <c r="M94" s="21"/>
      <c r="N94" s="27"/>
      <c r="O94" s="21"/>
      <c r="P94" s="21"/>
      <c r="Q94" s="21"/>
      <c r="R94" s="21"/>
      <c r="S94" s="21"/>
      <c r="T94" s="21"/>
      <c r="U94" s="21"/>
      <c r="V94" s="21"/>
      <c r="W94" s="27"/>
    </row>
    <row r="95" spans="4:23" x14ac:dyDescent="0.25">
      <c r="D95" s="26" t="s">
        <v>925</v>
      </c>
      <c r="E95" s="21"/>
      <c r="F95" s="21"/>
      <c r="G95" s="21"/>
      <c r="H95" s="21"/>
      <c r="I95" s="21"/>
      <c r="J95" s="21"/>
      <c r="K95" s="21"/>
      <c r="L95" s="21"/>
      <c r="M95" s="21"/>
      <c r="N95" s="27"/>
      <c r="O95" s="21"/>
      <c r="P95" s="21"/>
      <c r="Q95" s="21"/>
      <c r="R95" s="21"/>
      <c r="S95" s="21"/>
      <c r="T95" s="21"/>
      <c r="U95" s="21"/>
      <c r="V95" s="21"/>
      <c r="W95" s="27"/>
    </row>
    <row r="96" spans="4:23" x14ac:dyDescent="0.25">
      <c r="D96" s="26" t="s">
        <v>926</v>
      </c>
      <c r="E96" s="21"/>
      <c r="F96" s="21"/>
      <c r="G96" s="21"/>
      <c r="H96" s="21"/>
      <c r="I96" s="21"/>
      <c r="J96" s="21"/>
      <c r="K96" s="21"/>
      <c r="L96" s="21"/>
      <c r="M96" s="21"/>
      <c r="N96" s="27"/>
      <c r="O96" s="21"/>
      <c r="P96" s="21"/>
      <c r="Q96" s="21"/>
      <c r="R96" s="21"/>
      <c r="S96" s="21"/>
      <c r="T96" s="21"/>
      <c r="U96" s="21"/>
      <c r="V96" s="21"/>
      <c r="W96" s="27"/>
    </row>
    <row r="97" spans="4:23" x14ac:dyDescent="0.25">
      <c r="D97" s="26" t="s">
        <v>1006</v>
      </c>
      <c r="E97" s="21"/>
      <c r="F97" s="21"/>
      <c r="G97" s="21"/>
      <c r="H97" s="21"/>
      <c r="I97" s="21"/>
      <c r="J97" s="21"/>
      <c r="K97" s="21"/>
      <c r="L97" s="21"/>
      <c r="M97" s="21"/>
      <c r="N97" s="27"/>
      <c r="O97" s="21"/>
      <c r="P97" s="21"/>
      <c r="Q97" s="21"/>
      <c r="R97" s="21"/>
      <c r="S97" s="21"/>
      <c r="T97" s="21"/>
      <c r="U97" s="21"/>
      <c r="V97" s="21"/>
      <c r="W97" s="27"/>
    </row>
    <row r="98" spans="4:23" x14ac:dyDescent="0.25">
      <c r="D98" s="26" t="s">
        <v>955</v>
      </c>
      <c r="E98" s="21"/>
      <c r="F98" s="21"/>
      <c r="G98" s="21"/>
      <c r="H98" s="21"/>
      <c r="I98" s="21"/>
      <c r="J98" s="21"/>
      <c r="K98" s="21"/>
      <c r="L98" s="21"/>
      <c r="M98" s="21"/>
      <c r="N98" s="27"/>
      <c r="O98" s="21"/>
      <c r="P98" s="21"/>
      <c r="Q98" s="21"/>
      <c r="R98" s="21"/>
      <c r="S98" s="21"/>
      <c r="T98" s="21"/>
      <c r="U98" s="21"/>
      <c r="V98" s="21"/>
      <c r="W98" s="27"/>
    </row>
    <row r="99" spans="4:23" x14ac:dyDescent="0.25">
      <c r="D99" s="26" t="s">
        <v>902</v>
      </c>
      <c r="E99" s="21"/>
      <c r="F99" s="21"/>
      <c r="G99" s="21"/>
      <c r="H99" s="21"/>
      <c r="I99" s="21"/>
      <c r="J99" s="21"/>
      <c r="K99" s="21"/>
      <c r="L99" s="21"/>
      <c r="M99" s="21"/>
      <c r="N99" s="27"/>
      <c r="O99" s="21"/>
      <c r="P99" s="21"/>
      <c r="Q99" s="21"/>
      <c r="R99" s="21"/>
      <c r="S99" s="21"/>
      <c r="T99" s="21"/>
      <c r="U99" s="21"/>
      <c r="V99" s="21"/>
      <c r="W99" s="27"/>
    </row>
    <row r="100" spans="4:23" x14ac:dyDescent="0.25">
      <c r="D100" s="26" t="s">
        <v>903</v>
      </c>
      <c r="E100" s="21"/>
      <c r="F100" s="21"/>
      <c r="G100" s="21"/>
      <c r="H100" s="21"/>
      <c r="I100" s="21"/>
      <c r="J100" s="21"/>
      <c r="K100" s="21"/>
      <c r="L100" s="21"/>
      <c r="M100" s="21"/>
      <c r="N100" s="27"/>
      <c r="O100" s="21"/>
      <c r="P100" s="21"/>
      <c r="Q100" s="21"/>
      <c r="R100" s="21"/>
      <c r="S100" s="21"/>
      <c r="T100" s="21"/>
      <c r="U100" s="21"/>
      <c r="V100" s="21"/>
      <c r="W100" s="27"/>
    </row>
    <row r="101" spans="4:23" x14ac:dyDescent="0.25">
      <c r="D101" s="26" t="s">
        <v>904</v>
      </c>
      <c r="E101" s="21"/>
      <c r="F101" s="21"/>
      <c r="G101" s="21"/>
      <c r="H101" s="21"/>
      <c r="I101" s="21"/>
      <c r="J101" s="21"/>
      <c r="K101" s="21"/>
      <c r="L101" s="21"/>
      <c r="M101" s="21"/>
      <c r="N101" s="27"/>
      <c r="O101" s="21"/>
      <c r="P101" s="21"/>
      <c r="Q101" s="21"/>
      <c r="R101" s="21"/>
      <c r="S101" s="21"/>
      <c r="T101" s="21"/>
      <c r="U101" s="21"/>
      <c r="V101" s="21"/>
      <c r="W101" s="27"/>
    </row>
    <row r="102" spans="4:23" x14ac:dyDescent="0.25">
      <c r="D102" s="26" t="s">
        <v>905</v>
      </c>
      <c r="E102" s="21"/>
      <c r="F102" s="21"/>
      <c r="G102" s="21"/>
      <c r="H102" s="21"/>
      <c r="I102" s="21"/>
      <c r="J102" s="21"/>
      <c r="K102" s="21"/>
      <c r="L102" s="21"/>
      <c r="M102" s="21"/>
      <c r="N102" s="27"/>
      <c r="O102" s="21"/>
      <c r="P102" s="21"/>
      <c r="Q102" s="21"/>
      <c r="R102" s="21"/>
      <c r="S102" s="21"/>
      <c r="T102" s="21"/>
      <c r="U102" s="21"/>
      <c r="V102" s="21"/>
      <c r="W102" s="27"/>
    </row>
    <row r="103" spans="4:23" x14ac:dyDescent="0.25">
      <c r="D103" s="26" t="s">
        <v>906</v>
      </c>
      <c r="E103" s="21"/>
      <c r="F103" s="21"/>
      <c r="G103" s="21"/>
      <c r="H103" s="21"/>
      <c r="I103" s="21"/>
      <c r="J103" s="21"/>
      <c r="K103" s="21"/>
      <c r="L103" s="21"/>
      <c r="M103" s="21"/>
      <c r="N103" s="27"/>
      <c r="O103" s="21"/>
      <c r="P103" s="21"/>
      <c r="Q103" s="21"/>
      <c r="R103" s="21"/>
      <c r="S103" s="21"/>
      <c r="T103" s="21"/>
      <c r="U103" s="21"/>
      <c r="V103" s="21"/>
      <c r="W103" s="27"/>
    </row>
    <row r="104" spans="4:23" x14ac:dyDescent="0.25">
      <c r="D104" s="26" t="s">
        <v>907</v>
      </c>
      <c r="E104" s="21"/>
      <c r="F104" s="21"/>
      <c r="G104" s="21"/>
      <c r="H104" s="21"/>
      <c r="I104" s="21"/>
      <c r="J104" s="21"/>
      <c r="K104" s="21"/>
      <c r="L104" s="21"/>
      <c r="M104" s="21"/>
      <c r="N104" s="27"/>
      <c r="O104" s="21"/>
      <c r="P104" s="21"/>
      <c r="Q104" s="21"/>
      <c r="R104" s="21"/>
      <c r="S104" s="21"/>
      <c r="T104" s="21"/>
      <c r="U104" s="21"/>
      <c r="V104" s="21"/>
      <c r="W104" s="27"/>
    </row>
    <row r="105" spans="4:23" x14ac:dyDescent="0.25">
      <c r="D105" s="26" t="s">
        <v>908</v>
      </c>
      <c r="E105" s="21"/>
      <c r="F105" s="21"/>
      <c r="G105" s="21"/>
      <c r="H105" s="21"/>
      <c r="I105" s="21"/>
      <c r="J105" s="21"/>
      <c r="K105" s="21"/>
      <c r="L105" s="21"/>
      <c r="M105" s="21"/>
      <c r="N105" s="27"/>
      <c r="O105" s="21"/>
      <c r="P105" s="21"/>
      <c r="Q105" s="21"/>
      <c r="R105" s="21"/>
      <c r="S105" s="21"/>
      <c r="T105" s="21"/>
      <c r="U105" s="21"/>
      <c r="V105" s="21"/>
      <c r="W105" s="27"/>
    </row>
    <row r="106" spans="4:23" x14ac:dyDescent="0.25">
      <c r="D106" s="26" t="s">
        <v>909</v>
      </c>
      <c r="E106" s="21"/>
      <c r="F106" s="21"/>
      <c r="G106" s="21"/>
      <c r="H106" s="21"/>
      <c r="I106" s="21"/>
      <c r="J106" s="21"/>
      <c r="K106" s="21"/>
      <c r="L106" s="21"/>
      <c r="M106" s="21"/>
      <c r="N106" s="27"/>
      <c r="O106" s="21"/>
      <c r="P106" s="21"/>
      <c r="Q106" s="21"/>
      <c r="R106" s="21"/>
      <c r="S106" s="21"/>
      <c r="T106" s="21"/>
      <c r="U106" s="21"/>
      <c r="V106" s="21"/>
      <c r="W106" s="27"/>
    </row>
    <row r="107" spans="4:23" x14ac:dyDescent="0.25">
      <c r="D107" s="26" t="s">
        <v>1046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7"/>
      <c r="O107" s="21"/>
      <c r="P107" s="21"/>
      <c r="Q107" s="21"/>
      <c r="R107" s="21"/>
      <c r="S107" s="21"/>
      <c r="T107" s="21"/>
      <c r="U107" s="21"/>
      <c r="V107" s="21"/>
      <c r="W107" s="27"/>
    </row>
    <row r="108" spans="4:23" x14ac:dyDescent="0.25">
      <c r="D108" s="26" t="s">
        <v>1047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7"/>
      <c r="O108" s="21"/>
      <c r="P108" s="21"/>
      <c r="Q108" s="21"/>
      <c r="R108" s="21"/>
      <c r="S108" s="21"/>
      <c r="T108" s="21"/>
      <c r="U108" s="21"/>
      <c r="V108" s="21"/>
      <c r="W108" s="27"/>
    </row>
    <row r="109" spans="4:23" x14ac:dyDescent="0.25">
      <c r="D109" s="26" t="s">
        <v>1048</v>
      </c>
      <c r="E109" s="21"/>
      <c r="F109" s="21"/>
      <c r="G109" s="21"/>
      <c r="H109" s="21"/>
      <c r="I109" s="21"/>
      <c r="J109" s="21"/>
      <c r="K109" s="21"/>
      <c r="L109" s="21"/>
      <c r="M109" s="21"/>
      <c r="N109" s="27"/>
      <c r="O109" s="21"/>
      <c r="P109" s="21"/>
      <c r="Q109" s="21"/>
      <c r="R109" s="21"/>
      <c r="S109" s="21"/>
      <c r="T109" s="21"/>
      <c r="U109" s="21"/>
      <c r="V109" s="21"/>
      <c r="W109" s="27"/>
    </row>
    <row r="110" spans="4:23" x14ac:dyDescent="0.25">
      <c r="D110" s="26" t="s">
        <v>1049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7"/>
      <c r="O110" s="21"/>
      <c r="P110" s="21"/>
      <c r="Q110" s="21"/>
      <c r="R110" s="21"/>
      <c r="S110" s="21"/>
      <c r="T110" s="21"/>
      <c r="U110" s="21"/>
      <c r="V110" s="21"/>
      <c r="W110" s="27"/>
    </row>
    <row r="111" spans="4:23" x14ac:dyDescent="0.25">
      <c r="D111" s="26" t="s">
        <v>1050</v>
      </c>
      <c r="E111" s="21"/>
      <c r="F111" s="21"/>
      <c r="G111" s="21"/>
      <c r="H111" s="21"/>
      <c r="I111" s="21"/>
      <c r="J111" s="21"/>
      <c r="K111" s="21"/>
      <c r="L111" s="21"/>
      <c r="M111" s="21"/>
      <c r="N111" s="27"/>
      <c r="O111" s="21"/>
      <c r="P111" s="21"/>
      <c r="Q111" s="21"/>
      <c r="R111" s="21"/>
      <c r="S111" s="21"/>
      <c r="T111" s="21"/>
      <c r="U111" s="21"/>
      <c r="V111" s="21"/>
      <c r="W111" s="27"/>
    </row>
    <row r="112" spans="4:23" x14ac:dyDescent="0.25">
      <c r="D112" s="26" t="s">
        <v>1051</v>
      </c>
      <c r="E112" s="21"/>
      <c r="F112" s="21"/>
      <c r="G112" s="21"/>
      <c r="H112" s="21"/>
      <c r="I112" s="21"/>
      <c r="J112" s="21"/>
      <c r="K112" s="21"/>
      <c r="L112" s="21"/>
      <c r="M112" s="21"/>
      <c r="N112" s="27"/>
      <c r="O112" s="21"/>
      <c r="P112" s="21"/>
      <c r="Q112" s="21"/>
      <c r="R112" s="21"/>
      <c r="S112" s="21"/>
      <c r="T112" s="21"/>
      <c r="U112" s="21"/>
      <c r="V112" s="21"/>
      <c r="W112" s="27"/>
    </row>
    <row r="113" spans="4:23" x14ac:dyDescent="0.25">
      <c r="D113" s="26" t="s">
        <v>1052</v>
      </c>
      <c r="E113" s="21"/>
      <c r="F113" s="21"/>
      <c r="G113" s="21"/>
      <c r="H113" s="21"/>
      <c r="I113" s="21"/>
      <c r="J113" s="21"/>
      <c r="K113" s="21"/>
      <c r="L113" s="21"/>
      <c r="M113" s="21"/>
      <c r="N113" s="27"/>
      <c r="O113" s="21"/>
      <c r="P113" s="21"/>
      <c r="Q113" s="21"/>
      <c r="R113" s="21"/>
      <c r="S113" s="21"/>
      <c r="T113" s="21"/>
      <c r="U113" s="21"/>
      <c r="V113" s="21"/>
      <c r="W113" s="27"/>
    </row>
    <row r="114" spans="4:23" x14ac:dyDescent="0.25">
      <c r="D114" s="26" t="s">
        <v>1053</v>
      </c>
      <c r="E114" s="21"/>
      <c r="F114" s="21"/>
      <c r="G114" s="21"/>
      <c r="H114" s="21"/>
      <c r="I114" s="21"/>
      <c r="J114" s="21"/>
      <c r="K114" s="21"/>
      <c r="L114" s="21"/>
      <c r="M114" s="21"/>
      <c r="N114" s="27"/>
      <c r="O114" s="21"/>
      <c r="P114" s="21"/>
      <c r="Q114" s="21"/>
      <c r="R114" s="21"/>
      <c r="S114" s="21"/>
      <c r="T114" s="21"/>
      <c r="U114" s="21"/>
      <c r="V114" s="21"/>
      <c r="W114" s="27"/>
    </row>
    <row r="115" spans="4:23" x14ac:dyDescent="0.25">
      <c r="D115" s="26" t="s">
        <v>1054</v>
      </c>
      <c r="E115" s="21"/>
      <c r="F115" s="21"/>
      <c r="G115" s="21"/>
      <c r="H115" s="21"/>
      <c r="I115" s="21"/>
      <c r="J115" s="21"/>
      <c r="K115" s="21"/>
      <c r="L115" s="21"/>
      <c r="M115" s="21"/>
      <c r="N115" s="27"/>
      <c r="O115" s="21"/>
      <c r="P115" s="21"/>
      <c r="Q115" s="21"/>
      <c r="R115" s="21"/>
      <c r="S115" s="21"/>
      <c r="T115" s="21"/>
      <c r="U115" s="21"/>
      <c r="V115" s="21"/>
      <c r="W115" s="27"/>
    </row>
    <row r="116" spans="4:23" x14ac:dyDescent="0.25">
      <c r="D116" s="26" t="s">
        <v>910</v>
      </c>
      <c r="E116" s="21"/>
      <c r="F116" s="21"/>
      <c r="G116" s="21"/>
      <c r="H116" s="21"/>
      <c r="I116" s="21"/>
      <c r="J116" s="21"/>
      <c r="K116" s="21"/>
      <c r="L116" s="21"/>
      <c r="M116" s="21"/>
      <c r="N116" s="27"/>
      <c r="O116" s="21"/>
      <c r="P116" s="21"/>
      <c r="Q116" s="21"/>
      <c r="R116" s="21"/>
      <c r="S116" s="21"/>
      <c r="T116" s="21"/>
      <c r="U116" s="21"/>
      <c r="V116" s="21"/>
      <c r="W116" s="27"/>
    </row>
    <row r="117" spans="4:23" x14ac:dyDescent="0.25">
      <c r="D117" s="26" t="s">
        <v>1055</v>
      </c>
      <c r="E117" s="21"/>
      <c r="F117" s="21"/>
      <c r="G117" s="21"/>
      <c r="H117" s="21"/>
      <c r="I117" s="21"/>
      <c r="J117" s="21"/>
      <c r="K117" s="21"/>
      <c r="L117" s="21"/>
      <c r="M117" s="21"/>
      <c r="N117" s="27"/>
      <c r="O117" s="21"/>
      <c r="P117" s="21"/>
      <c r="Q117" s="21"/>
      <c r="R117" s="21"/>
      <c r="S117" s="21"/>
      <c r="T117" s="21"/>
      <c r="U117" s="21"/>
      <c r="V117" s="21"/>
      <c r="W117" s="27"/>
    </row>
    <row r="118" spans="4:23" x14ac:dyDescent="0.25">
      <c r="D118" s="26" t="s">
        <v>911</v>
      </c>
      <c r="E118" s="21"/>
      <c r="F118" s="21"/>
      <c r="G118" s="21"/>
      <c r="H118" s="21"/>
      <c r="I118" s="21"/>
      <c r="J118" s="21"/>
      <c r="K118" s="21"/>
      <c r="L118" s="21"/>
      <c r="M118" s="21"/>
      <c r="N118" s="27"/>
      <c r="O118" s="21"/>
      <c r="P118" s="21"/>
      <c r="Q118" s="21"/>
      <c r="R118" s="21"/>
      <c r="S118" s="21"/>
      <c r="T118" s="21"/>
      <c r="U118" s="21"/>
      <c r="V118" s="21"/>
      <c r="W118" s="27"/>
    </row>
    <row r="119" spans="4:23" x14ac:dyDescent="0.25">
      <c r="D119" s="26" t="s">
        <v>912</v>
      </c>
      <c r="E119" s="21"/>
      <c r="F119" s="21"/>
      <c r="G119" s="21"/>
      <c r="H119" s="21"/>
      <c r="I119" s="21"/>
      <c r="J119" s="21"/>
      <c r="K119" s="21"/>
      <c r="L119" s="21"/>
      <c r="M119" s="21"/>
      <c r="N119" s="27"/>
      <c r="O119" s="21"/>
      <c r="P119" s="21"/>
      <c r="Q119" s="21"/>
      <c r="R119" s="21"/>
      <c r="S119" s="21"/>
      <c r="T119" s="21"/>
      <c r="U119" s="21"/>
      <c r="V119" s="21"/>
      <c r="W119" s="27"/>
    </row>
    <row r="120" spans="4:23" x14ac:dyDescent="0.25">
      <c r="D120" s="26" t="s">
        <v>1056</v>
      </c>
      <c r="E120" s="21"/>
      <c r="F120" s="21"/>
      <c r="G120" s="21"/>
      <c r="H120" s="21"/>
      <c r="I120" s="21"/>
      <c r="J120" s="21"/>
      <c r="K120" s="21"/>
      <c r="L120" s="21"/>
      <c r="M120" s="21"/>
      <c r="N120" s="27"/>
      <c r="O120" s="21"/>
      <c r="P120" s="21"/>
      <c r="Q120" s="21"/>
      <c r="R120" s="21"/>
      <c r="S120" s="21"/>
      <c r="T120" s="21"/>
      <c r="U120" s="21"/>
      <c r="V120" s="21"/>
      <c r="W120" s="27"/>
    </row>
    <row r="121" spans="4:23" x14ac:dyDescent="0.25">
      <c r="D121" s="26" t="s">
        <v>1057</v>
      </c>
      <c r="E121" s="21"/>
      <c r="F121" s="21"/>
      <c r="G121" s="21"/>
      <c r="H121" s="21"/>
      <c r="I121" s="21"/>
      <c r="J121" s="21"/>
      <c r="K121" s="21"/>
      <c r="L121" s="21"/>
      <c r="M121" s="21"/>
      <c r="N121" s="27"/>
      <c r="O121" s="21"/>
      <c r="P121" s="21"/>
      <c r="Q121" s="21"/>
      <c r="R121" s="21"/>
      <c r="S121" s="21"/>
      <c r="T121" s="21"/>
      <c r="U121" s="21"/>
      <c r="V121" s="21"/>
      <c r="W121" s="27"/>
    </row>
    <row r="122" spans="4:23" x14ac:dyDescent="0.25">
      <c r="D122" s="26" t="s">
        <v>1058</v>
      </c>
      <c r="E122" s="21"/>
      <c r="F122" s="21"/>
      <c r="G122" s="21"/>
      <c r="H122" s="21"/>
      <c r="I122" s="21"/>
      <c r="J122" s="21"/>
      <c r="K122" s="21"/>
      <c r="L122" s="21"/>
      <c r="M122" s="21"/>
      <c r="N122" s="27"/>
      <c r="O122" s="21"/>
      <c r="P122" s="21"/>
      <c r="Q122" s="21"/>
      <c r="R122" s="21"/>
      <c r="S122" s="21"/>
      <c r="T122" s="21"/>
      <c r="U122" s="21"/>
      <c r="V122" s="21"/>
      <c r="W122" s="27"/>
    </row>
    <row r="123" spans="4:23" x14ac:dyDescent="0.25">
      <c r="D123" s="26" t="s">
        <v>1059</v>
      </c>
      <c r="E123" s="21"/>
      <c r="F123" s="21"/>
      <c r="G123" s="21"/>
      <c r="H123" s="21"/>
      <c r="I123" s="21"/>
      <c r="J123" s="21"/>
      <c r="K123" s="21"/>
      <c r="L123" s="21"/>
      <c r="M123" s="21"/>
      <c r="N123" s="27"/>
      <c r="O123" s="21"/>
      <c r="P123" s="21"/>
      <c r="Q123" s="21"/>
      <c r="R123" s="21"/>
      <c r="S123" s="21"/>
      <c r="T123" s="21"/>
      <c r="U123" s="21"/>
      <c r="V123" s="21"/>
      <c r="W123" s="27"/>
    </row>
    <row r="124" spans="4:23" x14ac:dyDescent="0.25">
      <c r="D124" s="26" t="s">
        <v>913</v>
      </c>
      <c r="E124" s="21"/>
      <c r="F124" s="21"/>
      <c r="G124" s="21"/>
      <c r="H124" s="21"/>
      <c r="I124" s="21"/>
      <c r="J124" s="21"/>
      <c r="K124" s="21"/>
      <c r="L124" s="21"/>
      <c r="M124" s="21"/>
      <c r="N124" s="27"/>
      <c r="O124" s="21"/>
      <c r="P124" s="21"/>
      <c r="Q124" s="21"/>
      <c r="R124" s="21"/>
      <c r="S124" s="21"/>
      <c r="T124" s="21"/>
      <c r="U124" s="21"/>
      <c r="V124" s="21"/>
      <c r="W124" s="27"/>
    </row>
    <row r="125" spans="4:23" x14ac:dyDescent="0.25">
      <c r="D125" s="26" t="s">
        <v>1060</v>
      </c>
      <c r="E125" s="21"/>
      <c r="F125" s="21"/>
      <c r="G125" s="21"/>
      <c r="H125" s="21"/>
      <c r="I125" s="21"/>
      <c r="J125" s="21"/>
      <c r="K125" s="21"/>
      <c r="L125" s="21"/>
      <c r="M125" s="21"/>
      <c r="N125" s="27"/>
      <c r="O125" s="21"/>
      <c r="P125" s="21"/>
      <c r="Q125" s="21"/>
      <c r="R125" s="21"/>
      <c r="S125" s="21"/>
      <c r="T125" s="21"/>
      <c r="U125" s="21"/>
      <c r="V125" s="21"/>
      <c r="W125" s="27"/>
    </row>
    <row r="126" spans="4:23" x14ac:dyDescent="0.25">
      <c r="D126" s="26" t="s">
        <v>914</v>
      </c>
      <c r="E126" s="21"/>
      <c r="F126" s="21"/>
      <c r="G126" s="21"/>
      <c r="H126" s="21"/>
      <c r="I126" s="21"/>
      <c r="J126" s="21"/>
      <c r="K126" s="21"/>
      <c r="L126" s="21"/>
      <c r="M126" s="21"/>
      <c r="N126" s="27"/>
      <c r="O126" s="21"/>
      <c r="P126" s="21"/>
      <c r="Q126" s="21"/>
      <c r="R126" s="21"/>
      <c r="S126" s="21"/>
      <c r="T126" s="21"/>
      <c r="U126" s="21"/>
      <c r="V126" s="21"/>
      <c r="W126" s="27"/>
    </row>
    <row r="127" spans="4:23" x14ac:dyDescent="0.25">
      <c r="D127" s="26" t="s">
        <v>915</v>
      </c>
      <c r="E127" s="21"/>
      <c r="F127" s="21"/>
      <c r="G127" s="21"/>
      <c r="H127" s="21"/>
      <c r="I127" s="21"/>
      <c r="J127" s="21"/>
      <c r="K127" s="21"/>
      <c r="L127" s="21"/>
      <c r="M127" s="21"/>
      <c r="N127" s="27"/>
      <c r="O127" s="21"/>
      <c r="P127" s="21"/>
      <c r="Q127" s="21"/>
      <c r="R127" s="21"/>
      <c r="S127" s="21"/>
      <c r="T127" s="21"/>
      <c r="U127" s="21"/>
      <c r="V127" s="21"/>
      <c r="W127" s="27"/>
    </row>
    <row r="128" spans="4:23" x14ac:dyDescent="0.25">
      <c r="D128" s="26" t="s">
        <v>1061</v>
      </c>
      <c r="E128" s="21"/>
      <c r="F128" s="21"/>
      <c r="G128" s="21"/>
      <c r="H128" s="21"/>
      <c r="I128" s="21"/>
      <c r="J128" s="21"/>
      <c r="K128" s="21"/>
      <c r="L128" s="21"/>
      <c r="M128" s="21"/>
      <c r="N128" s="27"/>
      <c r="O128" s="21"/>
      <c r="P128" s="21"/>
      <c r="Q128" s="21"/>
      <c r="R128" s="21"/>
      <c r="S128" s="21"/>
      <c r="T128" s="21"/>
      <c r="U128" s="21"/>
      <c r="V128" s="21"/>
      <c r="W128" s="27"/>
    </row>
    <row r="129" spans="4:23" x14ac:dyDescent="0.25">
      <c r="D129" s="26" t="s">
        <v>1062</v>
      </c>
      <c r="E129" s="21"/>
      <c r="F129" s="21"/>
      <c r="G129" s="21"/>
      <c r="H129" s="21"/>
      <c r="I129" s="21"/>
      <c r="J129" s="21"/>
      <c r="K129" s="21"/>
      <c r="L129" s="21"/>
      <c r="M129" s="21"/>
      <c r="N129" s="27"/>
      <c r="O129" s="21"/>
      <c r="P129" s="21"/>
      <c r="Q129" s="21"/>
      <c r="R129" s="21"/>
      <c r="S129" s="21"/>
      <c r="T129" s="21"/>
      <c r="U129" s="21"/>
      <c r="V129" s="21"/>
      <c r="W129" s="27"/>
    </row>
    <row r="130" spans="4:23" x14ac:dyDescent="0.25">
      <c r="D130" s="26" t="s">
        <v>1063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7"/>
      <c r="O130" s="21"/>
      <c r="P130" s="21"/>
      <c r="Q130" s="21"/>
      <c r="R130" s="21"/>
      <c r="S130" s="21"/>
      <c r="T130" s="21"/>
      <c r="U130" s="21"/>
      <c r="V130" s="21"/>
      <c r="W130" s="27"/>
    </row>
    <row r="131" spans="4:23" x14ac:dyDescent="0.25">
      <c r="D131" s="26" t="s">
        <v>1064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7"/>
      <c r="O131" s="21"/>
      <c r="P131" s="21"/>
      <c r="Q131" s="21"/>
      <c r="R131" s="21"/>
      <c r="S131" s="21"/>
      <c r="T131" s="21"/>
      <c r="U131" s="21"/>
      <c r="V131" s="21"/>
      <c r="W131" s="27"/>
    </row>
    <row r="132" spans="4:23" x14ac:dyDescent="0.25">
      <c r="D132" s="26" t="s">
        <v>1065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7"/>
      <c r="O132" s="21"/>
      <c r="P132" s="21"/>
      <c r="Q132" s="21"/>
      <c r="R132" s="21"/>
      <c r="S132" s="21"/>
      <c r="T132" s="21"/>
      <c r="U132" s="21"/>
      <c r="V132" s="21"/>
      <c r="W132" s="27"/>
    </row>
    <row r="133" spans="4:23" x14ac:dyDescent="0.25">
      <c r="D133" s="26" t="s">
        <v>916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7"/>
      <c r="O133" s="21"/>
      <c r="P133" s="21"/>
      <c r="Q133" s="21"/>
      <c r="R133" s="21"/>
      <c r="S133" s="21"/>
      <c r="T133" s="21"/>
      <c r="U133" s="21"/>
      <c r="V133" s="21"/>
      <c r="W133" s="27"/>
    </row>
    <row r="134" spans="4:23" x14ac:dyDescent="0.25">
      <c r="D134" s="26" t="s">
        <v>1066</v>
      </c>
      <c r="E134" s="21"/>
      <c r="F134" s="21"/>
      <c r="G134" s="21"/>
      <c r="H134" s="21"/>
      <c r="I134" s="21"/>
      <c r="J134" s="21"/>
      <c r="K134" s="21"/>
      <c r="L134" s="21"/>
      <c r="M134" s="21"/>
      <c r="N134" s="27"/>
      <c r="O134" s="21"/>
      <c r="P134" s="21"/>
      <c r="Q134" s="21"/>
      <c r="R134" s="21"/>
      <c r="S134" s="21"/>
      <c r="T134" s="21"/>
      <c r="U134" s="21"/>
      <c r="V134" s="21"/>
      <c r="W134" s="27"/>
    </row>
    <row r="135" spans="4:23" x14ac:dyDescent="0.25">
      <c r="D135" s="26" t="s">
        <v>917</v>
      </c>
      <c r="E135" s="21"/>
      <c r="F135" s="21"/>
      <c r="G135" s="21"/>
      <c r="H135" s="21"/>
      <c r="I135" s="21"/>
      <c r="J135" s="21"/>
      <c r="K135" s="21"/>
      <c r="L135" s="21"/>
      <c r="M135" s="21"/>
      <c r="N135" s="27"/>
      <c r="O135" s="21"/>
      <c r="P135" s="21"/>
      <c r="Q135" s="21"/>
      <c r="R135" s="21"/>
      <c r="S135" s="21"/>
      <c r="T135" s="21"/>
      <c r="U135" s="21"/>
      <c r="V135" s="21"/>
      <c r="W135" s="27"/>
    </row>
    <row r="136" spans="4:23" x14ac:dyDescent="0.25">
      <c r="D136" s="26" t="s">
        <v>1073</v>
      </c>
      <c r="E136" s="21"/>
      <c r="F136" s="21"/>
      <c r="G136" s="21"/>
      <c r="H136" s="21"/>
      <c r="I136" s="21"/>
      <c r="J136" s="21"/>
      <c r="K136" s="21"/>
      <c r="L136" s="21"/>
      <c r="M136" s="21"/>
      <c r="N136" s="27"/>
      <c r="O136" s="21"/>
      <c r="P136" s="21"/>
      <c r="Q136" s="21"/>
      <c r="R136" s="21"/>
      <c r="S136" s="21"/>
      <c r="T136" s="21"/>
      <c r="U136" s="21"/>
      <c r="V136" s="21"/>
      <c r="W136" s="27"/>
    </row>
    <row r="137" spans="4:23" x14ac:dyDescent="0.25">
      <c r="D137" s="26" t="s">
        <v>1074</v>
      </c>
      <c r="E137" s="21"/>
      <c r="F137" s="21"/>
      <c r="G137" s="21"/>
      <c r="H137" s="21"/>
      <c r="I137" s="21"/>
      <c r="J137" s="21"/>
      <c r="K137" s="21"/>
      <c r="L137" s="21"/>
      <c r="M137" s="21"/>
      <c r="N137" s="27"/>
      <c r="O137" s="21"/>
      <c r="P137" s="21"/>
      <c r="Q137" s="21"/>
      <c r="R137" s="21"/>
      <c r="S137" s="21"/>
      <c r="T137" s="21"/>
      <c r="U137" s="21"/>
      <c r="V137" s="21"/>
      <c r="W137" s="27"/>
    </row>
    <row r="138" spans="4:23" x14ac:dyDescent="0.25">
      <c r="D138" s="26" t="s">
        <v>1075</v>
      </c>
      <c r="E138" s="21"/>
      <c r="F138" s="21"/>
      <c r="G138" s="21"/>
      <c r="H138" s="21"/>
      <c r="I138" s="21"/>
      <c r="J138" s="21"/>
      <c r="K138" s="21"/>
      <c r="L138" s="21"/>
      <c r="M138" s="21"/>
      <c r="N138" s="27"/>
      <c r="O138" s="21"/>
      <c r="P138" s="21"/>
      <c r="Q138" s="21"/>
      <c r="R138" s="21"/>
      <c r="S138" s="21"/>
      <c r="T138" s="21"/>
      <c r="U138" s="21"/>
      <c r="V138" s="21"/>
      <c r="W138" s="27"/>
    </row>
    <row r="139" spans="4:23" x14ac:dyDescent="0.25">
      <c r="D139" s="26" t="s">
        <v>1076</v>
      </c>
      <c r="E139" s="21"/>
      <c r="F139" s="21"/>
      <c r="G139" s="21"/>
      <c r="H139" s="21"/>
      <c r="I139" s="21"/>
      <c r="J139" s="21"/>
      <c r="K139" s="21"/>
      <c r="L139" s="21"/>
      <c r="M139" s="21"/>
      <c r="N139" s="27"/>
      <c r="O139" s="21"/>
      <c r="P139" s="21"/>
      <c r="Q139" s="21"/>
      <c r="R139" s="21"/>
      <c r="S139" s="21"/>
      <c r="T139" s="21"/>
      <c r="U139" s="21"/>
      <c r="V139" s="21"/>
      <c r="W139" s="27"/>
    </row>
    <row r="140" spans="4:23" x14ac:dyDescent="0.25">
      <c r="D140" s="26" t="s">
        <v>1077</v>
      </c>
      <c r="E140" s="21"/>
      <c r="F140" s="21"/>
      <c r="G140" s="21"/>
      <c r="H140" s="21"/>
      <c r="I140" s="21"/>
      <c r="J140" s="21"/>
      <c r="K140" s="21"/>
      <c r="L140" s="21"/>
      <c r="M140" s="21"/>
      <c r="N140" s="27"/>
      <c r="O140" s="21"/>
      <c r="P140" s="21"/>
      <c r="Q140" s="21"/>
      <c r="R140" s="21"/>
      <c r="S140" s="21"/>
      <c r="T140" s="21"/>
      <c r="U140" s="21"/>
      <c r="V140" s="21"/>
      <c r="W140" s="27"/>
    </row>
    <row r="141" spans="4:23" x14ac:dyDescent="0.25">
      <c r="D141" s="26" t="s">
        <v>1078</v>
      </c>
      <c r="E141" s="21"/>
      <c r="F141" s="21"/>
      <c r="G141" s="21"/>
      <c r="H141" s="21"/>
      <c r="I141" s="21"/>
      <c r="J141" s="21"/>
      <c r="K141" s="21"/>
      <c r="L141" s="21"/>
      <c r="M141" s="21"/>
      <c r="N141" s="27"/>
      <c r="O141" s="21"/>
      <c r="P141" s="21"/>
      <c r="Q141" s="21"/>
      <c r="R141" s="21"/>
      <c r="S141" s="21"/>
      <c r="T141" s="21"/>
      <c r="U141" s="21"/>
      <c r="V141" s="21"/>
      <c r="W141" s="27"/>
    </row>
    <row r="142" spans="4:23" x14ac:dyDescent="0.25">
      <c r="D142" s="26" t="s">
        <v>918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7"/>
      <c r="O142" s="21"/>
      <c r="P142" s="21"/>
      <c r="Q142" s="21"/>
      <c r="R142" s="21"/>
      <c r="S142" s="21"/>
      <c r="T142" s="21"/>
      <c r="U142" s="21"/>
      <c r="V142" s="21"/>
      <c r="W142" s="27"/>
    </row>
    <row r="143" spans="4:23" x14ac:dyDescent="0.25">
      <c r="D143" s="26" t="s">
        <v>927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7"/>
      <c r="O143" s="21"/>
      <c r="P143" s="21"/>
      <c r="Q143" s="21"/>
      <c r="R143" s="21"/>
      <c r="S143" s="21"/>
      <c r="T143" s="21"/>
      <c r="U143" s="21"/>
      <c r="V143" s="21"/>
      <c r="W143" s="27"/>
    </row>
    <row r="144" spans="4:23" x14ac:dyDescent="0.25">
      <c r="D144" s="26" t="s">
        <v>920</v>
      </c>
      <c r="E144" s="21"/>
      <c r="F144" s="21"/>
      <c r="G144" s="21"/>
      <c r="H144" s="21"/>
      <c r="I144" s="21"/>
      <c r="J144" s="21"/>
      <c r="K144" s="21"/>
      <c r="L144" s="21"/>
      <c r="M144" s="21"/>
      <c r="N144" s="27"/>
      <c r="O144" s="21"/>
      <c r="P144" s="21"/>
      <c r="Q144" s="21"/>
      <c r="R144" s="21"/>
      <c r="S144" s="21"/>
      <c r="T144" s="21"/>
      <c r="U144" s="21"/>
      <c r="V144" s="21"/>
      <c r="W144" s="27"/>
    </row>
    <row r="145" spans="4:23" x14ac:dyDescent="0.25">
      <c r="D145" s="26"/>
      <c r="E145" s="21"/>
      <c r="F145" s="21"/>
      <c r="G145" s="21"/>
      <c r="H145" s="21"/>
      <c r="I145" s="21"/>
      <c r="J145" s="21"/>
      <c r="K145" s="21"/>
      <c r="L145" s="21"/>
      <c r="M145" s="21"/>
      <c r="N145" s="27"/>
      <c r="O145" s="21"/>
      <c r="P145" s="21"/>
      <c r="Q145" s="21"/>
      <c r="R145" s="21"/>
      <c r="S145" s="21"/>
      <c r="T145" s="21"/>
      <c r="U145" s="21"/>
      <c r="V145" s="21"/>
      <c r="W145" s="27"/>
    </row>
    <row r="146" spans="4:23" x14ac:dyDescent="0.25">
      <c r="D146" s="26" t="s">
        <v>928</v>
      </c>
      <c r="E146" s="21"/>
      <c r="F146" s="21"/>
      <c r="G146" s="21"/>
      <c r="H146" s="21"/>
      <c r="I146" s="21"/>
      <c r="J146" s="21"/>
      <c r="K146" s="21"/>
      <c r="L146" s="21"/>
      <c r="M146" s="21"/>
      <c r="N146" s="27"/>
      <c r="O146" s="21"/>
      <c r="P146" s="21"/>
      <c r="Q146" s="21"/>
      <c r="R146" s="21"/>
      <c r="S146" s="21"/>
      <c r="T146" s="21"/>
      <c r="U146" s="21"/>
      <c r="V146" s="21"/>
      <c r="W146" s="27"/>
    </row>
    <row r="147" spans="4:23" x14ac:dyDescent="0.25">
      <c r="D147" s="26"/>
      <c r="E147" s="21"/>
      <c r="F147" s="21"/>
      <c r="G147" s="21"/>
      <c r="H147" s="21"/>
      <c r="I147" s="21"/>
      <c r="J147" s="21"/>
      <c r="K147" s="21"/>
      <c r="L147" s="21"/>
      <c r="M147" s="21"/>
      <c r="N147" s="27"/>
      <c r="O147" s="21"/>
      <c r="P147" s="21"/>
      <c r="Q147" s="21"/>
      <c r="R147" s="21"/>
      <c r="S147" s="21"/>
      <c r="T147" s="21"/>
      <c r="U147" s="21"/>
      <c r="V147" s="21"/>
      <c r="W147" s="27"/>
    </row>
    <row r="148" spans="4:23" x14ac:dyDescent="0.25">
      <c r="D148" s="26"/>
      <c r="E148" s="21"/>
      <c r="F148" s="21"/>
      <c r="G148" s="21"/>
      <c r="H148" s="21"/>
      <c r="I148" s="21"/>
      <c r="J148" s="21"/>
      <c r="K148" s="21"/>
      <c r="L148" s="21"/>
      <c r="M148" s="21"/>
      <c r="N148" s="27"/>
      <c r="O148" s="21"/>
      <c r="P148" s="21"/>
      <c r="Q148" s="21"/>
      <c r="R148" s="21"/>
      <c r="S148" s="21"/>
      <c r="T148" s="21"/>
      <c r="U148" s="21"/>
      <c r="V148" s="21"/>
      <c r="W148" s="27"/>
    </row>
    <row r="149" spans="4:23" x14ac:dyDescent="0.25">
      <c r="D149" s="26" t="s">
        <v>929</v>
      </c>
      <c r="E149" s="21"/>
      <c r="F149" s="21"/>
      <c r="G149" s="21"/>
      <c r="H149" s="21"/>
      <c r="I149" s="21"/>
      <c r="J149" s="21"/>
      <c r="K149" s="21"/>
      <c r="L149" s="21"/>
      <c r="M149" s="21"/>
      <c r="N149" s="27"/>
      <c r="O149" s="21"/>
      <c r="P149" s="21"/>
      <c r="Q149" s="21"/>
      <c r="R149" s="21"/>
      <c r="S149" s="21"/>
      <c r="T149" s="21"/>
      <c r="U149" s="21"/>
      <c r="V149" s="21"/>
      <c r="W149" s="27"/>
    </row>
    <row r="150" spans="4:23" x14ac:dyDescent="0.25">
      <c r="D150" s="26"/>
      <c r="E150" s="21"/>
      <c r="F150" s="21"/>
      <c r="G150" s="21"/>
      <c r="H150" s="21"/>
      <c r="I150" s="21"/>
      <c r="J150" s="21"/>
      <c r="K150" s="21"/>
      <c r="L150" s="21"/>
      <c r="M150" s="21"/>
      <c r="N150" s="27"/>
      <c r="O150" s="21"/>
      <c r="P150" s="21"/>
      <c r="Q150" s="21"/>
      <c r="R150" s="21"/>
      <c r="S150" s="21"/>
      <c r="T150" s="21"/>
      <c r="U150" s="21"/>
      <c r="V150" s="21"/>
      <c r="W150" s="27"/>
    </row>
    <row r="151" spans="4:23" x14ac:dyDescent="0.25">
      <c r="D151" s="26" t="s">
        <v>930</v>
      </c>
      <c r="E151" s="21"/>
      <c r="F151" s="21"/>
      <c r="G151" s="21"/>
      <c r="H151" s="21"/>
      <c r="I151" s="21"/>
      <c r="J151" s="21"/>
      <c r="K151" s="21"/>
      <c r="L151" s="21"/>
      <c r="M151" s="21"/>
      <c r="N151" s="27"/>
      <c r="O151" s="21"/>
      <c r="P151" s="21"/>
      <c r="Q151" s="21"/>
      <c r="R151" s="21"/>
      <c r="S151" s="21"/>
      <c r="T151" s="21"/>
      <c r="U151" s="21"/>
      <c r="V151" s="21"/>
      <c r="W151" s="27"/>
    </row>
    <row r="152" spans="4:23" x14ac:dyDescent="0.25">
      <c r="D152" s="26"/>
      <c r="E152" s="21"/>
      <c r="F152" s="21"/>
      <c r="G152" s="21"/>
      <c r="H152" s="21"/>
      <c r="I152" s="21"/>
      <c r="J152" s="21"/>
      <c r="K152" s="21"/>
      <c r="L152" s="21"/>
      <c r="M152" s="21"/>
      <c r="N152" s="27"/>
      <c r="O152" s="21"/>
      <c r="P152" s="21"/>
      <c r="Q152" s="21"/>
      <c r="R152" s="21"/>
      <c r="S152" s="21"/>
      <c r="T152" s="21"/>
      <c r="U152" s="21"/>
      <c r="V152" s="21"/>
      <c r="W152" s="27"/>
    </row>
    <row r="153" spans="4:23" x14ac:dyDescent="0.25">
      <c r="D153" s="26" t="s">
        <v>924</v>
      </c>
      <c r="E153" s="21"/>
      <c r="F153" s="21"/>
      <c r="G153" s="21"/>
      <c r="H153" s="21"/>
      <c r="I153" s="21"/>
      <c r="J153" s="21"/>
      <c r="K153" s="21"/>
      <c r="L153" s="21"/>
      <c r="M153" s="21"/>
      <c r="N153" s="27"/>
      <c r="O153" s="21"/>
      <c r="P153" s="21"/>
      <c r="Q153" s="21"/>
      <c r="R153" s="21"/>
      <c r="S153" s="21"/>
      <c r="T153" s="21"/>
      <c r="U153" s="21"/>
      <c r="V153" s="21"/>
      <c r="W153" s="27"/>
    </row>
    <row r="154" spans="4:23" x14ac:dyDescent="0.25">
      <c r="D154" s="26"/>
      <c r="E154" s="21"/>
      <c r="F154" s="21"/>
      <c r="G154" s="21"/>
      <c r="H154" s="21"/>
      <c r="I154" s="21"/>
      <c r="J154" s="21"/>
      <c r="K154" s="21"/>
      <c r="L154" s="21"/>
      <c r="M154" s="21"/>
      <c r="N154" s="27"/>
      <c r="O154" s="21"/>
      <c r="P154" s="21"/>
      <c r="Q154" s="21"/>
      <c r="R154" s="21"/>
      <c r="S154" s="21"/>
      <c r="T154" s="21"/>
      <c r="U154" s="21"/>
      <c r="V154" s="21"/>
      <c r="W154" s="27"/>
    </row>
    <row r="155" spans="4:23" x14ac:dyDescent="0.25">
      <c r="D155" s="26" t="s">
        <v>931</v>
      </c>
      <c r="E155" s="21"/>
      <c r="F155" s="21"/>
      <c r="G155" s="21"/>
      <c r="H155" s="21"/>
      <c r="I155" s="21"/>
      <c r="J155" s="21"/>
      <c r="K155" s="21"/>
      <c r="L155" s="21"/>
      <c r="M155" s="21"/>
      <c r="N155" s="27"/>
      <c r="O155" s="21"/>
      <c r="P155" s="21"/>
      <c r="Q155" s="21"/>
      <c r="R155" s="21"/>
      <c r="S155" s="21"/>
      <c r="T155" s="21"/>
      <c r="U155" s="21"/>
      <c r="V155" s="21"/>
      <c r="W155" s="27"/>
    </row>
    <row r="156" spans="4:23" x14ac:dyDescent="0.25">
      <c r="D156" s="26" t="s">
        <v>1067</v>
      </c>
      <c r="E156" s="21"/>
      <c r="F156" s="21"/>
      <c r="G156" s="21"/>
      <c r="H156" s="21"/>
      <c r="I156" s="21"/>
      <c r="J156" s="21"/>
      <c r="K156" s="21"/>
      <c r="L156" s="21"/>
      <c r="M156" s="21"/>
      <c r="N156" s="27"/>
      <c r="O156" s="21"/>
      <c r="P156" s="21"/>
      <c r="Q156" s="21"/>
      <c r="R156" s="21"/>
      <c r="S156" s="21"/>
      <c r="T156" s="21"/>
      <c r="U156" s="21"/>
      <c r="V156" s="21"/>
      <c r="W156" s="27"/>
    </row>
    <row r="157" spans="4:23" x14ac:dyDescent="0.25">
      <c r="D157" s="26" t="s">
        <v>1007</v>
      </c>
      <c r="E157" s="21"/>
      <c r="F157" s="21"/>
      <c r="G157" s="21"/>
      <c r="H157" s="21"/>
      <c r="I157" s="21"/>
      <c r="J157" s="21"/>
      <c r="K157" s="21"/>
      <c r="L157" s="21"/>
      <c r="M157" s="21"/>
      <c r="N157" s="27"/>
      <c r="O157" s="21"/>
      <c r="P157" s="21"/>
      <c r="Q157" s="21"/>
      <c r="R157" s="21"/>
      <c r="S157" s="21"/>
      <c r="T157" s="21"/>
      <c r="U157" s="21"/>
      <c r="V157" s="21"/>
      <c r="W157" s="27"/>
    </row>
    <row r="158" spans="4:23" x14ac:dyDescent="0.25">
      <c r="D158" s="26" t="s">
        <v>1008</v>
      </c>
      <c r="E158" s="21"/>
      <c r="F158" s="21"/>
      <c r="G158" s="21"/>
      <c r="H158" s="21"/>
      <c r="I158" s="21"/>
      <c r="J158" s="21"/>
      <c r="K158" s="21"/>
      <c r="L158" s="21"/>
      <c r="M158" s="21"/>
      <c r="N158" s="27"/>
      <c r="O158" s="21"/>
      <c r="P158" s="21"/>
      <c r="Q158" s="21"/>
      <c r="R158" s="21"/>
      <c r="S158" s="21"/>
      <c r="T158" s="21"/>
      <c r="U158" s="21"/>
      <c r="V158" s="21"/>
      <c r="W158" s="27"/>
    </row>
    <row r="159" spans="4:23" x14ac:dyDescent="0.25">
      <c r="D159" s="26" t="s">
        <v>932</v>
      </c>
      <c r="E159" s="21"/>
      <c r="F159" s="21"/>
      <c r="G159" s="21"/>
      <c r="H159" s="21"/>
      <c r="I159" s="21"/>
      <c r="J159" s="21"/>
      <c r="K159" s="21"/>
      <c r="L159" s="21"/>
      <c r="M159" s="21"/>
      <c r="N159" s="27"/>
      <c r="O159" s="21"/>
      <c r="P159" s="21"/>
      <c r="Q159" s="21"/>
      <c r="R159" s="21"/>
      <c r="S159" s="21"/>
      <c r="T159" s="21"/>
      <c r="U159" s="21"/>
      <c r="V159" s="21"/>
      <c r="W159" s="27"/>
    </row>
    <row r="160" spans="4:23" x14ac:dyDescent="0.25">
      <c r="D160" s="26" t="s">
        <v>933</v>
      </c>
      <c r="E160" s="21"/>
      <c r="F160" s="21"/>
      <c r="G160" s="21"/>
      <c r="H160" s="21"/>
      <c r="I160" s="21"/>
      <c r="J160" s="21"/>
      <c r="K160" s="21"/>
      <c r="L160" s="21"/>
      <c r="M160" s="21"/>
      <c r="N160" s="27"/>
      <c r="O160" s="21"/>
      <c r="P160" s="21"/>
      <c r="Q160" s="21"/>
      <c r="R160" s="21"/>
      <c r="S160" s="21"/>
      <c r="T160" s="21"/>
      <c r="U160" s="21"/>
      <c r="V160" s="21"/>
      <c r="W160" s="27"/>
    </row>
    <row r="161" spans="4:23" x14ac:dyDescent="0.25">
      <c r="D161" s="26" t="s">
        <v>934</v>
      </c>
      <c r="E161" s="21"/>
      <c r="F161" s="21"/>
      <c r="G161" s="21"/>
      <c r="H161" s="21"/>
      <c r="I161" s="21"/>
      <c r="J161" s="21"/>
      <c r="K161" s="21"/>
      <c r="L161" s="21"/>
      <c r="M161" s="21"/>
      <c r="N161" s="27"/>
      <c r="O161" s="21"/>
      <c r="P161" s="21"/>
      <c r="Q161" s="21"/>
      <c r="R161" s="21"/>
      <c r="S161" s="21"/>
      <c r="T161" s="21"/>
      <c r="U161" s="21"/>
      <c r="V161" s="21"/>
      <c r="W161" s="27"/>
    </row>
    <row r="162" spans="4:23" x14ac:dyDescent="0.25">
      <c r="D162" s="26" t="s">
        <v>935</v>
      </c>
      <c r="E162" s="21"/>
      <c r="F162" s="21"/>
      <c r="G162" s="21"/>
      <c r="H162" s="21"/>
      <c r="I162" s="21"/>
      <c r="J162" s="21"/>
      <c r="K162" s="21"/>
      <c r="L162" s="21"/>
      <c r="M162" s="21"/>
      <c r="N162" s="27"/>
      <c r="O162" s="21"/>
      <c r="P162" s="21"/>
      <c r="Q162" s="21"/>
      <c r="R162" s="21"/>
      <c r="S162" s="21"/>
      <c r="T162" s="21"/>
      <c r="U162" s="21"/>
      <c r="V162" s="21"/>
      <c r="W162" s="27"/>
    </row>
    <row r="163" spans="4:23" x14ac:dyDescent="0.25">
      <c r="D163" s="26" t="s">
        <v>936</v>
      </c>
      <c r="E163" s="21"/>
      <c r="F163" s="21"/>
      <c r="G163" s="21"/>
      <c r="H163" s="21"/>
      <c r="I163" s="21"/>
      <c r="J163" s="21"/>
      <c r="K163" s="21"/>
      <c r="L163" s="21"/>
      <c r="M163" s="21"/>
      <c r="N163" s="27"/>
      <c r="O163" s="21"/>
      <c r="P163" s="21"/>
      <c r="Q163" s="21"/>
      <c r="R163" s="21"/>
      <c r="S163" s="21"/>
      <c r="T163" s="21"/>
      <c r="U163" s="21"/>
      <c r="V163" s="21"/>
      <c r="W163" s="27"/>
    </row>
    <row r="164" spans="4:23" x14ac:dyDescent="0.25">
      <c r="D164" s="26" t="s">
        <v>937</v>
      </c>
      <c r="E164" s="21"/>
      <c r="F164" s="21"/>
      <c r="G164" s="21"/>
      <c r="H164" s="21"/>
      <c r="I164" s="21"/>
      <c r="J164" s="21"/>
      <c r="K164" s="21"/>
      <c r="L164" s="21"/>
      <c r="M164" s="21"/>
      <c r="N164" s="27"/>
      <c r="O164" s="21"/>
      <c r="P164" s="21"/>
      <c r="Q164" s="21"/>
      <c r="R164" s="21"/>
      <c r="S164" s="21"/>
      <c r="T164" s="21"/>
      <c r="U164" s="21"/>
      <c r="V164" s="21"/>
      <c r="W164" s="27"/>
    </row>
    <row r="165" spans="4:23" x14ac:dyDescent="0.25">
      <c r="D165" s="26" t="s">
        <v>938</v>
      </c>
      <c r="E165" s="21"/>
      <c r="F165" s="21"/>
      <c r="G165" s="21"/>
      <c r="H165" s="21"/>
      <c r="I165" s="21"/>
      <c r="J165" s="21"/>
      <c r="K165" s="21"/>
      <c r="L165" s="21"/>
      <c r="M165" s="21"/>
      <c r="N165" s="27"/>
      <c r="O165" s="21"/>
      <c r="P165" s="21"/>
      <c r="Q165" s="21"/>
      <c r="R165" s="21"/>
      <c r="S165" s="21"/>
      <c r="T165" s="21"/>
      <c r="U165" s="21"/>
      <c r="V165" s="21"/>
      <c r="W165" s="27"/>
    </row>
    <row r="166" spans="4:23" x14ac:dyDescent="0.25">
      <c r="D166" s="26" t="s">
        <v>939</v>
      </c>
      <c r="E166" s="21"/>
      <c r="F166" s="21"/>
      <c r="G166" s="21"/>
      <c r="H166" s="21"/>
      <c r="I166" s="21"/>
      <c r="J166" s="21"/>
      <c r="K166" s="21"/>
      <c r="L166" s="21"/>
      <c r="M166" s="21"/>
      <c r="N166" s="27"/>
      <c r="O166" s="21"/>
      <c r="P166" s="21"/>
      <c r="Q166" s="21"/>
      <c r="R166" s="21"/>
      <c r="S166" s="21"/>
      <c r="T166" s="21"/>
      <c r="U166" s="21"/>
      <c r="V166" s="21"/>
      <c r="W166" s="27"/>
    </row>
    <row r="167" spans="4:23" x14ac:dyDescent="0.25">
      <c r="D167" s="26" t="s">
        <v>1079</v>
      </c>
      <c r="E167" s="21"/>
      <c r="F167" s="21"/>
      <c r="G167" s="21"/>
      <c r="H167" s="21"/>
      <c r="I167" s="21"/>
      <c r="J167" s="21"/>
      <c r="K167" s="21"/>
      <c r="L167" s="21"/>
      <c r="M167" s="21"/>
      <c r="N167" s="27"/>
      <c r="O167" s="21"/>
      <c r="P167" s="21"/>
      <c r="Q167" s="21"/>
      <c r="R167" s="21"/>
      <c r="S167" s="21"/>
      <c r="T167" s="21"/>
      <c r="U167" s="21"/>
      <c r="V167" s="21"/>
      <c r="W167" s="27"/>
    </row>
    <row r="168" spans="4:23" x14ac:dyDescent="0.25">
      <c r="D168" s="26" t="s">
        <v>1080</v>
      </c>
      <c r="E168" s="21"/>
      <c r="F168" s="21"/>
      <c r="G168" s="21"/>
      <c r="H168" s="21"/>
      <c r="I168" s="21"/>
      <c r="J168" s="21"/>
      <c r="K168" s="21"/>
      <c r="L168" s="21"/>
      <c r="M168" s="21"/>
      <c r="N168" s="27"/>
      <c r="O168" s="21"/>
      <c r="P168" s="21"/>
      <c r="Q168" s="21"/>
      <c r="R168" s="21"/>
      <c r="S168" s="21"/>
      <c r="T168" s="21"/>
      <c r="U168" s="21"/>
      <c r="V168" s="21"/>
      <c r="W168" s="27"/>
    </row>
    <row r="169" spans="4:23" x14ac:dyDescent="0.25">
      <c r="D169" s="26" t="s">
        <v>1081</v>
      </c>
      <c r="E169" s="21"/>
      <c r="F169" s="21"/>
      <c r="G169" s="21"/>
      <c r="H169" s="21"/>
      <c r="I169" s="21"/>
      <c r="J169" s="21"/>
      <c r="K169" s="21"/>
      <c r="L169" s="21"/>
      <c r="M169" s="21"/>
      <c r="N169" s="27"/>
      <c r="O169" s="21"/>
      <c r="P169" s="21"/>
      <c r="Q169" s="21"/>
      <c r="R169" s="21"/>
      <c r="S169" s="21"/>
      <c r="T169" s="21"/>
      <c r="U169" s="21"/>
      <c r="V169" s="21"/>
      <c r="W169" s="27"/>
    </row>
    <row r="170" spans="4:23" x14ac:dyDescent="0.25">
      <c r="D170" s="26" t="s">
        <v>1082</v>
      </c>
      <c r="E170" s="21"/>
      <c r="F170" s="21"/>
      <c r="G170" s="21"/>
      <c r="H170" s="21"/>
      <c r="I170" s="21"/>
      <c r="J170" s="21"/>
      <c r="K170" s="21"/>
      <c r="L170" s="21"/>
      <c r="M170" s="21"/>
      <c r="N170" s="27"/>
      <c r="O170" s="21"/>
      <c r="P170" s="21"/>
      <c r="Q170" s="21"/>
      <c r="R170" s="21"/>
      <c r="S170" s="21"/>
      <c r="T170" s="21"/>
      <c r="U170" s="21"/>
      <c r="V170" s="21"/>
      <c r="W170" s="27"/>
    </row>
    <row r="171" spans="4:23" x14ac:dyDescent="0.25">
      <c r="D171" s="26" t="s">
        <v>1083</v>
      </c>
      <c r="E171" s="21"/>
      <c r="F171" s="21"/>
      <c r="G171" s="21"/>
      <c r="H171" s="21"/>
      <c r="I171" s="21"/>
      <c r="J171" s="21"/>
      <c r="K171" s="21"/>
      <c r="L171" s="21"/>
      <c r="M171" s="21"/>
      <c r="N171" s="27"/>
      <c r="O171" s="21"/>
      <c r="P171" s="21"/>
      <c r="Q171" s="21"/>
      <c r="R171" s="21"/>
      <c r="S171" s="21"/>
      <c r="T171" s="21"/>
      <c r="U171" s="21"/>
      <c r="V171" s="21"/>
      <c r="W171" s="27"/>
    </row>
    <row r="172" spans="4:23" x14ac:dyDescent="0.25">
      <c r="D172" s="26" t="s">
        <v>1084</v>
      </c>
      <c r="E172" s="21"/>
      <c r="F172" s="21"/>
      <c r="G172" s="21"/>
      <c r="H172" s="21"/>
      <c r="I172" s="21"/>
      <c r="J172" s="21"/>
      <c r="K172" s="21"/>
      <c r="L172" s="21"/>
      <c r="M172" s="21"/>
      <c r="N172" s="27"/>
      <c r="O172" s="21"/>
      <c r="P172" s="21"/>
      <c r="Q172" s="21"/>
      <c r="R172" s="21"/>
      <c r="S172" s="21"/>
      <c r="T172" s="21"/>
      <c r="U172" s="21"/>
      <c r="V172" s="21"/>
      <c r="W172" s="27"/>
    </row>
    <row r="173" spans="4:23" x14ac:dyDescent="0.25">
      <c r="D173" s="26" t="s">
        <v>1085</v>
      </c>
      <c r="E173" s="21"/>
      <c r="F173" s="21"/>
      <c r="G173" s="21"/>
      <c r="H173" s="21"/>
      <c r="I173" s="21"/>
      <c r="J173" s="21"/>
      <c r="K173" s="21"/>
      <c r="L173" s="21"/>
      <c r="M173" s="21"/>
      <c r="N173" s="27"/>
      <c r="O173" s="21"/>
      <c r="P173" s="21"/>
      <c r="Q173" s="21"/>
      <c r="R173" s="21"/>
      <c r="S173" s="21"/>
      <c r="T173" s="21"/>
      <c r="U173" s="21"/>
      <c r="V173" s="21"/>
      <c r="W173" s="27"/>
    </row>
    <row r="174" spans="4:23" x14ac:dyDescent="0.25">
      <c r="D174" s="26" t="s">
        <v>1086</v>
      </c>
      <c r="E174" s="21"/>
      <c r="F174" s="21"/>
      <c r="G174" s="21"/>
      <c r="H174" s="21"/>
      <c r="I174" s="21"/>
      <c r="J174" s="21"/>
      <c r="K174" s="21"/>
      <c r="L174" s="21"/>
      <c r="M174" s="21"/>
      <c r="N174" s="27"/>
      <c r="O174" s="21"/>
      <c r="P174" s="21"/>
      <c r="Q174" s="21"/>
      <c r="R174" s="21"/>
      <c r="S174" s="21"/>
      <c r="T174" s="21"/>
      <c r="U174" s="21"/>
      <c r="V174" s="21"/>
      <c r="W174" s="27"/>
    </row>
    <row r="175" spans="4:23" x14ac:dyDescent="0.25">
      <c r="D175" s="26" t="s">
        <v>1087</v>
      </c>
      <c r="E175" s="21"/>
      <c r="F175" s="21"/>
      <c r="G175" s="21"/>
      <c r="H175" s="21"/>
      <c r="I175" s="21"/>
      <c r="J175" s="21"/>
      <c r="K175" s="21"/>
      <c r="L175" s="21"/>
      <c r="M175" s="21"/>
      <c r="N175" s="27"/>
      <c r="O175" s="21"/>
      <c r="P175" s="21"/>
      <c r="Q175" s="21"/>
      <c r="R175" s="21"/>
      <c r="S175" s="21"/>
      <c r="T175" s="21"/>
      <c r="U175" s="21"/>
      <c r="V175" s="21"/>
      <c r="W175" s="27"/>
    </row>
    <row r="176" spans="4:23" x14ac:dyDescent="0.25">
      <c r="D176" s="26" t="s">
        <v>940</v>
      </c>
      <c r="E176" s="21"/>
      <c r="F176" s="21"/>
      <c r="G176" s="21"/>
      <c r="H176" s="21"/>
      <c r="I176" s="21"/>
      <c r="J176" s="21"/>
      <c r="K176" s="21"/>
      <c r="L176" s="21"/>
      <c r="M176" s="21"/>
      <c r="N176" s="27"/>
      <c r="O176" s="21"/>
      <c r="P176" s="21"/>
      <c r="Q176" s="21"/>
      <c r="R176" s="21"/>
      <c r="S176" s="21"/>
      <c r="T176" s="21"/>
      <c r="U176" s="21"/>
      <c r="V176" s="21"/>
      <c r="W176" s="27"/>
    </row>
    <row r="177" spans="4:23" x14ac:dyDescent="0.25">
      <c r="D177" s="26" t="s">
        <v>1088</v>
      </c>
      <c r="E177" s="21"/>
      <c r="F177" s="21"/>
      <c r="G177" s="21"/>
      <c r="H177" s="21"/>
      <c r="I177" s="21"/>
      <c r="J177" s="21"/>
      <c r="K177" s="21"/>
      <c r="L177" s="21"/>
      <c r="M177" s="21"/>
      <c r="N177" s="27"/>
      <c r="O177" s="21"/>
      <c r="P177" s="21"/>
      <c r="Q177" s="21"/>
      <c r="R177" s="21"/>
      <c r="S177" s="21"/>
      <c r="T177" s="21"/>
      <c r="U177" s="21"/>
      <c r="V177" s="21"/>
      <c r="W177" s="27"/>
    </row>
    <row r="178" spans="4:23" x14ac:dyDescent="0.25">
      <c r="D178" s="26" t="s">
        <v>941</v>
      </c>
      <c r="E178" s="21"/>
      <c r="F178" s="21"/>
      <c r="G178" s="21"/>
      <c r="H178" s="21"/>
      <c r="I178" s="21"/>
      <c r="J178" s="21"/>
      <c r="K178" s="21"/>
      <c r="L178" s="21"/>
      <c r="M178" s="21"/>
      <c r="N178" s="27"/>
      <c r="O178" s="21"/>
      <c r="P178" s="21"/>
      <c r="Q178" s="21"/>
      <c r="R178" s="21"/>
      <c r="S178" s="21"/>
      <c r="T178" s="21"/>
      <c r="U178" s="21"/>
      <c r="V178" s="21"/>
      <c r="W178" s="27"/>
    </row>
    <row r="179" spans="4:23" x14ac:dyDescent="0.25">
      <c r="D179" s="26" t="s">
        <v>942</v>
      </c>
      <c r="E179" s="21"/>
      <c r="F179" s="21"/>
      <c r="G179" s="21"/>
      <c r="H179" s="21"/>
      <c r="I179" s="21"/>
      <c r="J179" s="21"/>
      <c r="K179" s="21"/>
      <c r="L179" s="21"/>
      <c r="M179" s="21"/>
      <c r="N179" s="27"/>
      <c r="O179" s="21"/>
      <c r="P179" s="21"/>
      <c r="Q179" s="21"/>
      <c r="R179" s="21"/>
      <c r="S179" s="21"/>
      <c r="T179" s="21"/>
      <c r="U179" s="21"/>
      <c r="V179" s="21"/>
      <c r="W179" s="27"/>
    </row>
    <row r="180" spans="4:23" x14ac:dyDescent="0.25">
      <c r="D180" s="26" t="s">
        <v>1089</v>
      </c>
      <c r="E180" s="21"/>
      <c r="F180" s="21"/>
      <c r="G180" s="21"/>
      <c r="H180" s="21"/>
      <c r="I180" s="21"/>
      <c r="J180" s="21"/>
      <c r="K180" s="21"/>
      <c r="L180" s="21"/>
      <c r="M180" s="21"/>
      <c r="N180" s="27"/>
      <c r="O180" s="21"/>
      <c r="P180" s="21"/>
      <c r="Q180" s="21"/>
      <c r="R180" s="21"/>
      <c r="S180" s="21"/>
      <c r="T180" s="21"/>
      <c r="U180" s="21"/>
      <c r="V180" s="21"/>
      <c r="W180" s="27"/>
    </row>
    <row r="181" spans="4:23" x14ac:dyDescent="0.25">
      <c r="D181" s="26" t="s">
        <v>1090</v>
      </c>
      <c r="E181" s="21"/>
      <c r="F181" s="21"/>
      <c r="G181" s="21"/>
      <c r="H181" s="21"/>
      <c r="I181" s="21"/>
      <c r="J181" s="21"/>
      <c r="K181" s="21"/>
      <c r="L181" s="21"/>
      <c r="M181" s="21"/>
      <c r="N181" s="27"/>
      <c r="O181" s="21"/>
      <c r="P181" s="21"/>
      <c r="Q181" s="21"/>
      <c r="R181" s="21"/>
      <c r="S181" s="21"/>
      <c r="T181" s="21"/>
      <c r="U181" s="21"/>
      <c r="V181" s="21"/>
      <c r="W181" s="27"/>
    </row>
    <row r="182" spans="4:23" x14ac:dyDescent="0.25">
      <c r="D182" s="26" t="s">
        <v>1091</v>
      </c>
      <c r="E182" s="21"/>
      <c r="F182" s="21"/>
      <c r="G182" s="21"/>
      <c r="H182" s="21"/>
      <c r="I182" s="21"/>
      <c r="J182" s="21"/>
      <c r="K182" s="21"/>
      <c r="L182" s="21"/>
      <c r="M182" s="21"/>
      <c r="N182" s="27"/>
      <c r="O182" s="21"/>
      <c r="P182" s="21"/>
      <c r="Q182" s="21"/>
      <c r="R182" s="21"/>
      <c r="S182" s="21"/>
      <c r="T182" s="21"/>
      <c r="U182" s="21"/>
      <c r="V182" s="21"/>
      <c r="W182" s="27"/>
    </row>
    <row r="183" spans="4:23" x14ac:dyDescent="0.25">
      <c r="D183" s="26" t="s">
        <v>1092</v>
      </c>
      <c r="E183" s="21"/>
      <c r="F183" s="21"/>
      <c r="G183" s="21"/>
      <c r="H183" s="21"/>
      <c r="I183" s="21"/>
      <c r="J183" s="21"/>
      <c r="K183" s="21"/>
      <c r="L183" s="21"/>
      <c r="M183" s="21"/>
      <c r="N183" s="27"/>
      <c r="O183" s="21"/>
      <c r="P183" s="21"/>
      <c r="Q183" s="21"/>
      <c r="R183" s="21"/>
      <c r="S183" s="21"/>
      <c r="T183" s="21"/>
      <c r="U183" s="21"/>
      <c r="V183" s="21"/>
      <c r="W183" s="27"/>
    </row>
    <row r="184" spans="4:23" x14ac:dyDescent="0.25">
      <c r="D184" s="26" t="s">
        <v>943</v>
      </c>
      <c r="E184" s="21"/>
      <c r="F184" s="21"/>
      <c r="G184" s="21"/>
      <c r="H184" s="21"/>
      <c r="I184" s="21"/>
      <c r="J184" s="21"/>
      <c r="K184" s="21"/>
      <c r="L184" s="21"/>
      <c r="M184" s="21"/>
      <c r="N184" s="27"/>
      <c r="O184" s="21"/>
      <c r="P184" s="21"/>
      <c r="Q184" s="21"/>
      <c r="R184" s="21"/>
      <c r="S184" s="21"/>
      <c r="T184" s="21"/>
      <c r="U184" s="21"/>
      <c r="V184" s="21"/>
      <c r="W184" s="27"/>
    </row>
    <row r="185" spans="4:23" x14ac:dyDescent="0.25">
      <c r="D185" s="26" t="s">
        <v>1093</v>
      </c>
      <c r="E185" s="21"/>
      <c r="F185" s="21"/>
      <c r="G185" s="21"/>
      <c r="H185" s="21"/>
      <c r="I185" s="21"/>
      <c r="J185" s="21"/>
      <c r="K185" s="21"/>
      <c r="L185" s="21"/>
      <c r="M185" s="21"/>
      <c r="N185" s="27"/>
      <c r="O185" s="21"/>
      <c r="P185" s="21"/>
      <c r="Q185" s="21"/>
      <c r="R185" s="21"/>
      <c r="S185" s="21"/>
      <c r="T185" s="21"/>
      <c r="U185" s="21"/>
      <c r="V185" s="21"/>
      <c r="W185" s="27"/>
    </row>
    <row r="186" spans="4:23" x14ac:dyDescent="0.25">
      <c r="D186" s="26" t="s">
        <v>944</v>
      </c>
      <c r="E186" s="21"/>
      <c r="F186" s="21"/>
      <c r="G186" s="21"/>
      <c r="H186" s="21"/>
      <c r="I186" s="21"/>
      <c r="J186" s="21"/>
      <c r="K186" s="21"/>
      <c r="L186" s="21"/>
      <c r="M186" s="21"/>
      <c r="N186" s="27"/>
      <c r="O186" s="21"/>
      <c r="P186" s="21"/>
      <c r="Q186" s="21"/>
      <c r="R186" s="21"/>
      <c r="S186" s="21"/>
      <c r="T186" s="21"/>
      <c r="U186" s="21"/>
      <c r="V186" s="21"/>
      <c r="W186" s="27"/>
    </row>
    <row r="187" spans="4:23" x14ac:dyDescent="0.25">
      <c r="D187" s="26" t="s">
        <v>945</v>
      </c>
      <c r="E187" s="21"/>
      <c r="F187" s="21"/>
      <c r="G187" s="21"/>
      <c r="H187" s="21"/>
      <c r="I187" s="21"/>
      <c r="J187" s="21"/>
      <c r="K187" s="21"/>
      <c r="L187" s="21"/>
      <c r="M187" s="21"/>
      <c r="N187" s="27"/>
      <c r="O187" s="21"/>
      <c r="P187" s="21"/>
      <c r="Q187" s="21"/>
      <c r="R187" s="21"/>
      <c r="S187" s="21"/>
      <c r="T187" s="21"/>
      <c r="U187" s="21"/>
      <c r="V187" s="21"/>
      <c r="W187" s="27"/>
    </row>
    <row r="188" spans="4:23" x14ac:dyDescent="0.25">
      <c r="D188" s="26" t="s">
        <v>1094</v>
      </c>
      <c r="E188" s="21"/>
      <c r="F188" s="21"/>
      <c r="G188" s="21"/>
      <c r="H188" s="21"/>
      <c r="I188" s="21"/>
      <c r="J188" s="21"/>
      <c r="K188" s="21"/>
      <c r="L188" s="21"/>
      <c r="M188" s="21"/>
      <c r="N188" s="27"/>
      <c r="O188" s="21"/>
      <c r="P188" s="21"/>
      <c r="Q188" s="21"/>
      <c r="R188" s="21"/>
      <c r="S188" s="21"/>
      <c r="T188" s="21"/>
      <c r="U188" s="21"/>
      <c r="V188" s="21"/>
      <c r="W188" s="27"/>
    </row>
    <row r="189" spans="4:23" x14ac:dyDescent="0.25">
      <c r="D189" s="26" t="s">
        <v>1095</v>
      </c>
      <c r="E189" s="21"/>
      <c r="F189" s="21"/>
      <c r="G189" s="21"/>
      <c r="H189" s="21"/>
      <c r="I189" s="21"/>
      <c r="J189" s="21"/>
      <c r="K189" s="21"/>
      <c r="L189" s="21"/>
      <c r="M189" s="21"/>
      <c r="N189" s="27"/>
      <c r="O189" s="21"/>
      <c r="P189" s="21"/>
      <c r="Q189" s="21"/>
      <c r="R189" s="21"/>
      <c r="S189" s="21"/>
      <c r="T189" s="21"/>
      <c r="U189" s="21"/>
      <c r="V189" s="21"/>
      <c r="W189" s="27"/>
    </row>
    <row r="190" spans="4:23" x14ac:dyDescent="0.25">
      <c r="D190" s="26" t="s">
        <v>1096</v>
      </c>
      <c r="E190" s="21"/>
      <c r="F190" s="21"/>
      <c r="G190" s="21"/>
      <c r="H190" s="21"/>
      <c r="I190" s="21"/>
      <c r="J190" s="21"/>
      <c r="K190" s="21"/>
      <c r="L190" s="21"/>
      <c r="M190" s="21"/>
      <c r="N190" s="27"/>
      <c r="O190" s="21"/>
      <c r="P190" s="21"/>
      <c r="Q190" s="21"/>
      <c r="R190" s="21"/>
      <c r="S190" s="21"/>
      <c r="T190" s="21"/>
      <c r="U190" s="21"/>
      <c r="V190" s="21"/>
      <c r="W190" s="27"/>
    </row>
    <row r="191" spans="4:23" x14ac:dyDescent="0.25">
      <c r="D191" s="26" t="s">
        <v>1097</v>
      </c>
      <c r="E191" s="21"/>
      <c r="F191" s="21"/>
      <c r="G191" s="21"/>
      <c r="H191" s="21"/>
      <c r="I191" s="21"/>
      <c r="J191" s="21"/>
      <c r="K191" s="21"/>
      <c r="L191" s="21"/>
      <c r="M191" s="21"/>
      <c r="N191" s="27"/>
      <c r="O191" s="21"/>
      <c r="P191" s="21"/>
      <c r="Q191" s="21"/>
      <c r="R191" s="21"/>
      <c r="S191" s="21"/>
      <c r="T191" s="21"/>
      <c r="U191" s="21"/>
      <c r="V191" s="21"/>
      <c r="W191" s="27"/>
    </row>
    <row r="192" spans="4:23" x14ac:dyDescent="0.25">
      <c r="D192" s="26" t="s">
        <v>1098</v>
      </c>
      <c r="E192" s="21"/>
      <c r="F192" s="21"/>
      <c r="G192" s="21"/>
      <c r="H192" s="21"/>
      <c r="I192" s="21"/>
      <c r="J192" s="21"/>
      <c r="K192" s="21"/>
      <c r="L192" s="21"/>
      <c r="M192" s="21"/>
      <c r="N192" s="27"/>
      <c r="O192" s="21"/>
      <c r="P192" s="21"/>
      <c r="Q192" s="21"/>
      <c r="R192" s="21"/>
      <c r="S192" s="21"/>
      <c r="T192" s="21"/>
      <c r="U192" s="21"/>
      <c r="V192" s="21"/>
      <c r="W192" s="27"/>
    </row>
    <row r="193" spans="4:23" x14ac:dyDescent="0.25">
      <c r="D193" s="26" t="s">
        <v>946</v>
      </c>
      <c r="E193" s="21"/>
      <c r="F193" s="21"/>
      <c r="G193" s="21"/>
      <c r="H193" s="21"/>
      <c r="I193" s="21"/>
      <c r="J193" s="21"/>
      <c r="K193" s="21"/>
      <c r="L193" s="21"/>
      <c r="M193" s="21"/>
      <c r="N193" s="27"/>
      <c r="O193" s="21"/>
      <c r="P193" s="21"/>
      <c r="Q193" s="21"/>
      <c r="R193" s="21"/>
      <c r="S193" s="21"/>
      <c r="T193" s="21"/>
      <c r="U193" s="21"/>
      <c r="V193" s="21"/>
      <c r="W193" s="27"/>
    </row>
    <row r="194" spans="4:23" x14ac:dyDescent="0.25">
      <c r="D194" s="26" t="s">
        <v>1099</v>
      </c>
      <c r="E194" s="21"/>
      <c r="F194" s="21"/>
      <c r="G194" s="21"/>
      <c r="H194" s="21"/>
      <c r="I194" s="21"/>
      <c r="J194" s="21"/>
      <c r="K194" s="21"/>
      <c r="L194" s="21"/>
      <c r="M194" s="21"/>
      <c r="N194" s="27"/>
      <c r="O194" s="21"/>
      <c r="P194" s="21"/>
      <c r="Q194" s="21"/>
      <c r="R194" s="21"/>
      <c r="S194" s="21"/>
      <c r="T194" s="21"/>
      <c r="U194" s="21"/>
      <c r="V194" s="21"/>
      <c r="W194" s="27"/>
    </row>
    <row r="195" spans="4:23" x14ac:dyDescent="0.25">
      <c r="D195" s="26" t="s">
        <v>947</v>
      </c>
      <c r="E195" s="21"/>
      <c r="F195" s="21"/>
      <c r="G195" s="21"/>
      <c r="H195" s="21"/>
      <c r="I195" s="21"/>
      <c r="J195" s="21"/>
      <c r="K195" s="21"/>
      <c r="L195" s="21"/>
      <c r="M195" s="21"/>
      <c r="N195" s="27"/>
      <c r="O195" s="21"/>
      <c r="P195" s="21"/>
      <c r="Q195" s="21"/>
      <c r="R195" s="21"/>
      <c r="S195" s="21"/>
      <c r="T195" s="21"/>
      <c r="U195" s="21"/>
      <c r="V195" s="21"/>
      <c r="W195" s="27"/>
    </row>
    <row r="196" spans="4:23" x14ac:dyDescent="0.25">
      <c r="D196" s="26" t="s">
        <v>1100</v>
      </c>
      <c r="E196" s="21"/>
      <c r="F196" s="21"/>
      <c r="G196" s="21"/>
      <c r="H196" s="21"/>
      <c r="I196" s="21"/>
      <c r="J196" s="21"/>
      <c r="K196" s="21"/>
      <c r="L196" s="21"/>
      <c r="M196" s="21"/>
      <c r="N196" s="27"/>
      <c r="O196" s="21"/>
      <c r="P196" s="21"/>
      <c r="Q196" s="21"/>
      <c r="R196" s="21"/>
      <c r="S196" s="21"/>
      <c r="T196" s="21"/>
      <c r="U196" s="21"/>
      <c r="V196" s="21"/>
      <c r="W196" s="27"/>
    </row>
    <row r="197" spans="4:23" x14ac:dyDescent="0.25">
      <c r="D197" s="26" t="s">
        <v>1101</v>
      </c>
      <c r="E197" s="21"/>
      <c r="F197" s="21"/>
      <c r="G197" s="21"/>
      <c r="H197" s="21"/>
      <c r="I197" s="21"/>
      <c r="J197" s="21"/>
      <c r="K197" s="21"/>
      <c r="L197" s="21"/>
      <c r="M197" s="21"/>
      <c r="N197" s="27"/>
      <c r="O197" s="21"/>
      <c r="P197" s="21"/>
      <c r="Q197" s="21"/>
      <c r="R197" s="21"/>
      <c r="S197" s="21"/>
      <c r="T197" s="21"/>
      <c r="U197" s="21"/>
      <c r="V197" s="21"/>
      <c r="W197" s="27"/>
    </row>
    <row r="198" spans="4:23" x14ac:dyDescent="0.25">
      <c r="D198" s="26" t="s">
        <v>1102</v>
      </c>
      <c r="E198" s="21"/>
      <c r="F198" s="21"/>
      <c r="G198" s="21"/>
      <c r="H198" s="21"/>
      <c r="I198" s="21"/>
      <c r="J198" s="21"/>
      <c r="K198" s="21"/>
      <c r="L198" s="21"/>
      <c r="M198" s="21"/>
      <c r="N198" s="27"/>
      <c r="O198" s="21"/>
      <c r="P198" s="21"/>
      <c r="Q198" s="21"/>
      <c r="R198" s="21"/>
      <c r="S198" s="21"/>
      <c r="T198" s="21"/>
      <c r="U198" s="21"/>
      <c r="V198" s="21"/>
      <c r="W198" s="27"/>
    </row>
    <row r="199" spans="4:23" x14ac:dyDescent="0.25">
      <c r="D199" s="26" t="s">
        <v>1103</v>
      </c>
      <c r="E199" s="21"/>
      <c r="F199" s="21"/>
      <c r="G199" s="21"/>
      <c r="H199" s="21"/>
      <c r="I199" s="21"/>
      <c r="J199" s="21"/>
      <c r="K199" s="21"/>
      <c r="L199" s="21"/>
      <c r="M199" s="21"/>
      <c r="N199" s="27"/>
      <c r="O199" s="21"/>
      <c r="P199" s="21"/>
      <c r="Q199" s="21"/>
      <c r="R199" s="21"/>
      <c r="S199" s="21"/>
      <c r="T199" s="21"/>
      <c r="U199" s="21"/>
      <c r="V199" s="21"/>
      <c r="W199" s="27"/>
    </row>
    <row r="200" spans="4:23" x14ac:dyDescent="0.25">
      <c r="D200" s="26" t="s">
        <v>1104</v>
      </c>
      <c r="E200" s="21"/>
      <c r="F200" s="21"/>
      <c r="G200" s="21"/>
      <c r="H200" s="21"/>
      <c r="I200" s="21"/>
      <c r="J200" s="21"/>
      <c r="K200" s="21"/>
      <c r="L200" s="21"/>
      <c r="M200" s="21"/>
      <c r="N200" s="27"/>
      <c r="O200" s="21"/>
      <c r="P200" s="21"/>
      <c r="Q200" s="21"/>
      <c r="R200" s="21"/>
      <c r="S200" s="21"/>
      <c r="T200" s="21"/>
      <c r="U200" s="21"/>
      <c r="V200" s="21"/>
      <c r="W200" s="27"/>
    </row>
    <row r="201" spans="4:23" x14ac:dyDescent="0.25">
      <c r="D201" s="26" t="s">
        <v>1105</v>
      </c>
      <c r="E201" s="21"/>
      <c r="F201" s="21"/>
      <c r="G201" s="21"/>
      <c r="H201" s="21"/>
      <c r="I201" s="21"/>
      <c r="J201" s="21"/>
      <c r="K201" s="21"/>
      <c r="L201" s="21"/>
      <c r="M201" s="21"/>
      <c r="N201" s="27"/>
      <c r="O201" s="21"/>
      <c r="P201" s="21"/>
      <c r="Q201" s="21"/>
      <c r="R201" s="21"/>
      <c r="S201" s="21"/>
      <c r="T201" s="21"/>
      <c r="U201" s="21"/>
      <c r="V201" s="21"/>
      <c r="W201" s="27"/>
    </row>
    <row r="202" spans="4:23" x14ac:dyDescent="0.25">
      <c r="D202" s="26" t="s">
        <v>948</v>
      </c>
      <c r="E202" s="21"/>
      <c r="F202" s="21"/>
      <c r="G202" s="21"/>
      <c r="H202" s="21"/>
      <c r="I202" s="21"/>
      <c r="J202" s="21"/>
      <c r="K202" s="21"/>
      <c r="L202" s="21"/>
      <c r="M202" s="21"/>
      <c r="N202" s="27"/>
      <c r="O202" s="21"/>
      <c r="P202" s="21"/>
      <c r="Q202" s="21"/>
      <c r="R202" s="21"/>
      <c r="S202" s="21"/>
      <c r="T202" s="21"/>
      <c r="U202" s="21"/>
      <c r="V202" s="21"/>
      <c r="W202" s="27"/>
    </row>
    <row r="203" spans="4:23" x14ac:dyDescent="0.25">
      <c r="D203" s="26" t="s">
        <v>949</v>
      </c>
      <c r="E203" s="21"/>
      <c r="F203" s="21"/>
      <c r="G203" s="21"/>
      <c r="H203" s="21"/>
      <c r="I203" s="21"/>
      <c r="J203" s="21"/>
      <c r="K203" s="21"/>
      <c r="L203" s="21"/>
      <c r="M203" s="21"/>
      <c r="N203" s="27"/>
      <c r="O203" s="21"/>
      <c r="P203" s="21"/>
      <c r="Q203" s="21"/>
      <c r="R203" s="21"/>
      <c r="S203" s="21"/>
      <c r="T203" s="21"/>
      <c r="U203" s="21"/>
      <c r="V203" s="21"/>
      <c r="W203" s="27"/>
    </row>
    <row r="204" spans="4:23" x14ac:dyDescent="0.25">
      <c r="D204" s="26" t="s">
        <v>950</v>
      </c>
      <c r="E204" s="21"/>
      <c r="F204" s="21"/>
      <c r="G204" s="21"/>
      <c r="H204" s="21"/>
      <c r="I204" s="21"/>
      <c r="J204" s="21"/>
      <c r="K204" s="21"/>
      <c r="L204" s="21"/>
      <c r="M204" s="21"/>
      <c r="N204" s="27"/>
      <c r="O204" s="21"/>
      <c r="P204" s="21"/>
      <c r="Q204" s="21"/>
      <c r="R204" s="21"/>
      <c r="S204" s="21"/>
      <c r="T204" s="21"/>
      <c r="U204" s="21"/>
      <c r="V204" s="21"/>
      <c r="W204" s="27"/>
    </row>
    <row r="205" spans="4:23" x14ac:dyDescent="0.25">
      <c r="D205" s="26"/>
      <c r="E205" s="21"/>
      <c r="F205" s="21"/>
      <c r="G205" s="21"/>
      <c r="H205" s="21"/>
      <c r="I205" s="21"/>
      <c r="J205" s="21"/>
      <c r="K205" s="21"/>
      <c r="L205" s="21"/>
      <c r="M205" s="21"/>
      <c r="N205" s="27"/>
      <c r="O205" s="21"/>
      <c r="P205" s="21"/>
      <c r="Q205" s="21"/>
      <c r="R205" s="21"/>
      <c r="S205" s="21"/>
      <c r="T205" s="21"/>
      <c r="U205" s="21"/>
      <c r="V205" s="21"/>
      <c r="W205" s="27"/>
    </row>
    <row r="206" spans="4:23" x14ac:dyDescent="0.25">
      <c r="D206" s="26" t="s">
        <v>951</v>
      </c>
      <c r="E206" s="21"/>
      <c r="F206" s="21"/>
      <c r="G206" s="21"/>
      <c r="H206" s="21"/>
      <c r="I206" s="21"/>
      <c r="J206" s="21"/>
      <c r="K206" s="21"/>
      <c r="L206" s="21"/>
      <c r="M206" s="21"/>
      <c r="N206" s="27"/>
      <c r="O206" s="21"/>
      <c r="P206" s="21"/>
      <c r="Q206" s="21"/>
      <c r="R206" s="21"/>
      <c r="S206" s="21"/>
      <c r="T206" s="21"/>
      <c r="U206" s="21"/>
      <c r="V206" s="21"/>
      <c r="W206" s="27"/>
    </row>
    <row r="207" spans="4:23" x14ac:dyDescent="0.25">
      <c r="D207" s="26"/>
      <c r="E207" s="21"/>
      <c r="F207" s="21"/>
      <c r="G207" s="21"/>
      <c r="H207" s="21"/>
      <c r="I207" s="21"/>
      <c r="J207" s="21"/>
      <c r="K207" s="21"/>
      <c r="L207" s="21"/>
      <c r="M207" s="21"/>
      <c r="N207" s="27"/>
      <c r="O207" s="21"/>
      <c r="P207" s="21"/>
      <c r="Q207" s="21"/>
      <c r="R207" s="21"/>
      <c r="S207" s="21"/>
      <c r="T207" s="21"/>
      <c r="U207" s="21"/>
      <c r="V207" s="21"/>
      <c r="W207" s="27"/>
    </row>
    <row r="208" spans="4:23" x14ac:dyDescent="0.25">
      <c r="D208" s="26"/>
      <c r="E208" s="21"/>
      <c r="F208" s="21"/>
      <c r="G208" s="21"/>
      <c r="H208" s="21"/>
      <c r="I208" s="21"/>
      <c r="J208" s="21"/>
      <c r="K208" s="21"/>
      <c r="L208" s="21"/>
      <c r="M208" s="21"/>
      <c r="N208" s="27"/>
      <c r="O208" s="21"/>
      <c r="P208" s="21"/>
      <c r="Q208" s="21"/>
      <c r="R208" s="21"/>
      <c r="S208" s="21"/>
      <c r="T208" s="21"/>
      <c r="U208" s="21"/>
      <c r="V208" s="21"/>
      <c r="W208" s="27"/>
    </row>
    <row r="209" spans="4:23" x14ac:dyDescent="0.25">
      <c r="D209" s="26" t="s">
        <v>952</v>
      </c>
      <c r="E209" s="21"/>
      <c r="F209" s="21"/>
      <c r="G209" s="21"/>
      <c r="H209" s="21"/>
      <c r="I209" s="21"/>
      <c r="J209" s="21"/>
      <c r="K209" s="21"/>
      <c r="L209" s="21"/>
      <c r="M209" s="21"/>
      <c r="N209" s="27"/>
      <c r="O209" s="21"/>
      <c r="P209" s="21"/>
      <c r="Q209" s="21"/>
      <c r="R209" s="21"/>
      <c r="S209" s="21"/>
      <c r="T209" s="21"/>
      <c r="U209" s="21"/>
      <c r="V209" s="21"/>
      <c r="W209" s="27"/>
    </row>
    <row r="210" spans="4:23" x14ac:dyDescent="0.25">
      <c r="D210" s="26"/>
      <c r="E210" s="21"/>
      <c r="F210" s="21"/>
      <c r="G210" s="21"/>
      <c r="H210" s="21"/>
      <c r="I210" s="21"/>
      <c r="J210" s="21"/>
      <c r="K210" s="21"/>
      <c r="L210" s="21"/>
      <c r="M210" s="21"/>
      <c r="N210" s="27"/>
      <c r="O210" s="21"/>
      <c r="P210" s="21"/>
      <c r="Q210" s="21"/>
      <c r="R210" s="21"/>
      <c r="S210" s="21"/>
      <c r="T210" s="21"/>
      <c r="U210" s="21"/>
      <c r="V210" s="21"/>
      <c r="W210" s="27"/>
    </row>
    <row r="211" spans="4:23" x14ac:dyDescent="0.25">
      <c r="D211" s="26" t="s">
        <v>953</v>
      </c>
      <c r="E211" s="21"/>
      <c r="F211" s="21"/>
      <c r="G211" s="21"/>
      <c r="H211" s="21"/>
      <c r="I211" s="21"/>
      <c r="J211" s="21"/>
      <c r="K211" s="21"/>
      <c r="L211" s="21"/>
      <c r="M211" s="21"/>
      <c r="N211" s="27"/>
      <c r="O211" s="21"/>
      <c r="P211" s="21"/>
      <c r="Q211" s="21"/>
      <c r="R211" s="21"/>
      <c r="S211" s="21"/>
      <c r="T211" s="21"/>
      <c r="U211" s="21"/>
      <c r="V211" s="21"/>
      <c r="W211" s="27"/>
    </row>
    <row r="212" spans="4:23" x14ac:dyDescent="0.25">
      <c r="D212" s="26"/>
      <c r="E212" s="21"/>
      <c r="F212" s="21"/>
      <c r="G212" s="21"/>
      <c r="H212" s="21"/>
      <c r="I212" s="21"/>
      <c r="J212" s="21"/>
      <c r="K212" s="21"/>
      <c r="L212" s="21"/>
      <c r="M212" s="21"/>
      <c r="N212" s="27"/>
      <c r="O212" s="21"/>
      <c r="P212" s="21"/>
      <c r="Q212" s="21"/>
      <c r="R212" s="21"/>
      <c r="S212" s="21"/>
      <c r="T212" s="21"/>
      <c r="U212" s="21"/>
      <c r="V212" s="21"/>
      <c r="W212" s="27"/>
    </row>
    <row r="213" spans="4:23" x14ac:dyDescent="0.25">
      <c r="D213" s="26" t="s">
        <v>924</v>
      </c>
      <c r="E213" s="21"/>
      <c r="F213" s="21"/>
      <c r="G213" s="21"/>
      <c r="H213" s="21"/>
      <c r="I213" s="21"/>
      <c r="J213" s="21"/>
      <c r="K213" s="21"/>
      <c r="L213" s="21"/>
      <c r="M213" s="21"/>
      <c r="N213" s="27"/>
      <c r="O213" s="21"/>
      <c r="P213" s="21"/>
      <c r="Q213" s="21"/>
      <c r="R213" s="21"/>
      <c r="S213" s="21"/>
      <c r="T213" s="21"/>
      <c r="U213" s="21"/>
      <c r="V213" s="21"/>
      <c r="W213" s="27"/>
    </row>
    <row r="214" spans="4:23" x14ac:dyDescent="0.25">
      <c r="D214" s="26"/>
      <c r="E214" s="21"/>
      <c r="F214" s="21"/>
      <c r="G214" s="21"/>
      <c r="H214" s="21"/>
      <c r="I214" s="21"/>
      <c r="J214" s="21"/>
      <c r="K214" s="21"/>
      <c r="L214" s="21"/>
      <c r="M214" s="21"/>
      <c r="N214" s="27"/>
      <c r="O214" s="21"/>
      <c r="P214" s="21"/>
      <c r="Q214" s="21"/>
      <c r="R214" s="21"/>
      <c r="S214" s="21"/>
      <c r="T214" s="21"/>
      <c r="U214" s="21"/>
      <c r="V214" s="21"/>
      <c r="W214" s="27"/>
    </row>
    <row r="215" spans="4:23" x14ac:dyDescent="0.25">
      <c r="D215" s="26" t="s">
        <v>954</v>
      </c>
      <c r="E215" s="21"/>
      <c r="F215" s="21"/>
      <c r="G215" s="21"/>
      <c r="H215" s="21"/>
      <c r="I215" s="21"/>
      <c r="J215" s="21"/>
      <c r="K215" s="21"/>
      <c r="L215" s="21"/>
      <c r="M215" s="21"/>
      <c r="N215" s="27"/>
      <c r="O215" s="21"/>
      <c r="P215" s="21"/>
      <c r="Q215" s="21"/>
      <c r="R215" s="21"/>
      <c r="S215" s="21"/>
      <c r="T215" s="21"/>
      <c r="U215" s="21"/>
      <c r="V215" s="21"/>
      <c r="W215" s="27"/>
    </row>
    <row r="216" spans="4:23" x14ac:dyDescent="0.25">
      <c r="D216" s="26" t="s">
        <v>1068</v>
      </c>
      <c r="E216" s="21"/>
      <c r="F216" s="21"/>
      <c r="G216" s="21"/>
      <c r="H216" s="21"/>
      <c r="I216" s="21"/>
      <c r="J216" s="21"/>
      <c r="K216" s="21"/>
      <c r="L216" s="21"/>
      <c r="M216" s="21"/>
      <c r="N216" s="27"/>
      <c r="O216" s="21"/>
      <c r="P216" s="21"/>
      <c r="Q216" s="21"/>
      <c r="R216" s="21"/>
      <c r="S216" s="21"/>
      <c r="T216" s="21"/>
      <c r="U216" s="21"/>
      <c r="V216" s="21"/>
      <c r="W216" s="27"/>
    </row>
    <row r="217" spans="4:23" x14ac:dyDescent="0.25">
      <c r="D217" s="26" t="s">
        <v>1009</v>
      </c>
      <c r="E217" s="21"/>
      <c r="F217" s="21"/>
      <c r="G217" s="21"/>
      <c r="H217" s="21"/>
      <c r="I217" s="21"/>
      <c r="J217" s="21"/>
      <c r="K217" s="21"/>
      <c r="L217" s="21"/>
      <c r="M217" s="21"/>
      <c r="N217" s="27"/>
      <c r="O217" s="21"/>
      <c r="P217" s="21"/>
      <c r="Q217" s="21"/>
      <c r="R217" s="21"/>
      <c r="S217" s="21"/>
      <c r="T217" s="21"/>
      <c r="U217" s="21"/>
      <c r="V217" s="21"/>
      <c r="W217" s="27"/>
    </row>
    <row r="218" spans="4:23" x14ac:dyDescent="0.25">
      <c r="D218" s="26" t="s">
        <v>1010</v>
      </c>
      <c r="E218" s="21"/>
      <c r="F218" s="21"/>
      <c r="G218" s="21"/>
      <c r="H218" s="21"/>
      <c r="I218" s="21"/>
      <c r="J218" s="21"/>
      <c r="K218" s="21"/>
      <c r="L218" s="21"/>
      <c r="M218" s="21"/>
      <c r="N218" s="27"/>
      <c r="O218" s="21"/>
      <c r="P218" s="21"/>
      <c r="Q218" s="21"/>
      <c r="R218" s="21"/>
      <c r="S218" s="21"/>
      <c r="T218" s="21"/>
      <c r="U218" s="21"/>
      <c r="V218" s="21"/>
      <c r="W218" s="27"/>
    </row>
    <row r="219" spans="4:23" x14ac:dyDescent="0.25">
      <c r="D219" s="26" t="s">
        <v>956</v>
      </c>
      <c r="E219" s="21"/>
      <c r="F219" s="21"/>
      <c r="G219" s="21"/>
      <c r="H219" s="21"/>
      <c r="I219" s="21"/>
      <c r="J219" s="21"/>
      <c r="K219" s="21"/>
      <c r="L219" s="21"/>
      <c r="M219" s="21"/>
      <c r="N219" s="27"/>
      <c r="O219" s="21"/>
      <c r="P219" s="21"/>
      <c r="Q219" s="21"/>
      <c r="R219" s="21"/>
      <c r="S219" s="21"/>
      <c r="T219" s="21"/>
      <c r="U219" s="21"/>
      <c r="V219" s="21"/>
      <c r="W219" s="27"/>
    </row>
    <row r="220" spans="4:23" x14ac:dyDescent="0.25">
      <c r="D220" s="26" t="s">
        <v>957</v>
      </c>
      <c r="E220" s="21"/>
      <c r="F220" s="21"/>
      <c r="G220" s="21"/>
      <c r="H220" s="21"/>
      <c r="I220" s="21"/>
      <c r="J220" s="21"/>
      <c r="K220" s="21"/>
      <c r="L220" s="21"/>
      <c r="M220" s="21"/>
      <c r="N220" s="27"/>
      <c r="O220" s="21"/>
      <c r="P220" s="21"/>
      <c r="Q220" s="21"/>
      <c r="R220" s="21"/>
      <c r="S220" s="21"/>
      <c r="T220" s="21"/>
      <c r="U220" s="21"/>
      <c r="V220" s="21"/>
      <c r="W220" s="27"/>
    </row>
    <row r="221" spans="4:23" x14ac:dyDescent="0.25">
      <c r="D221" s="26" t="s">
        <v>958</v>
      </c>
      <c r="E221" s="21"/>
      <c r="F221" s="21"/>
      <c r="G221" s="21"/>
      <c r="H221" s="21"/>
      <c r="I221" s="21"/>
      <c r="J221" s="21"/>
      <c r="K221" s="21"/>
      <c r="L221" s="21"/>
      <c r="M221" s="21"/>
      <c r="N221" s="27"/>
      <c r="O221" s="21"/>
      <c r="P221" s="21"/>
      <c r="Q221" s="21"/>
      <c r="R221" s="21"/>
      <c r="S221" s="21"/>
      <c r="T221" s="21"/>
      <c r="U221" s="21"/>
      <c r="V221" s="21"/>
      <c r="W221" s="27"/>
    </row>
    <row r="222" spans="4:23" x14ac:dyDescent="0.25">
      <c r="D222" s="26" t="s">
        <v>959</v>
      </c>
      <c r="E222" s="21"/>
      <c r="F222" s="21"/>
      <c r="G222" s="21"/>
      <c r="H222" s="21"/>
      <c r="I222" s="21"/>
      <c r="J222" s="21"/>
      <c r="K222" s="21"/>
      <c r="L222" s="21"/>
      <c r="M222" s="21"/>
      <c r="N222" s="27"/>
      <c r="O222" s="21"/>
      <c r="P222" s="21"/>
      <c r="Q222" s="21"/>
      <c r="R222" s="21"/>
      <c r="S222" s="21"/>
      <c r="T222" s="21"/>
      <c r="U222" s="21"/>
      <c r="V222" s="21"/>
      <c r="W222" s="27"/>
    </row>
    <row r="223" spans="4:23" x14ac:dyDescent="0.25">
      <c r="D223" s="26" t="s">
        <v>960</v>
      </c>
      <c r="E223" s="21"/>
      <c r="F223" s="21"/>
      <c r="G223" s="21"/>
      <c r="H223" s="21"/>
      <c r="I223" s="21"/>
      <c r="J223" s="21"/>
      <c r="K223" s="21"/>
      <c r="L223" s="21"/>
      <c r="M223" s="21"/>
      <c r="N223" s="27"/>
      <c r="O223" s="21"/>
      <c r="P223" s="21"/>
      <c r="Q223" s="21"/>
      <c r="R223" s="21"/>
      <c r="S223" s="21"/>
      <c r="T223" s="21"/>
      <c r="U223" s="21"/>
      <c r="V223" s="21"/>
      <c r="W223" s="27"/>
    </row>
    <row r="224" spans="4:23" x14ac:dyDescent="0.25">
      <c r="D224" s="26" t="s">
        <v>961</v>
      </c>
      <c r="E224" s="21"/>
      <c r="F224" s="21"/>
      <c r="G224" s="21"/>
      <c r="H224" s="21"/>
      <c r="I224" s="21"/>
      <c r="J224" s="21"/>
      <c r="K224" s="21"/>
      <c r="L224" s="21"/>
      <c r="M224" s="21"/>
      <c r="N224" s="27"/>
      <c r="O224" s="21"/>
      <c r="P224" s="21"/>
      <c r="Q224" s="21"/>
      <c r="R224" s="21"/>
      <c r="S224" s="21"/>
      <c r="T224" s="21"/>
      <c r="U224" s="21"/>
      <c r="V224" s="21"/>
      <c r="W224" s="27"/>
    </row>
    <row r="225" spans="4:23" x14ac:dyDescent="0.25">
      <c r="D225" s="26" t="s">
        <v>962</v>
      </c>
      <c r="E225" s="21"/>
      <c r="F225" s="21"/>
      <c r="G225" s="21"/>
      <c r="H225" s="21"/>
      <c r="I225" s="21"/>
      <c r="J225" s="21"/>
      <c r="K225" s="21"/>
      <c r="L225" s="21"/>
      <c r="M225" s="21"/>
      <c r="N225" s="27"/>
      <c r="O225" s="21"/>
      <c r="P225" s="21"/>
      <c r="Q225" s="21"/>
      <c r="R225" s="21"/>
      <c r="S225" s="21"/>
      <c r="T225" s="21"/>
      <c r="U225" s="21"/>
      <c r="V225" s="21"/>
      <c r="W225" s="27"/>
    </row>
    <row r="226" spans="4:23" x14ac:dyDescent="0.25">
      <c r="D226" s="26" t="s">
        <v>963</v>
      </c>
      <c r="E226" s="21"/>
      <c r="F226" s="21"/>
      <c r="G226" s="21"/>
      <c r="H226" s="21"/>
      <c r="I226" s="21"/>
      <c r="J226" s="21"/>
      <c r="K226" s="21"/>
      <c r="L226" s="21"/>
      <c r="M226" s="21"/>
      <c r="N226" s="27"/>
      <c r="O226" s="21"/>
      <c r="P226" s="21"/>
      <c r="Q226" s="21"/>
      <c r="R226" s="21"/>
      <c r="S226" s="21"/>
      <c r="T226" s="21"/>
      <c r="U226" s="21"/>
      <c r="V226" s="21"/>
      <c r="W226" s="27"/>
    </row>
    <row r="227" spans="4:23" x14ac:dyDescent="0.25">
      <c r="D227" s="26" t="s">
        <v>1106</v>
      </c>
      <c r="E227" s="21"/>
      <c r="F227" s="21"/>
      <c r="G227" s="21"/>
      <c r="H227" s="21"/>
      <c r="I227" s="21"/>
      <c r="J227" s="21"/>
      <c r="K227" s="21"/>
      <c r="L227" s="21"/>
      <c r="M227" s="21"/>
      <c r="N227" s="27"/>
      <c r="O227" s="21"/>
      <c r="P227" s="21"/>
      <c r="Q227" s="21"/>
      <c r="R227" s="21"/>
      <c r="S227" s="21"/>
      <c r="T227" s="21"/>
      <c r="U227" s="21"/>
      <c r="V227" s="21"/>
      <c r="W227" s="27"/>
    </row>
    <row r="228" spans="4:23" x14ac:dyDescent="0.25">
      <c r="D228" s="26" t="s">
        <v>1107</v>
      </c>
      <c r="E228" s="21"/>
      <c r="F228" s="21"/>
      <c r="G228" s="21"/>
      <c r="H228" s="21"/>
      <c r="I228" s="21"/>
      <c r="J228" s="21"/>
      <c r="K228" s="21"/>
      <c r="L228" s="21"/>
      <c r="M228" s="21"/>
      <c r="N228" s="27"/>
      <c r="O228" s="21"/>
      <c r="P228" s="21"/>
      <c r="Q228" s="21"/>
      <c r="R228" s="21"/>
      <c r="S228" s="21"/>
      <c r="T228" s="21"/>
      <c r="U228" s="21"/>
      <c r="V228" s="21"/>
      <c r="W228" s="27"/>
    </row>
    <row r="229" spans="4:23" x14ac:dyDescent="0.25">
      <c r="D229" s="26" t="s">
        <v>1108</v>
      </c>
      <c r="E229" s="21"/>
      <c r="F229" s="21"/>
      <c r="G229" s="21"/>
      <c r="H229" s="21"/>
      <c r="I229" s="21"/>
      <c r="J229" s="21"/>
      <c r="K229" s="21"/>
      <c r="L229" s="21"/>
      <c r="M229" s="21"/>
      <c r="N229" s="27"/>
      <c r="O229" s="21"/>
      <c r="P229" s="21"/>
      <c r="Q229" s="21"/>
      <c r="R229" s="21"/>
      <c r="S229" s="21"/>
      <c r="T229" s="21"/>
      <c r="U229" s="21"/>
      <c r="V229" s="21"/>
      <c r="W229" s="27"/>
    </row>
    <row r="230" spans="4:23" x14ac:dyDescent="0.25">
      <c r="D230" s="26" t="s">
        <v>1109</v>
      </c>
      <c r="E230" s="21"/>
      <c r="F230" s="21"/>
      <c r="G230" s="21"/>
      <c r="H230" s="21"/>
      <c r="I230" s="21"/>
      <c r="J230" s="21"/>
      <c r="K230" s="21"/>
      <c r="L230" s="21"/>
      <c r="M230" s="21"/>
      <c r="N230" s="27"/>
      <c r="O230" s="21"/>
      <c r="P230" s="21"/>
      <c r="Q230" s="21"/>
      <c r="R230" s="21"/>
      <c r="S230" s="21"/>
      <c r="T230" s="21"/>
      <c r="U230" s="21"/>
      <c r="V230" s="21"/>
      <c r="W230" s="27"/>
    </row>
    <row r="231" spans="4:23" x14ac:dyDescent="0.25">
      <c r="D231" s="26" t="s">
        <v>1110</v>
      </c>
      <c r="E231" s="21"/>
      <c r="F231" s="21"/>
      <c r="G231" s="21"/>
      <c r="H231" s="21"/>
      <c r="I231" s="21"/>
      <c r="J231" s="21"/>
      <c r="K231" s="21"/>
      <c r="L231" s="21"/>
      <c r="M231" s="21"/>
      <c r="N231" s="27"/>
      <c r="O231" s="21"/>
      <c r="P231" s="21"/>
      <c r="Q231" s="21"/>
      <c r="R231" s="21"/>
      <c r="S231" s="21"/>
      <c r="T231" s="21"/>
      <c r="U231" s="21"/>
      <c r="V231" s="21"/>
      <c r="W231" s="27"/>
    </row>
    <row r="232" spans="4:23" x14ac:dyDescent="0.25">
      <c r="D232" s="26" t="s">
        <v>1111</v>
      </c>
      <c r="E232" s="21"/>
      <c r="F232" s="21"/>
      <c r="G232" s="21"/>
      <c r="H232" s="21"/>
      <c r="I232" s="21"/>
      <c r="J232" s="21"/>
      <c r="K232" s="21"/>
      <c r="L232" s="21"/>
      <c r="M232" s="21"/>
      <c r="N232" s="27"/>
      <c r="O232" s="21"/>
      <c r="P232" s="21"/>
      <c r="Q232" s="21"/>
      <c r="R232" s="21"/>
      <c r="S232" s="21"/>
      <c r="T232" s="21"/>
      <c r="U232" s="21"/>
      <c r="V232" s="21"/>
      <c r="W232" s="27"/>
    </row>
    <row r="233" spans="4:23" x14ac:dyDescent="0.25">
      <c r="D233" s="26" t="s">
        <v>1112</v>
      </c>
      <c r="E233" s="21"/>
      <c r="F233" s="21"/>
      <c r="G233" s="21"/>
      <c r="H233" s="21"/>
      <c r="I233" s="21"/>
      <c r="J233" s="21"/>
      <c r="K233" s="21"/>
      <c r="L233" s="21"/>
      <c r="M233" s="21"/>
      <c r="N233" s="27"/>
      <c r="O233" s="21"/>
      <c r="P233" s="21"/>
      <c r="Q233" s="21"/>
      <c r="R233" s="21"/>
      <c r="S233" s="21"/>
      <c r="T233" s="21"/>
      <c r="U233" s="21"/>
      <c r="V233" s="21"/>
      <c r="W233" s="27"/>
    </row>
    <row r="234" spans="4:23" x14ac:dyDescent="0.25">
      <c r="D234" s="26" t="s">
        <v>1113</v>
      </c>
      <c r="E234" s="21"/>
      <c r="F234" s="21"/>
      <c r="G234" s="21"/>
      <c r="H234" s="21"/>
      <c r="I234" s="21"/>
      <c r="J234" s="21"/>
      <c r="K234" s="21"/>
      <c r="L234" s="21"/>
      <c r="M234" s="21"/>
      <c r="N234" s="27"/>
      <c r="O234" s="21"/>
      <c r="P234" s="21"/>
      <c r="Q234" s="21"/>
      <c r="R234" s="21"/>
      <c r="S234" s="21"/>
      <c r="T234" s="21"/>
      <c r="U234" s="21"/>
      <c r="V234" s="21"/>
      <c r="W234" s="27"/>
    </row>
    <row r="235" spans="4:23" x14ac:dyDescent="0.25">
      <c r="D235" s="26" t="s">
        <v>1114</v>
      </c>
      <c r="E235" s="21"/>
      <c r="F235" s="21"/>
      <c r="G235" s="21"/>
      <c r="H235" s="21"/>
      <c r="I235" s="21"/>
      <c r="J235" s="21"/>
      <c r="K235" s="21"/>
      <c r="L235" s="21"/>
      <c r="M235" s="21"/>
      <c r="N235" s="27"/>
      <c r="O235" s="21"/>
      <c r="P235" s="21"/>
      <c r="Q235" s="21"/>
      <c r="R235" s="21"/>
      <c r="S235" s="21"/>
      <c r="T235" s="21"/>
      <c r="U235" s="21"/>
      <c r="V235" s="21"/>
      <c r="W235" s="27"/>
    </row>
    <row r="236" spans="4:23" x14ac:dyDescent="0.25">
      <c r="D236" s="26" t="s">
        <v>964</v>
      </c>
      <c r="E236" s="21"/>
      <c r="F236" s="21"/>
      <c r="G236" s="21"/>
      <c r="H236" s="21"/>
      <c r="I236" s="21"/>
      <c r="J236" s="21"/>
      <c r="K236" s="21"/>
      <c r="L236" s="21"/>
      <c r="M236" s="21"/>
      <c r="N236" s="27"/>
      <c r="O236" s="21"/>
      <c r="P236" s="21"/>
      <c r="Q236" s="21"/>
      <c r="R236" s="21"/>
      <c r="S236" s="21"/>
      <c r="T236" s="21"/>
      <c r="U236" s="21"/>
      <c r="V236" s="21"/>
      <c r="W236" s="27"/>
    </row>
    <row r="237" spans="4:23" x14ac:dyDescent="0.25">
      <c r="D237" s="26" t="s">
        <v>1115</v>
      </c>
      <c r="E237" s="21"/>
      <c r="F237" s="21"/>
      <c r="G237" s="21"/>
      <c r="H237" s="21"/>
      <c r="I237" s="21"/>
      <c r="J237" s="21"/>
      <c r="K237" s="21"/>
      <c r="L237" s="21"/>
      <c r="M237" s="21"/>
      <c r="N237" s="27"/>
      <c r="O237" s="21"/>
      <c r="P237" s="21"/>
      <c r="Q237" s="21"/>
      <c r="R237" s="21"/>
      <c r="S237" s="21"/>
      <c r="T237" s="21"/>
      <c r="U237" s="21"/>
      <c r="V237" s="21"/>
      <c r="W237" s="27"/>
    </row>
    <row r="238" spans="4:23" x14ac:dyDescent="0.25">
      <c r="D238" s="26" t="s">
        <v>965</v>
      </c>
      <c r="E238" s="21"/>
      <c r="F238" s="21"/>
      <c r="G238" s="21"/>
      <c r="H238" s="21"/>
      <c r="I238" s="21"/>
      <c r="J238" s="21"/>
      <c r="K238" s="21"/>
      <c r="L238" s="21"/>
      <c r="M238" s="21"/>
      <c r="N238" s="27"/>
      <c r="O238" s="21"/>
      <c r="P238" s="21"/>
      <c r="Q238" s="21"/>
      <c r="R238" s="21"/>
      <c r="S238" s="21"/>
      <c r="T238" s="21"/>
      <c r="U238" s="21"/>
      <c r="V238" s="21"/>
      <c r="W238" s="27"/>
    </row>
    <row r="239" spans="4:23" x14ac:dyDescent="0.25">
      <c r="D239" s="26" t="s">
        <v>966</v>
      </c>
      <c r="E239" s="21"/>
      <c r="F239" s="21"/>
      <c r="G239" s="21"/>
      <c r="H239" s="21"/>
      <c r="I239" s="21"/>
      <c r="J239" s="21"/>
      <c r="K239" s="21"/>
      <c r="L239" s="21"/>
      <c r="M239" s="21"/>
      <c r="N239" s="27"/>
      <c r="O239" s="21"/>
      <c r="P239" s="21"/>
      <c r="Q239" s="21"/>
      <c r="R239" s="21"/>
      <c r="S239" s="21"/>
      <c r="T239" s="21"/>
      <c r="U239" s="21"/>
      <c r="V239" s="21"/>
      <c r="W239" s="27"/>
    </row>
    <row r="240" spans="4:23" x14ac:dyDescent="0.25">
      <c r="D240" s="26" t="s">
        <v>1116</v>
      </c>
      <c r="E240" s="21"/>
      <c r="F240" s="21"/>
      <c r="G240" s="21"/>
      <c r="H240" s="21"/>
      <c r="I240" s="21"/>
      <c r="J240" s="21"/>
      <c r="K240" s="21"/>
      <c r="L240" s="21"/>
      <c r="M240" s="21"/>
      <c r="N240" s="27"/>
      <c r="O240" s="21"/>
      <c r="P240" s="21"/>
      <c r="Q240" s="21"/>
      <c r="R240" s="21"/>
      <c r="S240" s="21"/>
      <c r="T240" s="21"/>
      <c r="U240" s="21"/>
      <c r="V240" s="21"/>
      <c r="W240" s="27"/>
    </row>
    <row r="241" spans="4:23" x14ac:dyDescent="0.25">
      <c r="D241" s="26" t="s">
        <v>1117</v>
      </c>
      <c r="E241" s="21"/>
      <c r="F241" s="21"/>
      <c r="G241" s="21"/>
      <c r="H241" s="21"/>
      <c r="I241" s="21"/>
      <c r="J241" s="21"/>
      <c r="K241" s="21"/>
      <c r="L241" s="21"/>
      <c r="M241" s="21"/>
      <c r="N241" s="27"/>
      <c r="O241" s="21"/>
      <c r="P241" s="21"/>
      <c r="Q241" s="21"/>
      <c r="R241" s="21"/>
      <c r="S241" s="21"/>
      <c r="T241" s="21"/>
      <c r="U241" s="21"/>
      <c r="V241" s="21"/>
      <c r="W241" s="27"/>
    </row>
    <row r="242" spans="4:23" x14ac:dyDescent="0.25">
      <c r="D242" s="26" t="s">
        <v>1118</v>
      </c>
      <c r="E242" s="21"/>
      <c r="F242" s="21"/>
      <c r="G242" s="21"/>
      <c r="H242" s="21"/>
      <c r="I242" s="21"/>
      <c r="J242" s="21"/>
      <c r="K242" s="21"/>
      <c r="L242" s="21"/>
      <c r="M242" s="21"/>
      <c r="N242" s="27"/>
      <c r="O242" s="21"/>
      <c r="P242" s="21"/>
      <c r="Q242" s="21"/>
      <c r="R242" s="21"/>
      <c r="S242" s="21"/>
      <c r="T242" s="21"/>
      <c r="U242" s="21"/>
      <c r="V242" s="21"/>
      <c r="W242" s="27"/>
    </row>
    <row r="243" spans="4:23" x14ac:dyDescent="0.25">
      <c r="D243" s="26" t="s">
        <v>1119</v>
      </c>
      <c r="E243" s="21"/>
      <c r="F243" s="21"/>
      <c r="G243" s="21"/>
      <c r="H243" s="21"/>
      <c r="I243" s="21"/>
      <c r="J243" s="21"/>
      <c r="K243" s="21"/>
      <c r="L243" s="21"/>
      <c r="M243" s="21"/>
      <c r="N243" s="27"/>
      <c r="O243" s="21"/>
      <c r="P243" s="21"/>
      <c r="Q243" s="21"/>
      <c r="R243" s="21"/>
      <c r="S243" s="21"/>
      <c r="T243" s="21"/>
      <c r="U243" s="21"/>
      <c r="V243" s="21"/>
      <c r="W243" s="27"/>
    </row>
    <row r="244" spans="4:23" x14ac:dyDescent="0.25">
      <c r="D244" s="26" t="s">
        <v>967</v>
      </c>
      <c r="E244" s="21"/>
      <c r="F244" s="21"/>
      <c r="G244" s="21"/>
      <c r="H244" s="21"/>
      <c r="I244" s="21"/>
      <c r="J244" s="21"/>
      <c r="K244" s="21"/>
      <c r="L244" s="21"/>
      <c r="M244" s="21"/>
      <c r="N244" s="27"/>
      <c r="O244" s="21"/>
      <c r="P244" s="21"/>
      <c r="Q244" s="21"/>
      <c r="R244" s="21"/>
      <c r="S244" s="21"/>
      <c r="T244" s="21"/>
      <c r="U244" s="21"/>
      <c r="V244" s="21"/>
      <c r="W244" s="27"/>
    </row>
    <row r="245" spans="4:23" x14ac:dyDescent="0.25">
      <c r="D245" s="26" t="s">
        <v>1120</v>
      </c>
      <c r="E245" s="21"/>
      <c r="F245" s="21"/>
      <c r="G245" s="21"/>
      <c r="H245" s="21"/>
      <c r="I245" s="21"/>
      <c r="J245" s="21"/>
      <c r="K245" s="21"/>
      <c r="L245" s="21"/>
      <c r="M245" s="21"/>
      <c r="N245" s="27"/>
      <c r="O245" s="21"/>
      <c r="P245" s="21"/>
      <c r="Q245" s="21"/>
      <c r="R245" s="21"/>
      <c r="S245" s="21"/>
      <c r="T245" s="21"/>
      <c r="U245" s="21"/>
      <c r="V245" s="21"/>
      <c r="W245" s="27"/>
    </row>
    <row r="246" spans="4:23" x14ac:dyDescent="0.25">
      <c r="D246" s="26" t="s">
        <v>968</v>
      </c>
      <c r="E246" s="21"/>
      <c r="F246" s="21"/>
      <c r="G246" s="21"/>
      <c r="H246" s="21"/>
      <c r="I246" s="21"/>
      <c r="J246" s="21"/>
      <c r="K246" s="21"/>
      <c r="L246" s="21"/>
      <c r="M246" s="21"/>
      <c r="N246" s="27"/>
      <c r="O246" s="21"/>
      <c r="P246" s="21"/>
      <c r="Q246" s="21"/>
      <c r="R246" s="21"/>
      <c r="S246" s="21"/>
      <c r="T246" s="21"/>
      <c r="U246" s="21"/>
      <c r="V246" s="21"/>
      <c r="W246" s="27"/>
    </row>
    <row r="247" spans="4:23" x14ac:dyDescent="0.25">
      <c r="D247" s="26" t="s">
        <v>969</v>
      </c>
      <c r="E247" s="21"/>
      <c r="F247" s="21"/>
      <c r="G247" s="21"/>
      <c r="H247" s="21"/>
      <c r="I247" s="21"/>
      <c r="J247" s="21"/>
      <c r="K247" s="21"/>
      <c r="L247" s="21"/>
      <c r="M247" s="21"/>
      <c r="N247" s="27"/>
      <c r="O247" s="21"/>
      <c r="P247" s="21"/>
      <c r="Q247" s="21"/>
      <c r="R247" s="21"/>
      <c r="S247" s="21"/>
      <c r="T247" s="21"/>
      <c r="U247" s="21"/>
      <c r="V247" s="21"/>
      <c r="W247" s="27"/>
    </row>
    <row r="248" spans="4:23" x14ac:dyDescent="0.25">
      <c r="D248" s="26" t="s">
        <v>1121</v>
      </c>
      <c r="E248" s="21"/>
      <c r="F248" s="21"/>
      <c r="G248" s="21"/>
      <c r="H248" s="21"/>
      <c r="I248" s="21"/>
      <c r="J248" s="21"/>
      <c r="K248" s="21"/>
      <c r="L248" s="21"/>
      <c r="M248" s="21"/>
      <c r="N248" s="27"/>
      <c r="O248" s="21"/>
      <c r="P248" s="21"/>
      <c r="Q248" s="21"/>
      <c r="R248" s="21"/>
      <c r="S248" s="21"/>
      <c r="T248" s="21"/>
      <c r="U248" s="21"/>
      <c r="V248" s="21"/>
      <c r="W248" s="27"/>
    </row>
    <row r="249" spans="4:23" x14ac:dyDescent="0.25">
      <c r="D249" s="26" t="s">
        <v>1122</v>
      </c>
      <c r="E249" s="21"/>
      <c r="F249" s="21"/>
      <c r="G249" s="21"/>
      <c r="H249" s="21"/>
      <c r="I249" s="21"/>
      <c r="J249" s="21"/>
      <c r="K249" s="21"/>
      <c r="L249" s="21"/>
      <c r="M249" s="21"/>
      <c r="N249" s="27"/>
      <c r="O249" s="21"/>
      <c r="P249" s="21"/>
      <c r="Q249" s="21"/>
      <c r="R249" s="21"/>
      <c r="S249" s="21"/>
      <c r="T249" s="21"/>
      <c r="U249" s="21"/>
      <c r="V249" s="21"/>
      <c r="W249" s="27"/>
    </row>
    <row r="250" spans="4:23" x14ac:dyDescent="0.25">
      <c r="D250" s="26" t="s">
        <v>1123</v>
      </c>
      <c r="E250" s="21"/>
      <c r="F250" s="21"/>
      <c r="G250" s="21"/>
      <c r="H250" s="21"/>
      <c r="I250" s="21"/>
      <c r="J250" s="21"/>
      <c r="K250" s="21"/>
      <c r="L250" s="21"/>
      <c r="M250" s="21"/>
      <c r="N250" s="27"/>
      <c r="O250" s="21"/>
      <c r="P250" s="21"/>
      <c r="Q250" s="21"/>
      <c r="R250" s="21"/>
      <c r="S250" s="21"/>
      <c r="T250" s="21"/>
      <c r="U250" s="21"/>
      <c r="V250" s="21"/>
      <c r="W250" s="27"/>
    </row>
    <row r="251" spans="4:23" x14ac:dyDescent="0.25">
      <c r="D251" s="26" t="s">
        <v>1124</v>
      </c>
      <c r="E251" s="21"/>
      <c r="F251" s="21"/>
      <c r="G251" s="21"/>
      <c r="H251" s="21"/>
      <c r="I251" s="21"/>
      <c r="J251" s="21"/>
      <c r="K251" s="21"/>
      <c r="L251" s="21"/>
      <c r="M251" s="21"/>
      <c r="N251" s="27"/>
      <c r="O251" s="21"/>
      <c r="P251" s="21"/>
      <c r="Q251" s="21"/>
      <c r="R251" s="21"/>
      <c r="S251" s="21"/>
      <c r="T251" s="21"/>
      <c r="U251" s="21"/>
      <c r="V251" s="21"/>
      <c r="W251" s="27"/>
    </row>
    <row r="252" spans="4:23" x14ac:dyDescent="0.25">
      <c r="D252" s="26" t="s">
        <v>1125</v>
      </c>
      <c r="E252" s="21"/>
      <c r="F252" s="21"/>
      <c r="G252" s="21"/>
      <c r="H252" s="21"/>
      <c r="I252" s="21"/>
      <c r="J252" s="21"/>
      <c r="K252" s="21"/>
      <c r="L252" s="21"/>
      <c r="M252" s="21"/>
      <c r="N252" s="27"/>
      <c r="O252" s="21"/>
      <c r="P252" s="21"/>
      <c r="Q252" s="21"/>
      <c r="R252" s="21"/>
      <c r="S252" s="21"/>
      <c r="T252" s="21"/>
      <c r="U252" s="21"/>
      <c r="V252" s="21"/>
      <c r="W252" s="27"/>
    </row>
    <row r="253" spans="4:23" x14ac:dyDescent="0.25">
      <c r="D253" s="26" t="s">
        <v>970</v>
      </c>
      <c r="E253" s="21"/>
      <c r="F253" s="21"/>
      <c r="G253" s="21"/>
      <c r="H253" s="21"/>
      <c r="I253" s="21"/>
      <c r="J253" s="21"/>
      <c r="K253" s="21"/>
      <c r="L253" s="21"/>
      <c r="M253" s="21"/>
      <c r="N253" s="27"/>
      <c r="O253" s="21"/>
      <c r="P253" s="21"/>
      <c r="Q253" s="21"/>
      <c r="R253" s="21"/>
      <c r="S253" s="21"/>
      <c r="T253" s="21"/>
      <c r="U253" s="21"/>
      <c r="V253" s="21"/>
      <c r="W253" s="27"/>
    </row>
    <row r="254" spans="4:23" x14ac:dyDescent="0.25">
      <c r="D254" s="26" t="s">
        <v>1126</v>
      </c>
      <c r="E254" s="21"/>
      <c r="F254" s="21"/>
      <c r="G254" s="21"/>
      <c r="H254" s="21"/>
      <c r="I254" s="21"/>
      <c r="J254" s="21"/>
      <c r="K254" s="21"/>
      <c r="L254" s="21"/>
      <c r="M254" s="21"/>
      <c r="N254" s="27"/>
      <c r="O254" s="21"/>
      <c r="P254" s="21"/>
      <c r="Q254" s="21"/>
      <c r="R254" s="21"/>
      <c r="S254" s="21"/>
      <c r="T254" s="21"/>
      <c r="U254" s="21"/>
      <c r="V254" s="21"/>
      <c r="W254" s="27"/>
    </row>
    <row r="255" spans="4:23" x14ac:dyDescent="0.25">
      <c r="D255" s="26" t="s">
        <v>971</v>
      </c>
      <c r="E255" s="21"/>
      <c r="F255" s="21"/>
      <c r="G255" s="21"/>
      <c r="H255" s="21"/>
      <c r="I255" s="21"/>
      <c r="J255" s="21"/>
      <c r="K255" s="21"/>
      <c r="L255" s="21"/>
      <c r="M255" s="21"/>
      <c r="N255" s="27"/>
      <c r="O255" s="21"/>
      <c r="P255" s="21"/>
      <c r="Q255" s="21"/>
      <c r="R255" s="21"/>
      <c r="S255" s="21"/>
      <c r="T255" s="21"/>
      <c r="U255" s="21"/>
      <c r="V255" s="21"/>
      <c r="W255" s="27"/>
    </row>
    <row r="256" spans="4:23" x14ac:dyDescent="0.25">
      <c r="D256" s="26" t="s">
        <v>1127</v>
      </c>
      <c r="E256" s="21"/>
      <c r="F256" s="21"/>
      <c r="G256" s="21"/>
      <c r="H256" s="21"/>
      <c r="I256" s="21"/>
      <c r="J256" s="21"/>
      <c r="K256" s="21"/>
      <c r="L256" s="21"/>
      <c r="M256" s="21"/>
      <c r="N256" s="27"/>
      <c r="O256" s="21"/>
      <c r="P256" s="21"/>
      <c r="Q256" s="21"/>
      <c r="R256" s="21"/>
      <c r="S256" s="21"/>
      <c r="T256" s="21"/>
      <c r="U256" s="21"/>
      <c r="V256" s="21"/>
      <c r="W256" s="27"/>
    </row>
    <row r="257" spans="4:23" x14ac:dyDescent="0.25">
      <c r="D257" s="26" t="s">
        <v>1128</v>
      </c>
      <c r="E257" s="21"/>
      <c r="F257" s="21"/>
      <c r="G257" s="21"/>
      <c r="H257" s="21"/>
      <c r="I257" s="21"/>
      <c r="J257" s="21"/>
      <c r="K257" s="21"/>
      <c r="L257" s="21"/>
      <c r="M257" s="21"/>
      <c r="N257" s="27"/>
      <c r="O257" s="21"/>
      <c r="P257" s="21"/>
      <c r="Q257" s="21"/>
      <c r="R257" s="21"/>
      <c r="S257" s="21"/>
      <c r="T257" s="21"/>
      <c r="U257" s="21"/>
      <c r="V257" s="21"/>
      <c r="W257" s="27"/>
    </row>
    <row r="258" spans="4:23" x14ac:dyDescent="0.25">
      <c r="D258" s="26" t="s">
        <v>1129</v>
      </c>
      <c r="E258" s="21"/>
      <c r="F258" s="21"/>
      <c r="G258" s="21"/>
      <c r="H258" s="21"/>
      <c r="I258" s="21"/>
      <c r="J258" s="21"/>
      <c r="K258" s="21"/>
      <c r="L258" s="21"/>
      <c r="M258" s="21"/>
      <c r="N258" s="27"/>
      <c r="O258" s="21"/>
      <c r="P258" s="21"/>
      <c r="Q258" s="21"/>
      <c r="R258" s="21"/>
      <c r="S258" s="21"/>
      <c r="T258" s="21"/>
      <c r="U258" s="21"/>
      <c r="V258" s="21"/>
      <c r="W258" s="27"/>
    </row>
    <row r="259" spans="4:23" x14ac:dyDescent="0.25">
      <c r="D259" s="26" t="s">
        <v>1130</v>
      </c>
      <c r="E259" s="21"/>
      <c r="F259" s="21"/>
      <c r="G259" s="21"/>
      <c r="H259" s="21"/>
      <c r="I259" s="21"/>
      <c r="J259" s="21"/>
      <c r="K259" s="21"/>
      <c r="L259" s="21"/>
      <c r="M259" s="21"/>
      <c r="N259" s="27"/>
      <c r="O259" s="21"/>
      <c r="P259" s="21"/>
      <c r="Q259" s="21"/>
      <c r="R259" s="21"/>
      <c r="S259" s="21"/>
      <c r="T259" s="21"/>
      <c r="U259" s="21"/>
      <c r="V259" s="21"/>
      <c r="W259" s="27"/>
    </row>
    <row r="260" spans="4:23" x14ac:dyDescent="0.25">
      <c r="D260" s="26" t="s">
        <v>1131</v>
      </c>
      <c r="E260" s="21"/>
      <c r="F260" s="21"/>
      <c r="G260" s="21"/>
      <c r="H260" s="21"/>
      <c r="I260" s="21"/>
      <c r="J260" s="21"/>
      <c r="K260" s="21"/>
      <c r="L260" s="21"/>
      <c r="M260" s="21"/>
      <c r="N260" s="27"/>
      <c r="O260" s="21"/>
      <c r="P260" s="21"/>
      <c r="Q260" s="21"/>
      <c r="R260" s="21"/>
      <c r="S260" s="21"/>
      <c r="T260" s="21"/>
      <c r="U260" s="21"/>
      <c r="V260" s="21"/>
      <c r="W260" s="27"/>
    </row>
    <row r="261" spans="4:23" x14ac:dyDescent="0.25">
      <c r="D261" s="26" t="s">
        <v>1132</v>
      </c>
      <c r="E261" s="21"/>
      <c r="F261" s="21"/>
      <c r="G261" s="21"/>
      <c r="H261" s="21"/>
      <c r="I261" s="21"/>
      <c r="J261" s="21"/>
      <c r="K261" s="21"/>
      <c r="L261" s="21"/>
      <c r="M261" s="21"/>
      <c r="N261" s="27"/>
      <c r="O261" s="21"/>
      <c r="P261" s="21"/>
      <c r="Q261" s="21"/>
      <c r="R261" s="21"/>
      <c r="S261" s="21"/>
      <c r="T261" s="21"/>
      <c r="U261" s="21"/>
      <c r="V261" s="21"/>
      <c r="W261" s="27"/>
    </row>
    <row r="262" spans="4:23" x14ac:dyDescent="0.25">
      <c r="D262" s="26" t="s">
        <v>972</v>
      </c>
      <c r="E262" s="21"/>
      <c r="F262" s="21"/>
      <c r="G262" s="21"/>
      <c r="H262" s="21"/>
      <c r="I262" s="21"/>
      <c r="J262" s="21"/>
      <c r="K262" s="21"/>
      <c r="L262" s="21"/>
      <c r="M262" s="21"/>
      <c r="N262" s="27"/>
      <c r="O262" s="21"/>
      <c r="P262" s="21"/>
      <c r="Q262" s="21"/>
      <c r="R262" s="21"/>
      <c r="S262" s="21"/>
      <c r="T262" s="21"/>
      <c r="U262" s="21"/>
      <c r="V262" s="21"/>
      <c r="W262" s="27"/>
    </row>
    <row r="263" spans="4:23" x14ac:dyDescent="0.25">
      <c r="D263" s="26" t="s">
        <v>973</v>
      </c>
      <c r="E263" s="21"/>
      <c r="F263" s="21"/>
      <c r="G263" s="21"/>
      <c r="H263" s="21"/>
      <c r="I263" s="21"/>
      <c r="J263" s="21"/>
      <c r="K263" s="21"/>
      <c r="L263" s="21"/>
      <c r="M263" s="21"/>
      <c r="N263" s="27"/>
      <c r="O263" s="21"/>
      <c r="P263" s="21"/>
      <c r="Q263" s="21"/>
      <c r="R263" s="21"/>
      <c r="S263" s="21"/>
      <c r="T263" s="21"/>
      <c r="U263" s="21"/>
      <c r="V263" s="21"/>
      <c r="W263" s="27"/>
    </row>
    <row r="264" spans="4:23" x14ac:dyDescent="0.25">
      <c r="D264" s="26" t="s">
        <v>974</v>
      </c>
      <c r="E264" s="21"/>
      <c r="F264" s="21"/>
      <c r="G264" s="21"/>
      <c r="H264" s="21"/>
      <c r="I264" s="21"/>
      <c r="J264" s="21"/>
      <c r="K264" s="21"/>
      <c r="L264" s="21"/>
      <c r="M264" s="21"/>
      <c r="N264" s="27"/>
      <c r="O264" s="21"/>
      <c r="P264" s="21"/>
      <c r="Q264" s="21"/>
      <c r="R264" s="21"/>
      <c r="S264" s="21"/>
      <c r="T264" s="21"/>
      <c r="U264" s="21"/>
      <c r="V264" s="21"/>
      <c r="W264" s="27"/>
    </row>
    <row r="265" spans="4:23" x14ac:dyDescent="0.25">
      <c r="D265" s="26"/>
      <c r="E265" s="21"/>
      <c r="F265" s="21"/>
      <c r="G265" s="21"/>
      <c r="H265" s="21"/>
      <c r="I265" s="21"/>
      <c r="J265" s="21"/>
      <c r="K265" s="21"/>
      <c r="L265" s="21"/>
      <c r="M265" s="21"/>
      <c r="N265" s="27"/>
      <c r="O265" s="21"/>
      <c r="P265" s="21"/>
      <c r="Q265" s="21"/>
      <c r="R265" s="21"/>
      <c r="S265" s="21"/>
      <c r="T265" s="21"/>
      <c r="U265" s="21"/>
      <c r="V265" s="21"/>
      <c r="W265" s="27"/>
    </row>
    <row r="266" spans="4:23" x14ac:dyDescent="0.25">
      <c r="D266" s="26" t="s">
        <v>975</v>
      </c>
      <c r="E266" s="21"/>
      <c r="F266" s="21"/>
      <c r="G266" s="21"/>
      <c r="H266" s="21"/>
      <c r="I266" s="21"/>
      <c r="J266" s="21"/>
      <c r="K266" s="21"/>
      <c r="L266" s="21"/>
      <c r="M266" s="21"/>
      <c r="N266" s="27"/>
      <c r="O266" s="21"/>
      <c r="P266" s="21"/>
      <c r="Q266" s="21"/>
      <c r="R266" s="21"/>
      <c r="S266" s="21"/>
      <c r="T266" s="21"/>
      <c r="U266" s="21"/>
      <c r="V266" s="21"/>
      <c r="W266" s="27"/>
    </row>
    <row r="267" spans="4:23" x14ac:dyDescent="0.25">
      <c r="D267" s="26"/>
      <c r="E267" s="21"/>
      <c r="F267" s="21"/>
      <c r="G267" s="21"/>
      <c r="H267" s="21"/>
      <c r="I267" s="21"/>
      <c r="J267" s="21"/>
      <c r="K267" s="21"/>
      <c r="L267" s="21"/>
      <c r="M267" s="21"/>
      <c r="N267" s="27"/>
      <c r="O267" s="21"/>
      <c r="P267" s="21"/>
      <c r="Q267" s="21"/>
      <c r="R267" s="21"/>
      <c r="S267" s="21"/>
      <c r="T267" s="21"/>
      <c r="U267" s="21"/>
      <c r="V267" s="21"/>
      <c r="W267" s="27"/>
    </row>
    <row r="268" spans="4:23" x14ac:dyDescent="0.25">
      <c r="D268" s="26"/>
      <c r="E268" s="21"/>
      <c r="F268" s="21"/>
      <c r="G268" s="21"/>
      <c r="H268" s="21"/>
      <c r="I268" s="21"/>
      <c r="J268" s="21"/>
      <c r="K268" s="21"/>
      <c r="L268" s="21"/>
      <c r="M268" s="21"/>
      <c r="N268" s="27"/>
      <c r="O268" s="21"/>
      <c r="P268" s="21"/>
      <c r="Q268" s="21"/>
      <c r="R268" s="21"/>
      <c r="S268" s="21"/>
      <c r="T268" s="21"/>
      <c r="U268" s="21"/>
      <c r="V268" s="21"/>
      <c r="W268" s="27"/>
    </row>
    <row r="269" spans="4:23" x14ac:dyDescent="0.25">
      <c r="D269" s="26" t="s">
        <v>976</v>
      </c>
      <c r="E269" s="21"/>
      <c r="F269" s="21"/>
      <c r="G269" s="21"/>
      <c r="H269" s="21"/>
      <c r="I269" s="21"/>
      <c r="J269" s="21"/>
      <c r="K269" s="21"/>
      <c r="L269" s="21"/>
      <c r="M269" s="21"/>
      <c r="N269" s="27"/>
      <c r="O269" s="21"/>
      <c r="P269" s="21"/>
      <c r="Q269" s="21"/>
      <c r="R269" s="21"/>
      <c r="S269" s="21"/>
      <c r="T269" s="21"/>
      <c r="U269" s="21"/>
      <c r="V269" s="21"/>
      <c r="W269" s="27"/>
    </row>
    <row r="270" spans="4:23" x14ac:dyDescent="0.25">
      <c r="D270" s="26"/>
      <c r="E270" s="21"/>
      <c r="F270" s="21"/>
      <c r="G270" s="21"/>
      <c r="H270" s="21"/>
      <c r="I270" s="21"/>
      <c r="J270" s="21"/>
      <c r="K270" s="21"/>
      <c r="L270" s="21"/>
      <c r="M270" s="21"/>
      <c r="N270" s="27"/>
      <c r="O270" s="21"/>
      <c r="P270" s="21"/>
      <c r="Q270" s="21"/>
      <c r="R270" s="21"/>
      <c r="S270" s="21"/>
      <c r="T270" s="21"/>
      <c r="U270" s="21"/>
      <c r="V270" s="21"/>
      <c r="W270" s="27"/>
    </row>
    <row r="271" spans="4:23" x14ac:dyDescent="0.25">
      <c r="D271" s="26" t="s">
        <v>977</v>
      </c>
      <c r="E271" s="21"/>
      <c r="F271" s="21"/>
      <c r="G271" s="21"/>
      <c r="H271" s="21"/>
      <c r="I271" s="21"/>
      <c r="J271" s="21"/>
      <c r="K271" s="21"/>
      <c r="L271" s="21"/>
      <c r="M271" s="21"/>
      <c r="N271" s="27"/>
      <c r="O271" s="21"/>
      <c r="P271" s="21"/>
      <c r="Q271" s="21"/>
      <c r="R271" s="21"/>
      <c r="S271" s="21"/>
      <c r="T271" s="21"/>
      <c r="U271" s="21"/>
      <c r="V271" s="21"/>
      <c r="W271" s="27"/>
    </row>
    <row r="272" spans="4:23" x14ac:dyDescent="0.25">
      <c r="D272" s="26"/>
      <c r="E272" s="21"/>
      <c r="F272" s="21"/>
      <c r="G272" s="21"/>
      <c r="H272" s="21"/>
      <c r="I272" s="21"/>
      <c r="J272" s="21"/>
      <c r="K272" s="21"/>
      <c r="L272" s="21"/>
      <c r="M272" s="21"/>
      <c r="N272" s="27"/>
      <c r="O272" s="21"/>
      <c r="P272" s="21"/>
      <c r="Q272" s="21"/>
      <c r="R272" s="21"/>
      <c r="S272" s="21"/>
      <c r="T272" s="21"/>
      <c r="U272" s="21"/>
      <c r="V272" s="21"/>
      <c r="W272" s="27"/>
    </row>
    <row r="273" spans="4:23" x14ac:dyDescent="0.25">
      <c r="D273" s="26" t="s">
        <v>924</v>
      </c>
      <c r="E273" s="21"/>
      <c r="F273" s="21"/>
      <c r="G273" s="21"/>
      <c r="H273" s="21"/>
      <c r="I273" s="21"/>
      <c r="J273" s="21"/>
      <c r="K273" s="21"/>
      <c r="L273" s="21"/>
      <c r="M273" s="21"/>
      <c r="N273" s="27"/>
      <c r="O273" s="21"/>
      <c r="P273" s="21"/>
      <c r="Q273" s="21"/>
      <c r="R273" s="21"/>
      <c r="S273" s="21"/>
      <c r="T273" s="21"/>
      <c r="U273" s="21"/>
      <c r="V273" s="21"/>
      <c r="W273" s="27"/>
    </row>
    <row r="274" spans="4:23" x14ac:dyDescent="0.25">
      <c r="D274" s="26" t="s">
        <v>978</v>
      </c>
      <c r="E274" s="21"/>
      <c r="F274" s="21"/>
      <c r="G274" s="21"/>
      <c r="H274" s="21"/>
      <c r="I274" s="21"/>
      <c r="J274" s="21"/>
      <c r="K274" s="21"/>
      <c r="L274" s="21"/>
      <c r="M274" s="21"/>
      <c r="N274" s="27"/>
      <c r="O274" s="21"/>
      <c r="P274" s="21"/>
      <c r="Q274" s="21"/>
      <c r="R274" s="21"/>
      <c r="S274" s="21"/>
      <c r="T274" s="21"/>
      <c r="U274" s="21"/>
      <c r="V274" s="21"/>
      <c r="W274" s="27"/>
    </row>
    <row r="275" spans="4:23" x14ac:dyDescent="0.25">
      <c r="D275" s="26" t="s">
        <v>1070</v>
      </c>
      <c r="E275" s="21"/>
      <c r="F275" s="21"/>
      <c r="G275" s="21"/>
      <c r="H275" s="21"/>
      <c r="I275" s="21"/>
      <c r="J275" s="21"/>
      <c r="K275" s="21"/>
      <c r="L275" s="21"/>
      <c r="M275" s="21"/>
      <c r="N275" s="27"/>
      <c r="O275" s="21"/>
      <c r="P275" s="21"/>
      <c r="Q275" s="21"/>
      <c r="R275" s="21"/>
      <c r="S275" s="21"/>
      <c r="T275" s="21"/>
      <c r="U275" s="21"/>
      <c r="V275" s="21"/>
      <c r="W275" s="27"/>
    </row>
    <row r="276" spans="4:23" x14ac:dyDescent="0.25">
      <c r="D276" s="26" t="s">
        <v>1011</v>
      </c>
      <c r="E276" s="21"/>
      <c r="F276" s="21"/>
      <c r="G276" s="21"/>
      <c r="H276" s="21"/>
      <c r="I276" s="21"/>
      <c r="J276" s="21"/>
      <c r="K276" s="21"/>
      <c r="L276" s="21"/>
      <c r="M276" s="21"/>
      <c r="N276" s="27"/>
      <c r="O276" s="21"/>
      <c r="P276" s="21"/>
      <c r="Q276" s="21"/>
      <c r="R276" s="21"/>
      <c r="S276" s="21"/>
      <c r="T276" s="21"/>
      <c r="U276" s="21"/>
      <c r="V276" s="21"/>
      <c r="W276" s="27"/>
    </row>
    <row r="277" spans="4:23" x14ac:dyDescent="0.25">
      <c r="D277" s="26" t="s">
        <v>1012</v>
      </c>
      <c r="E277" s="21"/>
      <c r="F277" s="21"/>
      <c r="G277" s="21"/>
      <c r="H277" s="21"/>
      <c r="I277" s="21"/>
      <c r="J277" s="21"/>
      <c r="K277" s="21"/>
      <c r="L277" s="21"/>
      <c r="M277" s="21"/>
      <c r="N277" s="27"/>
      <c r="O277" s="21"/>
      <c r="P277" s="21"/>
      <c r="Q277" s="21"/>
      <c r="R277" s="21"/>
      <c r="S277" s="21"/>
      <c r="T277" s="21"/>
      <c r="U277" s="21"/>
      <c r="V277" s="21"/>
      <c r="W277" s="27"/>
    </row>
    <row r="278" spans="4:23" x14ac:dyDescent="0.25">
      <c r="D278" s="26" t="s">
        <v>979</v>
      </c>
      <c r="E278" s="21"/>
      <c r="F278" s="21"/>
      <c r="G278" s="21"/>
      <c r="H278" s="21"/>
      <c r="I278" s="21"/>
      <c r="J278" s="21"/>
      <c r="K278" s="21"/>
      <c r="L278" s="21"/>
      <c r="M278" s="21"/>
      <c r="N278" s="27"/>
      <c r="O278" s="21"/>
      <c r="P278" s="21"/>
      <c r="Q278" s="21"/>
      <c r="R278" s="21"/>
      <c r="S278" s="21"/>
      <c r="T278" s="21"/>
      <c r="U278" s="21"/>
      <c r="V278" s="21"/>
      <c r="W278" s="27"/>
    </row>
    <row r="279" spans="4:23" x14ac:dyDescent="0.25">
      <c r="D279" s="26" t="s">
        <v>980</v>
      </c>
      <c r="E279" s="21"/>
      <c r="F279" s="21"/>
      <c r="G279" s="21"/>
      <c r="H279" s="21"/>
      <c r="I279" s="21"/>
      <c r="J279" s="21"/>
      <c r="K279" s="21"/>
      <c r="L279" s="21"/>
      <c r="M279" s="21"/>
      <c r="N279" s="27"/>
      <c r="O279" s="21"/>
      <c r="P279" s="21"/>
      <c r="Q279" s="21"/>
      <c r="R279" s="21"/>
      <c r="S279" s="21"/>
      <c r="T279" s="21"/>
      <c r="U279" s="21"/>
      <c r="V279" s="21"/>
      <c r="W279" s="27"/>
    </row>
    <row r="280" spans="4:23" x14ac:dyDescent="0.25">
      <c r="D280" s="26" t="s">
        <v>981</v>
      </c>
      <c r="E280" s="21"/>
      <c r="F280" s="21"/>
      <c r="G280" s="21"/>
      <c r="H280" s="21"/>
      <c r="I280" s="21"/>
      <c r="J280" s="21"/>
      <c r="K280" s="21"/>
      <c r="L280" s="21"/>
      <c r="M280" s="21"/>
      <c r="N280" s="27"/>
      <c r="O280" s="21"/>
      <c r="P280" s="21"/>
      <c r="Q280" s="21"/>
      <c r="R280" s="21"/>
      <c r="S280" s="21"/>
      <c r="T280" s="21"/>
      <c r="U280" s="21"/>
      <c r="V280" s="21"/>
      <c r="W280" s="27"/>
    </row>
    <row r="281" spans="4:23" x14ac:dyDescent="0.25">
      <c r="D281" s="26" t="s">
        <v>982</v>
      </c>
      <c r="E281" s="21"/>
      <c r="F281" s="21"/>
      <c r="G281" s="21"/>
      <c r="H281" s="21"/>
      <c r="I281" s="21"/>
      <c r="J281" s="21"/>
      <c r="K281" s="21"/>
      <c r="L281" s="21"/>
      <c r="M281" s="21"/>
      <c r="N281" s="27"/>
      <c r="O281" s="21"/>
      <c r="P281" s="21"/>
      <c r="Q281" s="21"/>
      <c r="R281" s="21"/>
      <c r="S281" s="21"/>
      <c r="T281" s="21"/>
      <c r="U281" s="21"/>
      <c r="V281" s="21"/>
      <c r="W281" s="27"/>
    </row>
    <row r="282" spans="4:23" x14ac:dyDescent="0.25">
      <c r="D282" s="26" t="s">
        <v>983</v>
      </c>
      <c r="E282" s="21"/>
      <c r="F282" s="21"/>
      <c r="G282" s="21"/>
      <c r="H282" s="21"/>
      <c r="I282" s="21"/>
      <c r="J282" s="21"/>
      <c r="K282" s="21"/>
      <c r="L282" s="21"/>
      <c r="M282" s="21"/>
      <c r="N282" s="27"/>
      <c r="O282" s="21"/>
      <c r="P282" s="21"/>
      <c r="Q282" s="21"/>
      <c r="R282" s="21"/>
      <c r="S282" s="21"/>
      <c r="T282" s="21"/>
      <c r="U282" s="21"/>
      <c r="V282" s="21"/>
      <c r="W282" s="27"/>
    </row>
    <row r="283" spans="4:23" x14ac:dyDescent="0.25">
      <c r="D283" s="26" t="s">
        <v>984</v>
      </c>
      <c r="E283" s="21"/>
      <c r="F283" s="21"/>
      <c r="G283" s="21"/>
      <c r="H283" s="21"/>
      <c r="I283" s="21"/>
      <c r="J283" s="21"/>
      <c r="K283" s="21"/>
      <c r="L283" s="21"/>
      <c r="M283" s="21"/>
      <c r="N283" s="27"/>
      <c r="O283" s="21"/>
      <c r="P283" s="21"/>
      <c r="Q283" s="21"/>
      <c r="R283" s="21"/>
      <c r="S283" s="21"/>
      <c r="T283" s="21"/>
      <c r="U283" s="21"/>
      <c r="V283" s="21"/>
      <c r="W283" s="27"/>
    </row>
    <row r="284" spans="4:23" x14ac:dyDescent="0.25">
      <c r="D284" s="26" t="s">
        <v>985</v>
      </c>
      <c r="E284" s="21"/>
      <c r="F284" s="21"/>
      <c r="G284" s="21"/>
      <c r="H284" s="21"/>
      <c r="I284" s="21"/>
      <c r="J284" s="21"/>
      <c r="K284" s="21"/>
      <c r="L284" s="21"/>
      <c r="M284" s="21"/>
      <c r="N284" s="27"/>
      <c r="O284" s="21"/>
      <c r="P284" s="21"/>
      <c r="Q284" s="21"/>
      <c r="R284" s="21"/>
      <c r="S284" s="21"/>
      <c r="T284" s="21"/>
      <c r="U284" s="21"/>
      <c r="V284" s="21"/>
      <c r="W284" s="27"/>
    </row>
    <row r="285" spans="4:23" x14ac:dyDescent="0.25">
      <c r="D285" s="26" t="s">
        <v>986</v>
      </c>
      <c r="E285" s="21"/>
      <c r="F285" s="21"/>
      <c r="G285" s="21"/>
      <c r="H285" s="21"/>
      <c r="I285" s="21"/>
      <c r="J285" s="21"/>
      <c r="K285" s="21"/>
      <c r="L285" s="21"/>
      <c r="M285" s="21"/>
      <c r="N285" s="27"/>
      <c r="O285" s="21"/>
      <c r="P285" s="21"/>
      <c r="Q285" s="21"/>
      <c r="R285" s="21"/>
      <c r="S285" s="21"/>
      <c r="T285" s="21"/>
      <c r="U285" s="21"/>
      <c r="V285" s="21"/>
      <c r="W285" s="27"/>
    </row>
    <row r="286" spans="4:23" x14ac:dyDescent="0.25">
      <c r="D286" s="26" t="s">
        <v>1133</v>
      </c>
      <c r="E286" s="21"/>
      <c r="F286" s="21"/>
      <c r="G286" s="21"/>
      <c r="H286" s="21"/>
      <c r="I286" s="21"/>
      <c r="J286" s="21"/>
      <c r="K286" s="21"/>
      <c r="L286" s="21"/>
      <c r="M286" s="21"/>
      <c r="N286" s="27"/>
      <c r="O286" s="21"/>
      <c r="P286" s="21"/>
      <c r="Q286" s="21"/>
      <c r="R286" s="21"/>
      <c r="S286" s="21"/>
      <c r="T286" s="21"/>
      <c r="U286" s="21"/>
      <c r="V286" s="21"/>
      <c r="W286" s="27"/>
    </row>
    <row r="287" spans="4:23" x14ac:dyDescent="0.25">
      <c r="D287" s="26" t="s">
        <v>1134</v>
      </c>
      <c r="E287" s="21"/>
      <c r="F287" s="21"/>
      <c r="G287" s="21"/>
      <c r="H287" s="21"/>
      <c r="I287" s="21"/>
      <c r="J287" s="21"/>
      <c r="K287" s="21"/>
      <c r="L287" s="21"/>
      <c r="M287" s="21"/>
      <c r="N287" s="27"/>
      <c r="O287" s="21"/>
      <c r="P287" s="21"/>
      <c r="Q287" s="21"/>
      <c r="R287" s="21"/>
      <c r="S287" s="21"/>
      <c r="T287" s="21"/>
      <c r="U287" s="21"/>
      <c r="V287" s="21"/>
      <c r="W287" s="27"/>
    </row>
    <row r="288" spans="4:23" x14ac:dyDescent="0.25">
      <c r="D288" s="26" t="s">
        <v>1135</v>
      </c>
      <c r="E288" s="21"/>
      <c r="F288" s="21"/>
      <c r="G288" s="21"/>
      <c r="H288" s="21"/>
      <c r="I288" s="21"/>
      <c r="J288" s="21"/>
      <c r="K288" s="21"/>
      <c r="L288" s="21"/>
      <c r="M288" s="21"/>
      <c r="N288" s="27"/>
      <c r="O288" s="21"/>
      <c r="P288" s="21"/>
      <c r="Q288" s="21"/>
      <c r="R288" s="21"/>
      <c r="S288" s="21"/>
      <c r="T288" s="21"/>
      <c r="U288" s="21"/>
      <c r="V288" s="21"/>
      <c r="W288" s="27"/>
    </row>
    <row r="289" spans="4:23" x14ac:dyDescent="0.25">
      <c r="D289" s="26" t="s">
        <v>1136</v>
      </c>
      <c r="E289" s="21"/>
      <c r="F289" s="21"/>
      <c r="G289" s="21"/>
      <c r="H289" s="21"/>
      <c r="I289" s="21"/>
      <c r="J289" s="21"/>
      <c r="K289" s="21"/>
      <c r="L289" s="21"/>
      <c r="M289" s="21"/>
      <c r="N289" s="27"/>
      <c r="O289" s="21"/>
      <c r="P289" s="21"/>
      <c r="Q289" s="21"/>
      <c r="R289" s="21"/>
      <c r="S289" s="21"/>
      <c r="T289" s="21"/>
      <c r="U289" s="21"/>
      <c r="V289" s="21"/>
      <c r="W289" s="27"/>
    </row>
    <row r="290" spans="4:23" x14ac:dyDescent="0.25">
      <c r="D290" s="26" t="s">
        <v>1137</v>
      </c>
      <c r="E290" s="21"/>
      <c r="F290" s="21"/>
      <c r="G290" s="21"/>
      <c r="H290" s="21"/>
      <c r="I290" s="21"/>
      <c r="J290" s="21"/>
      <c r="K290" s="21"/>
      <c r="L290" s="21"/>
      <c r="M290" s="21"/>
      <c r="N290" s="27"/>
      <c r="O290" s="21"/>
      <c r="P290" s="21"/>
      <c r="Q290" s="21"/>
      <c r="R290" s="21"/>
      <c r="S290" s="21"/>
      <c r="T290" s="21"/>
      <c r="U290" s="21"/>
      <c r="V290" s="21"/>
      <c r="W290" s="27"/>
    </row>
    <row r="291" spans="4:23" x14ac:dyDescent="0.25">
      <c r="D291" s="26" t="s">
        <v>1138</v>
      </c>
      <c r="E291" s="21"/>
      <c r="F291" s="21"/>
      <c r="G291" s="21"/>
      <c r="H291" s="21"/>
      <c r="I291" s="21"/>
      <c r="J291" s="21"/>
      <c r="K291" s="21"/>
      <c r="L291" s="21"/>
      <c r="M291" s="21"/>
      <c r="N291" s="27"/>
      <c r="O291" s="21"/>
      <c r="P291" s="21"/>
      <c r="Q291" s="21"/>
      <c r="R291" s="21"/>
      <c r="S291" s="21"/>
      <c r="T291" s="21"/>
      <c r="U291" s="21"/>
      <c r="V291" s="21"/>
      <c r="W291" s="27"/>
    </row>
    <row r="292" spans="4:23" x14ac:dyDescent="0.25">
      <c r="D292" s="26" t="s">
        <v>1139</v>
      </c>
      <c r="E292" s="21"/>
      <c r="F292" s="21"/>
      <c r="G292" s="21"/>
      <c r="H292" s="21"/>
      <c r="I292" s="21"/>
      <c r="J292" s="21"/>
      <c r="K292" s="21"/>
      <c r="L292" s="21"/>
      <c r="M292" s="21"/>
      <c r="N292" s="27"/>
      <c r="O292" s="21"/>
      <c r="P292" s="21"/>
      <c r="Q292" s="21"/>
      <c r="R292" s="21"/>
      <c r="S292" s="21"/>
      <c r="T292" s="21"/>
      <c r="U292" s="21"/>
      <c r="V292" s="21"/>
      <c r="W292" s="27"/>
    </row>
    <row r="293" spans="4:23" x14ac:dyDescent="0.25">
      <c r="D293" s="26" t="s">
        <v>1140</v>
      </c>
      <c r="E293" s="21"/>
      <c r="F293" s="21"/>
      <c r="G293" s="21"/>
      <c r="H293" s="21"/>
      <c r="I293" s="21"/>
      <c r="J293" s="21"/>
      <c r="K293" s="21"/>
      <c r="L293" s="21"/>
      <c r="M293" s="21"/>
      <c r="N293" s="27"/>
      <c r="O293" s="21"/>
      <c r="P293" s="21"/>
      <c r="Q293" s="21"/>
      <c r="R293" s="21"/>
      <c r="S293" s="21"/>
      <c r="T293" s="21"/>
      <c r="U293" s="21"/>
      <c r="V293" s="21"/>
      <c r="W293" s="27"/>
    </row>
    <row r="294" spans="4:23" x14ac:dyDescent="0.25">
      <c r="D294" s="26" t="s">
        <v>1141</v>
      </c>
      <c r="E294" s="21"/>
      <c r="F294" s="21"/>
      <c r="G294" s="21"/>
      <c r="H294" s="21"/>
      <c r="I294" s="21"/>
      <c r="J294" s="21"/>
      <c r="K294" s="21"/>
      <c r="L294" s="21"/>
      <c r="M294" s="21"/>
      <c r="N294" s="27"/>
      <c r="O294" s="21"/>
      <c r="P294" s="21"/>
      <c r="Q294" s="21"/>
      <c r="R294" s="21"/>
      <c r="S294" s="21"/>
      <c r="T294" s="21"/>
      <c r="U294" s="21"/>
      <c r="V294" s="21"/>
      <c r="W294" s="27"/>
    </row>
    <row r="295" spans="4:23" x14ac:dyDescent="0.25">
      <c r="D295" s="26" t="s">
        <v>987</v>
      </c>
      <c r="E295" s="21"/>
      <c r="F295" s="21"/>
      <c r="G295" s="21"/>
      <c r="H295" s="21"/>
      <c r="I295" s="21"/>
      <c r="J295" s="21"/>
      <c r="K295" s="21"/>
      <c r="L295" s="21"/>
      <c r="M295" s="21"/>
      <c r="N295" s="27"/>
      <c r="O295" s="21"/>
      <c r="P295" s="21"/>
      <c r="Q295" s="21"/>
      <c r="R295" s="21"/>
      <c r="S295" s="21"/>
      <c r="T295" s="21"/>
      <c r="U295" s="21"/>
      <c r="V295" s="21"/>
      <c r="W295" s="27"/>
    </row>
    <row r="296" spans="4:23" x14ac:dyDescent="0.25">
      <c r="D296" s="26" t="s">
        <v>1142</v>
      </c>
      <c r="E296" s="21"/>
      <c r="F296" s="21"/>
      <c r="G296" s="21"/>
      <c r="H296" s="21"/>
      <c r="I296" s="21"/>
      <c r="J296" s="21"/>
      <c r="K296" s="21"/>
      <c r="L296" s="21"/>
      <c r="M296" s="21"/>
      <c r="N296" s="27"/>
      <c r="O296" s="21"/>
      <c r="P296" s="21"/>
      <c r="Q296" s="21"/>
      <c r="R296" s="21"/>
      <c r="S296" s="21"/>
      <c r="T296" s="21"/>
      <c r="U296" s="21"/>
      <c r="V296" s="21"/>
      <c r="W296" s="27"/>
    </row>
    <row r="297" spans="4:23" x14ac:dyDescent="0.25">
      <c r="D297" s="26" t="s">
        <v>988</v>
      </c>
      <c r="E297" s="21"/>
      <c r="F297" s="21"/>
      <c r="G297" s="21"/>
      <c r="H297" s="21"/>
      <c r="I297" s="21"/>
      <c r="J297" s="21"/>
      <c r="K297" s="21"/>
      <c r="L297" s="21"/>
      <c r="M297" s="21"/>
      <c r="N297" s="27"/>
      <c r="O297" s="21"/>
      <c r="P297" s="21"/>
      <c r="Q297" s="21"/>
      <c r="R297" s="21"/>
      <c r="S297" s="21"/>
      <c r="T297" s="21"/>
      <c r="U297" s="21"/>
      <c r="V297" s="21"/>
      <c r="W297" s="27"/>
    </row>
    <row r="298" spans="4:23" x14ac:dyDescent="0.25">
      <c r="D298" s="26" t="s">
        <v>989</v>
      </c>
      <c r="E298" s="21"/>
      <c r="F298" s="21"/>
      <c r="G298" s="21"/>
      <c r="H298" s="21"/>
      <c r="I298" s="21"/>
      <c r="J298" s="21"/>
      <c r="K298" s="21"/>
      <c r="L298" s="21"/>
      <c r="M298" s="21"/>
      <c r="N298" s="27"/>
      <c r="O298" s="21"/>
      <c r="P298" s="21"/>
      <c r="Q298" s="21"/>
      <c r="R298" s="21"/>
      <c r="S298" s="21"/>
      <c r="T298" s="21"/>
      <c r="U298" s="21"/>
      <c r="V298" s="21"/>
      <c r="W298" s="27"/>
    </row>
    <row r="299" spans="4:23" x14ac:dyDescent="0.25">
      <c r="D299" s="26" t="s">
        <v>1143</v>
      </c>
      <c r="E299" s="21"/>
      <c r="F299" s="21"/>
      <c r="G299" s="21"/>
      <c r="H299" s="21"/>
      <c r="I299" s="21"/>
      <c r="J299" s="21"/>
      <c r="K299" s="21"/>
      <c r="L299" s="21"/>
      <c r="M299" s="21"/>
      <c r="N299" s="27"/>
      <c r="O299" s="21"/>
      <c r="P299" s="21"/>
      <c r="Q299" s="21"/>
      <c r="R299" s="21"/>
      <c r="S299" s="21"/>
      <c r="T299" s="21"/>
      <c r="U299" s="21"/>
      <c r="V299" s="21"/>
      <c r="W299" s="27"/>
    </row>
    <row r="300" spans="4:23" x14ac:dyDescent="0.25">
      <c r="D300" s="26" t="s">
        <v>1144</v>
      </c>
      <c r="E300" s="21"/>
      <c r="F300" s="21"/>
      <c r="G300" s="21"/>
      <c r="H300" s="21"/>
      <c r="I300" s="21"/>
      <c r="J300" s="21"/>
      <c r="K300" s="21"/>
      <c r="L300" s="21"/>
      <c r="M300" s="21"/>
      <c r="N300" s="27"/>
      <c r="O300" s="21"/>
      <c r="P300" s="21"/>
      <c r="Q300" s="21"/>
      <c r="R300" s="21"/>
      <c r="S300" s="21"/>
      <c r="T300" s="21"/>
      <c r="U300" s="21"/>
      <c r="V300" s="21"/>
      <c r="W300" s="27"/>
    </row>
    <row r="301" spans="4:23" x14ac:dyDescent="0.25">
      <c r="D301" s="26" t="s">
        <v>1145</v>
      </c>
      <c r="E301" s="21"/>
      <c r="F301" s="21"/>
      <c r="G301" s="21"/>
      <c r="H301" s="21"/>
      <c r="I301" s="21"/>
      <c r="J301" s="21"/>
      <c r="K301" s="21"/>
      <c r="L301" s="21"/>
      <c r="M301" s="21"/>
      <c r="N301" s="27"/>
      <c r="O301" s="21"/>
      <c r="P301" s="21"/>
      <c r="Q301" s="21"/>
      <c r="R301" s="21"/>
      <c r="S301" s="21"/>
      <c r="T301" s="21"/>
      <c r="U301" s="21"/>
      <c r="V301" s="21"/>
      <c r="W301" s="27"/>
    </row>
    <row r="302" spans="4:23" x14ac:dyDescent="0.25">
      <c r="D302" s="26" t="s">
        <v>1146</v>
      </c>
      <c r="E302" s="21"/>
      <c r="F302" s="21"/>
      <c r="G302" s="21"/>
      <c r="H302" s="21"/>
      <c r="I302" s="21"/>
      <c r="J302" s="21"/>
      <c r="K302" s="21"/>
      <c r="L302" s="21"/>
      <c r="M302" s="21"/>
      <c r="N302" s="27"/>
      <c r="O302" s="21"/>
      <c r="P302" s="21"/>
      <c r="Q302" s="21"/>
      <c r="R302" s="21"/>
      <c r="S302" s="21"/>
      <c r="T302" s="21"/>
      <c r="U302" s="21"/>
      <c r="V302" s="21"/>
      <c r="W302" s="27"/>
    </row>
    <row r="303" spans="4:23" x14ac:dyDescent="0.25">
      <c r="D303" s="26" t="s">
        <v>990</v>
      </c>
      <c r="E303" s="21"/>
      <c r="F303" s="21"/>
      <c r="G303" s="21"/>
      <c r="H303" s="21"/>
      <c r="I303" s="21"/>
      <c r="J303" s="21"/>
      <c r="K303" s="21"/>
      <c r="L303" s="21"/>
      <c r="M303" s="21"/>
      <c r="N303" s="27"/>
      <c r="O303" s="21"/>
      <c r="P303" s="21"/>
      <c r="Q303" s="21"/>
      <c r="R303" s="21"/>
      <c r="S303" s="21"/>
      <c r="T303" s="21"/>
      <c r="U303" s="21"/>
      <c r="V303" s="21"/>
      <c r="W303" s="27"/>
    </row>
    <row r="304" spans="4:23" x14ac:dyDescent="0.25">
      <c r="D304" s="26" t="s">
        <v>1147</v>
      </c>
      <c r="E304" s="21"/>
      <c r="F304" s="21"/>
      <c r="G304" s="21"/>
      <c r="H304" s="21"/>
      <c r="I304" s="21"/>
      <c r="J304" s="21"/>
      <c r="K304" s="21"/>
      <c r="L304" s="21"/>
      <c r="M304" s="21"/>
      <c r="N304" s="27"/>
      <c r="O304" s="21"/>
      <c r="P304" s="21"/>
      <c r="Q304" s="21"/>
      <c r="R304" s="21"/>
      <c r="S304" s="21"/>
      <c r="T304" s="21"/>
      <c r="U304" s="21"/>
      <c r="V304" s="21"/>
      <c r="W304" s="27"/>
    </row>
    <row r="305" spans="4:23" x14ac:dyDescent="0.25">
      <c r="D305" s="26" t="s">
        <v>991</v>
      </c>
      <c r="E305" s="21"/>
      <c r="F305" s="21"/>
      <c r="G305" s="21"/>
      <c r="H305" s="21"/>
      <c r="I305" s="21"/>
      <c r="J305" s="21"/>
      <c r="K305" s="21"/>
      <c r="L305" s="21"/>
      <c r="M305" s="21"/>
      <c r="N305" s="27"/>
      <c r="O305" s="21"/>
      <c r="P305" s="21"/>
      <c r="Q305" s="21"/>
      <c r="R305" s="21"/>
      <c r="S305" s="21"/>
      <c r="T305" s="21"/>
      <c r="U305" s="21"/>
      <c r="V305" s="21"/>
      <c r="W305" s="27"/>
    </row>
    <row r="306" spans="4:23" x14ac:dyDescent="0.25">
      <c r="D306" s="26" t="s">
        <v>992</v>
      </c>
      <c r="E306" s="21"/>
      <c r="F306" s="21"/>
      <c r="G306" s="21"/>
      <c r="H306" s="21"/>
      <c r="I306" s="21"/>
      <c r="J306" s="21"/>
      <c r="K306" s="21"/>
      <c r="L306" s="21"/>
      <c r="M306" s="21"/>
      <c r="N306" s="27"/>
      <c r="O306" s="21"/>
      <c r="P306" s="21"/>
      <c r="Q306" s="21"/>
      <c r="R306" s="21"/>
      <c r="S306" s="21"/>
      <c r="T306" s="21"/>
      <c r="U306" s="21"/>
      <c r="V306" s="21"/>
      <c r="W306" s="27"/>
    </row>
    <row r="307" spans="4:23" x14ac:dyDescent="0.25">
      <c r="D307" s="26" t="s">
        <v>1148</v>
      </c>
      <c r="E307" s="21"/>
      <c r="F307" s="21"/>
      <c r="G307" s="21"/>
      <c r="H307" s="21"/>
      <c r="I307" s="21"/>
      <c r="J307" s="21"/>
      <c r="K307" s="21"/>
      <c r="L307" s="21"/>
      <c r="M307" s="21"/>
      <c r="N307" s="27"/>
      <c r="O307" s="21"/>
      <c r="P307" s="21"/>
      <c r="Q307" s="21"/>
      <c r="R307" s="21"/>
      <c r="S307" s="21"/>
      <c r="T307" s="21"/>
      <c r="U307" s="21"/>
      <c r="V307" s="21"/>
      <c r="W307" s="27"/>
    </row>
    <row r="308" spans="4:23" x14ac:dyDescent="0.25">
      <c r="D308" s="26" t="s">
        <v>1149</v>
      </c>
      <c r="E308" s="21"/>
      <c r="F308" s="21"/>
      <c r="G308" s="21"/>
      <c r="H308" s="21"/>
      <c r="I308" s="21"/>
      <c r="J308" s="21"/>
      <c r="K308" s="21"/>
      <c r="L308" s="21"/>
      <c r="M308" s="21"/>
      <c r="N308" s="27"/>
      <c r="O308" s="21"/>
      <c r="P308" s="21"/>
      <c r="Q308" s="21"/>
      <c r="R308" s="21"/>
      <c r="S308" s="21"/>
      <c r="T308" s="21"/>
      <c r="U308" s="21"/>
      <c r="V308" s="21"/>
      <c r="W308" s="27"/>
    </row>
    <row r="309" spans="4:23" x14ac:dyDescent="0.25">
      <c r="D309" s="26" t="s">
        <v>1150</v>
      </c>
      <c r="E309" s="21"/>
      <c r="F309" s="21"/>
      <c r="G309" s="21"/>
      <c r="H309" s="21"/>
      <c r="I309" s="21"/>
      <c r="J309" s="21"/>
      <c r="K309" s="21"/>
      <c r="L309" s="21"/>
      <c r="M309" s="21"/>
      <c r="N309" s="27"/>
      <c r="O309" s="21"/>
      <c r="P309" s="21"/>
      <c r="Q309" s="21"/>
      <c r="R309" s="21"/>
      <c r="S309" s="21"/>
      <c r="T309" s="21"/>
      <c r="U309" s="21"/>
      <c r="V309" s="21"/>
      <c r="W309" s="27"/>
    </row>
    <row r="310" spans="4:23" x14ac:dyDescent="0.25">
      <c r="D310" s="26" t="s">
        <v>1151</v>
      </c>
      <c r="E310" s="21"/>
      <c r="F310" s="21"/>
      <c r="G310" s="21"/>
      <c r="H310" s="21"/>
      <c r="I310" s="21"/>
      <c r="J310" s="21"/>
      <c r="K310" s="21"/>
      <c r="L310" s="21"/>
      <c r="M310" s="21"/>
      <c r="N310" s="27"/>
      <c r="O310" s="21"/>
      <c r="P310" s="21"/>
      <c r="Q310" s="21"/>
      <c r="R310" s="21"/>
      <c r="S310" s="21"/>
      <c r="T310" s="21"/>
      <c r="U310" s="21"/>
      <c r="V310" s="21"/>
      <c r="W310" s="27"/>
    </row>
    <row r="311" spans="4:23" x14ac:dyDescent="0.25">
      <c r="D311" s="26" t="s">
        <v>1152</v>
      </c>
      <c r="E311" s="21"/>
      <c r="F311" s="21"/>
      <c r="G311" s="21"/>
      <c r="H311" s="21"/>
      <c r="I311" s="21"/>
      <c r="J311" s="21"/>
      <c r="K311" s="21"/>
      <c r="L311" s="21"/>
      <c r="M311" s="21"/>
      <c r="N311" s="27"/>
      <c r="O311" s="21"/>
      <c r="P311" s="21"/>
      <c r="Q311" s="21"/>
      <c r="R311" s="21"/>
      <c r="S311" s="21"/>
      <c r="T311" s="21"/>
      <c r="U311" s="21"/>
      <c r="V311" s="21"/>
      <c r="W311" s="27"/>
    </row>
    <row r="312" spans="4:23" x14ac:dyDescent="0.25">
      <c r="D312" s="26" t="s">
        <v>993</v>
      </c>
      <c r="E312" s="21"/>
      <c r="F312" s="21"/>
      <c r="G312" s="21"/>
      <c r="H312" s="21"/>
      <c r="I312" s="21"/>
      <c r="J312" s="21"/>
      <c r="K312" s="21"/>
      <c r="L312" s="21"/>
      <c r="M312" s="21"/>
      <c r="N312" s="27"/>
      <c r="O312" s="21"/>
      <c r="P312" s="21"/>
      <c r="Q312" s="21"/>
      <c r="R312" s="21"/>
      <c r="S312" s="21"/>
      <c r="T312" s="21"/>
      <c r="U312" s="21"/>
      <c r="V312" s="21"/>
      <c r="W312" s="27"/>
    </row>
    <row r="313" spans="4:23" x14ac:dyDescent="0.25">
      <c r="D313" s="26" t="s">
        <v>1153</v>
      </c>
      <c r="E313" s="21"/>
      <c r="F313" s="21"/>
      <c r="G313" s="21"/>
      <c r="H313" s="21"/>
      <c r="I313" s="21"/>
      <c r="J313" s="21"/>
      <c r="K313" s="21"/>
      <c r="L313" s="21"/>
      <c r="M313" s="21"/>
      <c r="N313" s="27"/>
      <c r="O313" s="21"/>
      <c r="P313" s="21"/>
      <c r="Q313" s="21"/>
      <c r="R313" s="21"/>
      <c r="S313" s="21"/>
      <c r="T313" s="21"/>
      <c r="U313" s="21"/>
      <c r="V313" s="21"/>
      <c r="W313" s="27"/>
    </row>
    <row r="314" spans="4:23" x14ac:dyDescent="0.25">
      <c r="D314" s="26" t="s">
        <v>994</v>
      </c>
      <c r="E314" s="21"/>
      <c r="F314" s="21"/>
      <c r="G314" s="21"/>
      <c r="H314" s="21"/>
      <c r="I314" s="21"/>
      <c r="J314" s="21"/>
      <c r="K314" s="21"/>
      <c r="L314" s="21"/>
      <c r="M314" s="21"/>
      <c r="N314" s="27"/>
      <c r="O314" s="21"/>
      <c r="P314" s="21"/>
      <c r="Q314" s="21"/>
      <c r="R314" s="21"/>
      <c r="S314" s="21"/>
      <c r="T314" s="21"/>
      <c r="U314" s="21"/>
      <c r="V314" s="21"/>
      <c r="W314" s="27"/>
    </row>
    <row r="315" spans="4:23" x14ac:dyDescent="0.25">
      <c r="D315" s="26" t="s">
        <v>1154</v>
      </c>
      <c r="E315" s="21"/>
      <c r="F315" s="21"/>
      <c r="G315" s="21"/>
      <c r="H315" s="21"/>
      <c r="I315" s="21"/>
      <c r="J315" s="21"/>
      <c r="K315" s="21"/>
      <c r="L315" s="21"/>
      <c r="M315" s="21"/>
      <c r="N315" s="27"/>
      <c r="O315" s="21"/>
      <c r="P315" s="21"/>
      <c r="Q315" s="21"/>
      <c r="R315" s="21"/>
      <c r="S315" s="21"/>
      <c r="T315" s="21"/>
      <c r="U315" s="21"/>
      <c r="V315" s="21"/>
      <c r="W315" s="27"/>
    </row>
    <row r="316" spans="4:23" x14ac:dyDescent="0.25">
      <c r="D316" s="26" t="s">
        <v>1155</v>
      </c>
      <c r="E316" s="21"/>
      <c r="F316" s="21"/>
      <c r="G316" s="21"/>
      <c r="H316" s="21"/>
      <c r="I316" s="21"/>
      <c r="J316" s="21"/>
      <c r="K316" s="21"/>
      <c r="L316" s="21"/>
      <c r="M316" s="21"/>
      <c r="N316" s="27"/>
      <c r="O316" s="21"/>
      <c r="P316" s="21"/>
      <c r="Q316" s="21"/>
      <c r="R316" s="21"/>
      <c r="S316" s="21"/>
      <c r="T316" s="21"/>
      <c r="U316" s="21"/>
      <c r="V316" s="21"/>
      <c r="W316" s="27"/>
    </row>
    <row r="317" spans="4:23" x14ac:dyDescent="0.25">
      <c r="D317" s="26" t="s">
        <v>1156</v>
      </c>
      <c r="E317" s="21"/>
      <c r="F317" s="21"/>
      <c r="G317" s="21"/>
      <c r="H317" s="21"/>
      <c r="I317" s="21"/>
      <c r="J317" s="21"/>
      <c r="K317" s="21"/>
      <c r="L317" s="21"/>
      <c r="M317" s="21"/>
      <c r="N317" s="27"/>
      <c r="O317" s="21"/>
      <c r="P317" s="21"/>
      <c r="Q317" s="21"/>
      <c r="R317" s="21"/>
      <c r="S317" s="21"/>
      <c r="T317" s="21"/>
      <c r="U317" s="21"/>
      <c r="V317" s="21"/>
      <c r="W317" s="27"/>
    </row>
    <row r="318" spans="4:23" x14ac:dyDescent="0.25">
      <c r="D318" s="26" t="s">
        <v>1157</v>
      </c>
      <c r="E318" s="21"/>
      <c r="F318" s="21"/>
      <c r="G318" s="21"/>
      <c r="H318" s="21"/>
      <c r="I318" s="21"/>
      <c r="J318" s="21"/>
      <c r="K318" s="21"/>
      <c r="L318" s="21"/>
      <c r="M318" s="21"/>
      <c r="N318" s="27"/>
      <c r="O318" s="21"/>
      <c r="P318" s="21"/>
      <c r="Q318" s="21"/>
      <c r="R318" s="21"/>
      <c r="S318" s="21"/>
      <c r="T318" s="21"/>
      <c r="U318" s="21"/>
      <c r="V318" s="21"/>
      <c r="W318" s="27"/>
    </row>
    <row r="319" spans="4:23" x14ac:dyDescent="0.25">
      <c r="D319" s="26" t="s">
        <v>1158</v>
      </c>
      <c r="E319" s="21"/>
      <c r="F319" s="21"/>
      <c r="G319" s="21"/>
      <c r="H319" s="21"/>
      <c r="I319" s="21"/>
      <c r="J319" s="21"/>
      <c r="K319" s="21"/>
      <c r="L319" s="21"/>
      <c r="M319" s="21"/>
      <c r="N319" s="27"/>
      <c r="O319" s="21"/>
      <c r="P319" s="21"/>
      <c r="Q319" s="21"/>
      <c r="R319" s="21"/>
      <c r="S319" s="21"/>
      <c r="T319" s="21"/>
      <c r="U319" s="21"/>
      <c r="V319" s="21"/>
      <c r="W319" s="27"/>
    </row>
    <row r="320" spans="4:23" x14ac:dyDescent="0.25">
      <c r="D320" s="26" t="s">
        <v>1159</v>
      </c>
      <c r="E320" s="21"/>
      <c r="F320" s="21"/>
      <c r="G320" s="21"/>
      <c r="H320" s="21"/>
      <c r="I320" s="21"/>
      <c r="J320" s="21"/>
      <c r="K320" s="21"/>
      <c r="L320" s="21"/>
      <c r="M320" s="21"/>
      <c r="N320" s="27"/>
      <c r="O320" s="21"/>
      <c r="P320" s="21"/>
      <c r="Q320" s="21"/>
      <c r="R320" s="21"/>
      <c r="S320" s="21"/>
      <c r="T320" s="21"/>
      <c r="U320" s="21"/>
      <c r="V320" s="21"/>
      <c r="W320" s="27"/>
    </row>
    <row r="321" spans="4:23" x14ac:dyDescent="0.25">
      <c r="D321" s="26" t="s">
        <v>995</v>
      </c>
      <c r="E321" s="21"/>
      <c r="F321" s="21"/>
      <c r="G321" s="21"/>
      <c r="H321" s="21"/>
      <c r="I321" s="21"/>
      <c r="J321" s="21"/>
      <c r="K321" s="21"/>
      <c r="L321" s="21"/>
      <c r="M321" s="21"/>
      <c r="N321" s="27"/>
      <c r="O321" s="21"/>
      <c r="P321" s="21"/>
      <c r="Q321" s="21"/>
      <c r="R321" s="21"/>
      <c r="S321" s="21"/>
      <c r="T321" s="21"/>
      <c r="U321" s="21"/>
      <c r="V321" s="21"/>
      <c r="W321" s="27"/>
    </row>
    <row r="322" spans="4:23" x14ac:dyDescent="0.25">
      <c r="D322" s="26" t="s">
        <v>1160</v>
      </c>
      <c r="E322" s="21"/>
      <c r="F322" s="21"/>
      <c r="G322" s="21"/>
      <c r="H322" s="21"/>
      <c r="I322" s="21"/>
      <c r="J322" s="21"/>
      <c r="K322" s="21"/>
      <c r="L322" s="21"/>
      <c r="M322" s="21"/>
      <c r="N322" s="27"/>
      <c r="O322" s="21"/>
      <c r="P322" s="21"/>
      <c r="Q322" s="21"/>
      <c r="R322" s="21"/>
      <c r="S322" s="21"/>
      <c r="T322" s="21"/>
      <c r="U322" s="21"/>
      <c r="V322" s="21"/>
      <c r="W322" s="27"/>
    </row>
    <row r="323" spans="4:23" x14ac:dyDescent="0.25">
      <c r="D323" s="26" t="s">
        <v>996</v>
      </c>
      <c r="E323" s="21"/>
      <c r="F323" s="21"/>
      <c r="G323" s="21"/>
      <c r="H323" s="21"/>
      <c r="I323" s="21"/>
      <c r="J323" s="21"/>
      <c r="K323" s="21"/>
      <c r="L323" s="21"/>
      <c r="M323" s="21"/>
      <c r="N323" s="27"/>
      <c r="O323" s="21"/>
      <c r="P323" s="21"/>
      <c r="Q323" s="21"/>
      <c r="R323" s="21"/>
      <c r="S323" s="21"/>
      <c r="T323" s="21"/>
      <c r="U323" s="21"/>
      <c r="V323" s="21"/>
      <c r="W323" s="27"/>
    </row>
    <row r="324" spans="4:23" x14ac:dyDescent="0.25">
      <c r="D324" s="26"/>
      <c r="E324" s="21"/>
      <c r="F324" s="21"/>
      <c r="G324" s="21"/>
      <c r="H324" s="21"/>
      <c r="I324" s="21"/>
      <c r="J324" s="21"/>
      <c r="K324" s="21"/>
      <c r="L324" s="21"/>
      <c r="M324" s="21"/>
      <c r="N324" s="27"/>
      <c r="O324" s="21"/>
      <c r="P324" s="21"/>
      <c r="Q324" s="21"/>
      <c r="R324" s="21"/>
      <c r="S324" s="21"/>
      <c r="T324" s="21"/>
      <c r="U324" s="21"/>
      <c r="V324" s="21"/>
      <c r="W324" s="27"/>
    </row>
    <row r="325" spans="4:23" x14ac:dyDescent="0.25">
      <c r="D325" s="26" t="s">
        <v>997</v>
      </c>
      <c r="E325" s="21"/>
      <c r="F325" s="21"/>
      <c r="G325" s="21"/>
      <c r="H325" s="21"/>
      <c r="I325" s="21"/>
      <c r="J325" s="21"/>
      <c r="K325" s="21"/>
      <c r="L325" s="21"/>
      <c r="M325" s="21"/>
      <c r="N325" s="27"/>
      <c r="O325" s="21"/>
      <c r="P325" s="21"/>
      <c r="Q325" s="21"/>
      <c r="R325" s="21"/>
      <c r="S325" s="21"/>
      <c r="T325" s="21"/>
      <c r="U325" s="21"/>
      <c r="V325" s="21"/>
      <c r="W325" s="27"/>
    </row>
    <row r="326" spans="4:23" x14ac:dyDescent="0.25">
      <c r="D326" s="26"/>
      <c r="E326" s="21"/>
      <c r="F326" s="21"/>
      <c r="G326" s="21"/>
      <c r="H326" s="21"/>
      <c r="I326" s="21"/>
      <c r="J326" s="21"/>
      <c r="K326" s="21"/>
      <c r="L326" s="21"/>
      <c r="M326" s="21"/>
      <c r="N326" s="27"/>
      <c r="O326" s="21"/>
      <c r="P326" s="21"/>
      <c r="Q326" s="21"/>
      <c r="R326" s="21"/>
      <c r="S326" s="21"/>
      <c r="T326" s="21"/>
      <c r="U326" s="21"/>
      <c r="V326" s="21"/>
      <c r="W326" s="27"/>
    </row>
    <row r="327" spans="4:23" x14ac:dyDescent="0.25">
      <c r="D327" s="26"/>
      <c r="E327" s="21"/>
      <c r="F327" s="21"/>
      <c r="G327" s="21"/>
      <c r="H327" s="21"/>
      <c r="I327" s="21"/>
      <c r="J327" s="21"/>
      <c r="K327" s="21"/>
      <c r="L327" s="21"/>
      <c r="M327" s="21"/>
      <c r="N327" s="27"/>
      <c r="O327" s="21"/>
      <c r="P327" s="21"/>
      <c r="Q327" s="21"/>
      <c r="R327" s="21"/>
      <c r="S327" s="21"/>
      <c r="T327" s="21"/>
      <c r="U327" s="21"/>
      <c r="V327" s="21"/>
      <c r="W327" s="27"/>
    </row>
    <row r="328" spans="4:23" x14ac:dyDescent="0.25">
      <c r="D328" s="26" t="s">
        <v>998</v>
      </c>
      <c r="E328" s="21"/>
      <c r="F328" s="21"/>
      <c r="G328" s="21"/>
      <c r="H328" s="21"/>
      <c r="I328" s="21"/>
      <c r="J328" s="21"/>
      <c r="K328" s="21"/>
      <c r="L328" s="21"/>
      <c r="M328" s="21"/>
      <c r="N328" s="27"/>
      <c r="O328" s="21"/>
      <c r="P328" s="21"/>
      <c r="Q328" s="21"/>
      <c r="R328" s="21"/>
      <c r="S328" s="21"/>
      <c r="T328" s="21"/>
      <c r="U328" s="21"/>
      <c r="V328" s="21"/>
      <c r="W328" s="27"/>
    </row>
    <row r="329" spans="4:23" x14ac:dyDescent="0.25">
      <c r="D329" s="26"/>
      <c r="E329" s="21"/>
      <c r="F329" s="21"/>
      <c r="G329" s="21"/>
      <c r="H329" s="21"/>
      <c r="I329" s="21"/>
      <c r="J329" s="21"/>
      <c r="K329" s="21"/>
      <c r="L329" s="21"/>
      <c r="M329" s="21"/>
      <c r="N329" s="27"/>
      <c r="O329" s="21"/>
      <c r="P329" s="21"/>
      <c r="Q329" s="21"/>
      <c r="R329" s="21"/>
      <c r="S329" s="21"/>
      <c r="T329" s="21"/>
      <c r="U329" s="21"/>
      <c r="V329" s="21"/>
      <c r="W329" s="27"/>
    </row>
    <row r="330" spans="4:23" x14ac:dyDescent="0.25">
      <c r="D330" s="26" t="s">
        <v>999</v>
      </c>
      <c r="E330" s="21"/>
      <c r="F330" s="21"/>
      <c r="G330" s="21"/>
      <c r="H330" s="21"/>
      <c r="I330" s="21"/>
      <c r="J330" s="21"/>
      <c r="K330" s="21"/>
      <c r="L330" s="21"/>
      <c r="M330" s="21"/>
      <c r="N330" s="27"/>
      <c r="O330" s="21"/>
      <c r="P330" s="21"/>
      <c r="Q330" s="21"/>
      <c r="R330" s="21"/>
      <c r="S330" s="21"/>
      <c r="T330" s="21"/>
      <c r="U330" s="21"/>
      <c r="V330" s="21"/>
      <c r="W330" s="27"/>
    </row>
    <row r="331" spans="4:23" x14ac:dyDescent="0.25">
      <c r="D331" s="26"/>
      <c r="E331" s="21"/>
      <c r="F331" s="21"/>
      <c r="G331" s="21"/>
      <c r="H331" s="21"/>
      <c r="I331" s="21"/>
      <c r="J331" s="21"/>
      <c r="K331" s="21"/>
      <c r="L331" s="21"/>
      <c r="M331" s="21"/>
      <c r="N331" s="27"/>
      <c r="O331" s="21"/>
      <c r="P331" s="21"/>
      <c r="Q331" s="21"/>
      <c r="R331" s="21"/>
      <c r="S331" s="21"/>
      <c r="T331" s="21"/>
      <c r="U331" s="21"/>
      <c r="V331" s="21"/>
      <c r="W331" s="27"/>
    </row>
    <row r="332" spans="4:23" x14ac:dyDescent="0.25">
      <c r="D332" s="26"/>
      <c r="E332" s="21"/>
      <c r="F332" s="21"/>
      <c r="G332" s="21"/>
      <c r="H332" s="21"/>
      <c r="I332" s="21"/>
      <c r="J332" s="21"/>
      <c r="K332" s="21"/>
      <c r="L332" s="21"/>
      <c r="M332" s="21"/>
      <c r="N332" s="27"/>
      <c r="O332" s="21"/>
      <c r="P332" s="21"/>
      <c r="Q332" s="21"/>
      <c r="R332" s="21"/>
      <c r="S332" s="21"/>
      <c r="T332" s="21"/>
      <c r="U332" s="21"/>
      <c r="V332" s="21"/>
      <c r="W332" s="27"/>
    </row>
    <row r="333" spans="4:23" x14ac:dyDescent="0.25">
      <c r="D333" s="26" t="s">
        <v>1000</v>
      </c>
      <c r="E333" s="21"/>
      <c r="F333" s="21"/>
      <c r="G333" s="21"/>
      <c r="H333" s="21"/>
      <c r="I333" s="21"/>
      <c r="J333" s="21"/>
      <c r="K333" s="21"/>
      <c r="L333" s="21"/>
      <c r="M333" s="21"/>
      <c r="N333" s="27"/>
      <c r="O333" s="21"/>
      <c r="P333" s="21"/>
      <c r="Q333" s="21"/>
      <c r="R333" s="21"/>
      <c r="S333" s="21"/>
      <c r="T333" s="21"/>
      <c r="U333" s="21"/>
      <c r="V333" s="21"/>
      <c r="W333" s="27"/>
    </row>
    <row r="334" spans="4:23" x14ac:dyDescent="0.25">
      <c r="D334" s="26" t="s">
        <v>1071</v>
      </c>
      <c r="E334" s="21"/>
      <c r="F334" s="21"/>
      <c r="G334" s="21"/>
      <c r="H334" s="21"/>
      <c r="I334" s="21"/>
      <c r="J334" s="21"/>
      <c r="K334" s="21"/>
      <c r="L334" s="21"/>
      <c r="M334" s="21"/>
      <c r="N334" s="27"/>
      <c r="O334" s="21"/>
      <c r="P334" s="21"/>
      <c r="Q334" s="21"/>
      <c r="R334" s="21"/>
      <c r="S334" s="21"/>
      <c r="T334" s="21"/>
      <c r="U334" s="21"/>
      <c r="V334" s="21"/>
      <c r="W334" s="27"/>
    </row>
    <row r="335" spans="4:23" x14ac:dyDescent="0.25">
      <c r="D335" s="26"/>
      <c r="E335" s="21"/>
      <c r="F335" s="21"/>
      <c r="G335" s="21"/>
      <c r="H335" s="21"/>
      <c r="I335" s="21"/>
      <c r="J335" s="21"/>
      <c r="K335" s="21"/>
      <c r="L335" s="21"/>
      <c r="M335" s="21"/>
      <c r="N335" s="27"/>
      <c r="O335" s="21"/>
      <c r="P335" s="21"/>
      <c r="Q335" s="21"/>
      <c r="R335" s="21"/>
      <c r="S335" s="21"/>
      <c r="T335" s="21"/>
      <c r="U335" s="21"/>
      <c r="V335" s="21"/>
      <c r="W335" s="27"/>
    </row>
    <row r="336" spans="4:23" x14ac:dyDescent="0.25">
      <c r="D336" s="26"/>
      <c r="E336" s="21"/>
      <c r="F336" s="21"/>
      <c r="G336" s="21"/>
      <c r="H336" s="21"/>
      <c r="I336" s="21"/>
      <c r="J336" s="21"/>
      <c r="K336" s="21"/>
      <c r="L336" s="21"/>
      <c r="M336" s="21"/>
      <c r="N336" s="27"/>
      <c r="O336" s="21"/>
      <c r="P336" s="21"/>
      <c r="Q336" s="21"/>
      <c r="R336" s="21"/>
      <c r="S336" s="21"/>
      <c r="T336" s="21"/>
      <c r="U336" s="21"/>
      <c r="V336" s="21"/>
      <c r="W336" s="27"/>
    </row>
    <row r="337" spans="4:23" x14ac:dyDescent="0.25">
      <c r="D337" s="28" t="s">
        <v>1001</v>
      </c>
      <c r="E337" s="29"/>
      <c r="F337" s="29"/>
      <c r="G337" s="29"/>
      <c r="H337" s="29"/>
      <c r="I337" s="29"/>
      <c r="J337" s="29"/>
      <c r="K337" s="29"/>
      <c r="L337" s="29"/>
      <c r="M337" s="29"/>
      <c r="N337" s="30"/>
      <c r="O337" s="29"/>
      <c r="P337" s="29"/>
      <c r="Q337" s="29"/>
      <c r="R337" s="29"/>
      <c r="S337" s="29"/>
      <c r="T337" s="29"/>
      <c r="U337" s="29"/>
      <c r="V337" s="29"/>
      <c r="W337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V212"/>
  <sheetViews>
    <sheetView tabSelected="1" topLeftCell="A52" workbookViewId="0">
      <selection activeCell="H48" sqref="H48"/>
    </sheetView>
  </sheetViews>
  <sheetFormatPr defaultRowHeight="15" x14ac:dyDescent="0.25"/>
  <cols>
    <col min="1" max="16384" width="9.140625" style="25"/>
  </cols>
  <sheetData>
    <row r="4" spans="4:22" x14ac:dyDescent="0.25">
      <c r="D4" s="22" t="s">
        <v>888</v>
      </c>
      <c r="E4" s="23"/>
      <c r="F4" s="23"/>
      <c r="G4" s="23"/>
      <c r="H4" s="23"/>
      <c r="I4" s="23"/>
      <c r="J4" s="23"/>
      <c r="K4" s="23"/>
      <c r="L4" s="24"/>
      <c r="M4" s="23"/>
      <c r="N4" s="23"/>
      <c r="O4" s="23"/>
      <c r="P4" s="23"/>
      <c r="Q4" s="23"/>
      <c r="R4" s="23"/>
      <c r="S4" s="23"/>
      <c r="T4" s="23"/>
      <c r="U4" s="23"/>
      <c r="V4" s="24"/>
    </row>
    <row r="5" spans="4:22" x14ac:dyDescent="0.25">
      <c r="D5" s="26" t="s">
        <v>889</v>
      </c>
      <c r="E5" s="21"/>
      <c r="F5" s="21"/>
      <c r="G5" s="21"/>
      <c r="H5" s="21"/>
      <c r="I5" s="21"/>
      <c r="J5" s="21"/>
      <c r="K5" s="21"/>
      <c r="L5" s="27"/>
      <c r="M5" s="21"/>
      <c r="N5" s="21"/>
      <c r="O5" s="21"/>
      <c r="P5" s="21"/>
      <c r="Q5" s="21"/>
      <c r="R5" s="21"/>
      <c r="S5" s="21"/>
      <c r="T5" s="21"/>
      <c r="U5" s="21"/>
      <c r="V5" s="27"/>
    </row>
    <row r="6" spans="4:22" x14ac:dyDescent="0.25">
      <c r="D6" s="26"/>
      <c r="E6" s="21"/>
      <c r="F6" s="21"/>
      <c r="G6" s="21"/>
      <c r="H6" s="21"/>
      <c r="I6" s="21"/>
      <c r="J6" s="21"/>
      <c r="K6" s="21"/>
      <c r="L6" s="27"/>
      <c r="M6" s="21"/>
      <c r="N6" s="21"/>
      <c r="O6" s="21"/>
      <c r="P6" s="21"/>
      <c r="Q6" s="21"/>
      <c r="R6" s="21"/>
      <c r="S6" s="21"/>
      <c r="T6" s="21"/>
      <c r="U6" s="21"/>
      <c r="V6" s="27"/>
    </row>
    <row r="7" spans="4:22" x14ac:dyDescent="0.25">
      <c r="D7" s="26" t="s">
        <v>198</v>
      </c>
      <c r="E7" s="21"/>
      <c r="F7" s="21"/>
      <c r="G7" s="21"/>
      <c r="H7" s="21"/>
      <c r="I7" s="21"/>
      <c r="J7" s="21"/>
      <c r="K7" s="21"/>
      <c r="L7" s="27"/>
      <c r="M7" s="21"/>
      <c r="N7" s="21"/>
      <c r="O7" s="21"/>
      <c r="P7" s="21"/>
      <c r="Q7" s="21"/>
      <c r="R7" s="21"/>
      <c r="S7" s="21"/>
      <c r="T7" s="21"/>
      <c r="U7" s="21"/>
      <c r="V7" s="27"/>
    </row>
    <row r="8" spans="4:22" x14ac:dyDescent="0.25">
      <c r="D8" s="26" t="s">
        <v>199</v>
      </c>
      <c r="E8" s="21"/>
      <c r="F8" s="21"/>
      <c r="G8" s="21"/>
      <c r="H8" s="21"/>
      <c r="I8" s="21"/>
      <c r="J8" s="21"/>
      <c r="K8" s="21"/>
      <c r="L8" s="27"/>
      <c r="M8" s="21"/>
      <c r="N8" s="21"/>
      <c r="O8" s="21"/>
      <c r="P8" s="21"/>
      <c r="Q8" s="21"/>
      <c r="R8" s="21"/>
      <c r="S8" s="21"/>
      <c r="T8" s="21"/>
      <c r="U8" s="21"/>
      <c r="V8" s="27"/>
    </row>
    <row r="9" spans="4:22" x14ac:dyDescent="0.25">
      <c r="D9" s="26" t="s">
        <v>890</v>
      </c>
      <c r="E9" s="21"/>
      <c r="F9" s="21"/>
      <c r="G9" s="21"/>
      <c r="H9" s="21"/>
      <c r="I9" s="21"/>
      <c r="J9" s="21"/>
      <c r="K9" s="21"/>
      <c r="L9" s="27"/>
      <c r="M9" s="21"/>
      <c r="N9" s="21"/>
      <c r="O9" s="21"/>
      <c r="P9" s="21"/>
      <c r="Q9" s="21"/>
      <c r="R9" s="21"/>
      <c r="S9" s="21"/>
      <c r="T9" s="21"/>
      <c r="U9" s="21"/>
      <c r="V9" s="27"/>
    </row>
    <row r="10" spans="4:22" x14ac:dyDescent="0.25">
      <c r="D10" s="26" t="s">
        <v>891</v>
      </c>
      <c r="E10" s="21"/>
      <c r="F10" s="21"/>
      <c r="G10" s="21"/>
      <c r="H10" s="21"/>
      <c r="I10" s="21"/>
      <c r="J10" s="21"/>
      <c r="K10" s="21"/>
      <c r="L10" s="27"/>
      <c r="M10" s="21"/>
      <c r="N10" s="21"/>
      <c r="O10" s="21"/>
      <c r="P10" s="21"/>
      <c r="Q10" s="21"/>
      <c r="R10" s="21"/>
      <c r="S10" s="21"/>
      <c r="T10" s="21"/>
      <c r="U10" s="21"/>
      <c r="V10" s="27"/>
    </row>
    <row r="11" spans="4:22" x14ac:dyDescent="0.25">
      <c r="D11" s="26" t="s">
        <v>892</v>
      </c>
      <c r="E11" s="21"/>
      <c r="F11" s="21"/>
      <c r="G11" s="21"/>
      <c r="H11" s="21"/>
      <c r="I11" s="21"/>
      <c r="J11" s="21"/>
      <c r="K11" s="21"/>
      <c r="L11" s="27"/>
      <c r="M11" s="21"/>
      <c r="N11" s="21"/>
      <c r="O11" s="21"/>
      <c r="P11" s="21"/>
      <c r="Q11" s="21"/>
      <c r="R11" s="21"/>
      <c r="S11" s="21"/>
      <c r="T11" s="21"/>
      <c r="U11" s="21"/>
      <c r="V11" s="27"/>
    </row>
    <row r="12" spans="4:22" x14ac:dyDescent="0.25">
      <c r="D12" s="26" t="s">
        <v>893</v>
      </c>
      <c r="E12" s="21"/>
      <c r="F12" s="21"/>
      <c r="G12" s="21"/>
      <c r="H12" s="21"/>
      <c r="I12" s="21"/>
      <c r="J12" s="21"/>
      <c r="K12" s="21"/>
      <c r="L12" s="27"/>
      <c r="M12" s="21"/>
      <c r="N12" s="21"/>
      <c r="O12" s="21"/>
      <c r="P12" s="21"/>
      <c r="Q12" s="21"/>
      <c r="R12" s="21"/>
      <c r="S12" s="21"/>
      <c r="T12" s="21"/>
      <c r="U12" s="21"/>
      <c r="V12" s="27"/>
    </row>
    <row r="13" spans="4:22" x14ac:dyDescent="0.25">
      <c r="D13" s="26" t="s">
        <v>200</v>
      </c>
      <c r="E13" s="21"/>
      <c r="F13" s="21"/>
      <c r="G13" s="21"/>
      <c r="H13" s="21"/>
      <c r="I13" s="21"/>
      <c r="J13" s="21"/>
      <c r="K13" s="21"/>
      <c r="L13" s="27"/>
      <c r="M13" s="21"/>
      <c r="N13" s="21"/>
      <c r="O13" s="21"/>
      <c r="P13" s="21"/>
      <c r="Q13" s="21"/>
      <c r="R13" s="21"/>
      <c r="S13" s="21"/>
      <c r="T13" s="21"/>
      <c r="U13" s="21"/>
      <c r="V13" s="27"/>
    </row>
    <row r="14" spans="4:22" x14ac:dyDescent="0.25">
      <c r="D14" s="26" t="s">
        <v>201</v>
      </c>
      <c r="E14" s="21"/>
      <c r="F14" s="21"/>
      <c r="G14" s="21"/>
      <c r="H14" s="21"/>
      <c r="I14" s="21"/>
      <c r="J14" s="21"/>
      <c r="K14" s="21"/>
      <c r="L14" s="27"/>
      <c r="M14" s="21"/>
      <c r="N14" s="21"/>
      <c r="O14" s="21"/>
      <c r="P14" s="21"/>
      <c r="Q14" s="21"/>
      <c r="R14" s="21"/>
      <c r="S14" s="21"/>
      <c r="T14" s="21"/>
      <c r="U14" s="21"/>
      <c r="V14" s="27"/>
    </row>
    <row r="15" spans="4:22" x14ac:dyDescent="0.25">
      <c r="D15" s="26"/>
      <c r="E15" s="21"/>
      <c r="F15" s="21"/>
      <c r="G15" s="21"/>
      <c r="H15" s="21"/>
      <c r="I15" s="21"/>
      <c r="J15" s="21"/>
      <c r="K15" s="21"/>
      <c r="L15" s="27"/>
      <c r="M15" s="21"/>
      <c r="N15" s="21"/>
      <c r="O15" s="21"/>
      <c r="P15" s="21"/>
      <c r="Q15" s="21"/>
      <c r="R15" s="21"/>
      <c r="S15" s="21"/>
      <c r="T15" s="21"/>
      <c r="U15" s="21"/>
      <c r="V15" s="27"/>
    </row>
    <row r="16" spans="4:22" x14ac:dyDescent="0.25">
      <c r="D16" s="26" t="s">
        <v>894</v>
      </c>
      <c r="E16" s="21"/>
      <c r="F16" s="21"/>
      <c r="G16" s="21"/>
      <c r="H16" s="21"/>
      <c r="I16" s="21"/>
      <c r="J16" s="21"/>
      <c r="K16" s="21"/>
      <c r="L16" s="27"/>
      <c r="M16" s="21"/>
      <c r="N16" s="21"/>
      <c r="O16" s="21"/>
      <c r="P16" s="21"/>
      <c r="Q16" s="21"/>
      <c r="R16" s="21"/>
      <c r="S16" s="21"/>
      <c r="T16" s="21"/>
      <c r="U16" s="21"/>
      <c r="V16" s="27"/>
    </row>
    <row r="17" spans="4:22" x14ac:dyDescent="0.25">
      <c r="D17" s="26" t="s">
        <v>895</v>
      </c>
      <c r="E17" s="21"/>
      <c r="F17" s="21"/>
      <c r="G17" s="21"/>
      <c r="H17" s="21"/>
      <c r="I17" s="21"/>
      <c r="J17" s="21"/>
      <c r="K17" s="21"/>
      <c r="L17" s="27"/>
      <c r="M17" s="21"/>
      <c r="N17" s="21"/>
      <c r="O17" s="21"/>
      <c r="P17" s="21"/>
      <c r="Q17" s="21"/>
      <c r="R17" s="21"/>
      <c r="S17" s="21"/>
      <c r="T17" s="21"/>
      <c r="U17" s="21"/>
      <c r="V17" s="27"/>
    </row>
    <row r="18" spans="4:22" x14ac:dyDescent="0.25">
      <c r="D18" s="26"/>
      <c r="E18" s="21"/>
      <c r="F18" s="21"/>
      <c r="G18" s="21"/>
      <c r="H18" s="21"/>
      <c r="I18" s="21"/>
      <c r="J18" s="21"/>
      <c r="K18" s="21"/>
      <c r="L18" s="27"/>
      <c r="M18" s="21"/>
      <c r="N18" s="21"/>
      <c r="O18" s="21"/>
      <c r="P18" s="21"/>
      <c r="Q18" s="21"/>
      <c r="R18" s="21"/>
      <c r="S18" s="21"/>
      <c r="T18" s="21"/>
      <c r="U18" s="21"/>
      <c r="V18" s="27"/>
    </row>
    <row r="19" spans="4:22" x14ac:dyDescent="0.25">
      <c r="D19" s="26"/>
      <c r="E19" s="21"/>
      <c r="F19" s="21"/>
      <c r="G19" s="21"/>
      <c r="H19" s="21"/>
      <c r="I19" s="21"/>
      <c r="J19" s="21"/>
      <c r="K19" s="21"/>
      <c r="L19" s="27"/>
      <c r="M19" s="21"/>
      <c r="N19" s="21"/>
      <c r="O19" s="21"/>
      <c r="P19" s="21"/>
      <c r="Q19" s="21"/>
      <c r="R19" s="21"/>
      <c r="S19" s="21"/>
      <c r="T19" s="21"/>
      <c r="U19" s="21"/>
      <c r="V19" s="27"/>
    </row>
    <row r="20" spans="4:22" x14ac:dyDescent="0.25">
      <c r="D20" s="26"/>
      <c r="E20" s="21"/>
      <c r="F20" s="21"/>
      <c r="G20" s="21"/>
      <c r="H20" s="21"/>
      <c r="I20" s="21"/>
      <c r="J20" s="21"/>
      <c r="K20" s="21"/>
      <c r="L20" s="27"/>
      <c r="M20" s="21"/>
      <c r="N20" s="21"/>
      <c r="O20" s="21"/>
      <c r="P20" s="21"/>
      <c r="Q20" s="21"/>
      <c r="R20" s="21"/>
      <c r="S20" s="21"/>
      <c r="T20" s="21"/>
      <c r="U20" s="21"/>
      <c r="V20" s="27"/>
    </row>
    <row r="21" spans="4:22" x14ac:dyDescent="0.25">
      <c r="D21" s="26" t="s">
        <v>896</v>
      </c>
      <c r="E21" s="21"/>
      <c r="F21" s="21"/>
      <c r="G21" s="21"/>
      <c r="H21" s="21"/>
      <c r="I21" s="21"/>
      <c r="J21" s="21"/>
      <c r="K21" s="21"/>
      <c r="L21" s="27"/>
      <c r="M21" s="21"/>
      <c r="N21" s="21"/>
      <c r="O21" s="21"/>
      <c r="P21" s="21"/>
      <c r="Q21" s="21"/>
      <c r="R21" s="21"/>
      <c r="S21" s="21"/>
      <c r="T21" s="21"/>
      <c r="U21" s="21"/>
      <c r="V21" s="27"/>
    </row>
    <row r="22" spans="4:22" x14ac:dyDescent="0.25">
      <c r="D22" s="26" t="s">
        <v>1072</v>
      </c>
      <c r="E22" s="21"/>
      <c r="F22" s="21"/>
      <c r="G22" s="21"/>
      <c r="H22" s="21"/>
      <c r="I22" s="21"/>
      <c r="J22" s="21"/>
      <c r="K22" s="21"/>
      <c r="L22" s="27"/>
      <c r="M22" s="21"/>
      <c r="N22" s="21"/>
      <c r="O22" s="21"/>
      <c r="P22" s="21"/>
      <c r="Q22" s="21"/>
      <c r="R22" s="21"/>
      <c r="S22" s="21"/>
      <c r="T22" s="21"/>
      <c r="U22" s="21"/>
      <c r="V22" s="27"/>
    </row>
    <row r="23" spans="4:22" x14ac:dyDescent="0.25">
      <c r="D23" s="26" t="s">
        <v>897</v>
      </c>
      <c r="E23" s="21"/>
      <c r="F23" s="21"/>
      <c r="G23" s="21"/>
      <c r="H23" s="21"/>
      <c r="I23" s="21"/>
      <c r="J23" s="21"/>
      <c r="K23" s="21"/>
      <c r="L23" s="27"/>
      <c r="M23" s="21"/>
      <c r="N23" s="21"/>
      <c r="O23" s="21"/>
      <c r="P23" s="21"/>
      <c r="Q23" s="21"/>
      <c r="R23" s="21"/>
      <c r="S23" s="21"/>
      <c r="T23" s="21"/>
      <c r="U23" s="21"/>
      <c r="V23" s="27"/>
    </row>
    <row r="24" spans="4:22" x14ac:dyDescent="0.25">
      <c r="D24" s="26" t="s">
        <v>898</v>
      </c>
      <c r="E24" s="21"/>
      <c r="F24" s="21"/>
      <c r="G24" s="21"/>
      <c r="H24" s="21"/>
      <c r="I24" s="21"/>
      <c r="J24" s="21"/>
      <c r="K24" s="21"/>
      <c r="L24" s="27"/>
      <c r="M24" s="21"/>
      <c r="N24" s="21"/>
      <c r="O24" s="21"/>
      <c r="P24" s="21"/>
      <c r="Q24" s="21"/>
      <c r="R24" s="21"/>
      <c r="S24" s="21"/>
      <c r="T24" s="21"/>
      <c r="U24" s="21"/>
      <c r="V24" s="27"/>
    </row>
    <row r="25" spans="4:22" x14ac:dyDescent="0.25">
      <c r="D25" s="26" t="s">
        <v>1002</v>
      </c>
      <c r="E25" s="21"/>
      <c r="F25" s="21"/>
      <c r="G25" s="21"/>
      <c r="H25" s="21"/>
      <c r="I25" s="21"/>
      <c r="J25" s="21"/>
      <c r="K25" s="21"/>
      <c r="L25" s="27"/>
      <c r="M25" s="21"/>
      <c r="N25" s="21"/>
      <c r="O25" s="21"/>
      <c r="P25" s="21"/>
      <c r="Q25" s="21"/>
      <c r="R25" s="21"/>
      <c r="S25" s="21"/>
      <c r="T25" s="21"/>
      <c r="U25" s="21"/>
      <c r="V25" s="27"/>
    </row>
    <row r="26" spans="4:22" x14ac:dyDescent="0.25">
      <c r="D26" s="26" t="s">
        <v>1003</v>
      </c>
      <c r="E26" s="21"/>
      <c r="F26" s="21"/>
      <c r="G26" s="21"/>
      <c r="H26" s="21"/>
      <c r="I26" s="21"/>
      <c r="J26" s="21"/>
      <c r="K26" s="21"/>
      <c r="L26" s="27"/>
      <c r="M26" s="21"/>
      <c r="N26" s="21"/>
      <c r="O26" s="21"/>
      <c r="P26" s="21"/>
      <c r="Q26" s="21"/>
      <c r="R26" s="21"/>
      <c r="S26" s="21"/>
      <c r="T26" s="21"/>
      <c r="U26" s="21"/>
      <c r="V26" s="27"/>
    </row>
    <row r="27" spans="4:22" x14ac:dyDescent="0.25">
      <c r="D27" s="26" t="s">
        <v>899</v>
      </c>
      <c r="E27" s="21"/>
      <c r="F27" s="21"/>
      <c r="G27" s="21"/>
      <c r="H27" s="21"/>
      <c r="I27" s="21"/>
      <c r="J27" s="21"/>
      <c r="K27" s="21"/>
      <c r="L27" s="27"/>
      <c r="M27" s="21"/>
      <c r="N27" s="21"/>
      <c r="O27" s="21"/>
      <c r="P27" s="21"/>
      <c r="Q27" s="21"/>
      <c r="R27" s="21"/>
      <c r="S27" s="21"/>
      <c r="T27" s="21"/>
      <c r="U27" s="21"/>
      <c r="V27" s="27"/>
    </row>
    <row r="28" spans="4:22" x14ac:dyDescent="0.25">
      <c r="D28" s="26"/>
      <c r="E28" s="21"/>
      <c r="F28" s="21"/>
      <c r="G28" s="21"/>
      <c r="H28" s="21"/>
      <c r="I28" s="21"/>
      <c r="J28" s="21"/>
      <c r="K28" s="21"/>
      <c r="L28" s="27"/>
      <c r="M28" s="21"/>
      <c r="N28" s="21"/>
      <c r="O28" s="21"/>
      <c r="P28" s="21"/>
      <c r="Q28" s="21"/>
      <c r="R28" s="21"/>
      <c r="S28" s="21"/>
      <c r="T28" s="21"/>
      <c r="U28" s="21"/>
      <c r="V28" s="27"/>
    </row>
    <row r="29" spans="4:22" x14ac:dyDescent="0.25">
      <c r="D29" s="26" t="s">
        <v>1004</v>
      </c>
      <c r="E29" s="21"/>
      <c r="F29" s="21"/>
      <c r="G29" s="21"/>
      <c r="H29" s="21"/>
      <c r="I29" s="21"/>
      <c r="J29" s="21"/>
      <c r="K29" s="21"/>
      <c r="L29" s="27"/>
      <c r="M29" s="21"/>
      <c r="N29" s="21"/>
      <c r="O29" s="21"/>
      <c r="P29" s="21"/>
      <c r="Q29" s="21"/>
      <c r="R29" s="21"/>
      <c r="S29" s="21"/>
      <c r="T29" s="21"/>
      <c r="U29" s="21"/>
      <c r="V29" s="27"/>
    </row>
    <row r="30" spans="4:22" x14ac:dyDescent="0.25">
      <c r="D30" s="26"/>
      <c r="E30" s="21"/>
      <c r="F30" s="21"/>
      <c r="G30" s="21"/>
      <c r="H30" s="21"/>
      <c r="I30" s="21"/>
      <c r="J30" s="21"/>
      <c r="K30" s="21"/>
      <c r="L30" s="27"/>
      <c r="M30" s="21"/>
      <c r="N30" s="21"/>
      <c r="O30" s="21"/>
      <c r="P30" s="21"/>
      <c r="Q30" s="21"/>
      <c r="R30" s="21"/>
      <c r="S30" s="21"/>
      <c r="T30" s="21"/>
      <c r="U30" s="21"/>
      <c r="V30" s="27"/>
    </row>
    <row r="31" spans="4:22" x14ac:dyDescent="0.25">
      <c r="D31" s="26"/>
      <c r="E31" s="21"/>
      <c r="F31" s="21"/>
      <c r="G31" s="21"/>
      <c r="H31" s="21"/>
      <c r="I31" s="21"/>
      <c r="J31" s="21"/>
      <c r="K31" s="21"/>
      <c r="L31" s="27"/>
      <c r="M31" s="21"/>
      <c r="N31" s="21"/>
      <c r="O31" s="21"/>
      <c r="P31" s="21"/>
      <c r="Q31" s="21"/>
      <c r="R31" s="21"/>
      <c r="S31" s="21"/>
      <c r="T31" s="21"/>
      <c r="U31" s="21"/>
      <c r="V31" s="27"/>
    </row>
    <row r="32" spans="4:22" x14ac:dyDescent="0.25">
      <c r="D32" s="26" t="s">
        <v>204</v>
      </c>
      <c r="E32" s="21"/>
      <c r="F32" s="21"/>
      <c r="G32" s="21"/>
      <c r="H32" s="21"/>
      <c r="I32" s="21"/>
      <c r="J32" s="21"/>
      <c r="K32" s="21"/>
      <c r="L32" s="27"/>
      <c r="M32" s="21"/>
      <c r="N32" s="21"/>
      <c r="O32" s="21"/>
      <c r="P32" s="21"/>
      <c r="Q32" s="21"/>
      <c r="R32" s="21"/>
      <c r="S32" s="21"/>
      <c r="T32" s="21"/>
      <c r="U32" s="21"/>
      <c r="V32" s="27"/>
    </row>
    <row r="33" spans="4:22" x14ac:dyDescent="0.25">
      <c r="D33" s="26"/>
      <c r="E33" s="21"/>
      <c r="F33" s="21"/>
      <c r="G33" s="21"/>
      <c r="H33" s="21"/>
      <c r="I33" s="21"/>
      <c r="J33" s="21"/>
      <c r="K33" s="21"/>
      <c r="L33" s="27"/>
      <c r="M33" s="21"/>
      <c r="N33" s="21"/>
      <c r="O33" s="21"/>
      <c r="P33" s="21"/>
      <c r="Q33" s="21"/>
      <c r="R33" s="21"/>
      <c r="S33" s="21"/>
      <c r="T33" s="21"/>
      <c r="U33" s="21"/>
      <c r="V33" s="27"/>
    </row>
    <row r="34" spans="4:22" x14ac:dyDescent="0.25">
      <c r="D34" s="26" t="s">
        <v>1005</v>
      </c>
      <c r="E34" s="21"/>
      <c r="F34" s="21"/>
      <c r="G34" s="21"/>
      <c r="H34" s="21"/>
      <c r="I34" s="21"/>
      <c r="J34" s="21"/>
      <c r="K34" s="21"/>
      <c r="L34" s="27"/>
      <c r="M34" s="21"/>
      <c r="N34" s="21"/>
      <c r="O34" s="21"/>
      <c r="P34" s="21"/>
      <c r="Q34" s="21"/>
      <c r="R34" s="21"/>
      <c r="S34" s="21"/>
      <c r="T34" s="21"/>
      <c r="U34" s="21"/>
      <c r="V34" s="27"/>
    </row>
    <row r="35" spans="4:22" x14ac:dyDescent="0.25">
      <c r="D35" s="26"/>
      <c r="E35" s="21"/>
      <c r="F35" s="21"/>
      <c r="G35" s="21"/>
      <c r="H35" s="21"/>
      <c r="I35" s="21"/>
      <c r="J35" s="21"/>
      <c r="K35" s="21"/>
      <c r="L35" s="27"/>
      <c r="M35" s="21"/>
      <c r="N35" s="21"/>
      <c r="O35" s="21"/>
      <c r="P35" s="21"/>
      <c r="Q35" s="21"/>
      <c r="R35" s="21"/>
      <c r="S35" s="21"/>
      <c r="T35" s="21"/>
      <c r="U35" s="21"/>
      <c r="V35" s="27"/>
    </row>
    <row r="36" spans="4:22" x14ac:dyDescent="0.25">
      <c r="D36" s="26" t="s">
        <v>900</v>
      </c>
      <c r="E36" s="21"/>
      <c r="F36" s="21"/>
      <c r="G36" s="21"/>
      <c r="H36" s="21"/>
      <c r="I36" s="21"/>
      <c r="J36" s="21"/>
      <c r="K36" s="21"/>
      <c r="L36" s="27"/>
      <c r="M36" s="21"/>
      <c r="N36" s="21"/>
      <c r="O36" s="21"/>
      <c r="P36" s="21"/>
      <c r="Q36" s="21"/>
      <c r="R36" s="21"/>
      <c r="S36" s="21"/>
      <c r="T36" s="21"/>
      <c r="U36" s="21"/>
      <c r="V36" s="27"/>
    </row>
    <row r="37" spans="4:22" x14ac:dyDescent="0.25">
      <c r="D37" s="26" t="s">
        <v>901</v>
      </c>
      <c r="E37" s="21"/>
      <c r="F37" s="21"/>
      <c r="G37" s="21"/>
      <c r="H37" s="21"/>
      <c r="I37" s="21"/>
      <c r="J37" s="21"/>
      <c r="K37" s="21"/>
      <c r="L37" s="27"/>
      <c r="M37" s="21"/>
      <c r="N37" s="21"/>
      <c r="O37" s="21"/>
      <c r="P37" s="21"/>
      <c r="Q37" s="21"/>
      <c r="R37" s="21"/>
      <c r="S37" s="21"/>
      <c r="T37" s="21"/>
      <c r="U37" s="21"/>
      <c r="V37" s="27"/>
    </row>
    <row r="38" spans="4:22" x14ac:dyDescent="0.25">
      <c r="D38" s="26" t="s">
        <v>1006</v>
      </c>
      <c r="E38" s="21"/>
      <c r="F38" s="21"/>
      <c r="G38" s="21"/>
      <c r="H38" s="21"/>
      <c r="I38" s="21"/>
      <c r="J38" s="21"/>
      <c r="K38" s="21"/>
      <c r="L38" s="27"/>
      <c r="M38" s="21"/>
      <c r="N38" s="21"/>
      <c r="O38" s="21"/>
      <c r="P38" s="21"/>
      <c r="Q38" s="21"/>
      <c r="R38" s="21"/>
      <c r="S38" s="21"/>
      <c r="T38" s="21"/>
      <c r="U38" s="21"/>
      <c r="V38" s="27"/>
    </row>
    <row r="39" spans="4:22" x14ac:dyDescent="0.25">
      <c r="D39" s="26" t="s">
        <v>955</v>
      </c>
      <c r="E39" s="21"/>
      <c r="F39" s="21"/>
      <c r="G39" s="21"/>
      <c r="H39" s="21"/>
      <c r="I39" s="21"/>
      <c r="J39" s="21"/>
      <c r="K39" s="21"/>
      <c r="L39" s="27"/>
      <c r="M39" s="21"/>
      <c r="N39" s="21"/>
      <c r="O39" s="21"/>
      <c r="P39" s="21"/>
      <c r="Q39" s="21"/>
      <c r="R39" s="21"/>
      <c r="S39" s="21"/>
      <c r="T39" s="21"/>
      <c r="U39" s="21"/>
      <c r="V39" s="27"/>
    </row>
    <row r="40" spans="4:22" x14ac:dyDescent="0.25">
      <c r="D40" s="26" t="s">
        <v>902</v>
      </c>
      <c r="E40" s="21"/>
      <c r="F40" s="21"/>
      <c r="G40" s="21"/>
      <c r="H40" s="21"/>
      <c r="I40" s="21"/>
      <c r="J40" s="21"/>
      <c r="K40" s="21"/>
      <c r="L40" s="27"/>
      <c r="M40" s="21"/>
      <c r="N40" s="21"/>
      <c r="O40" s="21"/>
      <c r="P40" s="21"/>
      <c r="Q40" s="21"/>
      <c r="R40" s="21"/>
      <c r="S40" s="21"/>
      <c r="T40" s="21"/>
      <c r="U40" s="21"/>
      <c r="V40" s="27"/>
    </row>
    <row r="41" spans="4:22" x14ac:dyDescent="0.25">
      <c r="D41" s="26" t="s">
        <v>918</v>
      </c>
      <c r="E41" s="21"/>
      <c r="F41" s="21"/>
      <c r="G41" s="21"/>
      <c r="H41" s="21"/>
      <c r="I41" s="21"/>
      <c r="J41" s="21"/>
      <c r="K41" s="21"/>
      <c r="L41" s="27"/>
      <c r="M41" s="21"/>
      <c r="N41" s="21"/>
      <c r="O41" s="21"/>
      <c r="P41" s="21"/>
      <c r="Q41" s="21"/>
      <c r="R41" s="21"/>
      <c r="S41" s="21"/>
      <c r="T41" s="21"/>
      <c r="U41" s="21"/>
      <c r="V41" s="27"/>
    </row>
    <row r="42" spans="4:22" x14ac:dyDescent="0.25">
      <c r="D42" s="26"/>
      <c r="E42" s="21"/>
      <c r="F42" s="21"/>
      <c r="G42" s="21"/>
      <c r="H42" s="21"/>
      <c r="I42" s="21" t="s">
        <v>1163</v>
      </c>
      <c r="J42" s="21"/>
      <c r="K42" s="21"/>
      <c r="L42" s="27"/>
      <c r="M42" s="21"/>
      <c r="N42" s="21"/>
      <c r="O42" s="21"/>
      <c r="P42" s="21"/>
      <c r="Q42" s="21"/>
      <c r="R42" s="21"/>
      <c r="S42" s="21"/>
      <c r="T42" s="21"/>
      <c r="U42" s="21"/>
      <c r="V42" s="27"/>
    </row>
    <row r="43" spans="4:22" x14ac:dyDescent="0.25">
      <c r="D43" s="26"/>
      <c r="E43" s="21"/>
      <c r="F43" s="21"/>
      <c r="G43" s="21"/>
      <c r="H43" s="21"/>
      <c r="I43" s="21" t="s">
        <v>1164</v>
      </c>
      <c r="J43" s="21"/>
      <c r="K43" s="21"/>
      <c r="L43" s="27"/>
      <c r="M43" s="21"/>
      <c r="N43" s="21"/>
      <c r="O43" s="21"/>
      <c r="P43" s="21"/>
      <c r="Q43" s="21"/>
      <c r="R43" s="21"/>
      <c r="S43" s="21"/>
      <c r="T43" s="21"/>
      <c r="U43" s="21"/>
      <c r="V43" s="27"/>
    </row>
    <row r="44" spans="4:22" x14ac:dyDescent="0.25">
      <c r="D44" s="26"/>
      <c r="E44" s="21"/>
      <c r="F44" s="21"/>
      <c r="G44" s="21"/>
      <c r="H44" s="21"/>
      <c r="I44" s="21" t="s">
        <v>1165</v>
      </c>
      <c r="J44" s="21"/>
      <c r="K44" s="21"/>
      <c r="L44" s="27"/>
      <c r="M44" s="21"/>
      <c r="N44" s="21"/>
      <c r="O44" s="21"/>
      <c r="P44" s="21"/>
      <c r="Q44" s="21"/>
      <c r="R44" s="21"/>
      <c r="S44" s="21"/>
      <c r="T44" s="21"/>
      <c r="U44" s="21"/>
      <c r="V44" s="27"/>
    </row>
    <row r="45" spans="4:22" x14ac:dyDescent="0.25">
      <c r="D45" s="26"/>
      <c r="E45" s="21"/>
      <c r="F45" s="21"/>
      <c r="G45" s="21"/>
      <c r="H45" s="21"/>
      <c r="I45" s="21" t="s">
        <v>1166</v>
      </c>
      <c r="J45" s="21"/>
      <c r="K45" s="21"/>
      <c r="L45" s="27"/>
      <c r="M45" s="21"/>
      <c r="N45" s="21"/>
      <c r="O45" s="21"/>
      <c r="P45" s="21"/>
      <c r="Q45" s="21"/>
      <c r="R45" s="21"/>
      <c r="S45" s="21"/>
      <c r="T45" s="21"/>
      <c r="U45" s="21"/>
      <c r="V45" s="27"/>
    </row>
    <row r="46" spans="4:22" x14ac:dyDescent="0.25">
      <c r="D46" s="26"/>
      <c r="E46" s="21"/>
      <c r="F46" s="21"/>
      <c r="G46" s="21"/>
      <c r="H46" s="21"/>
      <c r="I46" s="21" t="s">
        <v>1167</v>
      </c>
      <c r="J46" s="21"/>
      <c r="K46" s="21"/>
      <c r="L46" s="27"/>
      <c r="M46" s="21"/>
      <c r="N46" s="21"/>
      <c r="O46" s="21"/>
      <c r="P46" s="21"/>
      <c r="Q46" s="21"/>
      <c r="R46" s="21"/>
      <c r="S46" s="21"/>
      <c r="T46" s="21"/>
      <c r="U46" s="21"/>
      <c r="V46" s="27"/>
    </row>
    <row r="47" spans="4:22" x14ac:dyDescent="0.25">
      <c r="D47" s="26"/>
      <c r="E47" s="21"/>
      <c r="F47" s="21"/>
      <c r="G47" s="21"/>
      <c r="H47" s="21"/>
      <c r="I47" s="21" t="s">
        <v>1168</v>
      </c>
      <c r="J47" s="21"/>
      <c r="K47" s="21"/>
      <c r="L47" s="27"/>
      <c r="M47" s="21"/>
      <c r="N47" s="21"/>
      <c r="O47" s="21"/>
      <c r="P47" s="21"/>
      <c r="Q47" s="21"/>
      <c r="R47" s="21"/>
      <c r="S47" s="21"/>
      <c r="T47" s="21"/>
      <c r="U47" s="21"/>
      <c r="V47" s="27"/>
    </row>
    <row r="48" spans="4:22" x14ac:dyDescent="0.25">
      <c r="D48" s="26"/>
      <c r="E48" s="21"/>
      <c r="F48" s="21"/>
      <c r="G48" s="21"/>
      <c r="H48" s="21"/>
      <c r="I48" s="21" t="s">
        <v>1169</v>
      </c>
      <c r="J48" s="21"/>
      <c r="K48" s="21"/>
      <c r="L48" s="27"/>
      <c r="M48" s="21"/>
      <c r="N48" s="21"/>
      <c r="O48" s="21"/>
      <c r="P48" s="21"/>
      <c r="Q48" s="21"/>
      <c r="R48" s="21"/>
      <c r="S48" s="21"/>
      <c r="T48" s="21"/>
      <c r="U48" s="21"/>
      <c r="V48" s="27"/>
    </row>
    <row r="49" spans="4:22" x14ac:dyDescent="0.25">
      <c r="D49" s="26"/>
      <c r="E49" s="21"/>
      <c r="F49" s="21"/>
      <c r="G49" s="21"/>
      <c r="H49" s="21"/>
      <c r="I49" s="21" t="s">
        <v>1170</v>
      </c>
      <c r="J49" s="21"/>
      <c r="K49" s="21"/>
      <c r="L49" s="27"/>
      <c r="M49" s="21"/>
      <c r="N49" s="21"/>
      <c r="O49" s="21"/>
      <c r="P49" s="21"/>
      <c r="Q49" s="21"/>
      <c r="R49" s="21"/>
      <c r="S49" s="21"/>
      <c r="T49" s="21"/>
      <c r="U49" s="21"/>
      <c r="V49" s="27"/>
    </row>
    <row r="50" spans="4:22" x14ac:dyDescent="0.25">
      <c r="D50" s="26"/>
      <c r="E50" s="21"/>
      <c r="F50" s="21"/>
      <c r="G50" s="21"/>
      <c r="H50" s="21"/>
      <c r="I50" s="21" t="s">
        <v>1171</v>
      </c>
      <c r="J50" s="21"/>
      <c r="K50" s="21"/>
      <c r="L50" s="27"/>
      <c r="M50" s="21"/>
      <c r="N50" s="21"/>
      <c r="O50" s="21"/>
      <c r="P50" s="21"/>
      <c r="Q50" s="21"/>
      <c r="R50" s="21"/>
      <c r="S50" s="21"/>
      <c r="T50" s="21"/>
      <c r="U50" s="21"/>
      <c r="V50" s="27"/>
    </row>
    <row r="51" spans="4:22" x14ac:dyDescent="0.25">
      <c r="D51" s="26"/>
      <c r="E51" s="21"/>
      <c r="F51" s="21"/>
      <c r="G51" s="21"/>
      <c r="H51" s="21"/>
      <c r="I51" s="21" t="s">
        <v>1172</v>
      </c>
      <c r="J51" s="21"/>
      <c r="K51" s="21"/>
      <c r="L51" s="27"/>
      <c r="M51" s="21"/>
      <c r="N51" s="21"/>
      <c r="O51" s="21"/>
      <c r="P51" s="21"/>
      <c r="Q51" s="21"/>
      <c r="R51" s="21"/>
      <c r="S51" s="21"/>
      <c r="T51" s="21"/>
      <c r="U51" s="21"/>
      <c r="V51" s="27"/>
    </row>
    <row r="52" spans="4:22" x14ac:dyDescent="0.25">
      <c r="D52" s="26"/>
      <c r="E52" s="21"/>
      <c r="F52" s="21"/>
      <c r="G52" s="21"/>
      <c r="H52" s="21"/>
      <c r="I52" s="21" t="s">
        <v>1173</v>
      </c>
      <c r="J52" s="21"/>
      <c r="K52" s="21"/>
      <c r="L52" s="27"/>
      <c r="M52" s="21"/>
      <c r="N52" s="21"/>
      <c r="O52" s="21"/>
      <c r="P52" s="21"/>
      <c r="Q52" s="21"/>
      <c r="R52" s="21"/>
      <c r="S52" s="21"/>
      <c r="T52" s="21"/>
      <c r="U52" s="21"/>
      <c r="V52" s="27"/>
    </row>
    <row r="53" spans="4:22" x14ac:dyDescent="0.25">
      <c r="D53" s="26"/>
      <c r="E53" s="21"/>
      <c r="F53" s="21"/>
      <c r="G53" s="21"/>
      <c r="H53" s="21"/>
      <c r="I53" s="21" t="s">
        <v>1174</v>
      </c>
      <c r="J53" s="21"/>
      <c r="K53" s="21"/>
      <c r="L53" s="27"/>
      <c r="M53" s="21"/>
      <c r="N53" s="21"/>
      <c r="O53" s="21"/>
      <c r="P53" s="21"/>
      <c r="Q53" s="21"/>
      <c r="R53" s="21"/>
      <c r="S53" s="21"/>
      <c r="T53" s="21"/>
      <c r="U53" s="21"/>
      <c r="V53" s="27"/>
    </row>
    <row r="54" spans="4:22" x14ac:dyDescent="0.25">
      <c r="D54" s="26"/>
      <c r="E54" s="21"/>
      <c r="F54" s="21"/>
      <c r="G54" s="21"/>
      <c r="H54" s="21"/>
      <c r="I54" s="21" t="s">
        <v>1175</v>
      </c>
      <c r="J54" s="21"/>
      <c r="K54" s="21"/>
      <c r="L54" s="27"/>
      <c r="M54" s="21"/>
      <c r="N54" s="21"/>
      <c r="O54" s="21"/>
      <c r="P54" s="21"/>
      <c r="Q54" s="21"/>
      <c r="R54" s="21"/>
      <c r="S54" s="21"/>
      <c r="T54" s="21"/>
      <c r="U54" s="21"/>
      <c r="V54" s="27"/>
    </row>
    <row r="55" spans="4:22" x14ac:dyDescent="0.25">
      <c r="D55" s="26"/>
      <c r="E55" s="21"/>
      <c r="F55" s="21"/>
      <c r="G55" s="21"/>
      <c r="H55" s="21"/>
      <c r="I55" s="21" t="s">
        <v>1176</v>
      </c>
      <c r="J55" s="21"/>
      <c r="K55" s="21"/>
      <c r="L55" s="27"/>
      <c r="M55" s="21"/>
      <c r="N55" s="21"/>
      <c r="O55" s="21"/>
      <c r="P55" s="21"/>
      <c r="Q55" s="21"/>
      <c r="R55" s="21"/>
      <c r="S55" s="21"/>
      <c r="T55" s="21"/>
      <c r="U55" s="21"/>
      <c r="V55" s="27"/>
    </row>
    <row r="56" spans="4:22" x14ac:dyDescent="0.25">
      <c r="D56" s="26"/>
      <c r="E56" s="21"/>
      <c r="F56" s="21"/>
      <c r="G56" s="21"/>
      <c r="H56" s="21"/>
      <c r="I56" s="21" t="s">
        <v>1177</v>
      </c>
      <c r="J56" s="21"/>
      <c r="K56" s="21"/>
      <c r="L56" s="27"/>
      <c r="M56" s="21"/>
      <c r="N56" s="21"/>
      <c r="O56" s="21"/>
      <c r="P56" s="21"/>
      <c r="Q56" s="21"/>
      <c r="R56" s="21"/>
      <c r="S56" s="21"/>
      <c r="T56" s="21"/>
      <c r="U56" s="21"/>
      <c r="V56" s="27"/>
    </row>
    <row r="57" spans="4:22" x14ac:dyDescent="0.25">
      <c r="D57" s="26"/>
      <c r="E57" s="21"/>
      <c r="F57" s="21"/>
      <c r="G57" s="21"/>
      <c r="H57" s="21"/>
      <c r="I57" s="21" t="s">
        <v>1178</v>
      </c>
      <c r="J57" s="21"/>
      <c r="K57" s="21"/>
      <c r="L57" s="27"/>
      <c r="M57" s="21"/>
      <c r="N57" s="21"/>
      <c r="O57" s="21"/>
      <c r="P57" s="21"/>
      <c r="Q57" s="21"/>
      <c r="R57" s="21"/>
      <c r="S57" s="21"/>
      <c r="T57" s="21"/>
      <c r="U57" s="21"/>
      <c r="V57" s="27"/>
    </row>
    <row r="58" spans="4:22" x14ac:dyDescent="0.25">
      <c r="D58" s="26"/>
      <c r="E58" s="21"/>
      <c r="F58" s="21"/>
      <c r="G58" s="21"/>
      <c r="H58" s="21"/>
      <c r="I58" s="21" t="s">
        <v>1179</v>
      </c>
      <c r="J58" s="21"/>
      <c r="K58" s="21"/>
      <c r="L58" s="27"/>
      <c r="M58" s="21"/>
      <c r="N58" s="21"/>
      <c r="O58" s="21"/>
      <c r="P58" s="21"/>
      <c r="Q58" s="21"/>
      <c r="R58" s="21"/>
      <c r="S58" s="21"/>
      <c r="T58" s="21"/>
      <c r="U58" s="21"/>
      <c r="V58" s="27"/>
    </row>
    <row r="59" spans="4:22" x14ac:dyDescent="0.25">
      <c r="D59" s="26" t="s">
        <v>919</v>
      </c>
      <c r="E59" s="21"/>
      <c r="F59" s="21"/>
      <c r="G59" s="21"/>
      <c r="H59" s="21"/>
      <c r="I59" s="21"/>
      <c r="J59" s="21"/>
      <c r="K59" s="21"/>
      <c r="L59" s="27"/>
      <c r="M59" s="21"/>
      <c r="N59" s="21"/>
      <c r="O59" s="21"/>
      <c r="P59" s="21"/>
      <c r="Q59" s="21"/>
      <c r="R59" s="21"/>
      <c r="S59" s="21"/>
      <c r="T59" s="21"/>
      <c r="U59" s="21"/>
      <c r="V59" s="27"/>
    </row>
    <row r="60" spans="4:22" x14ac:dyDescent="0.25">
      <c r="D60" s="26" t="s">
        <v>920</v>
      </c>
      <c r="E60" s="21"/>
      <c r="F60" s="21"/>
      <c r="G60" s="21"/>
      <c r="H60" s="21"/>
      <c r="I60" s="21"/>
      <c r="J60" s="21"/>
      <c r="K60" s="21"/>
      <c r="L60" s="27"/>
      <c r="M60" s="21"/>
      <c r="N60" s="21"/>
      <c r="O60" s="21"/>
      <c r="P60" s="21"/>
      <c r="Q60" s="21"/>
      <c r="R60" s="21"/>
      <c r="S60" s="21"/>
      <c r="T60" s="21"/>
      <c r="U60" s="21"/>
      <c r="V60" s="27"/>
    </row>
    <row r="61" spans="4:22" x14ac:dyDescent="0.25">
      <c r="D61" s="26"/>
      <c r="E61" s="21"/>
      <c r="F61" s="21"/>
      <c r="G61" s="21"/>
      <c r="H61" s="21"/>
      <c r="I61" s="21"/>
      <c r="J61" s="21"/>
      <c r="K61" s="21"/>
      <c r="L61" s="27"/>
      <c r="M61" s="21"/>
      <c r="N61" s="21"/>
      <c r="O61" s="21"/>
      <c r="P61" s="21"/>
      <c r="Q61" s="21"/>
      <c r="R61" s="21"/>
      <c r="S61" s="21"/>
      <c r="T61" s="21"/>
      <c r="U61" s="21"/>
      <c r="V61" s="27"/>
    </row>
    <row r="62" spans="4:22" x14ac:dyDescent="0.25">
      <c r="D62" s="26" t="s">
        <v>921</v>
      </c>
      <c r="E62" s="21"/>
      <c r="F62" s="21"/>
      <c r="G62" s="21"/>
      <c r="H62" s="21"/>
      <c r="I62" s="21"/>
      <c r="J62" s="21"/>
      <c r="K62" s="21"/>
      <c r="L62" s="27"/>
      <c r="M62" s="21"/>
      <c r="N62" s="21"/>
      <c r="O62" s="21"/>
      <c r="P62" s="21"/>
      <c r="Q62" s="21"/>
      <c r="R62" s="21"/>
      <c r="S62" s="21"/>
      <c r="T62" s="21"/>
      <c r="U62" s="21"/>
      <c r="V62" s="27"/>
    </row>
    <row r="63" spans="4:22" x14ac:dyDescent="0.25">
      <c r="D63" s="26"/>
      <c r="E63" s="21"/>
      <c r="F63" s="21"/>
      <c r="G63" s="21"/>
      <c r="H63" s="21"/>
      <c r="I63" s="21"/>
      <c r="J63" s="21"/>
      <c r="K63" s="21"/>
      <c r="L63" s="27"/>
      <c r="M63" s="21"/>
      <c r="N63" s="21"/>
      <c r="O63" s="21"/>
      <c r="P63" s="21"/>
      <c r="Q63" s="21"/>
      <c r="R63" s="21"/>
      <c r="S63" s="21"/>
      <c r="T63" s="21"/>
      <c r="U63" s="21"/>
      <c r="V63" s="27"/>
    </row>
    <row r="64" spans="4:22" x14ac:dyDescent="0.25">
      <c r="D64" s="26"/>
      <c r="E64" s="21"/>
      <c r="F64" s="21"/>
      <c r="G64" s="21"/>
      <c r="H64" s="21"/>
      <c r="I64" s="21"/>
      <c r="J64" s="21"/>
      <c r="K64" s="21"/>
      <c r="L64" s="27"/>
      <c r="M64" s="21"/>
      <c r="N64" s="21"/>
      <c r="O64" s="21"/>
      <c r="P64" s="21"/>
      <c r="Q64" s="21"/>
      <c r="R64" s="21"/>
      <c r="S64" s="21"/>
      <c r="T64" s="21"/>
      <c r="U64" s="21"/>
      <c r="V64" s="27"/>
    </row>
    <row r="65" spans="4:22" x14ac:dyDescent="0.25">
      <c r="D65" s="26" t="s">
        <v>922</v>
      </c>
      <c r="E65" s="21"/>
      <c r="F65" s="21"/>
      <c r="G65" s="21"/>
      <c r="H65" s="21"/>
      <c r="I65" s="21"/>
      <c r="J65" s="21"/>
      <c r="K65" s="21"/>
      <c r="L65" s="27"/>
      <c r="M65" s="21"/>
      <c r="N65" s="21"/>
      <c r="O65" s="21"/>
      <c r="P65" s="21"/>
      <c r="Q65" s="21"/>
      <c r="R65" s="21"/>
      <c r="S65" s="21"/>
      <c r="T65" s="21"/>
      <c r="U65" s="21"/>
      <c r="V65" s="27"/>
    </row>
    <row r="66" spans="4:22" x14ac:dyDescent="0.25">
      <c r="D66" s="26"/>
      <c r="E66" s="21"/>
      <c r="F66" s="21"/>
      <c r="G66" s="21"/>
      <c r="H66" s="21"/>
      <c r="I66" s="21"/>
      <c r="J66" s="21"/>
      <c r="K66" s="21"/>
      <c r="L66" s="27"/>
      <c r="M66" s="21"/>
      <c r="N66" s="21"/>
      <c r="O66" s="21"/>
      <c r="P66" s="21"/>
      <c r="Q66" s="21"/>
      <c r="R66" s="21"/>
      <c r="S66" s="21"/>
      <c r="T66" s="21"/>
      <c r="U66" s="21"/>
      <c r="V66" s="27"/>
    </row>
    <row r="67" spans="4:22" x14ac:dyDescent="0.25">
      <c r="D67" s="26" t="s">
        <v>923</v>
      </c>
      <c r="E67" s="21"/>
      <c r="F67" s="21"/>
      <c r="G67" s="21"/>
      <c r="H67" s="21"/>
      <c r="I67" s="21"/>
      <c r="J67" s="21"/>
      <c r="K67" s="21"/>
      <c r="L67" s="27"/>
      <c r="M67" s="21"/>
      <c r="N67" s="21"/>
      <c r="O67" s="21"/>
      <c r="P67" s="21"/>
      <c r="Q67" s="21"/>
      <c r="R67" s="21"/>
      <c r="S67" s="21"/>
      <c r="T67" s="21"/>
      <c r="U67" s="21"/>
      <c r="V67" s="27"/>
    </row>
    <row r="68" spans="4:22" x14ac:dyDescent="0.25">
      <c r="D68" s="26" t="s">
        <v>924</v>
      </c>
      <c r="E68" s="21"/>
      <c r="F68" s="21"/>
      <c r="G68" s="21"/>
      <c r="H68" s="21"/>
      <c r="I68" s="21"/>
      <c r="J68" s="21"/>
      <c r="K68" s="21"/>
      <c r="L68" s="27"/>
      <c r="M68" s="21"/>
      <c r="N68" s="21"/>
      <c r="O68" s="21"/>
      <c r="P68" s="21"/>
      <c r="Q68" s="21"/>
      <c r="R68" s="21"/>
      <c r="S68" s="21"/>
      <c r="T68" s="21"/>
      <c r="U68" s="21"/>
      <c r="V68" s="27"/>
    </row>
    <row r="69" spans="4:22" x14ac:dyDescent="0.25">
      <c r="D69" s="26"/>
      <c r="E69" s="21"/>
      <c r="F69" s="21"/>
      <c r="G69" s="21"/>
      <c r="H69" s="21"/>
      <c r="I69" s="21"/>
      <c r="J69" s="21"/>
      <c r="K69" s="21"/>
      <c r="L69" s="27"/>
      <c r="M69" s="21"/>
      <c r="N69" s="21"/>
      <c r="O69" s="21"/>
      <c r="P69" s="21"/>
      <c r="Q69" s="21"/>
      <c r="R69" s="21"/>
      <c r="S69" s="21"/>
      <c r="T69" s="21"/>
      <c r="U69" s="21"/>
      <c r="V69" s="27"/>
    </row>
    <row r="70" spans="4:22" x14ac:dyDescent="0.25">
      <c r="D70" s="26" t="s">
        <v>925</v>
      </c>
      <c r="E70" s="21"/>
      <c r="F70" s="21"/>
      <c r="G70" s="21"/>
      <c r="H70" s="21"/>
      <c r="I70" s="21"/>
      <c r="J70" s="21"/>
      <c r="K70" s="21"/>
      <c r="L70" s="27"/>
      <c r="M70" s="21"/>
      <c r="N70" s="21"/>
      <c r="O70" s="21"/>
      <c r="P70" s="21"/>
      <c r="Q70" s="21"/>
      <c r="R70" s="21"/>
      <c r="S70" s="21"/>
      <c r="T70" s="21"/>
      <c r="U70" s="21"/>
      <c r="V70" s="27"/>
    </row>
    <row r="71" spans="4:22" x14ac:dyDescent="0.25">
      <c r="D71" s="26" t="s">
        <v>926</v>
      </c>
      <c r="E71" s="21"/>
      <c r="F71" s="21"/>
      <c r="G71" s="21"/>
      <c r="H71" s="21"/>
      <c r="I71" s="21"/>
      <c r="J71" s="21"/>
      <c r="K71" s="21"/>
      <c r="L71" s="27"/>
      <c r="M71" s="21"/>
      <c r="N71" s="21"/>
      <c r="O71" s="21"/>
      <c r="P71" s="21"/>
      <c r="Q71" s="21"/>
      <c r="R71" s="21"/>
      <c r="S71" s="21"/>
      <c r="T71" s="21"/>
      <c r="U71" s="21"/>
      <c r="V71" s="27"/>
    </row>
    <row r="72" spans="4:22" x14ac:dyDescent="0.25">
      <c r="D72" s="26" t="s">
        <v>1006</v>
      </c>
      <c r="E72" s="21"/>
      <c r="F72" s="21"/>
      <c r="G72" s="21"/>
      <c r="H72" s="21"/>
      <c r="I72" s="21"/>
      <c r="J72" s="21"/>
      <c r="K72" s="21"/>
      <c r="L72" s="27"/>
      <c r="M72" s="21"/>
      <c r="N72" s="21"/>
      <c r="O72" s="21"/>
      <c r="P72" s="21"/>
      <c r="Q72" s="21"/>
      <c r="R72" s="21"/>
      <c r="S72" s="21"/>
      <c r="T72" s="21"/>
      <c r="U72" s="21"/>
      <c r="V72" s="27"/>
    </row>
    <row r="73" spans="4:22" x14ac:dyDescent="0.25">
      <c r="D73" s="26" t="s">
        <v>955</v>
      </c>
      <c r="E73" s="21"/>
      <c r="F73" s="21"/>
      <c r="G73" s="21"/>
      <c r="H73" s="21"/>
      <c r="I73" s="21"/>
      <c r="J73" s="21"/>
      <c r="K73" s="21"/>
      <c r="L73" s="27"/>
      <c r="M73" s="21"/>
      <c r="N73" s="21"/>
      <c r="O73" s="21"/>
      <c r="P73" s="21"/>
      <c r="Q73" s="21"/>
      <c r="R73" s="21"/>
      <c r="S73" s="21"/>
      <c r="T73" s="21"/>
      <c r="U73" s="21"/>
      <c r="V73" s="27"/>
    </row>
    <row r="74" spans="4:22" x14ac:dyDescent="0.25">
      <c r="D74" s="26" t="s">
        <v>902</v>
      </c>
      <c r="E74" s="21"/>
      <c r="F74" s="21"/>
      <c r="G74" s="21"/>
      <c r="H74" s="21"/>
      <c r="I74" s="21"/>
      <c r="J74" s="21"/>
      <c r="K74" s="21"/>
      <c r="L74" s="27"/>
      <c r="M74" s="21"/>
      <c r="N74" s="21"/>
      <c r="O74" s="21"/>
      <c r="P74" s="21"/>
      <c r="Q74" s="21"/>
      <c r="R74" s="21"/>
      <c r="S74" s="21"/>
      <c r="T74" s="21"/>
      <c r="U74" s="21"/>
      <c r="V74" s="27"/>
    </row>
    <row r="75" spans="4:22" x14ac:dyDescent="0.25">
      <c r="D75" s="26" t="s">
        <v>918</v>
      </c>
      <c r="E75" s="21"/>
      <c r="F75" s="21"/>
      <c r="G75" s="21"/>
      <c r="H75" s="21"/>
      <c r="I75" s="21"/>
      <c r="J75" s="21"/>
      <c r="K75" s="21"/>
      <c r="L75" s="27"/>
      <c r="M75" s="21"/>
      <c r="N75" s="21"/>
      <c r="O75" s="21"/>
      <c r="P75" s="21"/>
      <c r="Q75" s="21"/>
      <c r="R75" s="21"/>
      <c r="S75" s="21"/>
      <c r="T75" s="21"/>
      <c r="U75" s="21"/>
      <c r="V75" s="27"/>
    </row>
    <row r="76" spans="4:22" x14ac:dyDescent="0.25">
      <c r="D76" s="26"/>
      <c r="E76" s="21"/>
      <c r="F76" s="21"/>
      <c r="G76" s="21"/>
      <c r="H76" s="21"/>
      <c r="I76" s="21" t="s">
        <v>1163</v>
      </c>
      <c r="J76" s="21"/>
      <c r="K76" s="21"/>
      <c r="L76" s="27"/>
      <c r="M76" s="21"/>
      <c r="N76" s="21"/>
      <c r="O76" s="21"/>
      <c r="P76" s="21"/>
      <c r="Q76" s="21"/>
      <c r="R76" s="21"/>
      <c r="S76" s="21"/>
      <c r="T76" s="21"/>
      <c r="U76" s="21"/>
      <c r="V76" s="27"/>
    </row>
    <row r="77" spans="4:22" x14ac:dyDescent="0.25">
      <c r="D77" s="26"/>
      <c r="E77" s="21"/>
      <c r="F77" s="21"/>
      <c r="G77" s="21"/>
      <c r="H77" s="21"/>
      <c r="I77" s="21" t="s">
        <v>1164</v>
      </c>
      <c r="J77" s="21"/>
      <c r="K77" s="21"/>
      <c r="L77" s="27"/>
      <c r="M77" s="21"/>
      <c r="N77" s="21"/>
      <c r="O77" s="21"/>
      <c r="P77" s="21"/>
      <c r="Q77" s="21"/>
      <c r="R77" s="21"/>
      <c r="S77" s="21"/>
      <c r="T77" s="21"/>
      <c r="U77" s="21"/>
      <c r="V77" s="27"/>
    </row>
    <row r="78" spans="4:22" x14ac:dyDescent="0.25">
      <c r="D78" s="26"/>
      <c r="E78" s="21"/>
      <c r="F78" s="21"/>
      <c r="G78" s="21"/>
      <c r="H78" s="21"/>
      <c r="I78" s="21" t="s">
        <v>1165</v>
      </c>
      <c r="J78" s="21"/>
      <c r="K78" s="21"/>
      <c r="L78" s="27"/>
      <c r="M78" s="21"/>
      <c r="N78" s="21"/>
      <c r="O78" s="21"/>
      <c r="P78" s="21"/>
      <c r="Q78" s="21"/>
      <c r="R78" s="21"/>
      <c r="S78" s="21"/>
      <c r="T78" s="21"/>
      <c r="U78" s="21"/>
      <c r="V78" s="27"/>
    </row>
    <row r="79" spans="4:22" x14ac:dyDescent="0.25">
      <c r="D79" s="26"/>
      <c r="E79" s="21"/>
      <c r="F79" s="21"/>
      <c r="G79" s="21"/>
      <c r="H79" s="21"/>
      <c r="I79" s="21" t="s">
        <v>1166</v>
      </c>
      <c r="J79" s="21"/>
      <c r="K79" s="21"/>
      <c r="L79" s="27"/>
      <c r="M79" s="21"/>
      <c r="N79" s="21"/>
      <c r="O79" s="21"/>
      <c r="P79" s="21"/>
      <c r="Q79" s="21"/>
      <c r="R79" s="21"/>
      <c r="S79" s="21"/>
      <c r="T79" s="21"/>
      <c r="U79" s="21"/>
      <c r="V79" s="27"/>
    </row>
    <row r="80" spans="4:22" x14ac:dyDescent="0.25">
      <c r="D80" s="26"/>
      <c r="E80" s="21"/>
      <c r="F80" s="21"/>
      <c r="G80" s="21"/>
      <c r="H80" s="21"/>
      <c r="I80" s="21" t="s">
        <v>1167</v>
      </c>
      <c r="J80" s="21"/>
      <c r="K80" s="21"/>
      <c r="L80" s="27"/>
      <c r="M80" s="21"/>
      <c r="N80" s="21"/>
      <c r="O80" s="21"/>
      <c r="P80" s="21"/>
      <c r="Q80" s="21"/>
      <c r="R80" s="21"/>
      <c r="S80" s="21"/>
      <c r="T80" s="21"/>
      <c r="U80" s="21"/>
      <c r="V80" s="27"/>
    </row>
    <row r="81" spans="4:22" x14ac:dyDescent="0.25">
      <c r="D81" s="26"/>
      <c r="E81" s="21"/>
      <c r="F81" s="21"/>
      <c r="G81" s="21"/>
      <c r="H81" s="21"/>
      <c r="I81" s="21" t="s">
        <v>1168</v>
      </c>
      <c r="J81" s="21"/>
      <c r="K81" s="21"/>
      <c r="L81" s="27"/>
      <c r="M81" s="21"/>
      <c r="N81" s="21"/>
      <c r="O81" s="21"/>
      <c r="P81" s="21"/>
      <c r="Q81" s="21"/>
      <c r="R81" s="21"/>
      <c r="S81" s="21"/>
      <c r="T81" s="21"/>
      <c r="U81" s="21"/>
      <c r="V81" s="27"/>
    </row>
    <row r="82" spans="4:22" x14ac:dyDescent="0.25">
      <c r="D82" s="26"/>
      <c r="E82" s="21"/>
      <c r="F82" s="21"/>
      <c r="G82" s="21"/>
      <c r="H82" s="21"/>
      <c r="I82" s="21" t="s">
        <v>1169</v>
      </c>
      <c r="J82" s="21"/>
      <c r="K82" s="21"/>
      <c r="L82" s="27"/>
      <c r="M82" s="21"/>
      <c r="N82" s="21"/>
      <c r="O82" s="21"/>
      <c r="P82" s="21"/>
      <c r="Q82" s="21"/>
      <c r="R82" s="21"/>
      <c r="S82" s="21"/>
      <c r="T82" s="21"/>
      <c r="U82" s="21"/>
      <c r="V82" s="27"/>
    </row>
    <row r="83" spans="4:22" x14ac:dyDescent="0.25">
      <c r="D83" s="26"/>
      <c r="E83" s="21"/>
      <c r="F83" s="21"/>
      <c r="G83" s="21"/>
      <c r="H83" s="21"/>
      <c r="I83" s="21" t="s">
        <v>1170</v>
      </c>
      <c r="J83" s="21"/>
      <c r="K83" s="21"/>
      <c r="L83" s="27"/>
      <c r="M83" s="21"/>
      <c r="N83" s="21"/>
      <c r="O83" s="21"/>
      <c r="P83" s="21"/>
      <c r="Q83" s="21"/>
      <c r="R83" s="21"/>
      <c r="S83" s="21"/>
      <c r="T83" s="21"/>
      <c r="U83" s="21"/>
      <c r="V83" s="27"/>
    </row>
    <row r="84" spans="4:22" x14ac:dyDescent="0.25">
      <c r="D84" s="26"/>
      <c r="E84" s="21"/>
      <c r="F84" s="21"/>
      <c r="G84" s="21"/>
      <c r="H84" s="21"/>
      <c r="I84" s="21" t="s">
        <v>1171</v>
      </c>
      <c r="J84" s="21"/>
      <c r="K84" s="21"/>
      <c r="L84" s="27"/>
      <c r="M84" s="21"/>
      <c r="N84" s="21"/>
      <c r="O84" s="21"/>
      <c r="P84" s="21"/>
      <c r="Q84" s="21"/>
      <c r="R84" s="21"/>
      <c r="S84" s="21"/>
      <c r="T84" s="21"/>
      <c r="U84" s="21"/>
      <c r="V84" s="27"/>
    </row>
    <row r="85" spans="4:22" x14ac:dyDescent="0.25">
      <c r="D85" s="26"/>
      <c r="E85" s="21"/>
      <c r="F85" s="21"/>
      <c r="G85" s="21"/>
      <c r="H85" s="21"/>
      <c r="I85" s="21" t="s">
        <v>1172</v>
      </c>
      <c r="J85" s="21"/>
      <c r="K85" s="21"/>
      <c r="L85" s="27"/>
      <c r="M85" s="21"/>
      <c r="N85" s="21"/>
      <c r="O85" s="21"/>
      <c r="P85" s="21"/>
      <c r="Q85" s="21"/>
      <c r="R85" s="21"/>
      <c r="S85" s="21"/>
      <c r="T85" s="21"/>
      <c r="U85" s="21"/>
      <c r="V85" s="27"/>
    </row>
    <row r="86" spans="4:22" x14ac:dyDescent="0.25">
      <c r="D86" s="26"/>
      <c r="E86" s="21"/>
      <c r="F86" s="21"/>
      <c r="G86" s="21"/>
      <c r="H86" s="21"/>
      <c r="I86" s="21" t="s">
        <v>1173</v>
      </c>
      <c r="J86" s="21"/>
      <c r="K86" s="21"/>
      <c r="L86" s="27"/>
      <c r="M86" s="21"/>
      <c r="N86" s="21"/>
      <c r="O86" s="21"/>
      <c r="P86" s="21"/>
      <c r="Q86" s="21"/>
      <c r="R86" s="21"/>
      <c r="S86" s="21"/>
      <c r="T86" s="21"/>
      <c r="U86" s="21"/>
      <c r="V86" s="27"/>
    </row>
    <row r="87" spans="4:22" x14ac:dyDescent="0.25">
      <c r="D87" s="26"/>
      <c r="E87" s="21"/>
      <c r="F87" s="21"/>
      <c r="G87" s="21"/>
      <c r="H87" s="21"/>
      <c r="I87" s="21" t="s">
        <v>1174</v>
      </c>
      <c r="J87" s="21"/>
      <c r="K87" s="21"/>
      <c r="L87" s="27"/>
      <c r="M87" s="21"/>
      <c r="N87" s="21"/>
      <c r="O87" s="21"/>
      <c r="P87" s="21"/>
      <c r="Q87" s="21"/>
      <c r="R87" s="21"/>
      <c r="S87" s="21"/>
      <c r="T87" s="21"/>
      <c r="U87" s="21"/>
      <c r="V87" s="27"/>
    </row>
    <row r="88" spans="4:22" x14ac:dyDescent="0.25">
      <c r="D88" s="26"/>
      <c r="E88" s="21"/>
      <c r="F88" s="21"/>
      <c r="G88" s="21"/>
      <c r="H88" s="21"/>
      <c r="I88" s="21" t="s">
        <v>1175</v>
      </c>
      <c r="J88" s="21"/>
      <c r="K88" s="21"/>
      <c r="L88" s="27"/>
      <c r="M88" s="21"/>
      <c r="N88" s="21"/>
      <c r="O88" s="21"/>
      <c r="P88" s="21"/>
      <c r="Q88" s="21"/>
      <c r="R88" s="21"/>
      <c r="S88" s="21"/>
      <c r="T88" s="21"/>
      <c r="U88" s="21"/>
      <c r="V88" s="27"/>
    </row>
    <row r="89" spans="4:22" x14ac:dyDescent="0.25">
      <c r="D89" s="26"/>
      <c r="E89" s="21"/>
      <c r="F89" s="21"/>
      <c r="G89" s="21"/>
      <c r="H89" s="21"/>
      <c r="I89" s="21" t="s">
        <v>1176</v>
      </c>
      <c r="J89" s="21"/>
      <c r="K89" s="21"/>
      <c r="L89" s="27"/>
      <c r="M89" s="21"/>
      <c r="N89" s="21"/>
      <c r="O89" s="21"/>
      <c r="P89" s="21"/>
      <c r="Q89" s="21"/>
      <c r="R89" s="21"/>
      <c r="S89" s="21"/>
      <c r="T89" s="21"/>
      <c r="U89" s="21"/>
      <c r="V89" s="27"/>
    </row>
    <row r="90" spans="4:22" x14ac:dyDescent="0.25">
      <c r="D90" s="26"/>
      <c r="E90" s="21"/>
      <c r="F90" s="21"/>
      <c r="G90" s="21"/>
      <c r="H90" s="21"/>
      <c r="I90" s="21" t="s">
        <v>1177</v>
      </c>
      <c r="J90" s="21"/>
      <c r="K90" s="21"/>
      <c r="L90" s="27"/>
      <c r="M90" s="21"/>
      <c r="N90" s="21"/>
      <c r="O90" s="21"/>
      <c r="P90" s="21"/>
      <c r="Q90" s="21"/>
      <c r="R90" s="21"/>
      <c r="S90" s="21"/>
      <c r="T90" s="21"/>
      <c r="U90" s="21"/>
      <c r="V90" s="27"/>
    </row>
    <row r="91" spans="4:22" x14ac:dyDescent="0.25">
      <c r="D91" s="26"/>
      <c r="E91" s="21"/>
      <c r="F91" s="21"/>
      <c r="G91" s="21"/>
      <c r="H91" s="21"/>
      <c r="I91" s="21" t="s">
        <v>1178</v>
      </c>
      <c r="J91" s="21"/>
      <c r="K91" s="21"/>
      <c r="L91" s="27"/>
      <c r="M91" s="21"/>
      <c r="N91" s="21"/>
      <c r="O91" s="21"/>
      <c r="P91" s="21"/>
      <c r="Q91" s="21"/>
      <c r="R91" s="21"/>
      <c r="S91" s="21"/>
      <c r="T91" s="21"/>
      <c r="U91" s="21"/>
      <c r="V91" s="27"/>
    </row>
    <row r="92" spans="4:22" x14ac:dyDescent="0.25">
      <c r="D92" s="26"/>
      <c r="E92" s="21"/>
      <c r="F92" s="21"/>
      <c r="G92" s="21"/>
      <c r="H92" s="21"/>
      <c r="I92" s="21" t="s">
        <v>1179</v>
      </c>
      <c r="J92" s="21"/>
      <c r="K92" s="21"/>
      <c r="L92" s="27"/>
      <c r="M92" s="21"/>
      <c r="N92" s="21"/>
      <c r="O92" s="21"/>
      <c r="P92" s="21"/>
      <c r="Q92" s="21"/>
      <c r="R92" s="21"/>
      <c r="S92" s="21"/>
      <c r="T92" s="21"/>
      <c r="U92" s="21"/>
      <c r="V92" s="27"/>
    </row>
    <row r="93" spans="4:22" x14ac:dyDescent="0.25">
      <c r="D93" s="26" t="s">
        <v>1180</v>
      </c>
      <c r="E93" s="21"/>
      <c r="F93" s="21"/>
      <c r="G93" s="21"/>
      <c r="H93" s="21"/>
      <c r="I93" s="21"/>
      <c r="J93" s="21"/>
      <c r="K93" s="21"/>
      <c r="L93" s="27"/>
      <c r="M93" s="21"/>
      <c r="N93" s="21"/>
      <c r="O93" s="21"/>
      <c r="P93" s="21"/>
      <c r="Q93" s="21"/>
      <c r="R93" s="21"/>
      <c r="S93" s="21"/>
      <c r="T93" s="21"/>
      <c r="U93" s="21"/>
      <c r="V93" s="27"/>
    </row>
    <row r="94" spans="4:22" x14ac:dyDescent="0.25">
      <c r="D94" s="26" t="s">
        <v>920</v>
      </c>
      <c r="E94" s="21"/>
      <c r="F94" s="21"/>
      <c r="G94" s="21"/>
      <c r="H94" s="21"/>
      <c r="I94" s="21"/>
      <c r="J94" s="21"/>
      <c r="K94" s="21"/>
      <c r="L94" s="27"/>
      <c r="M94" s="21"/>
      <c r="N94" s="21"/>
      <c r="O94" s="21"/>
      <c r="P94" s="21"/>
      <c r="Q94" s="21"/>
      <c r="R94" s="21"/>
      <c r="S94" s="21"/>
      <c r="T94" s="21"/>
      <c r="U94" s="21"/>
      <c r="V94" s="27"/>
    </row>
    <row r="95" spans="4:22" x14ac:dyDescent="0.25">
      <c r="D95" s="26"/>
      <c r="E95" s="21"/>
      <c r="F95" s="21"/>
      <c r="G95" s="21"/>
      <c r="H95" s="21"/>
      <c r="I95" s="21"/>
      <c r="J95" s="21"/>
      <c r="K95" s="21"/>
      <c r="L95" s="27"/>
      <c r="M95" s="21"/>
      <c r="N95" s="21"/>
      <c r="O95" s="21"/>
      <c r="P95" s="21"/>
      <c r="Q95" s="21"/>
      <c r="R95" s="21"/>
      <c r="S95" s="21"/>
      <c r="T95" s="21"/>
      <c r="U95" s="21"/>
      <c r="V95" s="27"/>
    </row>
    <row r="96" spans="4:22" x14ac:dyDescent="0.25">
      <c r="D96" s="26" t="s">
        <v>928</v>
      </c>
      <c r="E96" s="21"/>
      <c r="F96" s="21"/>
      <c r="G96" s="21"/>
      <c r="H96" s="21"/>
      <c r="I96" s="21"/>
      <c r="J96" s="21"/>
      <c r="K96" s="21"/>
      <c r="L96" s="27"/>
      <c r="M96" s="21"/>
      <c r="N96" s="21"/>
      <c r="O96" s="21"/>
      <c r="P96" s="21"/>
      <c r="Q96" s="21"/>
      <c r="R96" s="21"/>
      <c r="S96" s="21"/>
      <c r="T96" s="21"/>
      <c r="U96" s="21"/>
      <c r="V96" s="27"/>
    </row>
    <row r="97" spans="4:22" x14ac:dyDescent="0.25">
      <c r="D97" s="26"/>
      <c r="E97" s="21"/>
      <c r="F97" s="21"/>
      <c r="G97" s="21"/>
      <c r="H97" s="21"/>
      <c r="I97" s="21"/>
      <c r="J97" s="21"/>
      <c r="K97" s="21"/>
      <c r="L97" s="27"/>
      <c r="M97" s="21"/>
      <c r="N97" s="21"/>
      <c r="O97" s="21"/>
      <c r="P97" s="21"/>
      <c r="Q97" s="21"/>
      <c r="R97" s="21"/>
      <c r="S97" s="21"/>
      <c r="T97" s="21"/>
      <c r="U97" s="21"/>
      <c r="V97" s="27"/>
    </row>
    <row r="98" spans="4:22" x14ac:dyDescent="0.25">
      <c r="D98" s="26"/>
      <c r="E98" s="21"/>
      <c r="F98" s="21"/>
      <c r="G98" s="21"/>
      <c r="H98" s="21"/>
      <c r="I98" s="21"/>
      <c r="J98" s="21"/>
      <c r="K98" s="21"/>
      <c r="L98" s="27"/>
      <c r="M98" s="21"/>
      <c r="N98" s="21"/>
      <c r="O98" s="21"/>
      <c r="P98" s="21"/>
      <c r="Q98" s="21"/>
      <c r="R98" s="21"/>
      <c r="S98" s="21"/>
      <c r="T98" s="21"/>
      <c r="U98" s="21"/>
      <c r="V98" s="27"/>
    </row>
    <row r="99" spans="4:22" x14ac:dyDescent="0.25">
      <c r="D99" s="26" t="s">
        <v>929</v>
      </c>
      <c r="E99" s="21"/>
      <c r="F99" s="21"/>
      <c r="G99" s="21"/>
      <c r="H99" s="21"/>
      <c r="I99" s="21"/>
      <c r="J99" s="21"/>
      <c r="K99" s="21"/>
      <c r="L99" s="27"/>
      <c r="M99" s="21"/>
      <c r="N99" s="21"/>
      <c r="O99" s="21"/>
      <c r="P99" s="21"/>
      <c r="Q99" s="21"/>
      <c r="R99" s="21"/>
      <c r="S99" s="21"/>
      <c r="T99" s="21"/>
      <c r="U99" s="21"/>
      <c r="V99" s="27"/>
    </row>
    <row r="100" spans="4:22" x14ac:dyDescent="0.25">
      <c r="D100" s="26"/>
      <c r="E100" s="21"/>
      <c r="F100" s="21"/>
      <c r="G100" s="21"/>
      <c r="H100" s="21"/>
      <c r="I100" s="21"/>
      <c r="J100" s="21"/>
      <c r="K100" s="21"/>
      <c r="L100" s="27"/>
      <c r="M100" s="21"/>
      <c r="N100" s="21"/>
      <c r="O100" s="21"/>
      <c r="P100" s="21"/>
      <c r="Q100" s="21"/>
      <c r="R100" s="21"/>
      <c r="S100" s="21"/>
      <c r="T100" s="21"/>
      <c r="U100" s="21"/>
      <c r="V100" s="27"/>
    </row>
    <row r="101" spans="4:22" x14ac:dyDescent="0.25">
      <c r="D101" s="26" t="s">
        <v>930</v>
      </c>
      <c r="E101" s="21"/>
      <c r="F101" s="21"/>
      <c r="G101" s="21"/>
      <c r="H101" s="21"/>
      <c r="I101" s="21"/>
      <c r="J101" s="21"/>
      <c r="K101" s="21"/>
      <c r="L101" s="27"/>
      <c r="M101" s="21"/>
      <c r="N101" s="21"/>
      <c r="O101" s="21"/>
      <c r="P101" s="21"/>
      <c r="Q101" s="21"/>
      <c r="R101" s="21"/>
      <c r="S101" s="21"/>
      <c r="T101" s="21"/>
      <c r="U101" s="21"/>
      <c r="V101" s="27"/>
    </row>
    <row r="102" spans="4:22" x14ac:dyDescent="0.25">
      <c r="D102" s="26"/>
      <c r="E102" s="21"/>
      <c r="F102" s="21"/>
      <c r="G102" s="21"/>
      <c r="H102" s="21"/>
      <c r="I102" s="21"/>
      <c r="J102" s="21"/>
      <c r="K102" s="21"/>
      <c r="L102" s="27"/>
      <c r="M102" s="21"/>
      <c r="N102" s="21"/>
      <c r="O102" s="21"/>
      <c r="P102" s="21"/>
      <c r="Q102" s="21"/>
      <c r="R102" s="21"/>
      <c r="S102" s="21"/>
      <c r="T102" s="21"/>
      <c r="U102" s="21"/>
      <c r="V102" s="27"/>
    </row>
    <row r="103" spans="4:22" x14ac:dyDescent="0.25">
      <c r="D103" s="26" t="s">
        <v>924</v>
      </c>
      <c r="E103" s="21"/>
      <c r="F103" s="21"/>
      <c r="G103" s="21"/>
      <c r="H103" s="21"/>
      <c r="I103" s="21"/>
      <c r="J103" s="21"/>
      <c r="K103" s="21"/>
      <c r="L103" s="27"/>
      <c r="M103" s="21"/>
      <c r="N103" s="21"/>
      <c r="O103" s="21"/>
      <c r="P103" s="21"/>
      <c r="Q103" s="21"/>
      <c r="R103" s="21"/>
      <c r="S103" s="21"/>
      <c r="T103" s="21"/>
      <c r="U103" s="21"/>
      <c r="V103" s="27"/>
    </row>
    <row r="104" spans="4:22" x14ac:dyDescent="0.25">
      <c r="D104" s="26"/>
      <c r="E104" s="21"/>
      <c r="F104" s="21"/>
      <c r="G104" s="21"/>
      <c r="H104" s="21"/>
      <c r="I104" s="21"/>
      <c r="J104" s="21"/>
      <c r="K104" s="21"/>
      <c r="L104" s="27"/>
      <c r="M104" s="21"/>
      <c r="N104" s="21"/>
      <c r="O104" s="21"/>
      <c r="P104" s="21"/>
      <c r="Q104" s="21"/>
      <c r="R104" s="21"/>
      <c r="S104" s="21"/>
      <c r="T104" s="21"/>
      <c r="U104" s="21"/>
      <c r="V104" s="27"/>
    </row>
    <row r="105" spans="4:22" x14ac:dyDescent="0.25">
      <c r="D105" s="26" t="s">
        <v>931</v>
      </c>
      <c r="E105" s="21"/>
      <c r="F105" s="21"/>
      <c r="G105" s="21"/>
      <c r="H105" s="21"/>
      <c r="I105" s="21"/>
      <c r="J105" s="21"/>
      <c r="K105" s="21"/>
      <c r="L105" s="27"/>
      <c r="M105" s="21"/>
      <c r="N105" s="21"/>
      <c r="O105" s="21"/>
      <c r="P105" s="21"/>
      <c r="Q105" s="21"/>
      <c r="R105" s="21"/>
      <c r="S105" s="21"/>
      <c r="T105" s="21"/>
      <c r="U105" s="21"/>
      <c r="V105" s="27"/>
    </row>
    <row r="106" spans="4:22" x14ac:dyDescent="0.25">
      <c r="D106" s="26" t="s">
        <v>1067</v>
      </c>
      <c r="E106" s="21"/>
      <c r="F106" s="21"/>
      <c r="G106" s="21"/>
      <c r="H106" s="21"/>
      <c r="I106" s="21"/>
      <c r="J106" s="21"/>
      <c r="K106" s="21"/>
      <c r="L106" s="27"/>
      <c r="M106" s="21"/>
      <c r="N106" s="21"/>
      <c r="O106" s="21"/>
      <c r="P106" s="21"/>
      <c r="Q106" s="21"/>
      <c r="R106" s="21"/>
      <c r="S106" s="21"/>
      <c r="T106" s="21"/>
      <c r="U106" s="21"/>
      <c r="V106" s="27"/>
    </row>
    <row r="107" spans="4:22" x14ac:dyDescent="0.25">
      <c r="D107" s="26" t="s">
        <v>1006</v>
      </c>
      <c r="E107" s="21"/>
      <c r="F107" s="21"/>
      <c r="G107" s="21"/>
      <c r="H107" s="21"/>
      <c r="I107" s="21"/>
      <c r="J107" s="21"/>
      <c r="K107" s="21"/>
      <c r="L107" s="27"/>
      <c r="M107" s="21"/>
      <c r="N107" s="21"/>
      <c r="O107" s="21"/>
      <c r="P107" s="21"/>
      <c r="Q107" s="21"/>
      <c r="R107" s="21"/>
      <c r="S107" s="21"/>
      <c r="T107" s="21"/>
      <c r="U107" s="21"/>
      <c r="V107" s="27"/>
    </row>
    <row r="108" spans="4:22" x14ac:dyDescent="0.25">
      <c r="D108" s="26" t="s">
        <v>955</v>
      </c>
      <c r="E108" s="21"/>
      <c r="F108" s="21"/>
      <c r="G108" s="21"/>
      <c r="H108" s="21"/>
      <c r="I108" s="21"/>
      <c r="J108" s="21"/>
      <c r="K108" s="21"/>
      <c r="L108" s="27"/>
      <c r="M108" s="21"/>
      <c r="N108" s="21"/>
      <c r="O108" s="21"/>
      <c r="P108" s="21"/>
      <c r="Q108" s="21"/>
      <c r="R108" s="21"/>
      <c r="S108" s="21"/>
      <c r="T108" s="21"/>
      <c r="U108" s="21"/>
      <c r="V108" s="27"/>
    </row>
    <row r="109" spans="4:22" x14ac:dyDescent="0.25">
      <c r="D109" s="26" t="s">
        <v>902</v>
      </c>
      <c r="E109" s="21"/>
      <c r="F109" s="21"/>
      <c r="G109" s="21"/>
      <c r="H109" s="21"/>
      <c r="I109" s="21"/>
      <c r="J109" s="21"/>
      <c r="K109" s="21"/>
      <c r="L109" s="27"/>
      <c r="M109" s="21"/>
      <c r="N109" s="21"/>
      <c r="O109" s="21"/>
      <c r="P109" s="21"/>
      <c r="Q109" s="21"/>
      <c r="R109" s="21"/>
      <c r="S109" s="21"/>
      <c r="T109" s="21"/>
      <c r="U109" s="21"/>
      <c r="V109" s="27"/>
    </row>
    <row r="110" spans="4:22" x14ac:dyDescent="0.25">
      <c r="D110" s="26" t="s">
        <v>918</v>
      </c>
      <c r="E110" s="21"/>
      <c r="F110" s="21"/>
      <c r="G110" s="21"/>
      <c r="H110" s="21"/>
      <c r="I110" s="21"/>
      <c r="J110" s="21"/>
      <c r="K110" s="21"/>
      <c r="L110" s="27"/>
      <c r="M110" s="21"/>
      <c r="N110" s="21"/>
      <c r="O110" s="21"/>
      <c r="P110" s="21"/>
      <c r="Q110" s="21"/>
      <c r="R110" s="21"/>
      <c r="S110" s="21"/>
      <c r="T110" s="21"/>
      <c r="U110" s="21"/>
      <c r="V110" s="27"/>
    </row>
    <row r="111" spans="4:22" x14ac:dyDescent="0.25">
      <c r="D111" s="26"/>
      <c r="E111" s="21"/>
      <c r="F111" s="21"/>
      <c r="G111" s="21"/>
      <c r="H111" s="21"/>
      <c r="I111" s="21" t="s">
        <v>1163</v>
      </c>
      <c r="J111" s="21"/>
      <c r="K111" s="21"/>
      <c r="L111" s="27"/>
      <c r="M111" s="21"/>
      <c r="N111" s="21"/>
      <c r="O111" s="21"/>
      <c r="P111" s="21"/>
      <c r="Q111" s="21"/>
      <c r="R111" s="21"/>
      <c r="S111" s="21"/>
      <c r="T111" s="21"/>
      <c r="U111" s="21"/>
      <c r="V111" s="27"/>
    </row>
    <row r="112" spans="4:22" x14ac:dyDescent="0.25">
      <c r="D112" s="26"/>
      <c r="E112" s="21"/>
      <c r="F112" s="21"/>
      <c r="G112" s="21"/>
      <c r="H112" s="21"/>
      <c r="I112" s="21" t="s">
        <v>1164</v>
      </c>
      <c r="J112" s="21"/>
      <c r="K112" s="21"/>
      <c r="L112" s="27"/>
      <c r="M112" s="21"/>
      <c r="N112" s="21"/>
      <c r="O112" s="21"/>
      <c r="P112" s="21"/>
      <c r="Q112" s="21"/>
      <c r="R112" s="21"/>
      <c r="S112" s="21"/>
      <c r="T112" s="21"/>
      <c r="U112" s="21"/>
      <c r="V112" s="27"/>
    </row>
    <row r="113" spans="4:22" x14ac:dyDescent="0.25">
      <c r="D113" s="26"/>
      <c r="E113" s="21"/>
      <c r="F113" s="21"/>
      <c r="G113" s="21"/>
      <c r="H113" s="21"/>
      <c r="I113" s="21" t="s">
        <v>1165</v>
      </c>
      <c r="J113" s="21"/>
      <c r="K113" s="21"/>
      <c r="L113" s="27"/>
      <c r="M113" s="21"/>
      <c r="N113" s="21"/>
      <c r="O113" s="21"/>
      <c r="P113" s="21"/>
      <c r="Q113" s="21"/>
      <c r="R113" s="21"/>
      <c r="S113" s="21"/>
      <c r="T113" s="21"/>
      <c r="U113" s="21"/>
      <c r="V113" s="27"/>
    </row>
    <row r="114" spans="4:22" x14ac:dyDescent="0.25">
      <c r="D114" s="26"/>
      <c r="E114" s="21"/>
      <c r="F114" s="21"/>
      <c r="G114" s="21"/>
      <c r="H114" s="21"/>
      <c r="I114" s="21" t="s">
        <v>1166</v>
      </c>
      <c r="J114" s="21"/>
      <c r="K114" s="21"/>
      <c r="L114" s="27"/>
      <c r="M114" s="21"/>
      <c r="N114" s="21"/>
      <c r="O114" s="21"/>
      <c r="P114" s="21"/>
      <c r="Q114" s="21"/>
      <c r="R114" s="21"/>
      <c r="S114" s="21"/>
      <c r="T114" s="21"/>
      <c r="U114" s="21"/>
      <c r="V114" s="27"/>
    </row>
    <row r="115" spans="4:22" x14ac:dyDescent="0.25">
      <c r="D115" s="26"/>
      <c r="E115" s="21"/>
      <c r="F115" s="21"/>
      <c r="G115" s="21"/>
      <c r="H115" s="21"/>
      <c r="I115" s="21" t="s">
        <v>1167</v>
      </c>
      <c r="J115" s="21"/>
      <c r="K115" s="21"/>
      <c r="L115" s="27"/>
      <c r="M115" s="21"/>
      <c r="N115" s="21"/>
      <c r="O115" s="21"/>
      <c r="P115" s="21"/>
      <c r="Q115" s="21"/>
      <c r="R115" s="21"/>
      <c r="S115" s="21"/>
      <c r="T115" s="21"/>
      <c r="U115" s="21"/>
      <c r="V115" s="27"/>
    </row>
    <row r="116" spans="4:22" x14ac:dyDescent="0.25">
      <c r="D116" s="26"/>
      <c r="E116" s="21"/>
      <c r="F116" s="21"/>
      <c r="G116" s="21"/>
      <c r="H116" s="21"/>
      <c r="I116" s="21" t="s">
        <v>1168</v>
      </c>
      <c r="J116" s="21"/>
      <c r="K116" s="21"/>
      <c r="L116" s="27"/>
      <c r="M116" s="21"/>
      <c r="N116" s="21"/>
      <c r="O116" s="21"/>
      <c r="P116" s="21"/>
      <c r="Q116" s="21"/>
      <c r="R116" s="21"/>
      <c r="S116" s="21"/>
      <c r="T116" s="21"/>
      <c r="U116" s="21"/>
      <c r="V116" s="27"/>
    </row>
    <row r="117" spans="4:22" x14ac:dyDescent="0.25">
      <c r="D117" s="26"/>
      <c r="E117" s="21"/>
      <c r="F117" s="21"/>
      <c r="G117" s="21"/>
      <c r="H117" s="21"/>
      <c r="I117" s="21" t="s">
        <v>1169</v>
      </c>
      <c r="J117" s="21"/>
      <c r="K117" s="21"/>
      <c r="L117" s="27"/>
      <c r="M117" s="21"/>
      <c r="N117" s="21"/>
      <c r="O117" s="21"/>
      <c r="P117" s="21"/>
      <c r="Q117" s="21"/>
      <c r="R117" s="21"/>
      <c r="S117" s="21"/>
      <c r="T117" s="21"/>
      <c r="U117" s="21"/>
      <c r="V117" s="27"/>
    </row>
    <row r="118" spans="4:22" x14ac:dyDescent="0.25">
      <c r="D118" s="26"/>
      <c r="E118" s="21"/>
      <c r="F118" s="21"/>
      <c r="G118" s="21"/>
      <c r="H118" s="21"/>
      <c r="I118" s="21" t="s">
        <v>1170</v>
      </c>
      <c r="J118" s="21"/>
      <c r="K118" s="21"/>
      <c r="L118" s="27"/>
      <c r="M118" s="21"/>
      <c r="N118" s="21"/>
      <c r="O118" s="21"/>
      <c r="P118" s="21"/>
      <c r="Q118" s="21"/>
      <c r="R118" s="21"/>
      <c r="S118" s="21"/>
      <c r="T118" s="21"/>
      <c r="U118" s="21"/>
      <c r="V118" s="27"/>
    </row>
    <row r="119" spans="4:22" x14ac:dyDescent="0.25">
      <c r="D119" s="26"/>
      <c r="E119" s="21"/>
      <c r="F119" s="21"/>
      <c r="G119" s="21"/>
      <c r="H119" s="21"/>
      <c r="I119" s="21" t="s">
        <v>1171</v>
      </c>
      <c r="J119" s="21"/>
      <c r="K119" s="21"/>
      <c r="L119" s="27"/>
      <c r="M119" s="21"/>
      <c r="N119" s="21"/>
      <c r="O119" s="21"/>
      <c r="P119" s="21"/>
      <c r="Q119" s="21"/>
      <c r="R119" s="21"/>
      <c r="S119" s="21"/>
      <c r="T119" s="21"/>
      <c r="U119" s="21"/>
      <c r="V119" s="27"/>
    </row>
    <row r="120" spans="4:22" x14ac:dyDescent="0.25">
      <c r="D120" s="26"/>
      <c r="E120" s="21"/>
      <c r="F120" s="21"/>
      <c r="G120" s="21"/>
      <c r="H120" s="21"/>
      <c r="I120" s="21" t="s">
        <v>1172</v>
      </c>
      <c r="J120" s="21"/>
      <c r="K120" s="21"/>
      <c r="L120" s="27"/>
      <c r="M120" s="21"/>
      <c r="N120" s="21"/>
      <c r="O120" s="21"/>
      <c r="P120" s="21"/>
      <c r="Q120" s="21"/>
      <c r="R120" s="21"/>
      <c r="S120" s="21"/>
      <c r="T120" s="21"/>
      <c r="U120" s="21"/>
      <c r="V120" s="27"/>
    </row>
    <row r="121" spans="4:22" x14ac:dyDescent="0.25">
      <c r="D121" s="26"/>
      <c r="E121" s="21"/>
      <c r="F121" s="21"/>
      <c r="G121" s="21"/>
      <c r="H121" s="21"/>
      <c r="I121" s="21" t="s">
        <v>1173</v>
      </c>
      <c r="J121" s="21"/>
      <c r="K121" s="21"/>
      <c r="L121" s="27"/>
      <c r="M121" s="21"/>
      <c r="N121" s="21"/>
      <c r="O121" s="21"/>
      <c r="P121" s="21"/>
      <c r="Q121" s="21"/>
      <c r="R121" s="21"/>
      <c r="S121" s="21"/>
      <c r="T121" s="21"/>
      <c r="U121" s="21"/>
      <c r="V121" s="27"/>
    </row>
    <row r="122" spans="4:22" x14ac:dyDescent="0.25">
      <c r="D122" s="26"/>
      <c r="E122" s="21"/>
      <c r="F122" s="21"/>
      <c r="G122" s="21"/>
      <c r="H122" s="21"/>
      <c r="I122" s="21" t="s">
        <v>1174</v>
      </c>
      <c r="J122" s="21"/>
      <c r="K122" s="21"/>
      <c r="L122" s="27"/>
      <c r="M122" s="21"/>
      <c r="N122" s="21"/>
      <c r="O122" s="21"/>
      <c r="P122" s="21"/>
      <c r="Q122" s="21"/>
      <c r="R122" s="21"/>
      <c r="S122" s="21"/>
      <c r="T122" s="21"/>
      <c r="U122" s="21"/>
      <c r="V122" s="27"/>
    </row>
    <row r="123" spans="4:22" x14ac:dyDescent="0.25">
      <c r="D123" s="26"/>
      <c r="E123" s="21"/>
      <c r="F123" s="21"/>
      <c r="G123" s="21"/>
      <c r="H123" s="21"/>
      <c r="I123" s="21" t="s">
        <v>1175</v>
      </c>
      <c r="J123" s="21"/>
      <c r="K123" s="21"/>
      <c r="L123" s="27"/>
      <c r="M123" s="21"/>
      <c r="N123" s="21"/>
      <c r="O123" s="21"/>
      <c r="P123" s="21"/>
      <c r="Q123" s="21"/>
      <c r="R123" s="21"/>
      <c r="S123" s="21"/>
      <c r="T123" s="21"/>
      <c r="U123" s="21"/>
      <c r="V123" s="27"/>
    </row>
    <row r="124" spans="4:22" x14ac:dyDescent="0.25">
      <c r="D124" s="26"/>
      <c r="E124" s="21"/>
      <c r="F124" s="21"/>
      <c r="G124" s="21"/>
      <c r="H124" s="21"/>
      <c r="I124" s="21" t="s">
        <v>1176</v>
      </c>
      <c r="J124" s="21"/>
      <c r="K124" s="21"/>
      <c r="L124" s="27"/>
      <c r="M124" s="21"/>
      <c r="N124" s="21"/>
      <c r="O124" s="21"/>
      <c r="P124" s="21"/>
      <c r="Q124" s="21"/>
      <c r="R124" s="21"/>
      <c r="S124" s="21"/>
      <c r="T124" s="21"/>
      <c r="U124" s="21"/>
      <c r="V124" s="27"/>
    </row>
    <row r="125" spans="4:22" x14ac:dyDescent="0.25">
      <c r="D125" s="26"/>
      <c r="E125" s="21"/>
      <c r="F125" s="21"/>
      <c r="G125" s="21"/>
      <c r="H125" s="21"/>
      <c r="I125" s="21" t="s">
        <v>1177</v>
      </c>
      <c r="J125" s="21"/>
      <c r="K125" s="21"/>
      <c r="L125" s="27"/>
      <c r="M125" s="21"/>
      <c r="N125" s="21"/>
      <c r="O125" s="21"/>
      <c r="P125" s="21"/>
      <c r="Q125" s="21"/>
      <c r="R125" s="21"/>
      <c r="S125" s="21"/>
      <c r="T125" s="21"/>
      <c r="U125" s="21"/>
      <c r="V125" s="27"/>
    </row>
    <row r="126" spans="4:22" x14ac:dyDescent="0.25">
      <c r="D126" s="26"/>
      <c r="E126" s="21"/>
      <c r="F126" s="21"/>
      <c r="G126" s="21"/>
      <c r="H126" s="21"/>
      <c r="I126" s="21" t="s">
        <v>1178</v>
      </c>
      <c r="J126" s="21"/>
      <c r="K126" s="21"/>
      <c r="L126" s="27"/>
      <c r="M126" s="21"/>
      <c r="N126" s="21"/>
      <c r="O126" s="21"/>
      <c r="P126" s="21"/>
      <c r="Q126" s="21"/>
      <c r="R126" s="21"/>
      <c r="S126" s="21"/>
      <c r="T126" s="21"/>
      <c r="U126" s="21"/>
      <c r="V126" s="27"/>
    </row>
    <row r="127" spans="4:22" x14ac:dyDescent="0.25">
      <c r="D127" s="26"/>
      <c r="E127" s="21"/>
      <c r="F127" s="21"/>
      <c r="G127" s="21"/>
      <c r="H127" s="21"/>
      <c r="I127" s="21" t="s">
        <v>1179</v>
      </c>
      <c r="J127" s="21"/>
      <c r="K127" s="21"/>
      <c r="L127" s="27"/>
      <c r="M127" s="21"/>
      <c r="N127" s="21"/>
      <c r="O127" s="21"/>
      <c r="P127" s="21"/>
      <c r="Q127" s="21"/>
      <c r="R127" s="21"/>
      <c r="S127" s="21"/>
      <c r="T127" s="21"/>
      <c r="U127" s="21"/>
      <c r="V127" s="27"/>
    </row>
    <row r="128" spans="4:22" x14ac:dyDescent="0.25">
      <c r="D128" s="26" t="s">
        <v>1181</v>
      </c>
      <c r="E128" s="21"/>
      <c r="F128" s="21"/>
      <c r="G128" s="21"/>
      <c r="H128" s="21"/>
      <c r="I128" s="21"/>
      <c r="J128" s="21"/>
      <c r="K128" s="21"/>
      <c r="L128" s="27"/>
      <c r="M128" s="21"/>
      <c r="N128" s="21"/>
      <c r="O128" s="21"/>
      <c r="P128" s="21"/>
      <c r="Q128" s="21"/>
      <c r="R128" s="21"/>
      <c r="S128" s="21"/>
      <c r="T128" s="21"/>
      <c r="U128" s="21"/>
      <c r="V128" s="27"/>
    </row>
    <row r="129" spans="4:22" x14ac:dyDescent="0.25">
      <c r="D129" s="26" t="s">
        <v>950</v>
      </c>
      <c r="E129" s="21"/>
      <c r="F129" s="21"/>
      <c r="G129" s="21"/>
      <c r="H129" s="21"/>
      <c r="I129" s="21"/>
      <c r="J129" s="21"/>
      <c r="K129" s="21"/>
      <c r="L129" s="27"/>
      <c r="M129" s="21"/>
      <c r="N129" s="21"/>
      <c r="O129" s="21"/>
      <c r="P129" s="21"/>
      <c r="Q129" s="21"/>
      <c r="R129" s="21"/>
      <c r="S129" s="21"/>
      <c r="T129" s="21"/>
      <c r="U129" s="21"/>
      <c r="V129" s="27"/>
    </row>
    <row r="130" spans="4:22" x14ac:dyDescent="0.25">
      <c r="D130" s="26"/>
      <c r="E130" s="21"/>
      <c r="F130" s="21"/>
      <c r="G130" s="21"/>
      <c r="H130" s="21"/>
      <c r="I130" s="21"/>
      <c r="J130" s="21"/>
      <c r="K130" s="21"/>
      <c r="L130" s="27"/>
      <c r="M130" s="21"/>
      <c r="N130" s="21"/>
      <c r="O130" s="21"/>
      <c r="P130" s="21"/>
      <c r="Q130" s="21"/>
      <c r="R130" s="21"/>
      <c r="S130" s="21"/>
      <c r="T130" s="21"/>
      <c r="U130" s="21"/>
      <c r="V130" s="27"/>
    </row>
    <row r="131" spans="4:22" x14ac:dyDescent="0.25">
      <c r="D131" s="26" t="s">
        <v>951</v>
      </c>
      <c r="E131" s="21"/>
      <c r="F131" s="21"/>
      <c r="G131" s="21"/>
      <c r="H131" s="21"/>
      <c r="I131" s="21"/>
      <c r="J131" s="21"/>
      <c r="K131" s="21"/>
      <c r="L131" s="27"/>
      <c r="M131" s="21"/>
      <c r="N131" s="21"/>
      <c r="O131" s="21"/>
      <c r="P131" s="21"/>
      <c r="Q131" s="21"/>
      <c r="R131" s="21"/>
      <c r="S131" s="21"/>
      <c r="T131" s="21"/>
      <c r="U131" s="21"/>
      <c r="V131" s="27"/>
    </row>
    <row r="132" spans="4:22" x14ac:dyDescent="0.25">
      <c r="D132" s="26"/>
      <c r="E132" s="21"/>
      <c r="F132" s="21"/>
      <c r="G132" s="21"/>
      <c r="H132" s="21"/>
      <c r="I132" s="21"/>
      <c r="J132" s="21"/>
      <c r="K132" s="21"/>
      <c r="L132" s="27"/>
      <c r="M132" s="21"/>
      <c r="N132" s="21"/>
      <c r="O132" s="21"/>
      <c r="P132" s="21"/>
      <c r="Q132" s="21"/>
      <c r="R132" s="21"/>
      <c r="S132" s="21"/>
      <c r="T132" s="21"/>
      <c r="U132" s="21"/>
      <c r="V132" s="27"/>
    </row>
    <row r="133" spans="4:22" x14ac:dyDescent="0.25">
      <c r="D133" s="26"/>
      <c r="E133" s="21"/>
      <c r="F133" s="21"/>
      <c r="G133" s="21"/>
      <c r="H133" s="21"/>
      <c r="I133" s="21"/>
      <c r="J133" s="21"/>
      <c r="K133" s="21"/>
      <c r="L133" s="27"/>
      <c r="M133" s="21"/>
      <c r="N133" s="21"/>
      <c r="O133" s="21"/>
      <c r="P133" s="21"/>
      <c r="Q133" s="21"/>
      <c r="R133" s="21"/>
      <c r="S133" s="21"/>
      <c r="T133" s="21"/>
      <c r="U133" s="21"/>
      <c r="V133" s="27"/>
    </row>
    <row r="134" spans="4:22" x14ac:dyDescent="0.25">
      <c r="D134" s="26" t="s">
        <v>952</v>
      </c>
      <c r="E134" s="21"/>
      <c r="F134" s="21"/>
      <c r="G134" s="21"/>
      <c r="H134" s="21"/>
      <c r="I134" s="21"/>
      <c r="J134" s="21"/>
      <c r="K134" s="21"/>
      <c r="L134" s="27"/>
      <c r="M134" s="21"/>
      <c r="N134" s="21"/>
      <c r="O134" s="21"/>
      <c r="P134" s="21"/>
      <c r="Q134" s="21"/>
      <c r="R134" s="21"/>
      <c r="S134" s="21"/>
      <c r="T134" s="21"/>
      <c r="U134" s="21"/>
      <c r="V134" s="27"/>
    </row>
    <row r="135" spans="4:22" x14ac:dyDescent="0.25">
      <c r="D135" s="26"/>
      <c r="E135" s="21"/>
      <c r="F135" s="21"/>
      <c r="G135" s="21"/>
      <c r="H135" s="21"/>
      <c r="I135" s="21"/>
      <c r="J135" s="21"/>
      <c r="K135" s="21"/>
      <c r="L135" s="27"/>
      <c r="M135" s="21"/>
      <c r="N135" s="21"/>
      <c r="O135" s="21"/>
      <c r="P135" s="21"/>
      <c r="Q135" s="21"/>
      <c r="R135" s="21"/>
      <c r="S135" s="21"/>
      <c r="T135" s="21"/>
      <c r="U135" s="21"/>
      <c r="V135" s="27"/>
    </row>
    <row r="136" spans="4:22" x14ac:dyDescent="0.25">
      <c r="D136" s="26" t="s">
        <v>953</v>
      </c>
      <c r="E136" s="21"/>
      <c r="F136" s="21"/>
      <c r="G136" s="21"/>
      <c r="H136" s="21"/>
      <c r="I136" s="21"/>
      <c r="J136" s="21"/>
      <c r="K136" s="21"/>
      <c r="L136" s="27"/>
      <c r="M136" s="21"/>
      <c r="N136" s="21"/>
      <c r="O136" s="21"/>
      <c r="P136" s="21"/>
      <c r="Q136" s="21"/>
      <c r="R136" s="21"/>
      <c r="S136" s="21"/>
      <c r="T136" s="21"/>
      <c r="U136" s="21"/>
      <c r="V136" s="27"/>
    </row>
    <row r="137" spans="4:22" x14ac:dyDescent="0.25">
      <c r="D137" s="26"/>
      <c r="E137" s="21"/>
      <c r="F137" s="21"/>
      <c r="G137" s="21"/>
      <c r="H137" s="21"/>
      <c r="I137" s="21"/>
      <c r="J137" s="21"/>
      <c r="K137" s="21"/>
      <c r="L137" s="27"/>
      <c r="M137" s="21"/>
      <c r="N137" s="21"/>
      <c r="O137" s="21"/>
      <c r="P137" s="21"/>
      <c r="Q137" s="21"/>
      <c r="R137" s="21"/>
      <c r="S137" s="21"/>
      <c r="T137" s="21"/>
      <c r="U137" s="21"/>
      <c r="V137" s="27"/>
    </row>
    <row r="138" spans="4:22" x14ac:dyDescent="0.25">
      <c r="D138" s="26" t="s">
        <v>924</v>
      </c>
      <c r="E138" s="21"/>
      <c r="F138" s="21"/>
      <c r="G138" s="21"/>
      <c r="H138" s="21"/>
      <c r="I138" s="21"/>
      <c r="J138" s="21"/>
      <c r="K138" s="21"/>
      <c r="L138" s="27"/>
      <c r="M138" s="21"/>
      <c r="N138" s="21"/>
      <c r="O138" s="21"/>
      <c r="P138" s="21"/>
      <c r="Q138" s="21"/>
      <c r="R138" s="21"/>
      <c r="S138" s="21"/>
      <c r="T138" s="21"/>
      <c r="U138" s="21"/>
      <c r="V138" s="27"/>
    </row>
    <row r="139" spans="4:22" x14ac:dyDescent="0.25">
      <c r="D139" s="26"/>
      <c r="E139" s="21"/>
      <c r="F139" s="21"/>
      <c r="G139" s="21"/>
      <c r="H139" s="21"/>
      <c r="I139" s="21"/>
      <c r="J139" s="21"/>
      <c r="K139" s="21"/>
      <c r="L139" s="27"/>
      <c r="M139" s="21"/>
      <c r="N139" s="21"/>
      <c r="O139" s="21"/>
      <c r="P139" s="21"/>
      <c r="Q139" s="21"/>
      <c r="R139" s="21"/>
      <c r="S139" s="21"/>
      <c r="T139" s="21"/>
      <c r="U139" s="21"/>
      <c r="V139" s="27"/>
    </row>
    <row r="140" spans="4:22" x14ac:dyDescent="0.25">
      <c r="D140" s="26" t="s">
        <v>954</v>
      </c>
      <c r="E140" s="21"/>
      <c r="F140" s="21"/>
      <c r="G140" s="21"/>
      <c r="H140" s="21"/>
      <c r="I140" s="21"/>
      <c r="J140" s="21"/>
      <c r="K140" s="21"/>
      <c r="L140" s="27"/>
      <c r="M140" s="21"/>
      <c r="N140" s="21"/>
      <c r="O140" s="21"/>
      <c r="P140" s="21"/>
      <c r="Q140" s="21"/>
      <c r="R140" s="21"/>
      <c r="S140" s="21"/>
      <c r="T140" s="21"/>
      <c r="U140" s="21"/>
      <c r="V140" s="27"/>
    </row>
    <row r="141" spans="4:22" x14ac:dyDescent="0.25">
      <c r="D141" s="26" t="s">
        <v>1068</v>
      </c>
      <c r="E141" s="21"/>
      <c r="F141" s="21"/>
      <c r="G141" s="21"/>
      <c r="H141" s="21"/>
      <c r="I141" s="21"/>
      <c r="J141" s="21"/>
      <c r="K141" s="21"/>
      <c r="L141" s="27"/>
      <c r="M141" s="21"/>
      <c r="N141" s="21"/>
      <c r="O141" s="21"/>
      <c r="P141" s="21"/>
      <c r="Q141" s="21"/>
      <c r="R141" s="21"/>
      <c r="S141" s="21"/>
      <c r="T141" s="21"/>
      <c r="U141" s="21"/>
      <c r="V141" s="27"/>
    </row>
    <row r="142" spans="4:22" x14ac:dyDescent="0.25">
      <c r="D142" s="26" t="s">
        <v>1006</v>
      </c>
      <c r="E142" s="21"/>
      <c r="F142" s="21"/>
      <c r="G142" s="21"/>
      <c r="H142" s="21"/>
      <c r="I142" s="21"/>
      <c r="J142" s="21"/>
      <c r="K142" s="21"/>
      <c r="L142" s="27"/>
      <c r="M142" s="21"/>
      <c r="N142" s="21"/>
      <c r="O142" s="21"/>
      <c r="P142" s="21"/>
      <c r="Q142" s="21"/>
      <c r="R142" s="21"/>
      <c r="S142" s="21"/>
      <c r="T142" s="21"/>
      <c r="U142" s="21"/>
      <c r="V142" s="27"/>
    </row>
    <row r="143" spans="4:22" x14ac:dyDescent="0.25">
      <c r="D143" s="26" t="s">
        <v>955</v>
      </c>
      <c r="E143" s="21"/>
      <c r="F143" s="21"/>
      <c r="G143" s="21"/>
      <c r="H143" s="21"/>
      <c r="I143" s="21"/>
      <c r="J143" s="21"/>
      <c r="K143" s="21"/>
      <c r="L143" s="27"/>
      <c r="M143" s="21"/>
      <c r="N143" s="21"/>
      <c r="O143" s="21"/>
      <c r="P143" s="21"/>
      <c r="Q143" s="21"/>
      <c r="R143" s="21"/>
      <c r="S143" s="21"/>
      <c r="T143" s="21"/>
      <c r="U143" s="21"/>
      <c r="V143" s="27"/>
    </row>
    <row r="144" spans="4:22" x14ac:dyDescent="0.25">
      <c r="D144" s="26" t="s">
        <v>902</v>
      </c>
      <c r="E144" s="21"/>
      <c r="F144" s="21"/>
      <c r="G144" s="21"/>
      <c r="H144" s="21"/>
      <c r="I144" s="21"/>
      <c r="J144" s="21"/>
      <c r="K144" s="21"/>
      <c r="L144" s="27"/>
      <c r="M144" s="21"/>
      <c r="N144" s="21"/>
      <c r="O144" s="21"/>
      <c r="P144" s="21"/>
      <c r="Q144" s="21"/>
      <c r="R144" s="21"/>
      <c r="S144" s="21"/>
      <c r="T144" s="21"/>
      <c r="U144" s="21"/>
      <c r="V144" s="27"/>
    </row>
    <row r="145" spans="4:22" x14ac:dyDescent="0.25">
      <c r="D145" s="26" t="s">
        <v>918</v>
      </c>
      <c r="E145" s="21"/>
      <c r="F145" s="21"/>
      <c r="G145" s="21"/>
      <c r="H145" s="21"/>
      <c r="I145" s="21"/>
      <c r="J145" s="21"/>
      <c r="K145" s="21"/>
      <c r="L145" s="27"/>
      <c r="M145" s="21"/>
      <c r="N145" s="21"/>
      <c r="O145" s="21"/>
      <c r="P145" s="21"/>
      <c r="Q145" s="21"/>
      <c r="R145" s="21"/>
      <c r="S145" s="21"/>
      <c r="T145" s="21"/>
      <c r="U145" s="21"/>
      <c r="V145" s="27"/>
    </row>
    <row r="146" spans="4:22" x14ac:dyDescent="0.25">
      <c r="D146" s="26"/>
      <c r="E146" s="21"/>
      <c r="F146" s="21"/>
      <c r="G146" s="21"/>
      <c r="H146" s="21"/>
      <c r="I146" s="21" t="s">
        <v>1163</v>
      </c>
      <c r="J146" s="21"/>
      <c r="K146" s="21"/>
      <c r="L146" s="27"/>
      <c r="M146" s="21"/>
      <c r="N146" s="21"/>
      <c r="O146" s="21"/>
      <c r="P146" s="21"/>
      <c r="Q146" s="21"/>
      <c r="R146" s="21"/>
      <c r="S146" s="21"/>
      <c r="T146" s="21"/>
      <c r="U146" s="21"/>
      <c r="V146" s="27"/>
    </row>
    <row r="147" spans="4:22" x14ac:dyDescent="0.25">
      <c r="D147" s="26"/>
      <c r="E147" s="21"/>
      <c r="F147" s="21"/>
      <c r="G147" s="21"/>
      <c r="H147" s="21"/>
      <c r="I147" s="21" t="s">
        <v>1164</v>
      </c>
      <c r="J147" s="21"/>
      <c r="K147" s="21"/>
      <c r="L147" s="27"/>
      <c r="M147" s="21"/>
      <c r="N147" s="21"/>
      <c r="O147" s="21"/>
      <c r="P147" s="21"/>
      <c r="Q147" s="21"/>
      <c r="R147" s="21"/>
      <c r="S147" s="21"/>
      <c r="T147" s="21"/>
      <c r="U147" s="21"/>
      <c r="V147" s="27"/>
    </row>
    <row r="148" spans="4:22" x14ac:dyDescent="0.25">
      <c r="D148" s="26"/>
      <c r="E148" s="21"/>
      <c r="F148" s="21"/>
      <c r="G148" s="21"/>
      <c r="H148" s="21"/>
      <c r="I148" s="21" t="s">
        <v>1165</v>
      </c>
      <c r="J148" s="21"/>
      <c r="K148" s="21"/>
      <c r="L148" s="27"/>
      <c r="M148" s="21"/>
      <c r="N148" s="21"/>
      <c r="O148" s="21"/>
      <c r="P148" s="21"/>
      <c r="Q148" s="21"/>
      <c r="R148" s="21"/>
      <c r="S148" s="21"/>
      <c r="T148" s="21"/>
      <c r="U148" s="21"/>
      <c r="V148" s="27"/>
    </row>
    <row r="149" spans="4:22" x14ac:dyDescent="0.25">
      <c r="D149" s="26"/>
      <c r="E149" s="21"/>
      <c r="F149" s="21"/>
      <c r="G149" s="21"/>
      <c r="H149" s="21"/>
      <c r="I149" s="21" t="s">
        <v>1166</v>
      </c>
      <c r="J149" s="21"/>
      <c r="K149" s="21"/>
      <c r="L149" s="27"/>
      <c r="M149" s="21"/>
      <c r="N149" s="21"/>
      <c r="O149" s="21"/>
      <c r="P149" s="21"/>
      <c r="Q149" s="21"/>
      <c r="R149" s="21"/>
      <c r="S149" s="21"/>
      <c r="T149" s="21"/>
      <c r="U149" s="21"/>
      <c r="V149" s="27"/>
    </row>
    <row r="150" spans="4:22" x14ac:dyDescent="0.25">
      <c r="D150" s="26"/>
      <c r="E150" s="21"/>
      <c r="F150" s="21"/>
      <c r="G150" s="21"/>
      <c r="H150" s="21"/>
      <c r="I150" s="21" t="s">
        <v>1167</v>
      </c>
      <c r="J150" s="21"/>
      <c r="K150" s="21"/>
      <c r="L150" s="27"/>
      <c r="M150" s="21"/>
      <c r="N150" s="21"/>
      <c r="O150" s="21"/>
      <c r="P150" s="21"/>
      <c r="Q150" s="21"/>
      <c r="R150" s="21"/>
      <c r="S150" s="21"/>
      <c r="T150" s="21"/>
      <c r="U150" s="21"/>
      <c r="V150" s="27"/>
    </row>
    <row r="151" spans="4:22" x14ac:dyDescent="0.25">
      <c r="D151" s="26"/>
      <c r="E151" s="21"/>
      <c r="F151" s="21"/>
      <c r="G151" s="21"/>
      <c r="H151" s="21"/>
      <c r="I151" s="21" t="s">
        <v>1168</v>
      </c>
      <c r="J151" s="21"/>
      <c r="K151" s="21"/>
      <c r="L151" s="27"/>
      <c r="M151" s="21"/>
      <c r="N151" s="21"/>
      <c r="O151" s="21"/>
      <c r="P151" s="21"/>
      <c r="Q151" s="21"/>
      <c r="R151" s="21"/>
      <c r="S151" s="21"/>
      <c r="T151" s="21"/>
      <c r="U151" s="21"/>
      <c r="V151" s="27"/>
    </row>
    <row r="152" spans="4:22" x14ac:dyDescent="0.25">
      <c r="D152" s="26"/>
      <c r="E152" s="21"/>
      <c r="F152" s="21"/>
      <c r="G152" s="21"/>
      <c r="H152" s="21"/>
      <c r="I152" s="21" t="s">
        <v>1169</v>
      </c>
      <c r="J152" s="21"/>
      <c r="K152" s="21"/>
      <c r="L152" s="27"/>
      <c r="M152" s="21"/>
      <c r="N152" s="21"/>
      <c r="O152" s="21"/>
      <c r="P152" s="21"/>
      <c r="Q152" s="21"/>
      <c r="R152" s="21"/>
      <c r="S152" s="21"/>
      <c r="T152" s="21"/>
      <c r="U152" s="21"/>
      <c r="V152" s="27"/>
    </row>
    <row r="153" spans="4:22" x14ac:dyDescent="0.25">
      <c r="D153" s="26"/>
      <c r="E153" s="21"/>
      <c r="F153" s="21"/>
      <c r="G153" s="21"/>
      <c r="H153" s="21"/>
      <c r="I153" s="21" t="s">
        <v>1170</v>
      </c>
      <c r="J153" s="21"/>
      <c r="K153" s="21"/>
      <c r="L153" s="27"/>
      <c r="M153" s="21"/>
      <c r="N153" s="21"/>
      <c r="O153" s="21"/>
      <c r="P153" s="21"/>
      <c r="Q153" s="21"/>
      <c r="R153" s="21"/>
      <c r="S153" s="21"/>
      <c r="T153" s="21"/>
      <c r="U153" s="21"/>
      <c r="V153" s="27"/>
    </row>
    <row r="154" spans="4:22" x14ac:dyDescent="0.25">
      <c r="D154" s="26"/>
      <c r="E154" s="21"/>
      <c r="F154" s="21"/>
      <c r="G154" s="21"/>
      <c r="H154" s="21"/>
      <c r="I154" s="21" t="s">
        <v>1171</v>
      </c>
      <c r="J154" s="21"/>
      <c r="K154" s="21"/>
      <c r="L154" s="27"/>
      <c r="M154" s="21"/>
      <c r="N154" s="21"/>
      <c r="O154" s="21"/>
      <c r="P154" s="21"/>
      <c r="Q154" s="21"/>
      <c r="R154" s="21"/>
      <c r="S154" s="21"/>
      <c r="T154" s="21"/>
      <c r="U154" s="21"/>
      <c r="V154" s="27"/>
    </row>
    <row r="155" spans="4:22" x14ac:dyDescent="0.25">
      <c r="D155" s="26"/>
      <c r="E155" s="21"/>
      <c r="F155" s="21"/>
      <c r="G155" s="21"/>
      <c r="H155" s="21"/>
      <c r="I155" s="21" t="s">
        <v>1172</v>
      </c>
      <c r="J155" s="21"/>
      <c r="K155" s="21"/>
      <c r="L155" s="27"/>
      <c r="M155" s="21"/>
      <c r="N155" s="21"/>
      <c r="O155" s="21"/>
      <c r="P155" s="21"/>
      <c r="Q155" s="21"/>
      <c r="R155" s="21"/>
      <c r="S155" s="21"/>
      <c r="T155" s="21"/>
      <c r="U155" s="21"/>
      <c r="V155" s="27"/>
    </row>
    <row r="156" spans="4:22" x14ac:dyDescent="0.25">
      <c r="D156" s="26"/>
      <c r="E156" s="21"/>
      <c r="F156" s="21"/>
      <c r="G156" s="21"/>
      <c r="H156" s="21"/>
      <c r="I156" s="21" t="s">
        <v>1173</v>
      </c>
      <c r="J156" s="21"/>
      <c r="K156" s="21"/>
      <c r="L156" s="27"/>
      <c r="M156" s="21"/>
      <c r="N156" s="21"/>
      <c r="O156" s="21"/>
      <c r="P156" s="21"/>
      <c r="Q156" s="21"/>
      <c r="R156" s="21"/>
      <c r="S156" s="21"/>
      <c r="T156" s="21"/>
      <c r="U156" s="21"/>
      <c r="V156" s="27"/>
    </row>
    <row r="157" spans="4:22" x14ac:dyDescent="0.25">
      <c r="D157" s="26"/>
      <c r="E157" s="21"/>
      <c r="F157" s="21"/>
      <c r="G157" s="21"/>
      <c r="H157" s="21"/>
      <c r="I157" s="21" t="s">
        <v>1174</v>
      </c>
      <c r="J157" s="21"/>
      <c r="K157" s="21"/>
      <c r="L157" s="27"/>
      <c r="M157" s="21"/>
      <c r="N157" s="21"/>
      <c r="O157" s="21"/>
      <c r="P157" s="21"/>
      <c r="Q157" s="21"/>
      <c r="R157" s="21"/>
      <c r="S157" s="21"/>
      <c r="T157" s="21"/>
      <c r="U157" s="21"/>
      <c r="V157" s="27"/>
    </row>
    <row r="158" spans="4:22" x14ac:dyDescent="0.25">
      <c r="D158" s="26"/>
      <c r="E158" s="21"/>
      <c r="F158" s="21"/>
      <c r="G158" s="21"/>
      <c r="H158" s="21"/>
      <c r="I158" s="21" t="s">
        <v>1175</v>
      </c>
      <c r="J158" s="21"/>
      <c r="K158" s="21"/>
      <c r="L158" s="27"/>
      <c r="M158" s="21"/>
      <c r="N158" s="21"/>
      <c r="O158" s="21"/>
      <c r="P158" s="21"/>
      <c r="Q158" s="21"/>
      <c r="R158" s="21"/>
      <c r="S158" s="21"/>
      <c r="T158" s="21"/>
      <c r="U158" s="21"/>
      <c r="V158" s="27"/>
    </row>
    <row r="159" spans="4:22" x14ac:dyDescent="0.25">
      <c r="D159" s="26"/>
      <c r="E159" s="21"/>
      <c r="F159" s="21"/>
      <c r="G159" s="21"/>
      <c r="H159" s="21"/>
      <c r="I159" s="21" t="s">
        <v>1176</v>
      </c>
      <c r="J159" s="21"/>
      <c r="K159" s="21"/>
      <c r="L159" s="27"/>
      <c r="M159" s="21"/>
      <c r="N159" s="21"/>
      <c r="O159" s="21"/>
      <c r="P159" s="21"/>
      <c r="Q159" s="21"/>
      <c r="R159" s="21"/>
      <c r="S159" s="21"/>
      <c r="T159" s="21"/>
      <c r="U159" s="21"/>
      <c r="V159" s="27"/>
    </row>
    <row r="160" spans="4:22" x14ac:dyDescent="0.25">
      <c r="D160" s="26"/>
      <c r="E160" s="21"/>
      <c r="F160" s="21"/>
      <c r="G160" s="21"/>
      <c r="H160" s="21"/>
      <c r="I160" s="21" t="s">
        <v>1177</v>
      </c>
      <c r="J160" s="21"/>
      <c r="K160" s="21"/>
      <c r="L160" s="27"/>
      <c r="M160" s="21"/>
      <c r="N160" s="21"/>
      <c r="O160" s="21"/>
      <c r="P160" s="21"/>
      <c r="Q160" s="21"/>
      <c r="R160" s="21"/>
      <c r="S160" s="21"/>
      <c r="T160" s="21"/>
      <c r="U160" s="21"/>
      <c r="V160" s="27"/>
    </row>
    <row r="161" spans="4:22" x14ac:dyDescent="0.25">
      <c r="D161" s="26"/>
      <c r="E161" s="21"/>
      <c r="F161" s="21"/>
      <c r="G161" s="21"/>
      <c r="H161" s="21"/>
      <c r="I161" s="21" t="s">
        <v>1178</v>
      </c>
      <c r="J161" s="21"/>
      <c r="K161" s="21"/>
      <c r="L161" s="27"/>
      <c r="M161" s="21"/>
      <c r="N161" s="21"/>
      <c r="O161" s="21"/>
      <c r="P161" s="21"/>
      <c r="Q161" s="21"/>
      <c r="R161" s="21"/>
      <c r="S161" s="21"/>
      <c r="T161" s="21"/>
      <c r="U161" s="21"/>
      <c r="V161" s="27"/>
    </row>
    <row r="162" spans="4:22" x14ac:dyDescent="0.25">
      <c r="D162" s="26"/>
      <c r="E162" s="21"/>
      <c r="F162" s="21"/>
      <c r="G162" s="21"/>
      <c r="H162" s="21"/>
      <c r="I162" s="21" t="s">
        <v>1179</v>
      </c>
      <c r="J162" s="21"/>
      <c r="K162" s="21"/>
      <c r="L162" s="27"/>
      <c r="M162" s="21"/>
      <c r="N162" s="21"/>
      <c r="O162" s="21"/>
      <c r="P162" s="21"/>
      <c r="Q162" s="21"/>
      <c r="R162" s="21"/>
      <c r="S162" s="21"/>
      <c r="T162" s="21"/>
      <c r="U162" s="21"/>
      <c r="V162" s="27"/>
    </row>
    <row r="163" spans="4:22" x14ac:dyDescent="0.25">
      <c r="D163" s="26" t="s">
        <v>1069</v>
      </c>
      <c r="E163" s="21"/>
      <c r="F163" s="21"/>
      <c r="G163" s="21"/>
      <c r="H163" s="21"/>
      <c r="I163" s="21"/>
      <c r="J163" s="21"/>
      <c r="K163" s="21"/>
      <c r="L163" s="27"/>
      <c r="M163" s="21"/>
      <c r="N163" s="21"/>
      <c r="O163" s="21"/>
      <c r="P163" s="21"/>
      <c r="Q163" s="21"/>
      <c r="R163" s="21"/>
      <c r="S163" s="21"/>
      <c r="T163" s="21"/>
      <c r="U163" s="21"/>
      <c r="V163" s="27"/>
    </row>
    <row r="164" spans="4:22" x14ac:dyDescent="0.25">
      <c r="D164" s="26" t="s">
        <v>974</v>
      </c>
      <c r="E164" s="21"/>
      <c r="F164" s="21"/>
      <c r="G164" s="21"/>
      <c r="H164" s="21"/>
      <c r="I164" s="21"/>
      <c r="J164" s="21"/>
      <c r="K164" s="21"/>
      <c r="L164" s="27"/>
      <c r="M164" s="21"/>
      <c r="N164" s="21"/>
      <c r="O164" s="21"/>
      <c r="P164" s="21"/>
      <c r="Q164" s="21"/>
      <c r="R164" s="21"/>
      <c r="S164" s="21"/>
      <c r="T164" s="21"/>
      <c r="U164" s="21"/>
      <c r="V164" s="27"/>
    </row>
    <row r="165" spans="4:22" x14ac:dyDescent="0.25">
      <c r="D165" s="26"/>
      <c r="E165" s="21"/>
      <c r="F165" s="21"/>
      <c r="G165" s="21"/>
      <c r="H165" s="21"/>
      <c r="I165" s="21"/>
      <c r="J165" s="21"/>
      <c r="K165" s="21"/>
      <c r="L165" s="27"/>
      <c r="M165" s="21"/>
      <c r="N165" s="21"/>
      <c r="O165" s="21"/>
      <c r="P165" s="21"/>
      <c r="Q165" s="21"/>
      <c r="R165" s="21"/>
      <c r="S165" s="21"/>
      <c r="T165" s="21"/>
      <c r="U165" s="21"/>
      <c r="V165" s="27"/>
    </row>
    <row r="166" spans="4:22" x14ac:dyDescent="0.25">
      <c r="D166" s="26" t="s">
        <v>975</v>
      </c>
      <c r="E166" s="21"/>
      <c r="F166" s="21"/>
      <c r="G166" s="21"/>
      <c r="H166" s="21"/>
      <c r="I166" s="21"/>
      <c r="J166" s="21"/>
      <c r="K166" s="21"/>
      <c r="L166" s="27"/>
      <c r="M166" s="21"/>
      <c r="N166" s="21"/>
      <c r="O166" s="21"/>
      <c r="P166" s="21"/>
      <c r="Q166" s="21"/>
      <c r="R166" s="21"/>
      <c r="S166" s="21"/>
      <c r="T166" s="21"/>
      <c r="U166" s="21"/>
      <c r="V166" s="27"/>
    </row>
    <row r="167" spans="4:22" x14ac:dyDescent="0.25">
      <c r="D167" s="26"/>
      <c r="E167" s="21"/>
      <c r="F167" s="21"/>
      <c r="G167" s="21"/>
      <c r="H167" s="21"/>
      <c r="I167" s="21"/>
      <c r="J167" s="21"/>
      <c r="K167" s="21"/>
      <c r="L167" s="27"/>
      <c r="M167" s="21"/>
      <c r="N167" s="21"/>
      <c r="O167" s="21"/>
      <c r="P167" s="21"/>
      <c r="Q167" s="21"/>
      <c r="R167" s="21"/>
      <c r="S167" s="21"/>
      <c r="T167" s="21"/>
      <c r="U167" s="21"/>
      <c r="V167" s="27"/>
    </row>
    <row r="168" spans="4:22" x14ac:dyDescent="0.25">
      <c r="D168" s="26"/>
      <c r="E168" s="21"/>
      <c r="F168" s="21"/>
      <c r="G168" s="21"/>
      <c r="H168" s="21"/>
      <c r="I168" s="21"/>
      <c r="J168" s="21"/>
      <c r="K168" s="21"/>
      <c r="L168" s="27"/>
      <c r="M168" s="21"/>
      <c r="N168" s="21"/>
      <c r="O168" s="21"/>
      <c r="P168" s="21"/>
      <c r="Q168" s="21"/>
      <c r="R168" s="21"/>
      <c r="S168" s="21"/>
      <c r="T168" s="21"/>
      <c r="U168" s="21"/>
      <c r="V168" s="27"/>
    </row>
    <row r="169" spans="4:22" x14ac:dyDescent="0.25">
      <c r="D169" s="26" t="s">
        <v>976</v>
      </c>
      <c r="E169" s="21"/>
      <c r="F169" s="21"/>
      <c r="G169" s="21"/>
      <c r="H169" s="21"/>
      <c r="I169" s="21"/>
      <c r="J169" s="21"/>
      <c r="K169" s="21"/>
      <c r="L169" s="27"/>
      <c r="M169" s="21"/>
      <c r="N169" s="21"/>
      <c r="O169" s="21"/>
      <c r="P169" s="21"/>
      <c r="Q169" s="21"/>
      <c r="R169" s="21"/>
      <c r="S169" s="21"/>
      <c r="T169" s="21"/>
      <c r="U169" s="21"/>
      <c r="V169" s="27"/>
    </row>
    <row r="170" spans="4:22" x14ac:dyDescent="0.25">
      <c r="D170" s="26"/>
      <c r="E170" s="21"/>
      <c r="F170" s="21"/>
      <c r="G170" s="21"/>
      <c r="H170" s="21"/>
      <c r="I170" s="21"/>
      <c r="J170" s="21"/>
      <c r="K170" s="21"/>
      <c r="L170" s="27"/>
      <c r="M170" s="21"/>
      <c r="N170" s="21"/>
      <c r="O170" s="21"/>
      <c r="P170" s="21"/>
      <c r="Q170" s="21"/>
      <c r="R170" s="21"/>
      <c r="S170" s="21"/>
      <c r="T170" s="21"/>
      <c r="U170" s="21"/>
      <c r="V170" s="27"/>
    </row>
    <row r="171" spans="4:22" x14ac:dyDescent="0.25">
      <c r="D171" s="26" t="s">
        <v>977</v>
      </c>
      <c r="E171" s="21"/>
      <c r="F171" s="21"/>
      <c r="G171" s="21"/>
      <c r="H171" s="21"/>
      <c r="I171" s="21"/>
      <c r="J171" s="21"/>
      <c r="K171" s="21"/>
      <c r="L171" s="27"/>
      <c r="M171" s="21"/>
      <c r="N171" s="21"/>
      <c r="O171" s="21"/>
      <c r="P171" s="21"/>
      <c r="Q171" s="21"/>
      <c r="R171" s="21"/>
      <c r="S171" s="21"/>
      <c r="T171" s="21"/>
      <c r="U171" s="21"/>
      <c r="V171" s="27"/>
    </row>
    <row r="172" spans="4:22" x14ac:dyDescent="0.25">
      <c r="D172" s="26"/>
      <c r="E172" s="21"/>
      <c r="F172" s="21"/>
      <c r="G172" s="21"/>
      <c r="H172" s="21"/>
      <c r="I172" s="21"/>
      <c r="J172" s="21"/>
      <c r="K172" s="21"/>
      <c r="L172" s="27"/>
      <c r="M172" s="21"/>
      <c r="N172" s="21"/>
      <c r="O172" s="21"/>
      <c r="P172" s="21"/>
      <c r="Q172" s="21"/>
      <c r="R172" s="21"/>
      <c r="S172" s="21"/>
      <c r="T172" s="21"/>
      <c r="U172" s="21"/>
      <c r="V172" s="27"/>
    </row>
    <row r="173" spans="4:22" x14ac:dyDescent="0.25">
      <c r="D173" s="26" t="s">
        <v>924</v>
      </c>
      <c r="E173" s="21"/>
      <c r="F173" s="21"/>
      <c r="G173" s="21"/>
      <c r="H173" s="21"/>
      <c r="I173" s="21"/>
      <c r="J173" s="21"/>
      <c r="K173" s="21"/>
      <c r="L173" s="27"/>
      <c r="M173" s="21"/>
      <c r="N173" s="21"/>
      <c r="O173" s="21"/>
      <c r="P173" s="21"/>
      <c r="Q173" s="21"/>
      <c r="R173" s="21"/>
      <c r="S173" s="21"/>
      <c r="T173" s="21"/>
      <c r="U173" s="21"/>
      <c r="V173" s="27"/>
    </row>
    <row r="174" spans="4:22" x14ac:dyDescent="0.25">
      <c r="D174" s="26" t="s">
        <v>978</v>
      </c>
      <c r="E174" s="21"/>
      <c r="F174" s="21"/>
      <c r="G174" s="21"/>
      <c r="H174" s="21"/>
      <c r="I174" s="21"/>
      <c r="J174" s="21"/>
      <c r="K174" s="21"/>
      <c r="L174" s="27"/>
      <c r="M174" s="21"/>
      <c r="N174" s="21"/>
      <c r="O174" s="21"/>
      <c r="P174" s="21"/>
      <c r="Q174" s="21"/>
      <c r="R174" s="21"/>
      <c r="S174" s="21"/>
      <c r="T174" s="21"/>
      <c r="U174" s="21"/>
      <c r="V174" s="27"/>
    </row>
    <row r="175" spans="4:22" x14ac:dyDescent="0.25">
      <c r="D175" s="26" t="s">
        <v>1070</v>
      </c>
      <c r="E175" s="21"/>
      <c r="F175" s="21"/>
      <c r="G175" s="21"/>
      <c r="H175" s="21"/>
      <c r="I175" s="21"/>
      <c r="J175" s="21"/>
      <c r="K175" s="21"/>
      <c r="L175" s="27"/>
      <c r="M175" s="21"/>
      <c r="N175" s="21"/>
      <c r="O175" s="21"/>
      <c r="P175" s="21"/>
      <c r="Q175" s="21"/>
      <c r="R175" s="21"/>
      <c r="S175" s="21"/>
      <c r="T175" s="21"/>
      <c r="U175" s="21"/>
      <c r="V175" s="27"/>
    </row>
    <row r="176" spans="4:22" x14ac:dyDescent="0.25">
      <c r="D176" s="26" t="s">
        <v>1006</v>
      </c>
      <c r="E176" s="21"/>
      <c r="F176" s="21"/>
      <c r="G176" s="21"/>
      <c r="H176" s="21"/>
      <c r="I176" s="21"/>
      <c r="J176" s="21"/>
      <c r="K176" s="21"/>
      <c r="L176" s="27"/>
      <c r="M176" s="21"/>
      <c r="N176" s="21"/>
      <c r="O176" s="21"/>
      <c r="P176" s="21"/>
      <c r="Q176" s="21"/>
      <c r="R176" s="21"/>
      <c r="S176" s="21"/>
      <c r="T176" s="21"/>
      <c r="U176" s="21"/>
      <c r="V176" s="27"/>
    </row>
    <row r="177" spans="4:22" x14ac:dyDescent="0.25">
      <c r="D177" s="26" t="s">
        <v>955</v>
      </c>
      <c r="E177" s="21"/>
      <c r="F177" s="21"/>
      <c r="G177" s="21"/>
      <c r="H177" s="21"/>
      <c r="I177" s="21"/>
      <c r="J177" s="21"/>
      <c r="K177" s="21"/>
      <c r="L177" s="27"/>
      <c r="M177" s="21"/>
      <c r="N177" s="21"/>
      <c r="O177" s="21"/>
      <c r="P177" s="21"/>
      <c r="Q177" s="21"/>
      <c r="R177" s="21"/>
      <c r="S177" s="21"/>
      <c r="T177" s="21"/>
      <c r="U177" s="21"/>
      <c r="V177" s="27"/>
    </row>
    <row r="178" spans="4:22" x14ac:dyDescent="0.25">
      <c r="D178" s="26" t="s">
        <v>902</v>
      </c>
      <c r="E178" s="21"/>
      <c r="F178" s="21"/>
      <c r="G178" s="21"/>
      <c r="H178" s="21"/>
      <c r="I178" s="21"/>
      <c r="J178" s="21"/>
      <c r="K178" s="21"/>
      <c r="L178" s="27"/>
      <c r="M178" s="21"/>
      <c r="N178" s="21"/>
      <c r="O178" s="21"/>
      <c r="P178" s="21"/>
      <c r="Q178" s="21"/>
      <c r="R178" s="21"/>
      <c r="S178" s="21"/>
      <c r="T178" s="21"/>
      <c r="U178" s="21"/>
      <c r="V178" s="27"/>
    </row>
    <row r="179" spans="4:22" x14ac:dyDescent="0.25">
      <c r="D179" s="26" t="s">
        <v>918</v>
      </c>
      <c r="E179" s="21"/>
      <c r="F179" s="21"/>
      <c r="G179" s="21"/>
      <c r="H179" s="21"/>
      <c r="I179" s="21"/>
      <c r="J179" s="21"/>
      <c r="K179" s="21"/>
      <c r="L179" s="27"/>
      <c r="M179" s="21"/>
      <c r="N179" s="21"/>
      <c r="O179" s="21"/>
      <c r="P179" s="21"/>
      <c r="Q179" s="21"/>
      <c r="R179" s="21"/>
      <c r="S179" s="21"/>
      <c r="T179" s="21"/>
      <c r="U179" s="21"/>
      <c r="V179" s="27"/>
    </row>
    <row r="180" spans="4:22" x14ac:dyDescent="0.25">
      <c r="D180" s="26"/>
      <c r="E180" s="21"/>
      <c r="F180" s="21"/>
      <c r="G180" s="21"/>
      <c r="H180" s="21"/>
      <c r="I180" s="21" t="s">
        <v>1163</v>
      </c>
      <c r="J180" s="21"/>
      <c r="K180" s="21"/>
      <c r="L180" s="27"/>
      <c r="M180" s="21"/>
      <c r="N180" s="21"/>
      <c r="O180" s="21"/>
      <c r="P180" s="21"/>
      <c r="Q180" s="21"/>
      <c r="R180" s="21"/>
      <c r="S180" s="21"/>
      <c r="T180" s="21"/>
      <c r="U180" s="21"/>
      <c r="V180" s="27"/>
    </row>
    <row r="181" spans="4:22" x14ac:dyDescent="0.25">
      <c r="D181" s="26"/>
      <c r="E181" s="21"/>
      <c r="F181" s="21"/>
      <c r="G181" s="21"/>
      <c r="H181" s="21"/>
      <c r="I181" s="21" t="s">
        <v>1164</v>
      </c>
      <c r="J181" s="21"/>
      <c r="K181" s="21"/>
      <c r="L181" s="27"/>
      <c r="M181" s="21"/>
      <c r="N181" s="21"/>
      <c r="O181" s="21"/>
      <c r="P181" s="21"/>
      <c r="Q181" s="21"/>
      <c r="R181" s="21"/>
      <c r="S181" s="21"/>
      <c r="T181" s="21"/>
      <c r="U181" s="21"/>
      <c r="V181" s="27"/>
    </row>
    <row r="182" spans="4:22" x14ac:dyDescent="0.25">
      <c r="D182" s="26"/>
      <c r="E182" s="21"/>
      <c r="F182" s="21"/>
      <c r="G182" s="21"/>
      <c r="H182" s="21"/>
      <c r="I182" s="21" t="s">
        <v>1165</v>
      </c>
      <c r="J182" s="21"/>
      <c r="K182" s="21"/>
      <c r="L182" s="27"/>
      <c r="M182" s="21"/>
      <c r="N182" s="21"/>
      <c r="O182" s="21"/>
      <c r="P182" s="21"/>
      <c r="Q182" s="21"/>
      <c r="R182" s="21"/>
      <c r="S182" s="21"/>
      <c r="T182" s="21"/>
      <c r="U182" s="21"/>
      <c r="V182" s="27"/>
    </row>
    <row r="183" spans="4:22" x14ac:dyDescent="0.25">
      <c r="D183" s="26"/>
      <c r="E183" s="21"/>
      <c r="F183" s="21"/>
      <c r="G183" s="21"/>
      <c r="H183" s="21"/>
      <c r="I183" s="21" t="s">
        <v>1166</v>
      </c>
      <c r="J183" s="21"/>
      <c r="K183" s="21"/>
      <c r="L183" s="27"/>
      <c r="M183" s="21"/>
      <c r="N183" s="21"/>
      <c r="O183" s="21"/>
      <c r="P183" s="21"/>
      <c r="Q183" s="21"/>
      <c r="R183" s="21"/>
      <c r="S183" s="21"/>
      <c r="T183" s="21"/>
      <c r="U183" s="21"/>
      <c r="V183" s="27"/>
    </row>
    <row r="184" spans="4:22" x14ac:dyDescent="0.25">
      <c r="D184" s="26"/>
      <c r="E184" s="21"/>
      <c r="F184" s="21"/>
      <c r="G184" s="21"/>
      <c r="H184" s="21"/>
      <c r="I184" s="21" t="s">
        <v>1167</v>
      </c>
      <c r="J184" s="21"/>
      <c r="K184" s="21"/>
      <c r="L184" s="27"/>
      <c r="M184" s="21"/>
      <c r="N184" s="21"/>
      <c r="O184" s="21"/>
      <c r="P184" s="21"/>
      <c r="Q184" s="21"/>
      <c r="R184" s="21"/>
      <c r="S184" s="21"/>
      <c r="T184" s="21"/>
      <c r="U184" s="21"/>
      <c r="V184" s="27"/>
    </row>
    <row r="185" spans="4:22" x14ac:dyDescent="0.25">
      <c r="D185" s="26"/>
      <c r="E185" s="21"/>
      <c r="F185" s="21"/>
      <c r="G185" s="21"/>
      <c r="H185" s="21"/>
      <c r="I185" s="21" t="s">
        <v>1168</v>
      </c>
      <c r="J185" s="21"/>
      <c r="K185" s="21"/>
      <c r="L185" s="27"/>
      <c r="M185" s="21"/>
      <c r="N185" s="21"/>
      <c r="O185" s="21"/>
      <c r="P185" s="21"/>
      <c r="Q185" s="21"/>
      <c r="R185" s="21"/>
      <c r="S185" s="21"/>
      <c r="T185" s="21"/>
      <c r="U185" s="21"/>
      <c r="V185" s="27"/>
    </row>
    <row r="186" spans="4:22" x14ac:dyDescent="0.25">
      <c r="D186" s="26"/>
      <c r="E186" s="21"/>
      <c r="F186" s="21"/>
      <c r="G186" s="21"/>
      <c r="H186" s="21"/>
      <c r="I186" s="21" t="s">
        <v>1169</v>
      </c>
      <c r="J186" s="21"/>
      <c r="K186" s="21"/>
      <c r="L186" s="27"/>
      <c r="M186" s="21"/>
      <c r="N186" s="21"/>
      <c r="O186" s="21"/>
      <c r="P186" s="21"/>
      <c r="Q186" s="21"/>
      <c r="R186" s="21"/>
      <c r="S186" s="21"/>
      <c r="T186" s="21"/>
      <c r="U186" s="21"/>
      <c r="V186" s="27"/>
    </row>
    <row r="187" spans="4:22" x14ac:dyDescent="0.25">
      <c r="D187" s="26"/>
      <c r="E187" s="21"/>
      <c r="F187" s="21"/>
      <c r="G187" s="21"/>
      <c r="H187" s="21"/>
      <c r="I187" s="21" t="s">
        <v>1170</v>
      </c>
      <c r="J187" s="21"/>
      <c r="K187" s="21"/>
      <c r="L187" s="27"/>
      <c r="M187" s="21"/>
      <c r="N187" s="21"/>
      <c r="O187" s="21"/>
      <c r="P187" s="21"/>
      <c r="Q187" s="21"/>
      <c r="R187" s="21"/>
      <c r="S187" s="21"/>
      <c r="T187" s="21"/>
      <c r="U187" s="21"/>
      <c r="V187" s="27"/>
    </row>
    <row r="188" spans="4:22" x14ac:dyDescent="0.25">
      <c r="D188" s="26"/>
      <c r="E188" s="21"/>
      <c r="F188" s="21"/>
      <c r="G188" s="21"/>
      <c r="H188" s="21"/>
      <c r="I188" s="21" t="s">
        <v>1171</v>
      </c>
      <c r="J188" s="21"/>
      <c r="K188" s="21"/>
      <c r="L188" s="27"/>
      <c r="M188" s="21"/>
      <c r="N188" s="21"/>
      <c r="O188" s="21"/>
      <c r="P188" s="21"/>
      <c r="Q188" s="21"/>
      <c r="R188" s="21"/>
      <c r="S188" s="21"/>
      <c r="T188" s="21"/>
      <c r="U188" s="21"/>
      <c r="V188" s="27"/>
    </row>
    <row r="189" spans="4:22" x14ac:dyDescent="0.25">
      <c r="D189" s="26"/>
      <c r="E189" s="21"/>
      <c r="F189" s="21"/>
      <c r="G189" s="21"/>
      <c r="H189" s="21"/>
      <c r="I189" s="21" t="s">
        <v>1172</v>
      </c>
      <c r="J189" s="21"/>
      <c r="K189" s="21"/>
      <c r="L189" s="27"/>
      <c r="M189" s="21"/>
      <c r="N189" s="21"/>
      <c r="O189" s="21"/>
      <c r="P189" s="21"/>
      <c r="Q189" s="21"/>
      <c r="R189" s="21"/>
      <c r="S189" s="21"/>
      <c r="T189" s="21"/>
      <c r="U189" s="21"/>
      <c r="V189" s="27"/>
    </row>
    <row r="190" spans="4:22" x14ac:dyDescent="0.25">
      <c r="D190" s="26"/>
      <c r="E190" s="21"/>
      <c r="F190" s="21"/>
      <c r="G190" s="21"/>
      <c r="H190" s="21"/>
      <c r="I190" s="21" t="s">
        <v>1173</v>
      </c>
      <c r="J190" s="21"/>
      <c r="K190" s="21"/>
      <c r="L190" s="27"/>
      <c r="M190" s="21"/>
      <c r="N190" s="21"/>
      <c r="O190" s="21"/>
      <c r="P190" s="21"/>
      <c r="Q190" s="21"/>
      <c r="R190" s="21"/>
      <c r="S190" s="21"/>
      <c r="T190" s="21"/>
      <c r="U190" s="21"/>
      <c r="V190" s="27"/>
    </row>
    <row r="191" spans="4:22" x14ac:dyDescent="0.25">
      <c r="D191" s="26"/>
      <c r="E191" s="21"/>
      <c r="F191" s="21"/>
      <c r="G191" s="21"/>
      <c r="H191" s="21"/>
      <c r="I191" s="21" t="s">
        <v>1174</v>
      </c>
      <c r="J191" s="21"/>
      <c r="K191" s="21"/>
      <c r="L191" s="27"/>
      <c r="M191" s="21"/>
      <c r="N191" s="21"/>
      <c r="O191" s="21"/>
      <c r="P191" s="21"/>
      <c r="Q191" s="21"/>
      <c r="R191" s="21"/>
      <c r="S191" s="21"/>
      <c r="T191" s="21"/>
      <c r="U191" s="21"/>
      <c r="V191" s="27"/>
    </row>
    <row r="192" spans="4:22" x14ac:dyDescent="0.25">
      <c r="D192" s="26"/>
      <c r="E192" s="21"/>
      <c r="F192" s="21"/>
      <c r="G192" s="21"/>
      <c r="H192" s="21"/>
      <c r="I192" s="21" t="s">
        <v>1175</v>
      </c>
      <c r="J192" s="21"/>
      <c r="K192" s="21"/>
      <c r="L192" s="27"/>
      <c r="M192" s="21"/>
      <c r="N192" s="21"/>
      <c r="O192" s="21"/>
      <c r="P192" s="21"/>
      <c r="Q192" s="21"/>
      <c r="R192" s="21"/>
      <c r="S192" s="21"/>
      <c r="T192" s="21"/>
      <c r="U192" s="21"/>
      <c r="V192" s="27"/>
    </row>
    <row r="193" spans="4:22" x14ac:dyDescent="0.25">
      <c r="D193" s="26"/>
      <c r="E193" s="21"/>
      <c r="F193" s="21"/>
      <c r="G193" s="21"/>
      <c r="H193" s="21"/>
      <c r="I193" s="21" t="s">
        <v>1176</v>
      </c>
      <c r="J193" s="21"/>
      <c r="K193" s="21"/>
      <c r="L193" s="27"/>
      <c r="M193" s="21"/>
      <c r="N193" s="21"/>
      <c r="O193" s="21"/>
      <c r="P193" s="21"/>
      <c r="Q193" s="21"/>
      <c r="R193" s="21"/>
      <c r="S193" s="21"/>
      <c r="T193" s="21"/>
      <c r="U193" s="21"/>
      <c r="V193" s="27"/>
    </row>
    <row r="194" spans="4:22" x14ac:dyDescent="0.25">
      <c r="D194" s="26"/>
      <c r="E194" s="21"/>
      <c r="F194" s="21"/>
      <c r="G194" s="21"/>
      <c r="H194" s="21"/>
      <c r="I194" s="21" t="s">
        <v>1177</v>
      </c>
      <c r="J194" s="21"/>
      <c r="K194" s="21"/>
      <c r="L194" s="27"/>
      <c r="M194" s="21"/>
      <c r="N194" s="21"/>
      <c r="O194" s="21"/>
      <c r="P194" s="21"/>
      <c r="Q194" s="21"/>
      <c r="R194" s="21"/>
      <c r="S194" s="21"/>
      <c r="T194" s="21"/>
      <c r="U194" s="21"/>
      <c r="V194" s="27"/>
    </row>
    <row r="195" spans="4:22" x14ac:dyDescent="0.25">
      <c r="D195" s="26"/>
      <c r="E195" s="21"/>
      <c r="F195" s="21"/>
      <c r="G195" s="21"/>
      <c r="H195" s="21"/>
      <c r="I195" s="21" t="s">
        <v>1178</v>
      </c>
      <c r="J195" s="21"/>
      <c r="K195" s="21"/>
      <c r="L195" s="27"/>
      <c r="M195" s="21"/>
      <c r="N195" s="21"/>
      <c r="O195" s="21"/>
      <c r="P195" s="21"/>
      <c r="Q195" s="21"/>
      <c r="R195" s="21"/>
      <c r="S195" s="21"/>
      <c r="T195" s="21"/>
      <c r="U195" s="21"/>
      <c r="V195" s="27"/>
    </row>
    <row r="196" spans="4:22" x14ac:dyDescent="0.25">
      <c r="D196" s="26"/>
      <c r="E196" s="21"/>
      <c r="F196" s="21"/>
      <c r="G196" s="21"/>
      <c r="H196" s="21"/>
      <c r="I196" s="21" t="s">
        <v>1179</v>
      </c>
      <c r="J196" s="21"/>
      <c r="K196" s="21"/>
      <c r="L196" s="27"/>
      <c r="M196" s="21"/>
      <c r="N196" s="21"/>
      <c r="O196" s="21"/>
      <c r="P196" s="21"/>
      <c r="Q196" s="21"/>
      <c r="R196" s="21"/>
      <c r="S196" s="21"/>
      <c r="T196" s="21"/>
      <c r="U196" s="21"/>
      <c r="V196" s="27"/>
    </row>
    <row r="197" spans="4:22" x14ac:dyDescent="0.25">
      <c r="D197" s="26" t="s">
        <v>1182</v>
      </c>
      <c r="E197" s="21"/>
      <c r="F197" s="21"/>
      <c r="G197" s="21"/>
      <c r="H197" s="21"/>
      <c r="I197" s="21"/>
      <c r="J197" s="21"/>
      <c r="K197" s="21"/>
      <c r="L197" s="27"/>
      <c r="M197" s="21"/>
      <c r="N197" s="21"/>
      <c r="O197" s="21"/>
      <c r="P197" s="21"/>
      <c r="Q197" s="21"/>
      <c r="R197" s="21"/>
      <c r="S197" s="21"/>
      <c r="T197" s="21"/>
      <c r="U197" s="21"/>
      <c r="V197" s="27"/>
    </row>
    <row r="198" spans="4:22" x14ac:dyDescent="0.25">
      <c r="D198" s="26" t="s">
        <v>996</v>
      </c>
      <c r="E198" s="21"/>
      <c r="F198" s="21"/>
      <c r="G198" s="21"/>
      <c r="H198" s="21"/>
      <c r="I198" s="21"/>
      <c r="J198" s="21"/>
      <c r="K198" s="21"/>
      <c r="L198" s="27"/>
      <c r="M198" s="21"/>
      <c r="N198" s="21"/>
      <c r="O198" s="21"/>
      <c r="P198" s="21"/>
      <c r="Q198" s="21"/>
      <c r="R198" s="21"/>
      <c r="S198" s="21"/>
      <c r="T198" s="21"/>
      <c r="U198" s="21"/>
      <c r="V198" s="27"/>
    </row>
    <row r="199" spans="4:22" x14ac:dyDescent="0.25">
      <c r="D199" s="26"/>
      <c r="E199" s="21"/>
      <c r="F199" s="21"/>
      <c r="G199" s="21"/>
      <c r="H199" s="21"/>
      <c r="I199" s="21"/>
      <c r="J199" s="21"/>
      <c r="K199" s="21"/>
      <c r="L199" s="27"/>
      <c r="M199" s="21"/>
      <c r="N199" s="21"/>
      <c r="O199" s="21"/>
      <c r="P199" s="21"/>
      <c r="Q199" s="21"/>
      <c r="R199" s="21"/>
      <c r="S199" s="21"/>
      <c r="T199" s="21"/>
      <c r="U199" s="21"/>
      <c r="V199" s="27"/>
    </row>
    <row r="200" spans="4:22" x14ac:dyDescent="0.25">
      <c r="D200" s="26" t="s">
        <v>997</v>
      </c>
      <c r="E200" s="21"/>
      <c r="F200" s="21"/>
      <c r="G200" s="21"/>
      <c r="H200" s="21"/>
      <c r="I200" s="21"/>
      <c r="J200" s="21"/>
      <c r="K200" s="21"/>
      <c r="L200" s="27"/>
      <c r="M200" s="21"/>
      <c r="N200" s="21"/>
      <c r="O200" s="21"/>
      <c r="P200" s="21"/>
      <c r="Q200" s="21"/>
      <c r="R200" s="21"/>
      <c r="S200" s="21"/>
      <c r="T200" s="21"/>
      <c r="U200" s="21"/>
      <c r="V200" s="27"/>
    </row>
    <row r="201" spans="4:22" x14ac:dyDescent="0.25">
      <c r="D201" s="26"/>
      <c r="E201" s="21"/>
      <c r="F201" s="21"/>
      <c r="G201" s="21"/>
      <c r="H201" s="21"/>
      <c r="I201" s="21"/>
      <c r="J201" s="21"/>
      <c r="K201" s="21"/>
      <c r="L201" s="27"/>
      <c r="M201" s="21"/>
      <c r="N201" s="21"/>
      <c r="O201" s="21"/>
      <c r="P201" s="21"/>
      <c r="Q201" s="21"/>
      <c r="R201" s="21"/>
      <c r="S201" s="21"/>
      <c r="T201" s="21"/>
      <c r="U201" s="21"/>
      <c r="V201" s="27"/>
    </row>
    <row r="202" spans="4:22" x14ac:dyDescent="0.25">
      <c r="D202" s="26"/>
      <c r="E202" s="21"/>
      <c r="F202" s="21"/>
      <c r="G202" s="21"/>
      <c r="H202" s="21"/>
      <c r="I202" s="21"/>
      <c r="J202" s="21"/>
      <c r="K202" s="21"/>
      <c r="L202" s="27"/>
      <c r="M202" s="21"/>
      <c r="N202" s="21"/>
      <c r="O202" s="21"/>
      <c r="P202" s="21"/>
      <c r="Q202" s="21"/>
      <c r="R202" s="21"/>
      <c r="S202" s="21"/>
      <c r="T202" s="21"/>
      <c r="U202" s="21"/>
      <c r="V202" s="27"/>
    </row>
    <row r="203" spans="4:22" x14ac:dyDescent="0.25">
      <c r="D203" s="26" t="s">
        <v>998</v>
      </c>
      <c r="E203" s="21"/>
      <c r="F203" s="21"/>
      <c r="G203" s="21"/>
      <c r="H203" s="21"/>
      <c r="I203" s="21"/>
      <c r="J203" s="21"/>
      <c r="K203" s="21"/>
      <c r="L203" s="27"/>
      <c r="M203" s="21"/>
      <c r="N203" s="21"/>
      <c r="O203" s="21"/>
      <c r="P203" s="21"/>
      <c r="Q203" s="21"/>
      <c r="R203" s="21"/>
      <c r="S203" s="21"/>
      <c r="T203" s="21"/>
      <c r="U203" s="21"/>
      <c r="V203" s="27"/>
    </row>
    <row r="204" spans="4:22" x14ac:dyDescent="0.25">
      <c r="D204" s="26"/>
      <c r="E204" s="21"/>
      <c r="F204" s="21"/>
      <c r="G204" s="21"/>
      <c r="H204" s="21"/>
      <c r="I204" s="21"/>
      <c r="J204" s="21"/>
      <c r="K204" s="21"/>
      <c r="L204" s="27"/>
      <c r="M204" s="21"/>
      <c r="N204" s="21"/>
      <c r="O204" s="21"/>
      <c r="P204" s="21"/>
      <c r="Q204" s="21"/>
      <c r="R204" s="21"/>
      <c r="S204" s="21"/>
      <c r="T204" s="21"/>
      <c r="U204" s="21"/>
      <c r="V204" s="27"/>
    </row>
    <row r="205" spans="4:22" x14ac:dyDescent="0.25">
      <c r="D205" s="26" t="s">
        <v>999</v>
      </c>
      <c r="E205" s="21"/>
      <c r="F205" s="21"/>
      <c r="G205" s="21"/>
      <c r="H205" s="21"/>
      <c r="I205" s="21"/>
      <c r="J205" s="21"/>
      <c r="K205" s="21"/>
      <c r="L205" s="27"/>
      <c r="M205" s="21"/>
      <c r="N205" s="21"/>
      <c r="O205" s="21"/>
      <c r="P205" s="21"/>
      <c r="Q205" s="21"/>
      <c r="R205" s="21"/>
      <c r="S205" s="21"/>
      <c r="T205" s="21"/>
      <c r="U205" s="21"/>
      <c r="V205" s="27"/>
    </row>
    <row r="206" spans="4:22" x14ac:dyDescent="0.25">
      <c r="D206" s="26"/>
      <c r="E206" s="21"/>
      <c r="F206" s="21"/>
      <c r="G206" s="21"/>
      <c r="H206" s="21"/>
      <c r="I206" s="21"/>
      <c r="J206" s="21"/>
      <c r="K206" s="21"/>
      <c r="L206" s="27"/>
      <c r="M206" s="21"/>
      <c r="N206" s="21"/>
      <c r="O206" s="21"/>
      <c r="P206" s="21"/>
      <c r="Q206" s="21"/>
      <c r="R206" s="21"/>
      <c r="S206" s="21"/>
      <c r="T206" s="21"/>
      <c r="U206" s="21"/>
      <c r="V206" s="27"/>
    </row>
    <row r="207" spans="4:22" x14ac:dyDescent="0.25">
      <c r="D207" s="26"/>
      <c r="E207" s="21"/>
      <c r="F207" s="21"/>
      <c r="G207" s="21"/>
      <c r="H207" s="21"/>
      <c r="I207" s="21"/>
      <c r="J207" s="21"/>
      <c r="K207" s="21"/>
      <c r="L207" s="27"/>
      <c r="M207" s="21"/>
      <c r="N207" s="21"/>
      <c r="O207" s="21"/>
      <c r="P207" s="21"/>
      <c r="Q207" s="21"/>
      <c r="R207" s="21"/>
      <c r="S207" s="21"/>
      <c r="T207" s="21"/>
      <c r="U207" s="21"/>
      <c r="V207" s="27"/>
    </row>
    <row r="208" spans="4:22" x14ac:dyDescent="0.25">
      <c r="D208" s="26" t="s">
        <v>1000</v>
      </c>
      <c r="E208" s="21"/>
      <c r="F208" s="21"/>
      <c r="G208" s="21"/>
      <c r="H208" s="21"/>
      <c r="I208" s="21"/>
      <c r="J208" s="21"/>
      <c r="K208" s="21"/>
      <c r="L208" s="27"/>
      <c r="M208" s="21"/>
      <c r="N208" s="21"/>
      <c r="O208" s="21"/>
      <c r="P208" s="21"/>
      <c r="Q208" s="21"/>
      <c r="R208" s="21"/>
      <c r="S208" s="21"/>
      <c r="T208" s="21"/>
      <c r="U208" s="21"/>
      <c r="V208" s="27"/>
    </row>
    <row r="209" spans="4:22" x14ac:dyDescent="0.25">
      <c r="D209" s="26" t="s">
        <v>1071</v>
      </c>
      <c r="E209" s="21"/>
      <c r="F209" s="21"/>
      <c r="G209" s="21"/>
      <c r="H209" s="21"/>
      <c r="I209" s="21"/>
      <c r="J209" s="21"/>
      <c r="K209" s="21"/>
      <c r="L209" s="27"/>
      <c r="M209" s="21"/>
      <c r="N209" s="21"/>
      <c r="O209" s="21"/>
      <c r="P209" s="21"/>
      <c r="Q209" s="21"/>
      <c r="R209" s="21"/>
      <c r="S209" s="21"/>
      <c r="T209" s="21"/>
      <c r="U209" s="21"/>
      <c r="V209" s="27"/>
    </row>
    <row r="210" spans="4:22" x14ac:dyDescent="0.25">
      <c r="D210" s="26"/>
      <c r="E210" s="21"/>
      <c r="F210" s="21"/>
      <c r="G210" s="21"/>
      <c r="H210" s="21"/>
      <c r="I210" s="21"/>
      <c r="J210" s="21"/>
      <c r="K210" s="21"/>
      <c r="L210" s="27"/>
      <c r="M210" s="21"/>
      <c r="N210" s="21"/>
      <c r="O210" s="21"/>
      <c r="P210" s="21"/>
      <c r="Q210" s="21"/>
      <c r="R210" s="21"/>
      <c r="S210" s="21"/>
      <c r="T210" s="21"/>
      <c r="U210" s="21"/>
      <c r="V210" s="27"/>
    </row>
    <row r="211" spans="4:22" x14ac:dyDescent="0.25">
      <c r="D211" s="26"/>
      <c r="E211" s="21"/>
      <c r="F211" s="21"/>
      <c r="G211" s="21"/>
      <c r="H211" s="21"/>
      <c r="I211" s="21"/>
      <c r="J211" s="21"/>
      <c r="K211" s="21"/>
      <c r="L211" s="27"/>
      <c r="M211" s="21"/>
      <c r="N211" s="21"/>
      <c r="O211" s="21"/>
      <c r="P211" s="21"/>
      <c r="Q211" s="21"/>
      <c r="R211" s="21"/>
      <c r="S211" s="21"/>
      <c r="T211" s="21"/>
      <c r="U211" s="21"/>
      <c r="V211" s="27"/>
    </row>
    <row r="212" spans="4:22" x14ac:dyDescent="0.25">
      <c r="D212" s="28" t="s">
        <v>1001</v>
      </c>
      <c r="E212" s="29"/>
      <c r="F212" s="29"/>
      <c r="G212" s="29"/>
      <c r="H212" s="29"/>
      <c r="I212" s="29"/>
      <c r="J212" s="29"/>
      <c r="K212" s="29"/>
      <c r="L212" s="30"/>
      <c r="M212" s="29"/>
      <c r="N212" s="29"/>
      <c r="O212" s="29"/>
      <c r="P212" s="29"/>
      <c r="Q212" s="29"/>
      <c r="R212" s="29"/>
      <c r="S212" s="29"/>
      <c r="T212" s="29"/>
      <c r="U212" s="29"/>
      <c r="V21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 Bucket</vt:lpstr>
      <vt:lpstr>Train Table</vt:lpstr>
      <vt:lpstr>Test Table</vt:lpstr>
      <vt:lpstr>Submissions</vt:lpstr>
      <vt:lpstr>R-Code</vt:lpstr>
      <vt:lpstr>Breed break up</vt:lpstr>
      <vt:lpstr>Train_Test_Combination</vt:lpstr>
      <vt:lpstr>Train Set 6</vt:lpstr>
      <vt:lpstr>Sheet1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Higgins</dc:creator>
  <cp:lastModifiedBy>Michael Higgins</cp:lastModifiedBy>
  <dcterms:created xsi:type="dcterms:W3CDTF">2016-04-02T16:42:33Z</dcterms:created>
  <dcterms:modified xsi:type="dcterms:W3CDTF">2016-04-04T03:20:27Z</dcterms:modified>
</cp:coreProperties>
</file>