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home/Dropbox/Projects/Udemy Courses/SaaS Course (Dropbox)/Excel workbook/"/>
    </mc:Choice>
  </mc:AlternateContent>
  <xr:revisionPtr revIDLastSave="0" documentId="8_{077B91C8-DB7A-C144-A792-282900662BB1}" xr6:coauthVersionLast="46" xr6:coauthVersionMax="46" xr10:uidLastSave="{00000000-0000-0000-0000-000000000000}"/>
  <bookViews>
    <workbookView xWindow="11980" yWindow="5960" windowWidth="27640" windowHeight="16940" xr2:uid="{EEE8A3A7-72CA-E34F-B7BC-3CDD72651DD9}"/>
  </bookViews>
  <sheets>
    <sheet name="ARR si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H6" i="1"/>
  <c r="I6" i="1"/>
  <c r="L6" i="1"/>
  <c r="M6" i="1"/>
  <c r="P6" i="1"/>
  <c r="Q6" i="1"/>
  <c r="G7" i="1"/>
  <c r="H7" i="1"/>
  <c r="I7" i="1"/>
  <c r="L7" i="1"/>
  <c r="M7" i="1"/>
  <c r="M11" i="1" s="1"/>
  <c r="E17" i="1" s="1"/>
  <c r="P7" i="1"/>
  <c r="Q7" i="1"/>
  <c r="G8" i="1"/>
  <c r="H8" i="1"/>
  <c r="H11" i="1" s="1"/>
  <c r="D16" i="1" s="1"/>
  <c r="H16" i="1" s="1"/>
  <c r="I8" i="1"/>
  <c r="L8" i="1"/>
  <c r="M8" i="1"/>
  <c r="P8" i="1"/>
  <c r="P11" i="1" s="1"/>
  <c r="D18" i="1" s="1"/>
  <c r="D22" i="1" s="1"/>
  <c r="Q8" i="1"/>
  <c r="G9" i="1"/>
  <c r="H9" i="1"/>
  <c r="I9" i="1"/>
  <c r="I11" i="1" s="1"/>
  <c r="E16" i="1" s="1"/>
  <c r="I16" i="1" s="1"/>
  <c r="L9" i="1"/>
  <c r="M9" i="1"/>
  <c r="P9" i="1"/>
  <c r="Q9" i="1"/>
  <c r="C11" i="1"/>
  <c r="D11" i="1"/>
  <c r="E11" i="1"/>
  <c r="G11" i="1"/>
  <c r="K11" i="1"/>
  <c r="L11" i="1"/>
  <c r="D17" i="1" s="1"/>
  <c r="O11" i="1"/>
  <c r="Q11" i="1"/>
  <c r="E18" i="1" s="1"/>
  <c r="C16" i="1"/>
  <c r="C19" i="1" s="1"/>
  <c r="D15" i="1" s="1"/>
  <c r="C17" i="1"/>
  <c r="C18" i="1"/>
  <c r="I17" i="1" l="1"/>
  <c r="I18" i="1"/>
  <c r="D19" i="1"/>
  <c r="D21" i="1"/>
  <c r="D24" i="1"/>
  <c r="D25" i="1"/>
  <c r="E15" i="1" l="1"/>
  <c r="H19" i="1"/>
  <c r="E24" i="1" l="1"/>
  <c r="I24" i="1" s="1"/>
  <c r="E25" i="1"/>
  <c r="I25" i="1" s="1"/>
  <c r="I15" i="1"/>
  <c r="E19" i="1"/>
  <c r="I19" i="1" s="1"/>
  <c r="E21" i="1"/>
  <c r="I21" i="1" s="1"/>
  <c r="E22" i="1"/>
  <c r="I22" i="1" s="1"/>
</calcChain>
</file>

<file path=xl/sharedStrings.xml><?xml version="1.0" encoding="utf-8"?>
<sst xmlns="http://schemas.openxmlformats.org/spreadsheetml/2006/main" count="48" uniqueCount="22">
  <si>
    <t>Net Churn Rate</t>
  </si>
  <si>
    <t>Net Retention Rate</t>
  </si>
  <si>
    <t>Gross Churn Rate</t>
  </si>
  <si>
    <t>Gross Retention Rate</t>
  </si>
  <si>
    <t>n/a</t>
  </si>
  <si>
    <t>Ending ARR</t>
  </si>
  <si>
    <t>Churn ARR</t>
  </si>
  <si>
    <t>Expansion ARR</t>
  </si>
  <si>
    <t>New ARR</t>
  </si>
  <si>
    <t>Beginning ARR</t>
  </si>
  <si>
    <t>Year 3</t>
  </si>
  <si>
    <t>Year 2</t>
  </si>
  <si>
    <t>Year 1</t>
  </si>
  <si>
    <t>Y/Y</t>
  </si>
  <si>
    <t>Total</t>
  </si>
  <si>
    <t>Delta</t>
  </si>
  <si>
    <t>Charlie</t>
  </si>
  <si>
    <t xml:space="preserve">Bravo </t>
  </si>
  <si>
    <t>Alpha</t>
  </si>
  <si>
    <t>Customer</t>
  </si>
  <si>
    <t>Amounts in $k</t>
  </si>
  <si>
    <t>Simple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</si>
</sst>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4" xfId="0" applyNumberFormat="1" applyFont="1" applyFill="1" applyBorder="1"/>
    <xf numFmtId="164" fontId="1" fillId="2" borderId="0" xfId="0" applyNumberFormat="1" applyFont="1" applyFill="1"/>
    <xf numFmtId="0" fontId="1" fillId="2" borderId="0" xfId="0" applyFont="1" applyFill="1"/>
    <xf numFmtId="0" fontId="1" fillId="2" borderId="5" xfId="0" applyFont="1" applyFill="1" applyBorder="1"/>
    <xf numFmtId="164" fontId="1" fillId="2" borderId="6" xfId="0" applyNumberFormat="1" applyFont="1" applyFill="1" applyBorder="1"/>
    <xf numFmtId="164" fontId="1" fillId="2" borderId="7" xfId="0" applyNumberFormat="1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0" borderId="0" xfId="0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9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/>
    <xf numFmtId="9" fontId="1" fillId="0" borderId="9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/>
    <xf numFmtId="9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9" xfId="0" applyFont="1" applyBorder="1"/>
    <xf numFmtId="0" fontId="3" fillId="0" borderId="9" xfId="0" applyFont="1" applyBorder="1"/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8AB7-6771-254A-B78B-86C365D9F0C3}">
  <sheetPr>
    <tabColor rgb="FF85200C"/>
    <outlinePr summaryBelow="0" summaryRight="0"/>
  </sheetPr>
  <dimension ref="A1:W1023"/>
  <sheetViews>
    <sheetView showGridLines="0" tabSelected="1" workbookViewId="0"/>
  </sheetViews>
  <sheetFormatPr baseColWidth="10" defaultColWidth="14.5" defaultRowHeight="15.75" customHeight="1" x14ac:dyDescent="0.15"/>
  <cols>
    <col min="1" max="1" width="5" customWidth="1"/>
    <col min="2" max="2" width="14" customWidth="1"/>
    <col min="3" max="5" width="8.1640625" customWidth="1"/>
    <col min="6" max="6" width="2.1640625" customWidth="1"/>
    <col min="7" max="9" width="8.1640625" customWidth="1"/>
    <col min="10" max="10" width="1.83203125" customWidth="1"/>
    <col min="11" max="13" width="8.1640625" customWidth="1"/>
    <col min="14" max="14" width="1.33203125" customWidth="1"/>
    <col min="15" max="17" width="8.1640625" customWidth="1"/>
  </cols>
  <sheetData>
    <row r="1" spans="1:23" ht="13" x14ac:dyDescent="0.15">
      <c r="A1" s="1"/>
      <c r="B1" s="1"/>
      <c r="C1" s="1"/>
      <c r="D1" s="1"/>
      <c r="E1" s="1"/>
      <c r="F1" s="1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" customHeight="1" x14ac:dyDescent="0.15">
      <c r="A2" s="1"/>
      <c r="B2" s="15" t="s">
        <v>21</v>
      </c>
      <c r="C2" s="1"/>
      <c r="D2" s="1"/>
      <c r="E2" s="1"/>
      <c r="F2" s="1"/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customHeight="1" x14ac:dyDescent="0.15">
      <c r="A3" s="1"/>
      <c r="B3" s="15" t="s">
        <v>20</v>
      </c>
      <c r="C3" s="1"/>
      <c r="D3" s="1"/>
      <c r="E3" s="1"/>
      <c r="F3" s="1"/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" customHeight="1" x14ac:dyDescent="0.15">
      <c r="A4" s="1"/>
      <c r="B4" s="1"/>
      <c r="C4" s="29" t="s">
        <v>5</v>
      </c>
      <c r="D4" s="28"/>
      <c r="E4" s="28"/>
      <c r="F4" s="1"/>
      <c r="G4" s="29" t="s">
        <v>8</v>
      </c>
      <c r="H4" s="28"/>
      <c r="I4" s="28"/>
      <c r="J4" s="1"/>
      <c r="K4" s="29" t="s">
        <v>7</v>
      </c>
      <c r="L4" s="28"/>
      <c r="M4" s="28"/>
      <c r="N4" s="1"/>
      <c r="O4" s="29" t="s">
        <v>6</v>
      </c>
      <c r="P4" s="28"/>
      <c r="Q4" s="28"/>
      <c r="R4" s="1"/>
      <c r="S4" s="1"/>
      <c r="T4" s="1"/>
      <c r="U4" s="1"/>
      <c r="V4" s="1"/>
      <c r="W4" s="1"/>
    </row>
    <row r="5" spans="1:23" ht="15" customHeight="1" x14ac:dyDescent="0.15">
      <c r="A5" s="15"/>
      <c r="B5" s="27" t="s">
        <v>19</v>
      </c>
      <c r="C5" s="26" t="s">
        <v>12</v>
      </c>
      <c r="D5" s="26" t="s">
        <v>11</v>
      </c>
      <c r="E5" s="26" t="s">
        <v>10</v>
      </c>
      <c r="F5" s="15"/>
      <c r="G5" s="26" t="s">
        <v>12</v>
      </c>
      <c r="H5" s="26" t="s">
        <v>11</v>
      </c>
      <c r="I5" s="26" t="s">
        <v>10</v>
      </c>
      <c r="J5" s="15"/>
      <c r="K5" s="26" t="s">
        <v>12</v>
      </c>
      <c r="L5" s="26" t="s">
        <v>11</v>
      </c>
      <c r="M5" s="26" t="s">
        <v>10</v>
      </c>
      <c r="N5" s="15"/>
      <c r="O5" s="26" t="s">
        <v>12</v>
      </c>
      <c r="P5" s="26" t="s">
        <v>11</v>
      </c>
      <c r="Q5" s="26" t="s">
        <v>10</v>
      </c>
      <c r="R5" s="15"/>
      <c r="S5" s="15"/>
      <c r="T5" s="15"/>
      <c r="U5" s="15"/>
      <c r="V5" s="15"/>
      <c r="W5" s="15"/>
    </row>
    <row r="6" spans="1:23" ht="15" customHeight="1" x14ac:dyDescent="0.15">
      <c r="A6" s="1"/>
      <c r="B6" s="1" t="s">
        <v>18</v>
      </c>
      <c r="C6" s="19">
        <v>50</v>
      </c>
      <c r="D6" s="19">
        <v>100</v>
      </c>
      <c r="E6" s="19">
        <v>150</v>
      </c>
      <c r="F6" s="20"/>
      <c r="G6" s="20">
        <f>C6</f>
        <v>50</v>
      </c>
      <c r="H6" s="20">
        <f>IF(AND(D6&gt;C6,C6=0),D6-C6,0)</f>
        <v>0</v>
      </c>
      <c r="I6" s="20">
        <f>IF(AND(E6&gt;D6,D6=0),E6-D6,0)</f>
        <v>0</v>
      </c>
      <c r="J6" s="20"/>
      <c r="K6" s="20">
        <v>0</v>
      </c>
      <c r="L6" s="20">
        <f>IF(AND(D6&gt;C6,C6&gt;0),D6-C6,0)</f>
        <v>50</v>
      </c>
      <c r="M6" s="20">
        <f>IF(AND(E6&gt;D6,D6&gt;0),E6-D6,0)</f>
        <v>50</v>
      </c>
      <c r="N6" s="20"/>
      <c r="O6" s="20">
        <v>0</v>
      </c>
      <c r="P6" s="20">
        <f>IF(AND(C6&gt;D6,C6&gt;0),D6-C6,0)</f>
        <v>0</v>
      </c>
      <c r="Q6" s="20">
        <f>IF(AND(D6&gt;E6,D6&gt;0),E6-D6,0)</f>
        <v>0</v>
      </c>
      <c r="R6" s="1"/>
      <c r="S6" s="1"/>
      <c r="T6" s="1"/>
      <c r="U6" s="1"/>
      <c r="V6" s="1"/>
      <c r="W6" s="1"/>
    </row>
    <row r="7" spans="1:23" ht="15" customHeight="1" x14ac:dyDescent="0.15">
      <c r="A7" s="1"/>
      <c r="B7" s="1" t="s">
        <v>17</v>
      </c>
      <c r="C7" s="19">
        <v>0</v>
      </c>
      <c r="D7" s="19">
        <v>200</v>
      </c>
      <c r="E7" s="19">
        <v>250</v>
      </c>
      <c r="F7" s="20"/>
      <c r="G7" s="20">
        <f>C7</f>
        <v>0</v>
      </c>
      <c r="H7" s="20">
        <f>IF(AND(D7&gt;C7,C7=0),D7-C7,0)</f>
        <v>200</v>
      </c>
      <c r="I7" s="20">
        <f>IF(AND(E7&gt;D7,D7=0),E7-D7,0)</f>
        <v>0</v>
      </c>
      <c r="J7" s="20"/>
      <c r="K7" s="20">
        <v>0</v>
      </c>
      <c r="L7" s="20">
        <f>IF(AND(D7&gt;C7,C7&gt;0),D7-C7,0)</f>
        <v>0</v>
      </c>
      <c r="M7" s="20">
        <f>IF(AND(E7&gt;D7,D7&gt;0),E7-D7,0)</f>
        <v>50</v>
      </c>
      <c r="N7" s="20"/>
      <c r="O7" s="20">
        <v>0</v>
      </c>
      <c r="P7" s="20">
        <f>IF(AND(C7&gt;D7,C7&gt;0),D7-C7,0)</f>
        <v>0</v>
      </c>
      <c r="Q7" s="20">
        <f>IF(AND(D7&gt;E7,D7&gt;0),E7-D7,0)</f>
        <v>0</v>
      </c>
      <c r="R7" s="1"/>
      <c r="S7" s="1"/>
      <c r="T7" s="1"/>
      <c r="U7" s="1"/>
      <c r="V7" s="1"/>
      <c r="W7" s="1"/>
    </row>
    <row r="8" spans="1:23" ht="15" customHeight="1" x14ac:dyDescent="0.15">
      <c r="A8" s="1"/>
      <c r="B8" s="1" t="s">
        <v>16</v>
      </c>
      <c r="C8" s="19">
        <v>100</v>
      </c>
      <c r="D8" s="19">
        <v>75</v>
      </c>
      <c r="E8" s="19">
        <v>40</v>
      </c>
      <c r="F8" s="20"/>
      <c r="G8" s="20">
        <f>C8</f>
        <v>100</v>
      </c>
      <c r="H8" s="20">
        <f>IF(AND(D8&gt;C8,C8=0),D8-C8,0)</f>
        <v>0</v>
      </c>
      <c r="I8" s="20">
        <f>IF(AND(E8&gt;D8,D8=0),E8-D8,0)</f>
        <v>0</v>
      </c>
      <c r="J8" s="20"/>
      <c r="K8" s="20">
        <v>0</v>
      </c>
      <c r="L8" s="20">
        <f>IF(AND(D8&gt;C8,C8&gt;0),D8-C8,0)</f>
        <v>0</v>
      </c>
      <c r="M8" s="20">
        <f>IF(AND(E8&gt;D8,D8&gt;0),E8-D8,0)</f>
        <v>0</v>
      </c>
      <c r="N8" s="20"/>
      <c r="O8" s="20">
        <v>0</v>
      </c>
      <c r="P8" s="20">
        <f>IF(AND(C8&gt;D8,C8&gt;0),D8-C8,0)</f>
        <v>-25</v>
      </c>
      <c r="Q8" s="20">
        <f>IF(AND(D8&gt;E8,D8&gt;0),E8-D8,0)</f>
        <v>-35</v>
      </c>
      <c r="R8" s="1"/>
      <c r="S8" s="1"/>
      <c r="T8" s="1"/>
      <c r="U8" s="1"/>
      <c r="V8" s="1"/>
      <c r="W8" s="1"/>
    </row>
    <row r="9" spans="1:23" ht="15" customHeight="1" x14ac:dyDescent="0.15">
      <c r="A9" s="1"/>
      <c r="B9" s="1" t="s">
        <v>15</v>
      </c>
      <c r="C9" s="19">
        <v>0</v>
      </c>
      <c r="D9" s="19">
        <v>0</v>
      </c>
      <c r="E9" s="19">
        <v>300</v>
      </c>
      <c r="F9" s="20"/>
      <c r="G9" s="20">
        <f>C9</f>
        <v>0</v>
      </c>
      <c r="H9" s="20">
        <f>IF(AND(D9&gt;C9,C9=0),D9-C9,0)</f>
        <v>0</v>
      </c>
      <c r="I9" s="20">
        <f>IF(AND(E9&gt;D9,D9=0),E9-D9,0)</f>
        <v>300</v>
      </c>
      <c r="J9" s="20"/>
      <c r="K9" s="20">
        <v>0</v>
      </c>
      <c r="L9" s="20">
        <f>IF(AND(D9&gt;C9,C9&gt;0),D9-C9,0)</f>
        <v>0</v>
      </c>
      <c r="M9" s="20">
        <f>IF(AND(E9&gt;D9,D9&gt;0),E9-D9,0)</f>
        <v>0</v>
      </c>
      <c r="N9" s="20"/>
      <c r="O9" s="20">
        <v>0</v>
      </c>
      <c r="P9" s="20">
        <f>IF(AND(C9&gt;D9,C9&gt;0),D9-C9,0)</f>
        <v>0</v>
      </c>
      <c r="Q9" s="20">
        <f>IF(AND(D9&gt;E9,D9&gt;0),E9-D9,0)</f>
        <v>0</v>
      </c>
      <c r="R9" s="1"/>
      <c r="S9" s="1"/>
      <c r="T9" s="1"/>
      <c r="U9" s="1"/>
      <c r="V9" s="1"/>
      <c r="W9" s="1"/>
    </row>
    <row r="10" spans="1:23" ht="15" customHeight="1" x14ac:dyDescent="0.15">
      <c r="A10" s="1"/>
      <c r="B10" s="23"/>
      <c r="C10" s="22"/>
      <c r="D10" s="22"/>
      <c r="E10" s="22"/>
      <c r="F10" s="20"/>
      <c r="G10" s="22"/>
      <c r="H10" s="22"/>
      <c r="I10" s="22"/>
      <c r="J10" s="20"/>
      <c r="K10" s="22"/>
      <c r="L10" s="22"/>
      <c r="M10" s="22"/>
      <c r="N10" s="20"/>
      <c r="O10" s="22"/>
      <c r="P10" s="22"/>
      <c r="Q10" s="22"/>
      <c r="R10" s="1"/>
      <c r="S10" s="1"/>
      <c r="T10" s="1"/>
      <c r="U10" s="1"/>
      <c r="V10" s="1"/>
      <c r="W10" s="1"/>
    </row>
    <row r="11" spans="1:23" ht="15" customHeight="1" x14ac:dyDescent="0.15">
      <c r="A11" s="15"/>
      <c r="B11" s="32" t="s">
        <v>14</v>
      </c>
      <c r="C11" s="31">
        <f>SUM(C6:C10)</f>
        <v>150</v>
      </c>
      <c r="D11" s="31">
        <f>SUM(D6:D10)</f>
        <v>375</v>
      </c>
      <c r="E11" s="31">
        <f>SUM(E6:E10)</f>
        <v>740</v>
      </c>
      <c r="F11" s="31"/>
      <c r="G11" s="31">
        <f>SUM(G6:G10)</f>
        <v>150</v>
      </c>
      <c r="H11" s="31">
        <f>SUM(H6:H10)</f>
        <v>200</v>
      </c>
      <c r="I11" s="31">
        <f>SUM(I6:I10)</f>
        <v>300</v>
      </c>
      <c r="J11" s="31"/>
      <c r="K11" s="31">
        <f>SUM(K6:K10)</f>
        <v>0</v>
      </c>
      <c r="L11" s="31">
        <f>SUM(L6:L10)</f>
        <v>50</v>
      </c>
      <c r="M11" s="31">
        <f>SUM(M6:M10)</f>
        <v>100</v>
      </c>
      <c r="N11" s="31"/>
      <c r="O11" s="31">
        <f>SUM(O6:O10)</f>
        <v>0</v>
      </c>
      <c r="P11" s="31">
        <f>SUM(P6:P10)</f>
        <v>-25</v>
      </c>
      <c r="Q11" s="31">
        <f>SUM(Q6:Q10)</f>
        <v>-35</v>
      </c>
      <c r="R11" s="15"/>
      <c r="S11" s="15"/>
      <c r="T11" s="15"/>
      <c r="U11" s="15"/>
      <c r="V11" s="15"/>
      <c r="W11" s="15"/>
    </row>
    <row r="12" spans="1:23" ht="6" customHeight="1" x14ac:dyDescent="0.15">
      <c r="A12" s="1"/>
      <c r="B12" s="1"/>
      <c r="C12" s="30"/>
      <c r="D12" s="30"/>
      <c r="E12" s="30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" customHeight="1" x14ac:dyDescent="0.15">
      <c r="A13" s="15"/>
      <c r="B13" s="15"/>
      <c r="C13" s="25"/>
      <c r="D13" s="25"/>
      <c r="E13" s="25"/>
      <c r="F13" s="15"/>
      <c r="G13" s="29" t="s">
        <v>13</v>
      </c>
      <c r="H13" s="28"/>
      <c r="I13" s="28"/>
      <c r="J13" s="15"/>
      <c r="K13" s="25"/>
      <c r="L13" s="25"/>
      <c r="M13" s="25"/>
      <c r="N13" s="15"/>
      <c r="O13" s="25"/>
      <c r="P13" s="25"/>
      <c r="Q13" s="25"/>
      <c r="R13" s="15"/>
      <c r="S13" s="15"/>
      <c r="T13" s="15"/>
      <c r="U13" s="15"/>
      <c r="V13" s="15"/>
      <c r="W13" s="15"/>
    </row>
    <row r="14" spans="1:23" ht="15" customHeight="1" x14ac:dyDescent="0.15">
      <c r="A14" s="15"/>
      <c r="B14" s="27"/>
      <c r="C14" s="26" t="s">
        <v>12</v>
      </c>
      <c r="D14" s="26" t="s">
        <v>11</v>
      </c>
      <c r="E14" s="26" t="s">
        <v>10</v>
      </c>
      <c r="F14" s="15"/>
      <c r="G14" s="26" t="s">
        <v>12</v>
      </c>
      <c r="H14" s="26" t="s">
        <v>11</v>
      </c>
      <c r="I14" s="26" t="s">
        <v>10</v>
      </c>
      <c r="J14" s="15"/>
      <c r="K14" s="25"/>
      <c r="L14" s="25"/>
      <c r="M14" s="25"/>
      <c r="N14" s="15"/>
      <c r="O14" s="25"/>
      <c r="P14" s="25"/>
      <c r="Q14" s="25"/>
      <c r="R14" s="15"/>
      <c r="S14" s="15"/>
      <c r="T14" s="15"/>
      <c r="U14" s="15"/>
      <c r="V14" s="15"/>
      <c r="W14" s="15"/>
    </row>
    <row r="15" spans="1:23" ht="15" customHeight="1" x14ac:dyDescent="0.15">
      <c r="A15" s="1"/>
      <c r="B15" s="1" t="s">
        <v>9</v>
      </c>
      <c r="C15" s="19">
        <v>0</v>
      </c>
      <c r="D15" s="19">
        <f>C19</f>
        <v>150</v>
      </c>
      <c r="E15" s="19">
        <f>D19</f>
        <v>375</v>
      </c>
      <c r="F15" s="20"/>
      <c r="G15" s="19" t="s">
        <v>4</v>
      </c>
      <c r="H15" s="19" t="s">
        <v>4</v>
      </c>
      <c r="I15" s="24">
        <f>E15/D15-1</f>
        <v>1.5</v>
      </c>
      <c r="J15" s="20"/>
      <c r="K15" s="20"/>
      <c r="L15" s="20"/>
      <c r="M15" s="20"/>
      <c r="N15" s="20"/>
      <c r="O15" s="20"/>
      <c r="P15" s="20"/>
      <c r="Q15" s="20"/>
      <c r="R15" s="1"/>
      <c r="S15" s="1"/>
      <c r="T15" s="1"/>
      <c r="U15" s="1"/>
      <c r="V15" s="1"/>
      <c r="W15" s="1"/>
    </row>
    <row r="16" spans="1:23" ht="15" customHeight="1" x14ac:dyDescent="0.15">
      <c r="A16" s="1"/>
      <c r="B16" s="1" t="s">
        <v>8</v>
      </c>
      <c r="C16" s="19">
        <f>G11</f>
        <v>150</v>
      </c>
      <c r="D16" s="19">
        <f>H11</f>
        <v>200</v>
      </c>
      <c r="E16" s="19">
        <f>I11</f>
        <v>300</v>
      </c>
      <c r="F16" s="20"/>
      <c r="G16" s="19" t="s">
        <v>4</v>
      </c>
      <c r="H16" s="24">
        <f>D16/C16-1</f>
        <v>0.33333333333333326</v>
      </c>
      <c r="I16" s="24">
        <f>E16/D16-1</f>
        <v>0.5</v>
      </c>
      <c r="J16" s="20"/>
      <c r="K16" s="20"/>
      <c r="L16" s="20"/>
      <c r="M16" s="20"/>
      <c r="N16" s="20"/>
      <c r="O16" s="20"/>
      <c r="P16" s="20"/>
      <c r="Q16" s="20"/>
      <c r="R16" s="1"/>
      <c r="S16" s="1"/>
      <c r="T16" s="1"/>
      <c r="U16" s="1"/>
      <c r="V16" s="1"/>
      <c r="W16" s="1"/>
    </row>
    <row r="17" spans="1:23" ht="15" customHeight="1" x14ac:dyDescent="0.15">
      <c r="A17" s="1"/>
      <c r="B17" s="1" t="s">
        <v>7</v>
      </c>
      <c r="C17" s="19">
        <f>K11</f>
        <v>0</v>
      </c>
      <c r="D17" s="19">
        <f>L11</f>
        <v>50</v>
      </c>
      <c r="E17" s="19">
        <f>M11</f>
        <v>100</v>
      </c>
      <c r="F17" s="20"/>
      <c r="G17" s="19" t="s">
        <v>4</v>
      </c>
      <c r="H17" s="19" t="s">
        <v>4</v>
      </c>
      <c r="I17" s="24">
        <f>E17/D17-1</f>
        <v>1</v>
      </c>
      <c r="J17" s="20"/>
      <c r="K17" s="20"/>
      <c r="L17" s="20"/>
      <c r="M17" s="20"/>
      <c r="N17" s="20"/>
      <c r="O17" s="20"/>
      <c r="P17" s="20"/>
      <c r="Q17" s="20"/>
      <c r="R17" s="1"/>
      <c r="S17" s="1"/>
      <c r="T17" s="1"/>
      <c r="U17" s="1"/>
      <c r="V17" s="1"/>
      <c r="W17" s="1"/>
    </row>
    <row r="18" spans="1:23" ht="15" customHeight="1" x14ac:dyDescent="0.15">
      <c r="A18" s="1"/>
      <c r="B18" s="23" t="s">
        <v>6</v>
      </c>
      <c r="C18" s="22">
        <f>O11</f>
        <v>0</v>
      </c>
      <c r="D18" s="22">
        <f>P11</f>
        <v>-25</v>
      </c>
      <c r="E18" s="22">
        <f>Q11</f>
        <v>-35</v>
      </c>
      <c r="F18" s="20"/>
      <c r="G18" s="22" t="s">
        <v>4</v>
      </c>
      <c r="H18" s="22" t="s">
        <v>4</v>
      </c>
      <c r="I18" s="21">
        <f>E18/D18-1</f>
        <v>0.39999999999999991</v>
      </c>
      <c r="J18" s="20"/>
      <c r="K18" s="19"/>
      <c r="L18" s="19"/>
      <c r="M18" s="19"/>
      <c r="N18" s="20"/>
      <c r="O18" s="19"/>
      <c r="P18" s="19"/>
      <c r="Q18" s="19"/>
      <c r="R18" s="1"/>
      <c r="S18" s="1"/>
      <c r="T18" s="1"/>
      <c r="U18" s="1"/>
      <c r="V18" s="1"/>
      <c r="W18" s="1"/>
    </row>
    <row r="19" spans="1:23" ht="15" customHeight="1" x14ac:dyDescent="0.15">
      <c r="A19" s="15"/>
      <c r="B19" s="15" t="s">
        <v>5</v>
      </c>
      <c r="C19" s="16">
        <f>SUM(C15:C18)</f>
        <v>150</v>
      </c>
      <c r="D19" s="16">
        <f>SUM(D15:D18)</f>
        <v>375</v>
      </c>
      <c r="E19" s="16">
        <f>SUM(E15:E18)</f>
        <v>740</v>
      </c>
      <c r="F19" s="17"/>
      <c r="G19" s="16" t="s">
        <v>4</v>
      </c>
      <c r="H19" s="18">
        <f>D19/C19-1</f>
        <v>1.5</v>
      </c>
      <c r="I19" s="18">
        <f>E19/D19-1</f>
        <v>0.97333333333333338</v>
      </c>
      <c r="J19" s="17"/>
      <c r="K19" s="16"/>
      <c r="L19" s="16"/>
      <c r="M19" s="16"/>
      <c r="N19" s="17"/>
      <c r="O19" s="16"/>
      <c r="P19" s="16"/>
      <c r="Q19" s="16"/>
      <c r="R19" s="15"/>
      <c r="S19" s="15"/>
      <c r="T19" s="15"/>
      <c r="U19" s="15"/>
      <c r="V19" s="15"/>
      <c r="W19" s="15"/>
    </row>
    <row r="20" spans="1:23" ht="8.2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" customHeight="1" x14ac:dyDescent="0.15">
      <c r="A21" s="1"/>
      <c r="B21" s="14" t="s">
        <v>3</v>
      </c>
      <c r="C21" s="13"/>
      <c r="D21" s="12">
        <f>(D15+D18)/D15</f>
        <v>0.83333333333333337</v>
      </c>
      <c r="E21" s="11">
        <f>(E15+E18)/E15</f>
        <v>0.90666666666666662</v>
      </c>
      <c r="F21" s="2"/>
      <c r="G21" s="2"/>
      <c r="H21" s="2"/>
      <c r="I21" s="2">
        <f>E21-D21</f>
        <v>7.333333333333325E-2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" customHeight="1" x14ac:dyDescent="0.15">
      <c r="A22" s="1"/>
      <c r="B22" s="10" t="s">
        <v>2</v>
      </c>
      <c r="C22" s="9"/>
      <c r="D22" s="8">
        <f>-D18/D15</f>
        <v>0.16666666666666666</v>
      </c>
      <c r="E22" s="7">
        <f>-E18/E15</f>
        <v>9.3333333333333338E-2</v>
      </c>
      <c r="F22" s="2"/>
      <c r="G22" s="2"/>
      <c r="H22" s="2"/>
      <c r="I22" s="2">
        <f>E22-D22</f>
        <v>-7.333333333333332E-2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4.5" customHeight="1" x14ac:dyDescent="0.15">
      <c r="A23" s="1"/>
      <c r="B23" s="10"/>
      <c r="C23" s="9"/>
      <c r="D23" s="8"/>
      <c r="E23" s="7"/>
      <c r="F23" s="2"/>
      <c r="G23" s="2"/>
      <c r="H23" s="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" customHeight="1" x14ac:dyDescent="0.15">
      <c r="A24" s="1"/>
      <c r="B24" s="10" t="s">
        <v>1</v>
      </c>
      <c r="C24" s="9"/>
      <c r="D24" s="8">
        <f>(D15+D17+D18)/D15</f>
        <v>1.1666666666666667</v>
      </c>
      <c r="E24" s="7">
        <f>(E15+E17+E18)/E15</f>
        <v>1.1733333333333333</v>
      </c>
      <c r="F24" s="2"/>
      <c r="G24" s="2"/>
      <c r="H24" s="2"/>
      <c r="I24" s="2">
        <f>E24-D24</f>
        <v>6.6666666666665986E-3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" customHeight="1" x14ac:dyDescent="0.15">
      <c r="A25" s="1"/>
      <c r="B25" s="6" t="s">
        <v>0</v>
      </c>
      <c r="C25" s="5"/>
      <c r="D25" s="4">
        <f>-SUM(D17:D18)/D15</f>
        <v>-0.16666666666666666</v>
      </c>
      <c r="E25" s="3">
        <f>-SUM(E17:E18)/E15</f>
        <v>-0.17333333333333334</v>
      </c>
      <c r="F25" s="2"/>
      <c r="G25" s="2"/>
      <c r="H25" s="2"/>
      <c r="I25" s="2">
        <f>E25-D25</f>
        <v>-6.6666666666666818E-3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7" spans="1:23" ht="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 spans="1:23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 spans="1:23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 spans="1:23" ht="13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 spans="1:23" ht="13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  <row r="1007" spans="1:23" ht="13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</row>
    <row r="1008" spans="1:23" ht="13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</row>
    <row r="1009" spans="1:23" ht="13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</row>
    <row r="1010" spans="1:23" ht="13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</row>
    <row r="1011" spans="1:23" ht="13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</row>
    <row r="1012" spans="1:23" ht="13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</row>
    <row r="1013" spans="1:23" ht="13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</row>
    <row r="1014" spans="1:23" ht="13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</row>
    <row r="1015" spans="1:23" ht="13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</row>
    <row r="1016" spans="1:23" ht="13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</row>
    <row r="1017" spans="1:23" ht="13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</row>
    <row r="1018" spans="1:23" ht="13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</row>
    <row r="1019" spans="1:23" ht="13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</row>
    <row r="1020" spans="1:23" ht="13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</row>
    <row r="1021" spans="1:23" ht="13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 spans="1:23" ht="13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</row>
    <row r="1023" spans="1:23" ht="13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</row>
  </sheetData>
  <mergeCells count="5">
    <mergeCell ref="C4:E4"/>
    <mergeCell ref="G4:I4"/>
    <mergeCell ref="K4:M4"/>
    <mergeCell ref="O4:Q4"/>
    <mergeCell ref="G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 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2021-03-29T01:52:17Z</dcterms:created>
  <dcterms:modified xsi:type="dcterms:W3CDTF">2021-03-29T01:52:26Z</dcterms:modified>
</cp:coreProperties>
</file>