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home/Dropbox/Projects/Udemy Courses/SaaS Course (Dropbox)/Excel workbook/"/>
    </mc:Choice>
  </mc:AlternateContent>
  <xr:revisionPtr revIDLastSave="0" documentId="8_{990C3689-36DC-A546-955F-46B96E87DCEB}" xr6:coauthVersionLast="46" xr6:coauthVersionMax="46" xr10:uidLastSave="{00000000-0000-0000-0000-000000000000}"/>
  <bookViews>
    <workbookView xWindow="12380" yWindow="6460" windowWidth="27240" windowHeight="16440" xr2:uid="{6DE7DCF1-D9EC-3A40-9D33-FEE7970EDB07}"/>
  </bookViews>
  <sheets>
    <sheet name="ARR Analy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R8" i="1"/>
  <c r="S8" i="1"/>
  <c r="Q9" i="1"/>
  <c r="Q11" i="1" s="1"/>
  <c r="R9" i="1"/>
  <c r="S9" i="1"/>
  <c r="Q10" i="1"/>
  <c r="R10" i="1"/>
  <c r="S10" i="1"/>
  <c r="D11" i="1"/>
  <c r="E7" i="1" s="1"/>
  <c r="D15" i="1"/>
  <c r="Q15" i="1"/>
  <c r="D16" i="1"/>
  <c r="Q16" i="1"/>
  <c r="D18" i="1"/>
  <c r="Q18" i="1"/>
  <c r="D19" i="1"/>
  <c r="Q19" i="1"/>
  <c r="E11" i="1" l="1"/>
  <c r="F7" i="1" s="1"/>
  <c r="E16" i="1"/>
  <c r="E19" i="1" s="1"/>
  <c r="E15" i="1"/>
  <c r="E18" i="1" s="1"/>
  <c r="F11" i="1" l="1"/>
  <c r="G7" i="1" s="1"/>
  <c r="F16" i="1"/>
  <c r="F19" i="1" s="1"/>
  <c r="F15" i="1"/>
  <c r="F18" i="1" s="1"/>
  <c r="G11" i="1" l="1"/>
  <c r="H7" i="1" s="1"/>
  <c r="G16" i="1"/>
  <c r="G19" i="1" s="1"/>
  <c r="G15" i="1"/>
  <c r="G18" i="1" s="1"/>
  <c r="R7" i="1" l="1"/>
  <c r="H15" i="1"/>
  <c r="H18" i="1" s="1"/>
  <c r="H11" i="1"/>
  <c r="H16" i="1"/>
  <c r="H19" i="1" s="1"/>
  <c r="I7" i="1" l="1"/>
  <c r="H12" i="1"/>
  <c r="R11" i="1"/>
  <c r="R12" i="1" s="1"/>
  <c r="R16" i="1"/>
  <c r="R19" i="1" s="1"/>
  <c r="R15" i="1"/>
  <c r="R18" i="1" s="1"/>
  <c r="I11" i="1" l="1"/>
  <c r="I16" i="1"/>
  <c r="I19" i="1" s="1"/>
  <c r="I15" i="1"/>
  <c r="I18" i="1" s="1"/>
  <c r="J7" i="1" l="1"/>
  <c r="I12" i="1"/>
  <c r="J11" i="1" l="1"/>
  <c r="J16" i="1"/>
  <c r="J19" i="1" s="1"/>
  <c r="J15" i="1"/>
  <c r="J18" i="1" s="1"/>
  <c r="J12" i="1" l="1"/>
  <c r="K7" i="1"/>
  <c r="K11" i="1" l="1"/>
  <c r="K16" i="1"/>
  <c r="K19" i="1" s="1"/>
  <c r="K15" i="1"/>
  <c r="K18" i="1" s="1"/>
  <c r="K12" i="1" l="1"/>
  <c r="L7" i="1"/>
  <c r="L15" i="1" l="1"/>
  <c r="L18" i="1" s="1"/>
  <c r="S7" i="1"/>
  <c r="L11" i="1"/>
  <c r="L16" i="1"/>
  <c r="L19" i="1" s="1"/>
  <c r="S11" i="1" l="1"/>
  <c r="S12" i="1" s="1"/>
  <c r="S16" i="1"/>
  <c r="S19" i="1" s="1"/>
  <c r="S15" i="1"/>
  <c r="S18" i="1" s="1"/>
  <c r="M7" i="1"/>
  <c r="L12" i="1"/>
  <c r="M11" i="1" l="1"/>
  <c r="M16" i="1"/>
  <c r="M19" i="1" s="1"/>
  <c r="M15" i="1"/>
  <c r="M18" i="1" s="1"/>
  <c r="N7" i="1" l="1"/>
  <c r="M12" i="1"/>
  <c r="N16" i="1" l="1"/>
  <c r="N19" i="1" s="1"/>
  <c r="N11" i="1"/>
  <c r="N15" i="1"/>
  <c r="N18" i="1" s="1"/>
  <c r="N12" i="1" l="1"/>
  <c r="O7" i="1"/>
  <c r="O11" i="1" l="1"/>
  <c r="O12" i="1" s="1"/>
  <c r="O16" i="1"/>
  <c r="O19" i="1" s="1"/>
  <c r="O15" i="1"/>
  <c r="O18" i="1" s="1"/>
</calcChain>
</file>

<file path=xl/sharedStrings.xml><?xml version="1.0" encoding="utf-8"?>
<sst xmlns="http://schemas.openxmlformats.org/spreadsheetml/2006/main" count="49" uniqueCount="30">
  <si>
    <t>Net Churn Rate</t>
  </si>
  <si>
    <t>Gross Churn Rate</t>
  </si>
  <si>
    <t>Net Retention Rate</t>
  </si>
  <si>
    <t>Gross Retention Rate</t>
  </si>
  <si>
    <t>FY21</t>
  </si>
  <si>
    <t>FY20</t>
  </si>
  <si>
    <t>FY19</t>
  </si>
  <si>
    <t>Q4'21</t>
  </si>
  <si>
    <t>Q3'21</t>
  </si>
  <si>
    <t>Q2'21</t>
  </si>
  <si>
    <t>Q1'21</t>
  </si>
  <si>
    <t>Q4'20</t>
  </si>
  <si>
    <t>Q3'20</t>
  </si>
  <si>
    <t>Q2'20</t>
  </si>
  <si>
    <t>Q1'20</t>
  </si>
  <si>
    <t>Q4'19</t>
  </si>
  <si>
    <t>Q3'19</t>
  </si>
  <si>
    <t>Q2'19</t>
  </si>
  <si>
    <t>Q1'19</t>
  </si>
  <si>
    <t>Y/Y</t>
  </si>
  <si>
    <t>Ending ARR</t>
  </si>
  <si>
    <t>Churn ARR</t>
  </si>
  <si>
    <t>-</t>
  </si>
  <si>
    <t>Expansion ARR</t>
  </si>
  <si>
    <t>+</t>
  </si>
  <si>
    <t>New ARR</t>
  </si>
  <si>
    <t>Beginning ARR</t>
  </si>
  <si>
    <t>$M</t>
  </si>
  <si>
    <t>ARR Analysis</t>
  </si>
  <si>
    <t xml:space="preserve">Unicorn Co.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</si>
</sst>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i/>
      <sz val="10"/>
      <color theme="1"/>
      <name val="Calibri"/>
    </font>
    <font>
      <sz val="10"/>
      <color theme="1"/>
      <name val="Calibri"/>
    </font>
    <font>
      <i/>
      <sz val="10"/>
      <color rgb="FF434343"/>
      <name val="Arial"/>
    </font>
    <font>
      <b/>
      <i/>
      <sz val="10"/>
      <color rgb="FF434343"/>
      <name val="Arial"/>
    </font>
    <font>
      <sz val="10"/>
      <name val="Arial"/>
    </font>
    <font>
      <sz val="1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1" xfId="0" applyFont="1" applyBorder="1"/>
    <xf numFmtId="0" fontId="6" fillId="0" borderId="0" xfId="0" applyFont="1"/>
    <xf numFmtId="9" fontId="6" fillId="2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9" fontId="6" fillId="3" borderId="0" xfId="0" applyNumberFormat="1" applyFont="1" applyFill="1"/>
    <xf numFmtId="0" fontId="7" fillId="3" borderId="0" xfId="0" applyFont="1" applyFill="1"/>
    <xf numFmtId="1" fontId="2" fillId="3" borderId="0" xfId="0" applyNumberFormat="1" applyFont="1" applyFill="1" applyAlignment="1">
      <alignment horizontal="right"/>
    </xf>
    <xf numFmtId="0" fontId="2" fillId="3" borderId="0" xfId="0" applyFont="1" applyFill="1"/>
    <xf numFmtId="1" fontId="2" fillId="3" borderId="0" xfId="0" applyNumberFormat="1" applyFont="1" applyFill="1"/>
    <xf numFmtId="1" fontId="1" fillId="0" borderId="0" xfId="0" applyNumberFormat="1" applyFon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1" fontId="1" fillId="0" borderId="1" xfId="0" quotePrefix="1" applyNumberFormat="1" applyFont="1" applyBorder="1"/>
    <xf numFmtId="1" fontId="1" fillId="0" borderId="0" xfId="0" applyNumberFormat="1" applyFont="1"/>
    <xf numFmtId="1" fontId="1" fillId="0" borderId="0" xfId="0" quotePrefix="1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0A7-53E3-0B4B-B6BD-8FB0F164654C}">
  <sheetPr>
    <outlinePr summaryBelow="0" summaryRight="0"/>
  </sheetPr>
  <dimension ref="A1:AI984"/>
  <sheetViews>
    <sheetView showGridLines="0" tabSelected="1" workbookViewId="0">
      <selection activeCell="X24" sqref="X24"/>
    </sheetView>
  </sheetViews>
  <sheetFormatPr baseColWidth="10" defaultColWidth="14.5" defaultRowHeight="15.75" customHeight="1" outlineLevelCol="1" x14ac:dyDescent="0.15"/>
  <cols>
    <col min="1" max="1" width="4.83203125" customWidth="1"/>
    <col min="2" max="2" width="1.6640625" customWidth="1"/>
    <col min="3" max="3" width="20.33203125" customWidth="1" collapsed="1"/>
    <col min="4" max="15" width="7.5" hidden="1" customWidth="1" outlineLevel="1"/>
    <col min="16" max="16" width="1" hidden="1" customWidth="1" outlineLevel="1"/>
    <col min="17" max="19" width="7.5" customWidth="1"/>
  </cols>
  <sheetData>
    <row r="1" spans="1:35" ht="4.5" customHeight="1" x14ac:dyDescent="0.25">
      <c r="A1" s="3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3.5" customHeight="1" x14ac:dyDescent="0.25">
      <c r="A2" s="32"/>
      <c r="B2" s="3" t="s">
        <v>29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3.5" customHeight="1" x14ac:dyDescent="0.15">
      <c r="A3" s="1"/>
      <c r="B3" s="3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3" x14ac:dyDescent="0.15">
      <c r="A4" s="3"/>
      <c r="B4" s="3"/>
      <c r="C4" s="31"/>
      <c r="D4" s="30" t="s">
        <v>6</v>
      </c>
      <c r="E4" s="29"/>
      <c r="F4" s="29"/>
      <c r="G4" s="29"/>
      <c r="H4" s="30" t="s">
        <v>5</v>
      </c>
      <c r="I4" s="29"/>
      <c r="J4" s="29"/>
      <c r="K4" s="29"/>
      <c r="L4" s="30" t="s">
        <v>4</v>
      </c>
      <c r="M4" s="29"/>
      <c r="N4" s="29"/>
      <c r="O4" s="29"/>
      <c r="P4" s="3"/>
      <c r="Q4" s="25"/>
      <c r="R4" s="25"/>
      <c r="S4" s="25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3" x14ac:dyDescent="0.15">
      <c r="A5" s="3"/>
      <c r="B5" s="9" t="s">
        <v>27</v>
      </c>
      <c r="C5" s="28"/>
      <c r="D5" s="7" t="s">
        <v>18</v>
      </c>
      <c r="E5" s="7" t="s">
        <v>17</v>
      </c>
      <c r="F5" s="7" t="s">
        <v>16</v>
      </c>
      <c r="G5" s="7" t="s">
        <v>15</v>
      </c>
      <c r="H5" s="7" t="s">
        <v>14</v>
      </c>
      <c r="I5" s="7" t="s">
        <v>13</v>
      </c>
      <c r="J5" s="7" t="s">
        <v>12</v>
      </c>
      <c r="K5" s="7" t="s">
        <v>11</v>
      </c>
      <c r="L5" s="7" t="s">
        <v>10</v>
      </c>
      <c r="M5" s="7" t="s">
        <v>9</v>
      </c>
      <c r="N5" s="7" t="s">
        <v>8</v>
      </c>
      <c r="O5" s="7" t="s">
        <v>7</v>
      </c>
      <c r="P5" s="3"/>
      <c r="Q5" s="7" t="s">
        <v>6</v>
      </c>
      <c r="R5" s="7" t="s">
        <v>5</v>
      </c>
      <c r="S5" s="7" t="s">
        <v>4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5.2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" customHeight="1" x14ac:dyDescent="0.15">
      <c r="A7" s="3"/>
      <c r="B7" s="27"/>
      <c r="C7" s="27" t="s">
        <v>26</v>
      </c>
      <c r="D7" s="27">
        <v>101</v>
      </c>
      <c r="E7" s="27">
        <f>D11</f>
        <v>104.04</v>
      </c>
      <c r="F7" s="27">
        <f>E11</f>
        <v>110.60000000000001</v>
      </c>
      <c r="G7" s="27">
        <f>F11</f>
        <v>120.80000000000001</v>
      </c>
      <c r="H7" s="27">
        <f>G11</f>
        <v>142.20000000000002</v>
      </c>
      <c r="I7" s="27">
        <f>H11</f>
        <v>148.00000000000003</v>
      </c>
      <c r="J7" s="27">
        <f>I11</f>
        <v>155.56000000000003</v>
      </c>
      <c r="K7" s="27">
        <f>J11</f>
        <v>170.92000000000004</v>
      </c>
      <c r="L7" s="27">
        <f>K11</f>
        <v>211.92000000000004</v>
      </c>
      <c r="M7" s="27">
        <f>L11</f>
        <v>229.0866666666667</v>
      </c>
      <c r="N7" s="27">
        <f>M11</f>
        <v>248.0866666666667</v>
      </c>
      <c r="O7" s="27">
        <f>N11</f>
        <v>281.5866666666667</v>
      </c>
      <c r="P7" s="3"/>
      <c r="Q7" s="26">
        <f>D7</f>
        <v>101</v>
      </c>
      <c r="R7" s="26">
        <f>H7</f>
        <v>142.20000000000002</v>
      </c>
      <c r="S7" s="26">
        <f>L7</f>
        <v>211.92000000000004</v>
      </c>
      <c r="T7" s="3"/>
      <c r="W7" s="2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15" customHeight="1" x14ac:dyDescent="0.15">
      <c r="A8" s="1"/>
      <c r="B8" s="24" t="s">
        <v>24</v>
      </c>
      <c r="C8" s="23" t="s">
        <v>25</v>
      </c>
      <c r="D8" s="23">
        <v>3.2</v>
      </c>
      <c r="E8" s="23">
        <v>4.8000000000000007</v>
      </c>
      <c r="F8" s="23">
        <v>6</v>
      </c>
      <c r="G8" s="23">
        <v>12</v>
      </c>
      <c r="H8" s="23">
        <v>4</v>
      </c>
      <c r="I8" s="23">
        <v>4.8000000000000007</v>
      </c>
      <c r="J8" s="23">
        <v>8.8000000000000007</v>
      </c>
      <c r="K8" s="23">
        <v>20</v>
      </c>
      <c r="L8" s="23">
        <v>9.1666666666666679</v>
      </c>
      <c r="M8" s="23">
        <v>10</v>
      </c>
      <c r="N8" s="23">
        <v>17.5</v>
      </c>
      <c r="O8" s="23">
        <v>25</v>
      </c>
      <c r="P8" s="1"/>
      <c r="Q8" s="19">
        <f>SUM(D8:G8)</f>
        <v>26</v>
      </c>
      <c r="R8" s="19">
        <f>SUM(H8:K8)</f>
        <v>37.6</v>
      </c>
      <c r="S8" s="19">
        <f>SUM(L8:O8)</f>
        <v>61.666666666666671</v>
      </c>
      <c r="T8" s="1"/>
      <c r="W8" s="19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" customHeight="1" x14ac:dyDescent="0.15">
      <c r="A9" s="1"/>
      <c r="B9" s="24" t="s">
        <v>24</v>
      </c>
      <c r="C9" s="23" t="s">
        <v>23</v>
      </c>
      <c r="D9" s="23">
        <v>3.84</v>
      </c>
      <c r="E9" s="23">
        <v>5.7600000000000007</v>
      </c>
      <c r="F9" s="23">
        <v>7.1999999999999993</v>
      </c>
      <c r="G9" s="23">
        <v>14.399999999999999</v>
      </c>
      <c r="H9" s="23">
        <v>4.8</v>
      </c>
      <c r="I9" s="23">
        <v>5.7600000000000007</v>
      </c>
      <c r="J9" s="23">
        <v>10.56</v>
      </c>
      <c r="K9" s="23">
        <v>24</v>
      </c>
      <c r="L9" s="23">
        <v>11.000000000000002</v>
      </c>
      <c r="M9" s="23">
        <v>12</v>
      </c>
      <c r="N9" s="23">
        <v>21</v>
      </c>
      <c r="O9" s="23">
        <v>30</v>
      </c>
      <c r="P9" s="1"/>
      <c r="Q9" s="19">
        <f>SUM(D9:G9)</f>
        <v>31.2</v>
      </c>
      <c r="R9" s="19">
        <f>SUM(H9:K9)</f>
        <v>45.120000000000005</v>
      </c>
      <c r="S9" s="19">
        <f>SUM(L9:O9)</f>
        <v>74</v>
      </c>
      <c r="T9" s="1"/>
      <c r="W9" s="19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" customHeight="1" x14ac:dyDescent="0.15">
      <c r="A10" s="1"/>
      <c r="B10" s="22" t="s">
        <v>22</v>
      </c>
      <c r="C10" s="21" t="s">
        <v>21</v>
      </c>
      <c r="D10" s="21">
        <v>-4</v>
      </c>
      <c r="E10" s="21">
        <v>-4</v>
      </c>
      <c r="F10" s="21">
        <v>-3</v>
      </c>
      <c r="G10" s="21">
        <v>-5</v>
      </c>
      <c r="H10" s="21">
        <v>-3</v>
      </c>
      <c r="I10" s="21">
        <v>-3</v>
      </c>
      <c r="J10" s="21">
        <v>-4</v>
      </c>
      <c r="K10" s="21">
        <v>-3</v>
      </c>
      <c r="L10" s="21">
        <v>-3</v>
      </c>
      <c r="M10" s="21">
        <v>-3</v>
      </c>
      <c r="N10" s="21">
        <v>-5</v>
      </c>
      <c r="O10" s="21">
        <v>-3</v>
      </c>
      <c r="P10" s="1"/>
      <c r="Q10" s="20">
        <f>SUM(D10:G10)</f>
        <v>-16</v>
      </c>
      <c r="R10" s="20">
        <f>SUM(H10:K10)</f>
        <v>-13</v>
      </c>
      <c r="S10" s="20">
        <f>SUM(L10:O10)</f>
        <v>-14</v>
      </c>
      <c r="T10" s="1"/>
      <c r="W10" s="19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" customHeight="1" x14ac:dyDescent="0.15">
      <c r="A11" s="3"/>
      <c r="B11" s="18"/>
      <c r="C11" s="18" t="s">
        <v>20</v>
      </c>
      <c r="D11" s="18">
        <f>SUM(D7:D10)</f>
        <v>104.04</v>
      </c>
      <c r="E11" s="18">
        <f>SUM(E7:E10)</f>
        <v>110.60000000000001</v>
      </c>
      <c r="F11" s="18">
        <f>SUM(F7:F10)</f>
        <v>120.80000000000001</v>
      </c>
      <c r="G11" s="18">
        <f>SUM(G7:G10)</f>
        <v>142.20000000000002</v>
      </c>
      <c r="H11" s="18">
        <f>SUM(H7:H10)</f>
        <v>148.00000000000003</v>
      </c>
      <c r="I11" s="18">
        <f>SUM(I7:I10)</f>
        <v>155.56000000000003</v>
      </c>
      <c r="J11" s="18">
        <f>SUM(J7:J10)</f>
        <v>170.92000000000004</v>
      </c>
      <c r="K11" s="18">
        <f>SUM(K7:K10)</f>
        <v>211.92000000000004</v>
      </c>
      <c r="L11" s="18">
        <f>SUM(L7:L10)</f>
        <v>229.0866666666667</v>
      </c>
      <c r="M11" s="18">
        <f>SUM(M7:M10)</f>
        <v>248.0866666666667</v>
      </c>
      <c r="N11" s="18">
        <f>SUM(N7:N10)</f>
        <v>281.5866666666667</v>
      </c>
      <c r="O11" s="18">
        <f>SUM(O7:O10)</f>
        <v>333.5866666666667</v>
      </c>
      <c r="P11" s="17"/>
      <c r="Q11" s="16">
        <f>SUM(Q7:Q10)</f>
        <v>142.19999999999999</v>
      </c>
      <c r="R11" s="16">
        <f>SUM(R7:R10)</f>
        <v>211.92000000000002</v>
      </c>
      <c r="S11" s="16">
        <f>SUM(S7:S10)</f>
        <v>333.5866666666667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3" x14ac:dyDescent="0.15">
      <c r="A12" s="10"/>
      <c r="B12" s="15"/>
      <c r="C12" s="13" t="s">
        <v>19</v>
      </c>
      <c r="D12" s="13"/>
      <c r="E12" s="13"/>
      <c r="F12" s="13"/>
      <c r="G12" s="13"/>
      <c r="H12" s="14">
        <f>H11/D11-1</f>
        <v>0.42252979623221854</v>
      </c>
      <c r="I12" s="14">
        <f>I11/E11-1</f>
        <v>0.40650994575045218</v>
      </c>
      <c r="J12" s="14">
        <f>J11/F11-1</f>
        <v>0.41490066225165578</v>
      </c>
      <c r="K12" s="14">
        <f>K11/G11-1</f>
        <v>0.49029535864978913</v>
      </c>
      <c r="L12" s="14">
        <f>L11/H11-1</f>
        <v>0.54788288288288278</v>
      </c>
      <c r="M12" s="14">
        <f>M11/I11-1</f>
        <v>0.59479729150595695</v>
      </c>
      <c r="N12" s="14">
        <f>N11/J11-1</f>
        <v>0.6474764022154611</v>
      </c>
      <c r="O12" s="14">
        <f>O11/K11-1</f>
        <v>0.5741160186233798</v>
      </c>
      <c r="P12" s="13"/>
      <c r="Q12" s="12"/>
      <c r="R12" s="11">
        <f>R11/Q11-1</f>
        <v>0.49029535864978935</v>
      </c>
      <c r="S12" s="11">
        <f>S11/R11-1</f>
        <v>0.57411601862338002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3" x14ac:dyDescent="0.15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4" x14ac:dyDescent="0.2">
      <c r="A14" s="1"/>
      <c r="B14" s="9"/>
      <c r="C14" s="8"/>
      <c r="D14" s="7" t="s">
        <v>18</v>
      </c>
      <c r="E14" s="7" t="s">
        <v>17</v>
      </c>
      <c r="F14" s="7" t="s">
        <v>16</v>
      </c>
      <c r="G14" s="7" t="s">
        <v>15</v>
      </c>
      <c r="H14" s="7" t="s">
        <v>14</v>
      </c>
      <c r="I14" s="7" t="s">
        <v>13</v>
      </c>
      <c r="J14" s="7" t="s">
        <v>12</v>
      </c>
      <c r="K14" s="7" t="s">
        <v>11</v>
      </c>
      <c r="L14" s="7" t="s">
        <v>10</v>
      </c>
      <c r="M14" s="7" t="s">
        <v>9</v>
      </c>
      <c r="N14" s="7" t="s">
        <v>8</v>
      </c>
      <c r="O14" s="7" t="s">
        <v>7</v>
      </c>
      <c r="P14" s="3"/>
      <c r="Q14" s="7" t="s">
        <v>6</v>
      </c>
      <c r="R14" s="7" t="s">
        <v>5</v>
      </c>
      <c r="S14" s="7" t="s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4" x14ac:dyDescent="0.2">
      <c r="A15" s="5"/>
      <c r="B15" s="5" t="s">
        <v>3</v>
      </c>
      <c r="C15" s="6"/>
      <c r="D15" s="4">
        <f>(D7+D10)/D7</f>
        <v>0.96039603960396036</v>
      </c>
      <c r="E15" s="4">
        <f>(E7+E10)/E7</f>
        <v>0.96155324875048054</v>
      </c>
      <c r="F15" s="4">
        <f>(F7+F10)/F7</f>
        <v>0.97287522603978305</v>
      </c>
      <c r="G15" s="4">
        <f>(G7+G10)/G7</f>
        <v>0.95860927152317876</v>
      </c>
      <c r="H15" s="4">
        <f>(H7+H10)/H7</f>
        <v>0.97890295358649793</v>
      </c>
      <c r="I15" s="4">
        <f>(I7+I10)/I7</f>
        <v>0.97972972972972971</v>
      </c>
      <c r="J15" s="4">
        <f>(J7+J10)/J7</f>
        <v>0.97428644895860117</v>
      </c>
      <c r="K15" s="4">
        <f>(K7+K10)/K7</f>
        <v>0.98244792885560495</v>
      </c>
      <c r="L15" s="4">
        <f>(L7+L10)/L7</f>
        <v>0.98584371460928655</v>
      </c>
      <c r="M15" s="4">
        <f>(M7+M10)/M7</f>
        <v>0.98690451939586188</v>
      </c>
      <c r="N15" s="4">
        <f>(N7+N10)/N7</f>
        <v>0.97984575282831265</v>
      </c>
      <c r="O15" s="4">
        <f>(O7+O10)/O7</f>
        <v>0.98934608646242717</v>
      </c>
      <c r="P15" s="5"/>
      <c r="Q15" s="4">
        <f>(Q7+Q10)/Q7</f>
        <v>0.84158415841584155</v>
      </c>
      <c r="R15" s="4">
        <f>(R7+R10)/R7</f>
        <v>0.90857946554149083</v>
      </c>
      <c r="S15" s="4">
        <f>(S7+S10)/S7</f>
        <v>0.93393733484333707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3" x14ac:dyDescent="0.15">
      <c r="A16" s="1"/>
      <c r="B16" s="5" t="s">
        <v>2</v>
      </c>
      <c r="D16" s="4">
        <f>SUM(D7,D9,D10)/D7</f>
        <v>0.99841584158415841</v>
      </c>
      <c r="E16" s="4">
        <f>SUM(E7,E9,E10)/E7</f>
        <v>1.0169165705497887</v>
      </c>
      <c r="F16" s="4">
        <f>SUM(F7,F9,F10)/F7</f>
        <v>1.0379746835443038</v>
      </c>
      <c r="G16" s="4">
        <f>SUM(G7,G9,G10)/G7</f>
        <v>1.0778145695364238</v>
      </c>
      <c r="H16" s="4">
        <f>SUM(H7,H9,H10)/H7</f>
        <v>1.0126582278481013</v>
      </c>
      <c r="I16" s="4">
        <f>SUM(I7,I9,I10)/I7</f>
        <v>1.0186486486486486</v>
      </c>
      <c r="J16" s="4">
        <f>SUM(J7,J9,J10)/J7</f>
        <v>1.042170223707894</v>
      </c>
      <c r="K16" s="4">
        <f>SUM(K7,K9,K10)/K7</f>
        <v>1.1228644980107652</v>
      </c>
      <c r="L16" s="4">
        <f>SUM(L7,L9,L10)/L7</f>
        <v>1.037750094375236</v>
      </c>
      <c r="M16" s="4">
        <f>SUM(M7,M9,M10)/M7</f>
        <v>1.0392864418124146</v>
      </c>
      <c r="N16" s="4">
        <f>SUM(N7,N9,N10)/N7</f>
        <v>1.0644935909493993</v>
      </c>
      <c r="O16" s="4">
        <f>SUM(O7,O9,O10)/O7</f>
        <v>1.0958852218381552</v>
      </c>
      <c r="P16" s="5"/>
      <c r="Q16" s="4">
        <f>SUM(Q7,Q9,Q10)/Q7</f>
        <v>1.1504950495049504</v>
      </c>
      <c r="R16" s="4">
        <f>SUM(R7,R9,R10)/R7</f>
        <v>1.2258790436005627</v>
      </c>
      <c r="S16" s="4">
        <f>SUM(S7,S9,S10)/S7</f>
        <v>1.2831257078142697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3" x14ac:dyDescent="0.15">
      <c r="A17" s="1"/>
      <c r="B17" s="3"/>
      <c r="C17" s="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"/>
      <c r="Q17" s="2"/>
      <c r="R17" s="2"/>
      <c r="S17" s="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" x14ac:dyDescent="0.15">
      <c r="A18" s="1"/>
      <c r="B18" s="5" t="s">
        <v>1</v>
      </c>
      <c r="C18" s="1"/>
      <c r="D18" s="4">
        <f>1-D15</f>
        <v>3.9603960396039639E-2</v>
      </c>
      <c r="E18" s="4">
        <f>1-E15</f>
        <v>3.8446751249519462E-2</v>
      </c>
      <c r="F18" s="4">
        <f>1-F15</f>
        <v>2.7124773960216952E-2</v>
      </c>
      <c r="G18" s="4">
        <f>1-G15</f>
        <v>4.1390728476821237E-2</v>
      </c>
      <c r="H18" s="4">
        <f>1-H15</f>
        <v>2.1097046413502074E-2</v>
      </c>
      <c r="I18" s="4">
        <f>1-I15</f>
        <v>2.0270270270270285E-2</v>
      </c>
      <c r="J18" s="4">
        <f>1-J15</f>
        <v>2.571355104139883E-2</v>
      </c>
      <c r="K18" s="4">
        <f>1-K15</f>
        <v>1.7552071144395054E-2</v>
      </c>
      <c r="L18" s="4">
        <f>1-L15</f>
        <v>1.4156285390713452E-2</v>
      </c>
      <c r="M18" s="4">
        <f>1-M15</f>
        <v>1.3095480604138121E-2</v>
      </c>
      <c r="N18" s="4">
        <f>1-N15</f>
        <v>2.0154247171687345E-2</v>
      </c>
      <c r="O18" s="4">
        <f>1-O15</f>
        <v>1.0653913537572834E-2</v>
      </c>
      <c r="P18" s="5"/>
      <c r="Q18" s="4">
        <f>1-Q15</f>
        <v>0.15841584158415845</v>
      </c>
      <c r="R18" s="4">
        <f>1-R15</f>
        <v>9.1420534458509173E-2</v>
      </c>
      <c r="S18" s="4">
        <f>1-S15</f>
        <v>6.6062665156662925E-2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" x14ac:dyDescent="0.15">
      <c r="A19" s="1"/>
      <c r="B19" s="5" t="s">
        <v>0</v>
      </c>
      <c r="C19" s="1"/>
      <c r="D19" s="4">
        <f>1-D16</f>
        <v>1.5841584158415856E-3</v>
      </c>
      <c r="E19" s="4">
        <f>1-E16</f>
        <v>-1.6916570549788679E-2</v>
      </c>
      <c r="F19" s="4">
        <f>1-F16</f>
        <v>-3.7974683544303778E-2</v>
      </c>
      <c r="G19" s="4">
        <f>1-G16</f>
        <v>-7.781456953642385E-2</v>
      </c>
      <c r="H19" s="4">
        <f>1-H16</f>
        <v>-1.2658227848101333E-2</v>
      </c>
      <c r="I19" s="4">
        <f>1-I16</f>
        <v>-1.8648648648648569E-2</v>
      </c>
      <c r="J19" s="4">
        <f>1-J16</f>
        <v>-4.2170223707894028E-2</v>
      </c>
      <c r="K19" s="4">
        <f>1-K16</f>
        <v>-0.12286449801076516</v>
      </c>
      <c r="L19" s="4">
        <f>1-L16</f>
        <v>-3.7750094375236021E-2</v>
      </c>
      <c r="M19" s="4">
        <f>1-M16</f>
        <v>-3.9286441812414585E-2</v>
      </c>
      <c r="N19" s="4">
        <f>1-N16</f>
        <v>-6.4493590949399326E-2</v>
      </c>
      <c r="O19" s="4">
        <f>1-O16</f>
        <v>-9.5885221838155177E-2</v>
      </c>
      <c r="P19" s="5"/>
      <c r="Q19" s="4">
        <f>1-Q16</f>
        <v>-0.15049504950495041</v>
      </c>
      <c r="R19" s="4">
        <f>1-R16</f>
        <v>-0.22587904360056266</v>
      </c>
      <c r="S19" s="4">
        <f>1-S16</f>
        <v>-0.28312570781426971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3" x14ac:dyDescent="0.15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" x14ac:dyDescent="0.15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" x14ac:dyDescent="0.15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3" x14ac:dyDescent="0.15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3" x14ac:dyDescent="0.15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3" x14ac:dyDescent="0.15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3" x14ac:dyDescent="0.15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3" x14ac:dyDescent="0.15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" x14ac:dyDescent="0.15">
      <c r="A28" s="1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3" x14ac:dyDescent="0.15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3" x14ac:dyDescent="0.15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3" x14ac:dyDescent="0.15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/>
      <c r="R115" s="2"/>
      <c r="S115" s="2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/>
      <c r="R116" s="2"/>
      <c r="S116" s="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/>
      <c r="R117" s="2"/>
      <c r="S117" s="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/>
      <c r="R118" s="2"/>
      <c r="S118" s="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/>
      <c r="R119" s="2"/>
      <c r="S119" s="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2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/>
      <c r="R121" s="2"/>
      <c r="S121" s="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/>
      <c r="R122" s="2"/>
      <c r="S122" s="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/>
      <c r="R123" s="2"/>
      <c r="S123" s="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/>
      <c r="R124" s="2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/>
      <c r="R125" s="2"/>
      <c r="S125" s="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/>
      <c r="R126" s="2"/>
      <c r="S126" s="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  <c r="R127" s="2"/>
      <c r="S127" s="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/>
      <c r="R128" s="2"/>
      <c r="S128" s="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/>
      <c r="R129" s="2"/>
      <c r="S129" s="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/>
      <c r="R130" s="2"/>
      <c r="S130" s="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/>
      <c r="R131" s="2"/>
      <c r="S131" s="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/>
      <c r="R132" s="2"/>
      <c r="S132" s="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/>
      <c r="R133" s="2"/>
      <c r="S133" s="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/>
      <c r="R134" s="2"/>
      <c r="S134" s="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/>
      <c r="R135" s="2"/>
      <c r="S135" s="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/>
      <c r="R136" s="2"/>
      <c r="S136" s="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/>
      <c r="R137" s="2"/>
      <c r="S137" s="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/>
      <c r="R138" s="2"/>
      <c r="S138" s="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/>
      <c r="R139" s="2"/>
      <c r="S139" s="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/>
      <c r="R140" s="2"/>
      <c r="S140" s="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/>
      <c r="R141" s="2"/>
      <c r="S141" s="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/>
      <c r="R142" s="2"/>
      <c r="S142" s="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/>
      <c r="R143" s="2"/>
      <c r="S143" s="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/>
      <c r="R144" s="2"/>
      <c r="S144" s="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  <c r="R145" s="2"/>
      <c r="S145" s="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2"/>
      <c r="S146" s="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2"/>
      <c r="S147" s="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2"/>
      <c r="S148" s="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2"/>
      <c r="S149" s="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2"/>
      <c r="S150" s="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2"/>
      <c r="S151" s="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2"/>
      <c r="S152" s="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2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2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2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2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2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2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2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2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2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2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2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2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2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2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2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2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2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2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2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2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2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2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2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2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2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2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2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2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2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2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2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2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2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2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2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2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2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2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2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2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2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2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2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2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2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2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2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2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2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2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2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2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2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2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2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2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2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2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2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2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2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2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2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2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2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2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2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2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/>
      <c r="R221" s="2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"/>
      <c r="R222" s="2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"/>
      <c r="R223" s="2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"/>
      <c r="R224" s="2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"/>
      <c r="R225" s="2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"/>
      <c r="R226" s="2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"/>
      <c r="R227" s="2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"/>
      <c r="R228" s="2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"/>
      <c r="R229" s="2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"/>
      <c r="R230" s="2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"/>
      <c r="R231" s="2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"/>
      <c r="R232" s="2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"/>
      <c r="R233" s="2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"/>
      <c r="R234" s="2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"/>
      <c r="R235" s="2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"/>
      <c r="R236" s="2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"/>
      <c r="R237" s="2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"/>
      <c r="R238" s="2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"/>
      <c r="R239" s="2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"/>
      <c r="R240" s="2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"/>
      <c r="R241" s="2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"/>
      <c r="R242" s="2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"/>
      <c r="R243" s="2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"/>
      <c r="R244" s="2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"/>
      <c r="R245" s="2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"/>
      <c r="R246" s="2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"/>
      <c r="R247" s="2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"/>
      <c r="R248" s="2"/>
      <c r="S248" s="2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"/>
      <c r="R249" s="2"/>
      <c r="S249" s="2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"/>
      <c r="R250" s="2"/>
      <c r="S250" s="2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"/>
      <c r="R251" s="2"/>
      <c r="S251" s="2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"/>
      <c r="R252" s="2"/>
      <c r="S252" s="2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"/>
      <c r="R253" s="2"/>
      <c r="S253" s="2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"/>
      <c r="R254" s="2"/>
      <c r="S254" s="2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"/>
      <c r="R255" s="2"/>
      <c r="S255" s="2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"/>
      <c r="R256" s="2"/>
      <c r="S256" s="2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"/>
      <c r="R257" s="2"/>
      <c r="S257" s="2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"/>
      <c r="R258" s="2"/>
      <c r="S258" s="2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"/>
      <c r="R259" s="2"/>
      <c r="S259" s="2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"/>
      <c r="R260" s="2"/>
      <c r="S260" s="2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"/>
      <c r="R261" s="2"/>
      <c r="S261" s="2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"/>
      <c r="R262" s="2"/>
      <c r="S262" s="2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2"/>
      <c r="R263" s="2"/>
      <c r="S263" s="2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2"/>
      <c r="R264" s="2"/>
      <c r="S264" s="2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2"/>
      <c r="R265" s="2"/>
      <c r="S265" s="2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2"/>
      <c r="R266" s="2"/>
      <c r="S266" s="2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"/>
      <c r="R267" s="2"/>
      <c r="S267" s="2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"/>
      <c r="R268" s="2"/>
      <c r="S268" s="2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2"/>
      <c r="R269" s="2"/>
      <c r="S269" s="2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2"/>
      <c r="R270" s="2"/>
      <c r="S270" s="2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"/>
      <c r="R271" s="2"/>
      <c r="S271" s="2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"/>
      <c r="R272" s="2"/>
      <c r="S272" s="2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"/>
      <c r="R273" s="2"/>
      <c r="S273" s="2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2"/>
      <c r="R274" s="2"/>
      <c r="S274" s="2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2"/>
      <c r="R275" s="2"/>
      <c r="S275" s="2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2"/>
      <c r="R276" s="2"/>
      <c r="S276" s="2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2"/>
      <c r="R277" s="2"/>
      <c r="S277" s="2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2"/>
      <c r="R278" s="2"/>
      <c r="S278" s="2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2"/>
      <c r="R279" s="2"/>
      <c r="S279" s="2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2"/>
      <c r="R280" s="2"/>
      <c r="S280" s="2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2"/>
      <c r="R281" s="2"/>
      <c r="S281" s="2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2"/>
      <c r="R282" s="2"/>
      <c r="S282" s="2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2"/>
      <c r="R283" s="2"/>
      <c r="S283" s="2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2"/>
      <c r="R284" s="2"/>
      <c r="S284" s="2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2"/>
      <c r="R285" s="2"/>
      <c r="S285" s="2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2"/>
      <c r="R286" s="2"/>
      <c r="S286" s="2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2"/>
      <c r="R287" s="2"/>
      <c r="S287" s="2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2"/>
      <c r="R288" s="2"/>
      <c r="S288" s="2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2"/>
      <c r="R289" s="2"/>
      <c r="S289" s="2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"/>
      <c r="R290" s="2"/>
      <c r="S290" s="2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"/>
      <c r="R291" s="2"/>
      <c r="S291" s="2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2"/>
      <c r="R292" s="2"/>
      <c r="S292" s="2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2"/>
      <c r="R293" s="2"/>
      <c r="S293" s="2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"/>
      <c r="R294" s="2"/>
      <c r="S294" s="2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2"/>
      <c r="R295" s="2"/>
      <c r="S295" s="2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2"/>
      <c r="R296" s="2"/>
      <c r="S296" s="2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2"/>
      <c r="R297" s="2"/>
      <c r="S297" s="2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2"/>
      <c r="R298" s="2"/>
      <c r="S298" s="2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2"/>
      <c r="R299" s="2"/>
      <c r="S299" s="2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2"/>
      <c r="R300" s="2"/>
      <c r="S300" s="2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2"/>
      <c r="R301" s="2"/>
      <c r="S301" s="2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2"/>
      <c r="R302" s="2"/>
      <c r="S302" s="2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2"/>
      <c r="R303" s="2"/>
      <c r="S303" s="2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2"/>
      <c r="R304" s="2"/>
      <c r="S304" s="2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2"/>
      <c r="R305" s="2"/>
      <c r="S305" s="2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2"/>
      <c r="R306" s="2"/>
      <c r="S306" s="2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2"/>
      <c r="R307" s="2"/>
      <c r="S307" s="2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2"/>
      <c r="R308" s="2"/>
      <c r="S308" s="2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2"/>
      <c r="R309" s="2"/>
      <c r="S309" s="2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2"/>
      <c r="R310" s="2"/>
      <c r="S310" s="2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2"/>
      <c r="R311" s="2"/>
      <c r="S311" s="2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2"/>
      <c r="R312" s="2"/>
      <c r="S312" s="2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2"/>
      <c r="R313" s="2"/>
      <c r="S313" s="2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2"/>
      <c r="R314" s="2"/>
      <c r="S314" s="2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"/>
      <c r="R315" s="2"/>
      <c r="S315" s="2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2"/>
      <c r="R316" s="2"/>
      <c r="S316" s="2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2"/>
      <c r="R317" s="2"/>
      <c r="S317" s="2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2"/>
      <c r="R318" s="2"/>
      <c r="S318" s="2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2"/>
      <c r="R319" s="2"/>
      <c r="S319" s="2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2"/>
      <c r="R320" s="2"/>
      <c r="S320" s="2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2"/>
      <c r="R321" s="2"/>
      <c r="S321" s="2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2"/>
      <c r="R322" s="2"/>
      <c r="S322" s="2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2"/>
      <c r="R323" s="2"/>
      <c r="S323" s="2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2"/>
      <c r="R324" s="2"/>
      <c r="S324" s="2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2"/>
      <c r="R325" s="2"/>
      <c r="S325" s="2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2"/>
      <c r="R326" s="2"/>
      <c r="S326" s="2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2"/>
      <c r="R327" s="2"/>
      <c r="S327" s="2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2"/>
      <c r="R328" s="2"/>
      <c r="S328" s="2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2"/>
      <c r="R329" s="2"/>
      <c r="S329" s="2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2"/>
      <c r="R330" s="2"/>
      <c r="S330" s="2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2"/>
      <c r="R331" s="2"/>
      <c r="S331" s="2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2"/>
      <c r="R332" s="2"/>
      <c r="S332" s="2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2"/>
      <c r="R333" s="2"/>
      <c r="S333" s="2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2"/>
      <c r="R334" s="2"/>
      <c r="S334" s="2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2"/>
      <c r="R335" s="2"/>
      <c r="S335" s="2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"/>
      <c r="R336" s="2"/>
      <c r="S336" s="2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2"/>
      <c r="R337" s="2"/>
      <c r="S337" s="2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2"/>
      <c r="R338" s="2"/>
      <c r="S338" s="2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2"/>
      <c r="R339" s="2"/>
      <c r="S339" s="2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2"/>
      <c r="R340" s="2"/>
      <c r="S340" s="2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2"/>
      <c r="R341" s="2"/>
      <c r="S341" s="2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2"/>
      <c r="R342" s="2"/>
      <c r="S342" s="2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2"/>
      <c r="R343" s="2"/>
      <c r="S343" s="2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2"/>
      <c r="R344" s="2"/>
      <c r="S344" s="2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2"/>
      <c r="R345" s="2"/>
      <c r="S345" s="2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2"/>
      <c r="R346" s="2"/>
      <c r="S346" s="2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2"/>
      <c r="R347" s="2"/>
      <c r="S347" s="2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2"/>
      <c r="R348" s="2"/>
      <c r="S348" s="2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2"/>
      <c r="R349" s="2"/>
      <c r="S349" s="2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2"/>
      <c r="R350" s="2"/>
      <c r="S350" s="2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2"/>
      <c r="R351" s="2"/>
      <c r="S351" s="2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2"/>
      <c r="R352" s="2"/>
      <c r="S352" s="2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2"/>
      <c r="R353" s="2"/>
      <c r="S353" s="2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2"/>
      <c r="R354" s="2"/>
      <c r="S354" s="2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2"/>
      <c r="R355" s="2"/>
      <c r="S355" s="2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2"/>
      <c r="R356" s="2"/>
      <c r="S356" s="2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"/>
      <c r="R357" s="2"/>
      <c r="S357" s="2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2"/>
      <c r="R358" s="2"/>
      <c r="S358" s="2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2"/>
      <c r="R359" s="2"/>
      <c r="S359" s="2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2"/>
      <c r="R360" s="2"/>
      <c r="S360" s="2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2"/>
      <c r="R361" s="2"/>
      <c r="S361" s="2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2"/>
      <c r="R362" s="2"/>
      <c r="S362" s="2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2"/>
      <c r="R363" s="2"/>
      <c r="S363" s="2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2"/>
      <c r="R364" s="2"/>
      <c r="S364" s="2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2"/>
      <c r="R365" s="2"/>
      <c r="S365" s="2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2"/>
      <c r="R366" s="2"/>
      <c r="S366" s="2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2"/>
      <c r="R367" s="2"/>
      <c r="S367" s="2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2"/>
      <c r="R368" s="2"/>
      <c r="S368" s="2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2"/>
      <c r="R369" s="2"/>
      <c r="S369" s="2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2"/>
      <c r="R370" s="2"/>
      <c r="S370" s="2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2"/>
      <c r="R371" s="2"/>
      <c r="S371" s="2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2"/>
      <c r="R372" s="2"/>
      <c r="S372" s="2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2"/>
      <c r="R373" s="2"/>
      <c r="S373" s="2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2"/>
      <c r="R374" s="2"/>
      <c r="S374" s="2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2"/>
      <c r="R375" s="2"/>
      <c r="S375" s="2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2"/>
      <c r="R376" s="2"/>
      <c r="S376" s="2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2"/>
      <c r="R377" s="2"/>
      <c r="S377" s="2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"/>
      <c r="R378" s="2"/>
      <c r="S378" s="2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2"/>
      <c r="R379" s="2"/>
      <c r="S379" s="2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2"/>
      <c r="R380" s="2"/>
      <c r="S380" s="2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2"/>
      <c r="R381" s="2"/>
      <c r="S381" s="2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2"/>
      <c r="R382" s="2"/>
      <c r="S382" s="2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2"/>
      <c r="R383" s="2"/>
      <c r="S383" s="2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2"/>
      <c r="R384" s="2"/>
      <c r="S384" s="2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2"/>
      <c r="R385" s="2"/>
      <c r="S385" s="2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"/>
      <c r="R386" s="2"/>
      <c r="S386" s="2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2"/>
      <c r="R387" s="2"/>
      <c r="S387" s="2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2"/>
      <c r="R388" s="2"/>
      <c r="S388" s="2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2"/>
      <c r="R389" s="2"/>
      <c r="S389" s="2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2"/>
      <c r="R390" s="2"/>
      <c r="S390" s="2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2"/>
      <c r="R391" s="2"/>
      <c r="S391" s="2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2"/>
      <c r="R392" s="2"/>
      <c r="S392" s="2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2"/>
      <c r="R393" s="2"/>
      <c r="S393" s="2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2"/>
      <c r="R394" s="2"/>
      <c r="S394" s="2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2"/>
      <c r="R395" s="2"/>
      <c r="S395" s="2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2"/>
      <c r="R396" s="2"/>
      <c r="S396" s="2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2"/>
      <c r="R397" s="2"/>
      <c r="S397" s="2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"/>
      <c r="R398" s="2"/>
      <c r="S398" s="2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"/>
      <c r="R399" s="2"/>
      <c r="S399" s="2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2"/>
      <c r="R400" s="2"/>
      <c r="S400" s="2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2"/>
      <c r="R401" s="2"/>
      <c r="S401" s="2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2"/>
      <c r="R402" s="2"/>
      <c r="S402" s="2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2"/>
      <c r="R403" s="2"/>
      <c r="S403" s="2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2"/>
      <c r="R404" s="2"/>
      <c r="S404" s="2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2"/>
      <c r="R405" s="2"/>
      <c r="S405" s="2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2"/>
      <c r="R406" s="2"/>
      <c r="S406" s="2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2"/>
      <c r="R407" s="2"/>
      <c r="S407" s="2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2"/>
      <c r="R408" s="2"/>
      <c r="S408" s="2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2"/>
      <c r="R409" s="2"/>
      <c r="S409" s="2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2"/>
      <c r="R410" s="2"/>
      <c r="S410" s="2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2"/>
      <c r="R411" s="2"/>
      <c r="S411" s="2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2"/>
      <c r="R412" s="2"/>
      <c r="S412" s="2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2"/>
      <c r="R413" s="2"/>
      <c r="S413" s="2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2"/>
      <c r="R414" s="2"/>
      <c r="S414" s="2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2"/>
      <c r="R415" s="2"/>
      <c r="S415" s="2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2"/>
      <c r="R416" s="2"/>
      <c r="S416" s="2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2"/>
      <c r="R417" s="2"/>
      <c r="S417" s="2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2"/>
      <c r="R418" s="2"/>
      <c r="S418" s="2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2"/>
      <c r="R419" s="2"/>
      <c r="S419" s="2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"/>
      <c r="R420" s="2"/>
      <c r="S420" s="2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2"/>
      <c r="R421" s="2"/>
      <c r="S421" s="2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2"/>
      <c r="R422" s="2"/>
      <c r="S422" s="2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2"/>
      <c r="R423" s="2"/>
      <c r="S423" s="2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2"/>
      <c r="R424" s="2"/>
      <c r="S424" s="2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2"/>
      <c r="R425" s="2"/>
      <c r="S425" s="2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2"/>
      <c r="R426" s="2"/>
      <c r="S426" s="2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2"/>
      <c r="R427" s="2"/>
      <c r="S427" s="2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2"/>
      <c r="R428" s="2"/>
      <c r="S428" s="2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2"/>
      <c r="R429" s="2"/>
      <c r="S429" s="2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2"/>
      <c r="R430" s="2"/>
      <c r="S430" s="2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2"/>
      <c r="R431" s="2"/>
      <c r="S431" s="2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2"/>
      <c r="R432" s="2"/>
      <c r="S432" s="2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2"/>
      <c r="R433" s="2"/>
      <c r="S433" s="2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2"/>
      <c r="R434" s="2"/>
      <c r="S434" s="2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2"/>
      <c r="R435" s="2"/>
      <c r="S435" s="2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2"/>
      <c r="R436" s="2"/>
      <c r="S436" s="2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2"/>
      <c r="R437" s="2"/>
      <c r="S437" s="2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2"/>
      <c r="R438" s="2"/>
      <c r="S438" s="2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2"/>
      <c r="R439" s="2"/>
      <c r="S439" s="2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2"/>
      <c r="R440" s="2"/>
      <c r="S440" s="2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"/>
      <c r="R441" s="2"/>
      <c r="S441" s="2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2"/>
      <c r="R442" s="2"/>
      <c r="S442" s="2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2"/>
      <c r="R443" s="2"/>
      <c r="S443" s="2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2"/>
      <c r="R444" s="2"/>
      <c r="S444" s="2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2"/>
      <c r="R445" s="2"/>
      <c r="S445" s="2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2"/>
      <c r="R446" s="2"/>
      <c r="S446" s="2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2"/>
      <c r="R447" s="2"/>
      <c r="S447" s="2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2"/>
      <c r="R448" s="2"/>
      <c r="S448" s="2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2"/>
      <c r="R449" s="2"/>
      <c r="S449" s="2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2"/>
      <c r="R450" s="2"/>
      <c r="S450" s="2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2"/>
      <c r="R451" s="2"/>
      <c r="S451" s="2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2"/>
      <c r="R452" s="2"/>
      <c r="S452" s="2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2"/>
      <c r="R453" s="2"/>
      <c r="S453" s="2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2"/>
      <c r="R454" s="2"/>
      <c r="S454" s="2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2"/>
      <c r="R455" s="2"/>
      <c r="S455" s="2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2"/>
      <c r="R456" s="2"/>
      <c r="S456" s="2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2"/>
      <c r="R457" s="2"/>
      <c r="S457" s="2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2"/>
      <c r="R458" s="2"/>
      <c r="S458" s="2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2"/>
      <c r="R459" s="2"/>
      <c r="S459" s="2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2"/>
      <c r="R460" s="2"/>
      <c r="S460" s="2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2"/>
      <c r="R461" s="2"/>
      <c r="S461" s="2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"/>
      <c r="R462" s="2"/>
      <c r="S462" s="2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2"/>
      <c r="R463" s="2"/>
      <c r="S463" s="2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2"/>
      <c r="R464" s="2"/>
      <c r="S464" s="2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2"/>
      <c r="R465" s="2"/>
      <c r="S465" s="2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"/>
      <c r="R466" s="2"/>
      <c r="S466" s="2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2"/>
      <c r="R467" s="2"/>
      <c r="S467" s="2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2"/>
      <c r="R468" s="2"/>
      <c r="S468" s="2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2"/>
      <c r="R469" s="2"/>
      <c r="S469" s="2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2"/>
      <c r="R470" s="2"/>
      <c r="S470" s="2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2"/>
      <c r="R471" s="2"/>
      <c r="S471" s="2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2"/>
      <c r="R472" s="2"/>
      <c r="S472" s="2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2"/>
      <c r="R473" s="2"/>
      <c r="S473" s="2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2"/>
      <c r="R474" s="2"/>
      <c r="S474" s="2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2"/>
      <c r="R475" s="2"/>
      <c r="S475" s="2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2"/>
      <c r="R476" s="2"/>
      <c r="S476" s="2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2"/>
      <c r="R477" s="2"/>
      <c r="S477" s="2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2"/>
      <c r="R478" s="2"/>
      <c r="S478" s="2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2"/>
      <c r="R479" s="2"/>
      <c r="S479" s="2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2"/>
      <c r="R480" s="2"/>
      <c r="S480" s="2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2"/>
      <c r="R481" s="2"/>
      <c r="S481" s="2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2"/>
      <c r="R482" s="2"/>
      <c r="S482" s="2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"/>
      <c r="R483" s="2"/>
      <c r="S483" s="2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2"/>
      <c r="R484" s="2"/>
      <c r="S484" s="2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2"/>
      <c r="R485" s="2"/>
      <c r="S485" s="2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2"/>
      <c r="R486" s="2"/>
      <c r="S486" s="2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2"/>
      <c r="R487" s="2"/>
      <c r="S487" s="2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2"/>
      <c r="R488" s="2"/>
      <c r="S488" s="2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2"/>
      <c r="R489" s="2"/>
      <c r="S489" s="2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2"/>
      <c r="R490" s="2"/>
      <c r="S490" s="2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2"/>
      <c r="R491" s="2"/>
      <c r="S491" s="2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2"/>
      <c r="R492" s="2"/>
      <c r="S492" s="2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2"/>
      <c r="R493" s="2"/>
      <c r="S493" s="2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2"/>
      <c r="R494" s="2"/>
      <c r="S494" s="2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2"/>
      <c r="R495" s="2"/>
      <c r="S495" s="2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2"/>
      <c r="R496" s="2"/>
      <c r="S496" s="2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2"/>
      <c r="R497" s="2"/>
      <c r="S497" s="2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2"/>
      <c r="R498" s="2"/>
      <c r="S498" s="2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2"/>
      <c r="R499" s="2"/>
      <c r="S499" s="2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2"/>
      <c r="R500" s="2"/>
      <c r="S500" s="2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2"/>
      <c r="R501" s="2"/>
      <c r="S501" s="2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2"/>
      <c r="R502" s="2"/>
      <c r="S502" s="2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2"/>
      <c r="R503" s="2"/>
      <c r="S503" s="2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"/>
      <c r="R504" s="2"/>
      <c r="S504" s="2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2"/>
      <c r="R505" s="2"/>
      <c r="S505" s="2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2"/>
      <c r="R506" s="2"/>
      <c r="S506" s="2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2"/>
      <c r="R507" s="2"/>
      <c r="S507" s="2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2"/>
      <c r="R508" s="2"/>
      <c r="S508" s="2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2"/>
      <c r="R509" s="2"/>
      <c r="S509" s="2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2"/>
      <c r="R510" s="2"/>
      <c r="S510" s="2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2"/>
      <c r="R511" s="2"/>
      <c r="S511" s="2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2"/>
      <c r="R512" s="2"/>
      <c r="S512" s="2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2"/>
      <c r="R513" s="2"/>
      <c r="S513" s="2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2"/>
      <c r="R514" s="2"/>
      <c r="S514" s="2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2"/>
      <c r="R515" s="2"/>
      <c r="S515" s="2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2"/>
      <c r="R516" s="2"/>
      <c r="S516" s="2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2"/>
      <c r="R517" s="2"/>
      <c r="S517" s="2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2"/>
      <c r="R518" s="2"/>
      <c r="S518" s="2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2"/>
      <c r="R519" s="2"/>
      <c r="S519" s="2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2"/>
      <c r="R520" s="2"/>
      <c r="S520" s="2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2"/>
      <c r="R521" s="2"/>
      <c r="S521" s="2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2"/>
      <c r="R522" s="2"/>
      <c r="S522" s="2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2"/>
      <c r="R523" s="2"/>
      <c r="S523" s="2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2"/>
      <c r="R524" s="2"/>
      <c r="S524" s="2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"/>
      <c r="R525" s="2"/>
      <c r="S525" s="2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2"/>
      <c r="R526" s="2"/>
      <c r="S526" s="2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2"/>
      <c r="R527" s="2"/>
      <c r="S527" s="2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2"/>
      <c r="R528" s="2"/>
      <c r="S528" s="2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2"/>
      <c r="R529" s="2"/>
      <c r="S529" s="2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2"/>
      <c r="R530" s="2"/>
      <c r="S530" s="2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2"/>
      <c r="R531" s="2"/>
      <c r="S531" s="2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2"/>
      <c r="R532" s="2"/>
      <c r="S532" s="2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2"/>
      <c r="R533" s="2"/>
      <c r="S533" s="2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2"/>
      <c r="R534" s="2"/>
      <c r="S534" s="2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2"/>
      <c r="R535" s="2"/>
      <c r="S535" s="2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2"/>
      <c r="R536" s="2"/>
      <c r="S536" s="2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2"/>
      <c r="R537" s="2"/>
      <c r="S537" s="2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2"/>
      <c r="R538" s="2"/>
      <c r="S538" s="2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2"/>
      <c r="R539" s="2"/>
      <c r="S539" s="2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2"/>
      <c r="R540" s="2"/>
      <c r="S540" s="2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2"/>
      <c r="R541" s="2"/>
      <c r="S541" s="2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2"/>
      <c r="R542" s="2"/>
      <c r="S542" s="2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2"/>
      <c r="R543" s="2"/>
      <c r="S543" s="2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2"/>
      <c r="R544" s="2"/>
      <c r="S544" s="2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2"/>
      <c r="R545" s="2"/>
      <c r="S545" s="2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"/>
      <c r="R546" s="2"/>
      <c r="S546" s="2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2"/>
      <c r="R547" s="2"/>
      <c r="S547" s="2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2"/>
      <c r="R548" s="2"/>
      <c r="S548" s="2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2"/>
      <c r="R549" s="2"/>
      <c r="S549" s="2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2"/>
      <c r="R550" s="2"/>
      <c r="S550" s="2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2"/>
      <c r="R551" s="2"/>
      <c r="S551" s="2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2"/>
      <c r="R552" s="2"/>
      <c r="S552" s="2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2"/>
      <c r="R553" s="2"/>
      <c r="S553" s="2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2"/>
      <c r="R554" s="2"/>
      <c r="S554" s="2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2"/>
      <c r="R555" s="2"/>
      <c r="S555" s="2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2"/>
      <c r="R556" s="2"/>
      <c r="S556" s="2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2"/>
      <c r="R557" s="2"/>
      <c r="S557" s="2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2"/>
      <c r="R558" s="2"/>
      <c r="S558" s="2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2"/>
      <c r="R559" s="2"/>
      <c r="S559" s="2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2"/>
      <c r="R560" s="2"/>
      <c r="S560" s="2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2"/>
      <c r="R561" s="2"/>
      <c r="S561" s="2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2"/>
      <c r="R562" s="2"/>
      <c r="S562" s="2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2"/>
      <c r="R563" s="2"/>
      <c r="S563" s="2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2"/>
      <c r="R564" s="2"/>
      <c r="S564" s="2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2"/>
      <c r="R565" s="2"/>
      <c r="S565" s="2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"/>
      <c r="R566" s="2"/>
      <c r="S566" s="2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"/>
      <c r="R567" s="2"/>
      <c r="S567" s="2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2"/>
      <c r="R568" s="2"/>
      <c r="S568" s="2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2"/>
      <c r="R569" s="2"/>
      <c r="S569" s="2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2"/>
      <c r="R570" s="2"/>
      <c r="S570" s="2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2"/>
      <c r="R571" s="2"/>
      <c r="S571" s="2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2"/>
      <c r="R572" s="2"/>
      <c r="S572" s="2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2"/>
      <c r="R573" s="2"/>
      <c r="S573" s="2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2"/>
      <c r="R574" s="2"/>
      <c r="S574" s="2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2"/>
      <c r="R575" s="2"/>
      <c r="S575" s="2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2"/>
      <c r="R576" s="2"/>
      <c r="S576" s="2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2"/>
      <c r="R577" s="2"/>
      <c r="S577" s="2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2"/>
      <c r="R578" s="2"/>
      <c r="S578" s="2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2"/>
      <c r="R579" s="2"/>
      <c r="S579" s="2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2"/>
      <c r="R580" s="2"/>
      <c r="S580" s="2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2"/>
      <c r="R581" s="2"/>
      <c r="S581" s="2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2"/>
      <c r="R582" s="2"/>
      <c r="S582" s="2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2"/>
      <c r="R583" s="2"/>
      <c r="S583" s="2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2"/>
      <c r="R584" s="2"/>
      <c r="S584" s="2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2"/>
      <c r="R585" s="2"/>
      <c r="S585" s="2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2"/>
      <c r="R586" s="2"/>
      <c r="S586" s="2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2"/>
      <c r="R587" s="2"/>
      <c r="S587" s="2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"/>
      <c r="R588" s="2"/>
      <c r="S588" s="2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2"/>
      <c r="R589" s="2"/>
      <c r="S589" s="2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2"/>
      <c r="R590" s="2"/>
      <c r="S590" s="2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2"/>
      <c r="R591" s="2"/>
      <c r="S591" s="2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2"/>
      <c r="R592" s="2"/>
      <c r="S592" s="2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2"/>
      <c r="R593" s="2"/>
      <c r="S593" s="2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2"/>
      <c r="R594" s="2"/>
      <c r="S594" s="2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2"/>
      <c r="R595" s="2"/>
      <c r="S595" s="2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2"/>
      <c r="R596" s="2"/>
      <c r="S596" s="2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2"/>
      <c r="R597" s="2"/>
      <c r="S597" s="2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2"/>
      <c r="R598" s="2"/>
      <c r="S598" s="2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2"/>
      <c r="R599" s="2"/>
      <c r="S599" s="2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2"/>
      <c r="R600" s="2"/>
      <c r="S600" s="2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2"/>
      <c r="R601" s="2"/>
      <c r="S601" s="2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2"/>
      <c r="R602" s="2"/>
      <c r="S602" s="2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2"/>
      <c r="R603" s="2"/>
      <c r="S603" s="2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2"/>
      <c r="R604" s="2"/>
      <c r="S604" s="2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2"/>
      <c r="R605" s="2"/>
      <c r="S605" s="2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2"/>
      <c r="R606" s="2"/>
      <c r="S606" s="2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2"/>
      <c r="R607" s="2"/>
      <c r="S607" s="2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"/>
      <c r="R608" s="2"/>
      <c r="S608" s="2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"/>
      <c r="R609" s="2"/>
      <c r="S609" s="2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"/>
      <c r="R610" s="2"/>
      <c r="S610" s="2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"/>
      <c r="R611" s="2"/>
      <c r="S611" s="2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"/>
      <c r="R612" s="2"/>
      <c r="S612" s="2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"/>
      <c r="R613" s="2"/>
      <c r="S613" s="2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"/>
      <c r="R614" s="2"/>
      <c r="S614" s="2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2"/>
      <c r="R615" s="2"/>
      <c r="S615" s="2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2"/>
      <c r="R616" s="2"/>
      <c r="S616" s="2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2"/>
      <c r="R617" s="2"/>
      <c r="S617" s="2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2"/>
      <c r="R618" s="2"/>
      <c r="S618" s="2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2"/>
      <c r="R619" s="2"/>
      <c r="S619" s="2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2"/>
      <c r="R620" s="2"/>
      <c r="S620" s="2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2"/>
      <c r="R621" s="2"/>
      <c r="S621" s="2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2"/>
      <c r="R622" s="2"/>
      <c r="S622" s="2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2"/>
      <c r="R623" s="2"/>
      <c r="S623" s="2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2"/>
      <c r="R624" s="2"/>
      <c r="S624" s="2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2"/>
      <c r="R625" s="2"/>
      <c r="S625" s="2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2"/>
      <c r="R626" s="2"/>
      <c r="S626" s="2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2"/>
      <c r="R627" s="2"/>
      <c r="S627" s="2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2"/>
      <c r="R628" s="2"/>
      <c r="S628" s="2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2"/>
      <c r="R629" s="2"/>
      <c r="S629" s="2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2"/>
      <c r="R630" s="2"/>
      <c r="S630" s="2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2"/>
      <c r="R631" s="2"/>
      <c r="S631" s="2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2"/>
      <c r="R632" s="2"/>
      <c r="S632" s="2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2"/>
      <c r="R633" s="2"/>
      <c r="S633" s="2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2"/>
      <c r="R634" s="2"/>
      <c r="S634" s="2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2"/>
      <c r="R635" s="2"/>
      <c r="S635" s="2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2"/>
      <c r="R636" s="2"/>
      <c r="S636" s="2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2"/>
      <c r="R637" s="2"/>
      <c r="S637" s="2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2"/>
      <c r="R638" s="2"/>
      <c r="S638" s="2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2"/>
      <c r="R639" s="2"/>
      <c r="S639" s="2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2"/>
      <c r="R640" s="2"/>
      <c r="S640" s="2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2"/>
      <c r="R641" s="2"/>
      <c r="S641" s="2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2"/>
      <c r="R642" s="2"/>
      <c r="S642" s="2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2"/>
      <c r="R643" s="2"/>
      <c r="S643" s="2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2"/>
      <c r="R644" s="2"/>
      <c r="S644" s="2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2"/>
      <c r="R645" s="2"/>
      <c r="S645" s="2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2"/>
      <c r="R646" s="2"/>
      <c r="S646" s="2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2"/>
      <c r="R647" s="2"/>
      <c r="S647" s="2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2"/>
      <c r="R648" s="2"/>
      <c r="S648" s="2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2"/>
      <c r="R649" s="2"/>
      <c r="S649" s="2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2"/>
      <c r="R650" s="2"/>
      <c r="S650" s="2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2"/>
      <c r="R651" s="2"/>
      <c r="S651" s="2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2"/>
      <c r="R652" s="2"/>
      <c r="S652" s="2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2"/>
      <c r="R653" s="2"/>
      <c r="S653" s="2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2"/>
      <c r="R654" s="2"/>
      <c r="S654" s="2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2"/>
      <c r="R655" s="2"/>
      <c r="S655" s="2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2"/>
      <c r="R656" s="2"/>
      <c r="S656" s="2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2"/>
      <c r="R657" s="2"/>
      <c r="S657" s="2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2"/>
      <c r="R658" s="2"/>
      <c r="S658" s="2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2"/>
      <c r="R659" s="2"/>
      <c r="S659" s="2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2"/>
      <c r="R660" s="2"/>
      <c r="S660" s="2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2"/>
      <c r="R661" s="2"/>
      <c r="S661" s="2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2"/>
      <c r="R662" s="2"/>
      <c r="S662" s="2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2"/>
      <c r="R663" s="2"/>
      <c r="S663" s="2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2"/>
      <c r="R664" s="2"/>
      <c r="S664" s="2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2"/>
      <c r="R665" s="2"/>
      <c r="S665" s="2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2"/>
      <c r="R666" s="2"/>
      <c r="S666" s="2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2"/>
      <c r="R667" s="2"/>
      <c r="S667" s="2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2"/>
      <c r="R668" s="2"/>
      <c r="S668" s="2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2"/>
      <c r="R669" s="2"/>
      <c r="S669" s="2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2"/>
      <c r="R670" s="2"/>
      <c r="S670" s="2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2"/>
      <c r="R671" s="2"/>
      <c r="S671" s="2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2"/>
      <c r="R672" s="2"/>
      <c r="S672" s="2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2"/>
      <c r="R673" s="2"/>
      <c r="S673" s="2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2"/>
      <c r="R674" s="2"/>
      <c r="S674" s="2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2"/>
      <c r="R675" s="2"/>
      <c r="S675" s="2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2"/>
      <c r="R676" s="2"/>
      <c r="S676" s="2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2"/>
      <c r="R677" s="2"/>
      <c r="S677" s="2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2"/>
      <c r="R678" s="2"/>
      <c r="S678" s="2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2"/>
      <c r="R679" s="2"/>
      <c r="S679" s="2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2"/>
      <c r="R680" s="2"/>
      <c r="S680" s="2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2"/>
      <c r="R681" s="2"/>
      <c r="S681" s="2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2"/>
      <c r="R682" s="2"/>
      <c r="S682" s="2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2"/>
      <c r="R683" s="2"/>
      <c r="S683" s="2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2"/>
      <c r="R684" s="2"/>
      <c r="S684" s="2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2"/>
      <c r="R685" s="2"/>
      <c r="S685" s="2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2"/>
      <c r="R686" s="2"/>
      <c r="S686" s="2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2"/>
      <c r="R687" s="2"/>
      <c r="S687" s="2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2"/>
      <c r="R688" s="2"/>
      <c r="S688" s="2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2"/>
      <c r="R689" s="2"/>
      <c r="S689" s="2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2"/>
      <c r="R690" s="2"/>
      <c r="S690" s="2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2"/>
      <c r="R691" s="2"/>
      <c r="S691" s="2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2"/>
      <c r="R692" s="2"/>
      <c r="S692" s="2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2"/>
      <c r="R693" s="2"/>
      <c r="S693" s="2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2"/>
      <c r="R694" s="2"/>
      <c r="S694" s="2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2"/>
      <c r="R695" s="2"/>
      <c r="S695" s="2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2"/>
      <c r="R696" s="2"/>
      <c r="S696" s="2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2"/>
      <c r="R697" s="2"/>
      <c r="S697" s="2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2"/>
      <c r="R698" s="2"/>
      <c r="S698" s="2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2"/>
      <c r="R699" s="2"/>
      <c r="S699" s="2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2"/>
      <c r="R700" s="2"/>
      <c r="S700" s="2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2"/>
      <c r="R701" s="2"/>
      <c r="S701" s="2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2"/>
      <c r="R702" s="2"/>
      <c r="S702" s="2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2"/>
      <c r="R703" s="2"/>
      <c r="S703" s="2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2"/>
      <c r="R704" s="2"/>
      <c r="S704" s="2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2"/>
      <c r="R705" s="2"/>
      <c r="S705" s="2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2"/>
      <c r="R706" s="2"/>
      <c r="S706" s="2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2"/>
      <c r="R707" s="2"/>
      <c r="S707" s="2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2"/>
      <c r="R708" s="2"/>
      <c r="S708" s="2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2"/>
      <c r="R709" s="2"/>
      <c r="S709" s="2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2"/>
      <c r="R710" s="2"/>
      <c r="S710" s="2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2"/>
      <c r="R711" s="2"/>
      <c r="S711" s="2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2"/>
      <c r="R712" s="2"/>
      <c r="S712" s="2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2"/>
      <c r="R713" s="2"/>
      <c r="S713" s="2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2"/>
      <c r="R714" s="2"/>
      <c r="S714" s="2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2"/>
      <c r="R715" s="2"/>
      <c r="S715" s="2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2"/>
      <c r="R716" s="2"/>
      <c r="S716" s="2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2"/>
      <c r="R717" s="2"/>
      <c r="S717" s="2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2"/>
      <c r="R718" s="2"/>
      <c r="S718" s="2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2"/>
      <c r="R719" s="2"/>
      <c r="S719" s="2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2"/>
      <c r="R720" s="2"/>
      <c r="S720" s="2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2"/>
      <c r="R721" s="2"/>
      <c r="S721" s="2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2"/>
      <c r="R722" s="2"/>
      <c r="S722" s="2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"/>
      <c r="R723" s="2"/>
      <c r="S723" s="2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2"/>
      <c r="R724" s="2"/>
      <c r="S724" s="2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2"/>
      <c r="R725" s="2"/>
      <c r="S725" s="2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2"/>
      <c r="R726" s="2"/>
      <c r="S726" s="2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2"/>
      <c r="R727" s="2"/>
      <c r="S727" s="2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2"/>
      <c r="R728" s="2"/>
      <c r="S728" s="2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2"/>
      <c r="R729" s="2"/>
      <c r="S729" s="2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2"/>
      <c r="R730" s="2"/>
      <c r="S730" s="2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2"/>
      <c r="R731" s="2"/>
      <c r="S731" s="2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2"/>
      <c r="R732" s="2"/>
      <c r="S732" s="2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2"/>
      <c r="R733" s="2"/>
      <c r="S733" s="2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2"/>
      <c r="R734" s="2"/>
      <c r="S734" s="2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2"/>
      <c r="R735" s="2"/>
      <c r="S735" s="2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2"/>
      <c r="R736" s="2"/>
      <c r="S736" s="2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2"/>
      <c r="R737" s="2"/>
      <c r="S737" s="2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2"/>
      <c r="R738" s="2"/>
      <c r="S738" s="2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2"/>
      <c r="R739" s="2"/>
      <c r="S739" s="2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2"/>
      <c r="R740" s="2"/>
      <c r="S740" s="2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2"/>
      <c r="R741" s="2"/>
      <c r="S741" s="2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2"/>
      <c r="R742" s="2"/>
      <c r="S742" s="2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2"/>
      <c r="R743" s="2"/>
      <c r="S743" s="2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2"/>
      <c r="R744" s="2"/>
      <c r="S744" s="2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2"/>
      <c r="R745" s="2"/>
      <c r="S745" s="2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"/>
      <c r="R746" s="2"/>
      <c r="S746" s="2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2"/>
      <c r="R747" s="2"/>
      <c r="S747" s="2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2"/>
      <c r="R748" s="2"/>
      <c r="S748" s="2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2"/>
      <c r="R749" s="2"/>
      <c r="S749" s="2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2"/>
      <c r="R750" s="2"/>
      <c r="S750" s="2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2"/>
      <c r="R751" s="2"/>
      <c r="S751" s="2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2"/>
      <c r="R752" s="2"/>
      <c r="S752" s="2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2"/>
      <c r="R753" s="2"/>
      <c r="S753" s="2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2"/>
      <c r="R754" s="2"/>
      <c r="S754" s="2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2"/>
      <c r="R755" s="2"/>
      <c r="S755" s="2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2"/>
      <c r="R756" s="2"/>
      <c r="S756" s="2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2"/>
      <c r="R757" s="2"/>
      <c r="S757" s="2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2"/>
      <c r="R758" s="2"/>
      <c r="S758" s="2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2"/>
      <c r="R759" s="2"/>
      <c r="S759" s="2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2"/>
      <c r="R760" s="2"/>
      <c r="S760" s="2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2"/>
      <c r="R761" s="2"/>
      <c r="S761" s="2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2"/>
      <c r="R762" s="2"/>
      <c r="S762" s="2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2"/>
      <c r="R763" s="2"/>
      <c r="S763" s="2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2"/>
      <c r="R764" s="2"/>
      <c r="S764" s="2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2"/>
      <c r="R765" s="2"/>
      <c r="S765" s="2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2"/>
      <c r="R766" s="2"/>
      <c r="S766" s="2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2"/>
      <c r="R767" s="2"/>
      <c r="S767" s="2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2"/>
      <c r="R768" s="2"/>
      <c r="S768" s="2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2"/>
      <c r="R769" s="2"/>
      <c r="S769" s="2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2"/>
      <c r="R770" s="2"/>
      <c r="S770" s="2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2"/>
      <c r="R771" s="2"/>
      <c r="S771" s="2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2"/>
      <c r="R772" s="2"/>
      <c r="S772" s="2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2"/>
      <c r="R773" s="2"/>
      <c r="S773" s="2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2"/>
      <c r="R774" s="2"/>
      <c r="S774" s="2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2"/>
      <c r="R775" s="2"/>
      <c r="S775" s="2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2"/>
      <c r="R776" s="2"/>
      <c r="S776" s="2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2"/>
      <c r="R777" s="2"/>
      <c r="S777" s="2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2"/>
      <c r="R778" s="2"/>
      <c r="S778" s="2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2"/>
      <c r="R779" s="2"/>
      <c r="S779" s="2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2"/>
      <c r="R780" s="2"/>
      <c r="S780" s="2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2"/>
      <c r="R781" s="2"/>
      <c r="S781" s="2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2"/>
      <c r="R782" s="2"/>
      <c r="S782" s="2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2"/>
      <c r="R783" s="2"/>
      <c r="S783" s="2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2"/>
      <c r="R784" s="2"/>
      <c r="S784" s="2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2"/>
      <c r="R785" s="2"/>
      <c r="S785" s="2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2"/>
      <c r="R786" s="2"/>
      <c r="S786" s="2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2"/>
      <c r="R787" s="2"/>
      <c r="S787" s="2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2"/>
      <c r="R788" s="2"/>
      <c r="S788" s="2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2"/>
      <c r="R789" s="2"/>
      <c r="S789" s="2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2"/>
      <c r="R790" s="2"/>
      <c r="S790" s="2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2"/>
      <c r="R791" s="2"/>
      <c r="S791" s="2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2"/>
      <c r="R792" s="2"/>
      <c r="S792" s="2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2"/>
      <c r="R793" s="2"/>
      <c r="S793" s="2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2"/>
      <c r="R794" s="2"/>
      <c r="S794" s="2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2"/>
      <c r="R795" s="2"/>
      <c r="S795" s="2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2"/>
      <c r="R796" s="2"/>
      <c r="S796" s="2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2"/>
      <c r="R797" s="2"/>
      <c r="S797" s="2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2"/>
      <c r="R798" s="2"/>
      <c r="S798" s="2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2"/>
      <c r="R799" s="2"/>
      <c r="S799" s="2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2"/>
      <c r="R800" s="2"/>
      <c r="S800" s="2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2"/>
      <c r="R801" s="2"/>
      <c r="S801" s="2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2"/>
      <c r="R802" s="2"/>
      <c r="S802" s="2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2"/>
      <c r="R803" s="2"/>
      <c r="S803" s="2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2"/>
      <c r="R804" s="2"/>
      <c r="S804" s="2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2"/>
      <c r="R805" s="2"/>
      <c r="S805" s="2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2"/>
      <c r="R806" s="2"/>
      <c r="S806" s="2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2"/>
      <c r="R807" s="2"/>
      <c r="S807" s="2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2"/>
      <c r="R808" s="2"/>
      <c r="S808" s="2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2"/>
      <c r="R809" s="2"/>
      <c r="S809" s="2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2"/>
      <c r="R810" s="2"/>
      <c r="S810" s="2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2"/>
      <c r="R811" s="2"/>
      <c r="S811" s="2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2"/>
      <c r="R812" s="2"/>
      <c r="S812" s="2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2"/>
      <c r="R813" s="2"/>
      <c r="S813" s="2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2"/>
      <c r="R814" s="2"/>
      <c r="S814" s="2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2"/>
      <c r="R815" s="2"/>
      <c r="S815" s="2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2"/>
      <c r="R816" s="2"/>
      <c r="S816" s="2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2"/>
      <c r="R817" s="2"/>
      <c r="S817" s="2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2"/>
      <c r="R818" s="2"/>
      <c r="S818" s="2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2"/>
      <c r="R819" s="2"/>
      <c r="S819" s="2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2"/>
      <c r="R820" s="2"/>
      <c r="S820" s="2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2"/>
      <c r="R821" s="2"/>
      <c r="S821" s="2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2"/>
      <c r="R822" s="2"/>
      <c r="S822" s="2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2"/>
      <c r="R823" s="2"/>
      <c r="S823" s="2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2"/>
      <c r="R824" s="2"/>
      <c r="S824" s="2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2"/>
      <c r="R825" s="2"/>
      <c r="S825" s="2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2"/>
      <c r="R826" s="2"/>
      <c r="S826" s="2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2"/>
      <c r="R827" s="2"/>
      <c r="S827" s="2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2"/>
      <c r="R828" s="2"/>
      <c r="S828" s="2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2"/>
      <c r="R829" s="2"/>
      <c r="S829" s="2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2"/>
      <c r="R830" s="2"/>
      <c r="S830" s="2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2"/>
      <c r="R831" s="2"/>
      <c r="S831" s="2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2"/>
      <c r="R832" s="2"/>
      <c r="S832" s="2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2"/>
      <c r="R833" s="2"/>
      <c r="S833" s="2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2"/>
      <c r="R834" s="2"/>
      <c r="S834" s="2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2"/>
      <c r="R835" s="2"/>
      <c r="S835" s="2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2"/>
      <c r="R836" s="2"/>
      <c r="S836" s="2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2"/>
      <c r="R837" s="2"/>
      <c r="S837" s="2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2"/>
      <c r="R838" s="2"/>
      <c r="S838" s="2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2"/>
      <c r="R839" s="2"/>
      <c r="S839" s="2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2"/>
      <c r="R840" s="2"/>
      <c r="S840" s="2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2"/>
      <c r="R841" s="2"/>
      <c r="S841" s="2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2"/>
      <c r="R842" s="2"/>
      <c r="S842" s="2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2"/>
      <c r="R843" s="2"/>
      <c r="S843" s="2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2"/>
      <c r="R844" s="2"/>
      <c r="S844" s="2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2"/>
      <c r="R845" s="2"/>
      <c r="S845" s="2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2"/>
      <c r="R846" s="2"/>
      <c r="S846" s="2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2"/>
      <c r="R847" s="2"/>
      <c r="S847" s="2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2"/>
      <c r="R848" s="2"/>
      <c r="S848" s="2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2"/>
      <c r="R849" s="2"/>
      <c r="S849" s="2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2"/>
      <c r="R850" s="2"/>
      <c r="S850" s="2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2"/>
      <c r="R851" s="2"/>
      <c r="S851" s="2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2"/>
      <c r="R852" s="2"/>
      <c r="S852" s="2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2"/>
      <c r="R853" s="2"/>
      <c r="S853" s="2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2"/>
      <c r="R854" s="2"/>
      <c r="S854" s="2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2"/>
      <c r="R855" s="2"/>
      <c r="S855" s="2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2"/>
      <c r="R856" s="2"/>
      <c r="S856" s="2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2"/>
      <c r="R857" s="2"/>
      <c r="S857" s="2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2"/>
      <c r="R858" s="2"/>
      <c r="S858" s="2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2"/>
      <c r="R859" s="2"/>
      <c r="S859" s="2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2"/>
      <c r="R860" s="2"/>
      <c r="S860" s="2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2"/>
      <c r="R861" s="2"/>
      <c r="S861" s="2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2"/>
      <c r="R862" s="2"/>
      <c r="S862" s="2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2"/>
      <c r="R863" s="2"/>
      <c r="S863" s="2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2"/>
      <c r="R864" s="2"/>
      <c r="S864" s="2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2"/>
      <c r="R865" s="2"/>
      <c r="S865" s="2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2"/>
      <c r="R866" s="2"/>
      <c r="S866" s="2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2"/>
      <c r="R867" s="2"/>
      <c r="S867" s="2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2"/>
      <c r="R868" s="2"/>
      <c r="S868" s="2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2"/>
      <c r="R869" s="2"/>
      <c r="S869" s="2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2"/>
      <c r="R870" s="2"/>
      <c r="S870" s="2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2"/>
      <c r="R871" s="2"/>
      <c r="S871" s="2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2"/>
      <c r="R872" s="2"/>
      <c r="S872" s="2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2"/>
      <c r="R873" s="2"/>
      <c r="S873" s="2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2"/>
      <c r="R874" s="2"/>
      <c r="S874" s="2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2"/>
      <c r="R875" s="2"/>
      <c r="S875" s="2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2"/>
      <c r="R876" s="2"/>
      <c r="S876" s="2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2"/>
      <c r="R877" s="2"/>
      <c r="S877" s="2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2"/>
      <c r="R878" s="2"/>
      <c r="S878" s="2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2"/>
      <c r="R879" s="2"/>
      <c r="S879" s="2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2"/>
      <c r="R880" s="2"/>
      <c r="S880" s="2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2"/>
      <c r="R881" s="2"/>
      <c r="S881" s="2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2"/>
      <c r="R882" s="2"/>
      <c r="S882" s="2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2"/>
      <c r="R883" s="2"/>
      <c r="S883" s="2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2"/>
      <c r="R884" s="2"/>
      <c r="S884" s="2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2"/>
      <c r="R885" s="2"/>
      <c r="S885" s="2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2"/>
      <c r="R886" s="2"/>
      <c r="S886" s="2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2"/>
      <c r="R887" s="2"/>
      <c r="S887" s="2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2"/>
      <c r="R888" s="2"/>
      <c r="S888" s="2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2"/>
      <c r="R889" s="2"/>
      <c r="S889" s="2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2"/>
      <c r="R890" s="2"/>
      <c r="S890" s="2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2"/>
      <c r="R891" s="2"/>
      <c r="S891" s="2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2"/>
      <c r="R892" s="2"/>
      <c r="S892" s="2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2"/>
      <c r="R893" s="2"/>
      <c r="S893" s="2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2"/>
      <c r="R894" s="2"/>
      <c r="S894" s="2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2"/>
      <c r="R895" s="2"/>
      <c r="S895" s="2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2"/>
      <c r="R896" s="2"/>
      <c r="S896" s="2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2"/>
      <c r="R897" s="2"/>
      <c r="S897" s="2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2"/>
      <c r="R898" s="2"/>
      <c r="S898" s="2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2"/>
      <c r="R899" s="2"/>
      <c r="S899" s="2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2"/>
      <c r="R900" s="2"/>
      <c r="S900" s="2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2"/>
      <c r="R901" s="2"/>
      <c r="S901" s="2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2"/>
      <c r="R902" s="2"/>
      <c r="S902" s="2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2"/>
      <c r="R903" s="2"/>
      <c r="S903" s="2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2"/>
      <c r="R904" s="2"/>
      <c r="S904" s="2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2"/>
      <c r="R905" s="2"/>
      <c r="S905" s="2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2"/>
      <c r="R906" s="2"/>
      <c r="S906" s="2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2"/>
      <c r="R907" s="2"/>
      <c r="S907" s="2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2"/>
      <c r="R908" s="2"/>
      <c r="S908" s="2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2"/>
      <c r="R909" s="2"/>
      <c r="S909" s="2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2"/>
      <c r="R910" s="2"/>
      <c r="S910" s="2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2"/>
      <c r="R911" s="2"/>
      <c r="S911" s="2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2"/>
      <c r="R912" s="2"/>
      <c r="S912" s="2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2"/>
      <c r="R913" s="2"/>
      <c r="S913" s="2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2"/>
      <c r="R914" s="2"/>
      <c r="S914" s="2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2"/>
      <c r="R915" s="2"/>
      <c r="S915" s="2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2"/>
      <c r="R916" s="2"/>
      <c r="S916" s="2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2"/>
      <c r="R917" s="2"/>
      <c r="S917" s="2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2"/>
      <c r="R918" s="2"/>
      <c r="S918" s="2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2"/>
      <c r="R919" s="2"/>
      <c r="S919" s="2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2"/>
      <c r="R920" s="2"/>
      <c r="S920" s="2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2"/>
      <c r="R921" s="2"/>
      <c r="S921" s="2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2"/>
      <c r="R922" s="2"/>
      <c r="S922" s="2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2"/>
      <c r="R923" s="2"/>
      <c r="S923" s="2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2"/>
      <c r="R924" s="2"/>
      <c r="S924" s="2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2"/>
      <c r="R925" s="2"/>
      <c r="S925" s="2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2"/>
      <c r="R926" s="2"/>
      <c r="S926" s="2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2"/>
      <c r="R927" s="2"/>
      <c r="S927" s="2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2"/>
      <c r="R928" s="2"/>
      <c r="S928" s="2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2"/>
      <c r="R929" s="2"/>
      <c r="S929" s="2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2"/>
      <c r="R930" s="2"/>
      <c r="S930" s="2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2"/>
      <c r="R931" s="2"/>
      <c r="S931" s="2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2"/>
      <c r="R932" s="2"/>
      <c r="S932" s="2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2"/>
      <c r="R933" s="2"/>
      <c r="S933" s="2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2"/>
      <c r="R934" s="2"/>
      <c r="S934" s="2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2"/>
      <c r="R935" s="2"/>
      <c r="S935" s="2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2"/>
      <c r="R936" s="2"/>
      <c r="S936" s="2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2"/>
      <c r="R937" s="2"/>
      <c r="S937" s="2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2"/>
      <c r="R938" s="2"/>
      <c r="S938" s="2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2"/>
      <c r="R939" s="2"/>
      <c r="S939" s="2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2"/>
      <c r="R940" s="2"/>
      <c r="S940" s="2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2"/>
      <c r="R941" s="2"/>
      <c r="S941" s="2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2"/>
      <c r="R942" s="2"/>
      <c r="S942" s="2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2"/>
      <c r="R943" s="2"/>
      <c r="S943" s="2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2"/>
      <c r="R944" s="2"/>
      <c r="S944" s="2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2"/>
      <c r="R945" s="2"/>
      <c r="S945" s="2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2"/>
      <c r="R946" s="2"/>
      <c r="S946" s="2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2"/>
      <c r="R947" s="2"/>
      <c r="S947" s="2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2"/>
      <c r="R948" s="2"/>
      <c r="S948" s="2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2"/>
      <c r="R949" s="2"/>
      <c r="S949" s="2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2"/>
      <c r="R950" s="2"/>
      <c r="S950" s="2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2"/>
      <c r="R951" s="2"/>
      <c r="S951" s="2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2"/>
      <c r="R952" s="2"/>
      <c r="S952" s="2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2"/>
      <c r="R953" s="2"/>
      <c r="S953" s="2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2"/>
      <c r="R954" s="2"/>
      <c r="S954" s="2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2"/>
      <c r="R955" s="2"/>
      <c r="S955" s="2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2"/>
      <c r="R956" s="2"/>
      <c r="S956" s="2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2"/>
      <c r="R957" s="2"/>
      <c r="S957" s="2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2"/>
      <c r="R958" s="2"/>
      <c r="S958" s="2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2"/>
      <c r="R959" s="2"/>
      <c r="S959" s="2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2"/>
      <c r="R960" s="2"/>
      <c r="S960" s="2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2"/>
      <c r="R961" s="2"/>
      <c r="S961" s="2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2"/>
      <c r="R962" s="2"/>
      <c r="S962" s="2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2"/>
      <c r="R963" s="2"/>
      <c r="S963" s="2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2"/>
      <c r="R964" s="2"/>
      <c r="S964" s="2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2"/>
      <c r="R965" s="2"/>
      <c r="S965" s="2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2"/>
      <c r="R966" s="2"/>
      <c r="S966" s="2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2"/>
      <c r="R967" s="2"/>
      <c r="S967" s="2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2"/>
      <c r="R968" s="2"/>
      <c r="S968" s="2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2"/>
      <c r="R969" s="2"/>
      <c r="S969" s="2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2"/>
      <c r="R970" s="2"/>
      <c r="S970" s="2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2"/>
      <c r="R971" s="2"/>
      <c r="S971" s="2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2"/>
      <c r="R972" s="2"/>
      <c r="S972" s="2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2"/>
      <c r="R973" s="2"/>
      <c r="S973" s="2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2"/>
      <c r="R974" s="2"/>
      <c r="S974" s="2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2"/>
      <c r="R975" s="2"/>
      <c r="S975" s="2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2"/>
      <c r="R976" s="2"/>
      <c r="S976" s="2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2"/>
      <c r="R977" s="2"/>
      <c r="S977" s="2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2"/>
      <c r="R978" s="2"/>
      <c r="S978" s="2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2"/>
      <c r="R979" s="2"/>
      <c r="S979" s="2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2"/>
      <c r="R980" s="2"/>
      <c r="S980" s="2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2"/>
      <c r="R981" s="2"/>
      <c r="S981" s="2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2"/>
      <c r="R982" s="2"/>
      <c r="S982" s="2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2"/>
      <c r="R983" s="2"/>
      <c r="S983" s="2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2"/>
      <c r="R984" s="2"/>
      <c r="S984" s="2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</sheetData>
  <mergeCells count="3">
    <mergeCell ref="D4:G4"/>
    <mergeCell ref="H4:K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2021-03-29T01:55:46Z</dcterms:created>
  <dcterms:modified xsi:type="dcterms:W3CDTF">2021-03-29T01:55:57Z</dcterms:modified>
</cp:coreProperties>
</file>