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7FE1F57-AAD6-497C-BE67-D1DABBD4A79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398" i="1" l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<sst xmlns="http://schemas.openxmlformats.org/spreadsheetml/2006/main" count="482" uniqueCount="451">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</sst>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98"/>
  <sheetViews>
    <sheetView tabSelected="1" zoomScale="112" zoomScaleNormal="112" workbookViewId="0">
      <pane xSplit="1" ySplit="1" topLeftCell="AB394" activePane="bottomRight" state="frozen"/>
      <selection pane="topRight" activeCell="B1" sqref="B1"/>
      <selection pane="bottomLeft" activeCell="A2" sqref="A2"/>
      <selection pane="bottomRight" activeCell="AC398" sqref="AC39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98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98" si="3061">SUM(BO341:BP341)</f>
        <v>1536509</v>
      </c>
      <c r="BR341" s="20">
        <v>276947</v>
      </c>
      <c r="BS341" s="20">
        <v>55236</v>
      </c>
      <c r="BT341" s="21">
        <f t="shared" ref="BT341:BT398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98" si="3063">SUM(BW341:BX341)</f>
        <v>11280</v>
      </c>
      <c r="BZ341" s="20">
        <v>2039</v>
      </c>
      <c r="CA341" s="20">
        <v>590</v>
      </c>
      <c r="CB341" s="21">
        <f t="shared" ref="CB341:CB398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98" si="3065">SUM(CE341:CF341)</f>
        <v>6557</v>
      </c>
      <c r="CH341" s="20">
        <v>1133</v>
      </c>
      <c r="CI341" s="20">
        <v>437</v>
      </c>
      <c r="CJ341" s="21">
        <f t="shared" ref="CJ341:CJ398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98" si="3067">SUM(CM341:CN341)</f>
        <v>65509</v>
      </c>
      <c r="CP341" s="20">
        <v>14013</v>
      </c>
      <c r="CQ341" s="20">
        <v>755</v>
      </c>
      <c r="CR341" s="21">
        <f t="shared" ref="CR341:CR398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:W398" si="4849">C397-D397-E397</f>
        <v>13392</v>
      </c>
      <c r="X397" s="3">
        <f t="shared" ref="X397:X398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30</v>
      </c>
      <c r="M398">
        <f t="shared" ref="M398" si="4874">-(J398-J397)+L398</f>
        <v>40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AL398">
        <v>1</v>
      </c>
      <c r="AM398">
        <v>1</v>
      </c>
      <c r="AN398">
        <v>16</v>
      </c>
      <c r="AS398">
        <f t="shared" ref="AS398" si="4885">BM398-BM397</f>
        <v>18032</v>
      </c>
      <c r="AT398">
        <f t="shared" ref="AT398" si="4886">BN398-BN397</f>
        <v>841</v>
      </c>
      <c r="AU398">
        <f t="shared" ref="AU398" si="4887">AT398/AS398</f>
        <v>4.6639307897071873E-2</v>
      </c>
      <c r="AV398">
        <f t="shared" ref="AV398" si="4888">BU398-BU397</f>
        <v>69</v>
      </c>
      <c r="AW398">
        <f t="shared" ref="AW398" si="4889">BV398-BV397</f>
        <v>-1</v>
      </c>
      <c r="AX398">
        <f t="shared" ref="AX398" si="4890">CK398-CK397</f>
        <v>753</v>
      </c>
      <c r="AY398">
        <f t="shared" ref="AY398" si="4891">CL398-CL397</f>
        <v>35</v>
      </c>
      <c r="AZ398">
        <f t="shared" ref="AZ398" si="4892">CC398-CC397</f>
        <v>52</v>
      </c>
      <c r="BA398">
        <f t="shared" ref="BA398" si="4893">CD398-CD397</f>
        <v>2</v>
      </c>
      <c r="BB398">
        <f t="shared" ref="BB398" si="4894">AW398/AV398</f>
        <v>-1.4492753623188406E-2</v>
      </c>
      <c r="BC398">
        <f t="shared" ref="BC398" si="4895">AY398/AX398</f>
        <v>4.6480743691899071E-2</v>
      </c>
      <c r="BD398">
        <f t="shared" ref="BD398" si="4896">AZ398/AY398</f>
        <v>1.4857142857142858</v>
      </c>
      <c r="BE398">
        <f t="shared" ref="BE398" si="4897">SUM(AT392:AT398)/SUM(AS392:AS398)</f>
        <v>4.1163655621486946E-2</v>
      </c>
      <c r="BF398">
        <f t="shared" ref="BF398" si="4898">SUM(AT385:AT398)/SUM(AS385:AS398)</f>
        <v>4.3305118144973911E-2</v>
      </c>
      <c r="BG398">
        <f t="shared" ref="BG398" si="4899">SUM(AW392:AW398)/SUM(AV392:AV398)</f>
        <v>1.9696969696969695E-2</v>
      </c>
      <c r="BH398">
        <f t="shared" ref="BH398" si="4900">SUM(AY392:AY398)/SUM(AX392:AX398)</f>
        <v>3.5930047694753574E-2</v>
      </c>
      <c r="BI398">
        <f t="shared" ref="BI398" si="4901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R228:R398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Y228:Y398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F228:F398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J228:J398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K228:K398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I229:I398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W229:W398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2021-04-18T13:38:31Z</dcterms:modified>
</cp:coreProperties>
</file>