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A394E06-C7AC-4F54-8F2F-8BF15DCF3BA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25" i="1" l="1"/>
  <c r="AT325" i="1"/>
  <c r="BE325" i="1" s="1"/>
  <c r="AU325" i="1"/>
  <c r="AV325" i="1"/>
  <c r="AW325" i="1"/>
  <c r="AX325" i="1"/>
  <c r="AY325" i="1"/>
  <c r="AZ325" i="1"/>
  <c r="BA325" i="1"/>
  <c r="BB325" i="1"/>
  <c r="BC325" i="1"/>
  <c r="BD325" i="1"/>
  <c r="BF325" i="1"/>
  <c r="BG325" i="1"/>
  <c r="BH325" i="1"/>
  <c r="BI325" i="1"/>
  <c r="M325" i="1"/>
  <c r="N325" i="1"/>
  <c r="O325" i="1"/>
  <c r="R325" i="1"/>
  <c r="T325" i="1" s="1"/>
  <c r="S325" i="1"/>
  <c r="U325" i="1"/>
  <c r="V325" i="1"/>
  <c r="W325" i="1"/>
  <c r="X325" i="1" s="1"/>
  <c r="Y325" i="1"/>
  <c r="A325" i="1"/>
  <c r="AS324" i="1"/>
  <c r="AI324" i="1"/>
  <c r="AJ324" i="1"/>
  <c r="AK324" i="1"/>
  <c r="AT324" i="1" l="1"/>
  <c r="AU324" i="1"/>
  <c r="AV324" i="1"/>
  <c r="BB324" i="1" s="1"/>
  <c r="AW324" i="1"/>
  <c r="AX324" i="1"/>
  <c r="AY324" i="1"/>
  <c r="AZ324" i="1"/>
  <c r="BI324" i="1" s="1"/>
  <c r="BA324" i="1"/>
  <c r="BC324" i="1"/>
  <c r="BD324" i="1"/>
  <c r="BE324" i="1"/>
  <c r="BF324" i="1"/>
  <c r="BH324" i="1"/>
  <c r="M324" i="1"/>
  <c r="N324" i="1"/>
  <c r="O324" i="1"/>
  <c r="R324" i="1"/>
  <c r="T324" i="1" s="1"/>
  <c r="S324" i="1"/>
  <c r="U324" i="1"/>
  <c r="V324" i="1"/>
  <c r="W324" i="1"/>
  <c r="X324" i="1" s="1"/>
  <c r="Y324" i="1"/>
  <c r="A324" i="1"/>
  <c r="AI323" i="1"/>
  <c r="AJ323" i="1"/>
  <c r="AK323" i="1"/>
  <c r="BG324" i="1" l="1"/>
  <c r="AS323" i="1"/>
  <c r="AT323" i="1"/>
  <c r="AU323" i="1" s="1"/>
  <c r="AV323" i="1"/>
  <c r="AW323" i="1"/>
  <c r="AX323" i="1"/>
  <c r="BC323" i="1" s="1"/>
  <c r="AY323" i="1"/>
  <c r="AZ323" i="1"/>
  <c r="BA323" i="1"/>
  <c r="BB323" i="1"/>
  <c r="BD323" i="1"/>
  <c r="BE323" i="1"/>
  <c r="BF323" i="1"/>
  <c r="BG323" i="1"/>
  <c r="BH323" i="1"/>
  <c r="BI323" i="1"/>
  <c r="M323" i="1"/>
  <c r="N323" i="1"/>
  <c r="S323" i="1" s="1"/>
  <c r="O323" i="1"/>
  <c r="R323" i="1"/>
  <c r="T323" i="1" s="1"/>
  <c r="U323" i="1"/>
  <c r="V323" i="1"/>
  <c r="W323" i="1"/>
  <c r="X323" i="1"/>
  <c r="Y323" i="1"/>
  <c r="A323" i="1"/>
  <c r="AI321" i="1"/>
  <c r="AJ321" i="1"/>
  <c r="AK321" i="1"/>
  <c r="AI322" i="1"/>
  <c r="AJ322" i="1"/>
  <c r="AK322" i="1"/>
  <c r="AS322" i="1" l="1"/>
  <c r="AT322" i="1"/>
  <c r="AU322" i="1" s="1"/>
  <c r="AV322" i="1"/>
  <c r="BG322" i="1" s="1"/>
  <c r="AW322" i="1"/>
  <c r="BB322" i="1" s="1"/>
  <c r="AX322" i="1"/>
  <c r="BC322" i="1" s="1"/>
  <c r="AY322" i="1"/>
  <c r="AZ322" i="1"/>
  <c r="BI322" i="1" s="1"/>
  <c r="BA322" i="1"/>
  <c r="BD322" i="1"/>
  <c r="BE322" i="1"/>
  <c r="BF322" i="1"/>
  <c r="BH322" i="1"/>
  <c r="M322" i="1"/>
  <c r="N322" i="1"/>
  <c r="O322" i="1"/>
  <c r="R322" i="1"/>
  <c r="T322" i="1" s="1"/>
  <c r="S322" i="1"/>
  <c r="U322" i="1"/>
  <c r="V322" i="1"/>
  <c r="W322" i="1"/>
  <c r="X322" i="1" s="1"/>
  <c r="Y322" i="1"/>
  <c r="A322" i="1"/>
  <c r="AS321" i="1" l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M321" i="1"/>
  <c r="N321" i="1"/>
  <c r="O321" i="1"/>
  <c r="R321" i="1"/>
  <c r="T321" i="1" s="1"/>
  <c r="S321" i="1"/>
  <c r="U321" i="1"/>
  <c r="V321" i="1"/>
  <c r="W321" i="1"/>
  <c r="X321" i="1" s="1"/>
  <c r="Y321" i="1"/>
  <c r="A321" i="1"/>
  <c r="AI320" i="1" l="1"/>
  <c r="AJ320" i="1"/>
  <c r="AK320" i="1"/>
  <c r="AS320" i="1" l="1"/>
  <c r="AT320" i="1"/>
  <c r="BE320" i="1" s="1"/>
  <c r="AV320" i="1"/>
  <c r="AW320" i="1"/>
  <c r="AX320" i="1"/>
  <c r="BC320" i="1" s="1"/>
  <c r="AY320" i="1"/>
  <c r="AZ320" i="1"/>
  <c r="BA320" i="1"/>
  <c r="BB320" i="1"/>
  <c r="BD320" i="1"/>
  <c r="BG320" i="1"/>
  <c r="BI320" i="1"/>
  <c r="M320" i="1"/>
  <c r="N320" i="1"/>
  <c r="O320" i="1"/>
  <c r="R320" i="1"/>
  <c r="T320" i="1" s="1"/>
  <c r="S320" i="1"/>
  <c r="U320" i="1"/>
  <c r="V320" i="1"/>
  <c r="W320" i="1"/>
  <c r="X320" i="1"/>
  <c r="Y320" i="1"/>
  <c r="A320" i="1"/>
  <c r="AI319" i="1"/>
  <c r="AJ319" i="1"/>
  <c r="AK319" i="1"/>
  <c r="BH320" i="1" l="1"/>
  <c r="AU320" i="1"/>
  <c r="BF320" i="1"/>
  <c r="AS319" i="1"/>
  <c r="AT319" i="1"/>
  <c r="AU319" i="1"/>
  <c r="AV319" i="1"/>
  <c r="BB319" i="1" s="1"/>
  <c r="AW319" i="1"/>
  <c r="AX319" i="1"/>
  <c r="AY319" i="1"/>
  <c r="AZ319" i="1"/>
  <c r="BA319" i="1"/>
  <c r="BC319" i="1"/>
  <c r="BD319" i="1"/>
  <c r="BE319" i="1"/>
  <c r="BF319" i="1"/>
  <c r="BG319" i="1"/>
  <c r="BH319" i="1"/>
  <c r="BI319" i="1"/>
  <c r="M319" i="1"/>
  <c r="N319" i="1"/>
  <c r="S319" i="1" s="1"/>
  <c r="O319" i="1"/>
  <c r="R319" i="1"/>
  <c r="T319" i="1" s="1"/>
  <c r="U319" i="1"/>
  <c r="V319" i="1"/>
  <c r="W319" i="1"/>
  <c r="X319" i="1"/>
  <c r="Y319" i="1"/>
  <c r="A319" i="1"/>
  <c r="AI318" i="1" l="1"/>
  <c r="AJ318" i="1"/>
  <c r="AK318" i="1"/>
  <c r="AS318" i="1" l="1"/>
  <c r="AT318" i="1"/>
  <c r="AU318" i="1"/>
  <c r="AV318" i="1"/>
  <c r="BB318" i="1" s="1"/>
  <c r="AW318" i="1"/>
  <c r="AX318" i="1"/>
  <c r="AY318" i="1"/>
  <c r="AZ318" i="1"/>
  <c r="BI318" i="1" s="1"/>
  <c r="BA318" i="1"/>
  <c r="BC318" i="1"/>
  <c r="BE318" i="1"/>
  <c r="BF318" i="1"/>
  <c r="BH318" i="1"/>
  <c r="M318" i="1"/>
  <c r="N318" i="1"/>
  <c r="O318" i="1"/>
  <c r="R318" i="1"/>
  <c r="T318" i="1" s="1"/>
  <c r="S318" i="1"/>
  <c r="U318" i="1"/>
  <c r="V318" i="1"/>
  <c r="W318" i="1"/>
  <c r="X318" i="1"/>
  <c r="Y318" i="1"/>
  <c r="A318" i="1"/>
  <c r="BD318" i="1" l="1"/>
  <c r="BG318" i="1"/>
  <c r="AI317" i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<sst xmlns="http://schemas.openxmlformats.org/spreadsheetml/2006/main" count="476" uniqueCount="445">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</sst>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25"/>
  <sheetViews>
    <sheetView tabSelected="1" zoomScale="112" zoomScaleNormal="112" workbookViewId="0">
      <pane xSplit="1" ySplit="1" topLeftCell="AL310" activePane="bottomRight" state="frozen"/>
      <selection pane="topRight" activeCell="B1" sqref="B1"/>
      <selection pane="bottomLeft" activeCell="A2" sqref="A2"/>
      <selection pane="bottomRight" activeCell="BI324" sqref="AS324:BI32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25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:N325" si="2790">B324-C324</f>
        <v>1159414</v>
      </c>
      <c r="O324" s="4">
        <f t="shared" ref="O324:O325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:W325" si="2797">C324-D324-E324</f>
        <v>28040</v>
      </c>
      <c r="X324" s="3">
        <f t="shared" ref="X324:X325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BO324-BO323</f>
        <v>989</v>
      </c>
      <c r="AU324">
        <f t="shared" ref="AU324" si="2804">AT324/AS324</f>
        <v>6.6429339065018814E-2</v>
      </c>
      <c r="AV324">
        <f t="shared" ref="AV324" si="2805">BQ324-BQ323</f>
        <v>88</v>
      </c>
      <c r="AW324">
        <f t="shared" ref="AW324" si="2806">BS324-BS323</f>
        <v>8</v>
      </c>
      <c r="AX324">
        <f t="shared" ref="AX324" si="2807">BY324-BY323</f>
        <v>696</v>
      </c>
      <c r="AY324">
        <f t="shared" ref="AY324" si="2808">CA324-CA323</f>
        <v>47</v>
      </c>
      <c r="AZ324">
        <f t="shared" ref="AZ324" si="2809">BU324-BU323</f>
        <v>84</v>
      </c>
      <c r="BA324">
        <f t="shared" ref="BA324" si="2810">BW324-BW323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  <row r="325" spans="1:80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AS325">
        <f t="shared" ref="AS325" si="2830">BM325-BM324</f>
        <v>26416</v>
      </c>
      <c r="AT325">
        <f t="shared" ref="AT325" si="2831">BO325-BO324</f>
        <v>1343</v>
      </c>
      <c r="AU325">
        <f t="shared" ref="AU325" si="2832">AT325/AS325</f>
        <v>5.0840399757722594E-2</v>
      </c>
      <c r="AV325">
        <f t="shared" ref="AV325" si="2833">BQ325-BQ324</f>
        <v>317</v>
      </c>
      <c r="AW325">
        <f t="shared" ref="AW325" si="2834">BS325-BS324</f>
        <v>7</v>
      </c>
      <c r="AX325">
        <f t="shared" ref="AX325" si="2835">BY325-BY324</f>
        <v>1588</v>
      </c>
      <c r="AY325">
        <f t="shared" ref="AY325" si="2836">CA325-CA324</f>
        <v>38</v>
      </c>
      <c r="AZ325">
        <f t="shared" ref="AZ325" si="2837">BU325-BU324</f>
        <v>226</v>
      </c>
      <c r="BA325">
        <f t="shared" ref="BA325" si="2838">BW325-BW324</f>
        <v>3</v>
      </c>
      <c r="BB325">
        <f t="shared" ref="BB325" si="2839">AW325/AV325</f>
        <v>2.2082018927444796E-2</v>
      </c>
      <c r="BC325">
        <f t="shared" ref="BC325" si="2840">AY325/AX325</f>
        <v>2.3929471032745592E-2</v>
      </c>
      <c r="BD325">
        <f t="shared" ref="BD325" si="2841">AZ325/AY325</f>
        <v>5.9473684210526319</v>
      </c>
      <c r="BE325">
        <f t="shared" ref="BE325" si="2842">SUM(AT319:AT325)/SUM(AS319:AS325)</f>
        <v>5.2973197656293713E-2</v>
      </c>
      <c r="BF325">
        <f t="shared" ref="BF325" si="2843">SUM(AT312:AT325)/SUM(AS312:AS325)</f>
        <v>5.821898378168084E-2</v>
      </c>
      <c r="BG325">
        <f t="shared" ref="BG325" si="2844">SUM(AW319:AW325)/SUM(AV319:AV325)</f>
        <v>3.4134988363072147E-2</v>
      </c>
      <c r="BH325">
        <f t="shared" ref="BH325" si="2845">SUM(AY319:AY325)/SUM(AX319:AX325)</f>
        <v>3.1875557822261889E-2</v>
      </c>
      <c r="BI325">
        <f t="shared" ref="BI325" si="284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1485685</v>
      </c>
      <c r="BO325" s="20">
        <v>348334</v>
      </c>
      <c r="BP325" s="20">
        <v>322512</v>
      </c>
      <c r="BQ325" s="20">
        <v>28756</v>
      </c>
      <c r="BR325" s="20">
        <v>10923</v>
      </c>
      <c r="BS325" s="20">
        <v>2676</v>
      </c>
      <c r="BT325" s="20">
        <v>2559</v>
      </c>
      <c r="BU325" s="20">
        <v>22404</v>
      </c>
      <c r="BV325" s="20">
        <v>6305</v>
      </c>
      <c r="BW325" s="20">
        <v>1625</v>
      </c>
      <c r="BX325" s="20">
        <v>1546</v>
      </c>
      <c r="BY325" s="20">
        <v>166762</v>
      </c>
      <c r="BZ325" s="20">
        <v>63679</v>
      </c>
      <c r="CA325" s="20">
        <v>15768</v>
      </c>
      <c r="CB325" s="20">
        <v>14473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R228:R325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Y228:Y325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F228:F325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J228:J325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K228:K325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I229:I325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51</v>
      </c>
      <c r="S2">
        <f>MAX(covid19!AG:AG)</f>
        <v>29</v>
      </c>
      <c r="T2">
        <f>MAX(covid19!AH:AH)</f>
        <v>261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2021-02-04T13:16:51Z</dcterms:modified>
</cp:coreProperties>
</file>