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F26593A6-EB31-46E2-980A-647C13DBF59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Y478" i="1" l="1"/>
  <c r="W478" i="1"/>
  <c r="X478" i="1" s="1"/>
  <c r="V478" i="1"/>
  <c r="S478" i="1"/>
  <c r="R478" i="1"/>
  <c r="U478" i="1" s="1"/>
  <c r="Y479" i="1"/>
  <c r="W479" i="1"/>
  <c r="X479" i="1" s="1"/>
  <c r="V479" i="1"/>
  <c r="S479" i="1"/>
  <c r="R479" i="1"/>
  <c r="Y481" i="1"/>
  <c r="W481" i="1"/>
  <c r="X481" i="1" s="1"/>
  <c r="V481" i="1"/>
  <c r="S481" i="1"/>
  <c r="R481" i="1"/>
  <c r="Y486" i="1"/>
  <c r="W486" i="1"/>
  <c r="X486" i="1" s="1"/>
  <c r="V486" i="1"/>
  <c r="S486" i="1"/>
  <c r="R486" i="1"/>
  <c r="Y487" i="1"/>
  <c r="W487" i="1"/>
  <c r="X487" i="1" s="1"/>
  <c r="V487" i="1"/>
  <c r="R487" i="1"/>
  <c r="Y488" i="1"/>
  <c r="W488" i="1"/>
  <c r="X488" i="1" s="1"/>
  <c r="V488" i="1"/>
  <c r="R488" i="1"/>
  <c r="Y489" i="1"/>
  <c r="W489" i="1"/>
  <c r="X489" i="1" s="1"/>
  <c r="V489" i="1"/>
  <c r="R489" i="1"/>
  <c r="T489" i="1" s="1"/>
  <c r="Y490" i="1"/>
  <c r="X490" i="1"/>
  <c r="W490" i="1"/>
  <c r="V490" i="1"/>
  <c r="R490" i="1"/>
  <c r="Y491" i="1"/>
  <c r="W491" i="1"/>
  <c r="X491" i="1" s="1"/>
  <c r="V491" i="1"/>
  <c r="R491" i="1"/>
  <c r="Y492" i="1"/>
  <c r="W492" i="1"/>
  <c r="X492" i="1" s="1"/>
  <c r="V492" i="1"/>
  <c r="R492" i="1"/>
  <c r="Y494" i="1"/>
  <c r="X494" i="1"/>
  <c r="W494" i="1"/>
  <c r="V494" i="1"/>
  <c r="R494" i="1"/>
  <c r="Y495" i="1"/>
  <c r="W495" i="1"/>
  <c r="X495" i="1" s="1"/>
  <c r="V495" i="1"/>
  <c r="R495" i="1"/>
  <c r="Y496" i="1"/>
  <c r="W496" i="1"/>
  <c r="X496" i="1" s="1"/>
  <c r="V496" i="1"/>
  <c r="R496" i="1"/>
  <c r="T478" i="1" l="1"/>
  <c r="U479" i="1"/>
  <c r="T479" i="1"/>
  <c r="U481" i="1"/>
  <c r="T481" i="1"/>
  <c r="U486" i="1"/>
  <c r="T486" i="1"/>
  <c r="U487" i="1"/>
  <c r="T487" i="1"/>
  <c r="U488" i="1"/>
  <c r="U489" i="1"/>
  <c r="T488" i="1"/>
  <c r="U490" i="1"/>
  <c r="T490" i="1"/>
  <c r="U491" i="1"/>
  <c r="T491" i="1"/>
  <c r="U492" i="1"/>
  <c r="U494" i="1"/>
  <c r="T492" i="1"/>
  <c r="T494" i="1"/>
  <c r="U495" i="1"/>
  <c r="T495" i="1"/>
  <c r="U496" i="1"/>
  <c r="T496" i="1"/>
  <c r="BA481" i="1"/>
  <c r="BD481" i="1" s="1"/>
  <c r="AZ481" i="1"/>
  <c r="AY481" i="1"/>
  <c r="AX481" i="1"/>
  <c r="AW481" i="1"/>
  <c r="BB481" i="1" s="1"/>
  <c r="AV481" i="1"/>
  <c r="AT481" i="1"/>
  <c r="AS481" i="1"/>
  <c r="BA493" i="1"/>
  <c r="BD493" i="1" s="1"/>
  <c r="AZ493" i="1"/>
  <c r="AY493" i="1"/>
  <c r="AX493" i="1"/>
  <c r="AW493" i="1"/>
  <c r="BB493" i="1" s="1"/>
  <c r="AV493" i="1"/>
  <c r="AT493" i="1"/>
  <c r="AS493" i="1"/>
  <c r="BA495" i="1"/>
  <c r="BD495" i="1" s="1"/>
  <c r="AZ495" i="1"/>
  <c r="AY495" i="1"/>
  <c r="AX495" i="1"/>
  <c r="AW495" i="1"/>
  <c r="BB495" i="1" s="1"/>
  <c r="AV495" i="1"/>
  <c r="AT495" i="1"/>
  <c r="AS495" i="1"/>
  <c r="BA496" i="1"/>
  <c r="BD496" i="1" s="1"/>
  <c r="AZ496" i="1"/>
  <c r="AY496" i="1"/>
  <c r="AX496" i="1"/>
  <c r="AW496" i="1"/>
  <c r="BB496" i="1" s="1"/>
  <c r="AV496" i="1"/>
  <c r="AT496" i="1"/>
  <c r="AS496" i="1"/>
  <c r="BA500" i="1"/>
  <c r="AZ500" i="1"/>
  <c r="AY500" i="1"/>
  <c r="AX500" i="1"/>
  <c r="AV500" i="1"/>
  <c r="AW500" i="1"/>
  <c r="AT500" i="1"/>
  <c r="AS500" i="1"/>
  <c r="N500" i="1"/>
  <c r="Y500" i="1"/>
  <c r="W500" i="1"/>
  <c r="AU496" i="1" l="1"/>
  <c r="BC496" i="1"/>
  <c r="AU495" i="1"/>
  <c r="BC495" i="1"/>
  <c r="AU493" i="1"/>
  <c r="BC493" i="1"/>
  <c r="AU481" i="1"/>
  <c r="BC481" i="1"/>
  <c r="M499" i="1"/>
  <c r="M500" i="1"/>
  <c r="M498" i="1"/>
  <c r="M494" i="1"/>
  <c r="M495" i="1"/>
  <c r="M493" i="1"/>
  <c r="AI500" i="1"/>
  <c r="AJ500" i="1"/>
  <c r="AK500" i="1"/>
  <c r="O500" i="1"/>
  <c r="X500" i="1"/>
  <c r="CR500" i="1" l="1"/>
  <c r="CO500" i="1"/>
  <c r="CJ500" i="1"/>
  <c r="CG500" i="1"/>
  <c r="AU500" i="1"/>
  <c r="BD500" i="1"/>
  <c r="BB500" i="1"/>
  <c r="CB500" i="1"/>
  <c r="BY500" i="1"/>
  <c r="BT500" i="1"/>
  <c r="BQ500" i="1"/>
  <c r="BC500" i="1" l="1"/>
  <c r="CR496" i="1"/>
  <c r="CO496" i="1"/>
  <c r="CJ496" i="1"/>
  <c r="CG496" i="1"/>
  <c r="CB496" i="1"/>
  <c r="BY496" i="1"/>
  <c r="BT496" i="1"/>
  <c r="BQ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O495" i="1"/>
  <c r="CJ495" i="1"/>
  <c r="CG495" i="1"/>
  <c r="CB495" i="1"/>
  <c r="BY495" i="1"/>
  <c r="BT495" i="1"/>
  <c r="C495" i="1" s="1"/>
  <c r="BQ495" i="1"/>
  <c r="B495" i="1" s="1"/>
  <c r="AK494" i="1"/>
  <c r="AJ494" i="1"/>
  <c r="AI494" i="1"/>
  <c r="O495" i="1" l="1"/>
  <c r="N495" i="1"/>
  <c r="CR493" i="1"/>
  <c r="CO493" i="1"/>
  <c r="CJ493" i="1"/>
  <c r="CG493" i="1"/>
  <c r="CB493" i="1"/>
  <c r="BY493" i="1"/>
  <c r="BT493" i="1"/>
  <c r="BQ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S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92" i="1" l="1"/>
  <c r="S489" i="1"/>
  <c r="S496" i="1"/>
  <c r="S495" i="1"/>
  <c r="S487" i="1"/>
  <c r="S490" i="1"/>
  <c r="S494" i="1"/>
  <c r="S488" i="1"/>
  <c r="S491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BI481" i="1" l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N481" i="1" l="1"/>
  <c r="O481" i="1"/>
  <c r="R500" i="1"/>
  <c r="AI479" i="1"/>
  <c r="AJ479" i="1"/>
  <c r="AK479" i="1"/>
  <c r="V500" i="1" l="1"/>
  <c r="T500" i="1" s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B479" i="1"/>
  <c r="AI478" i="1"/>
  <c r="AJ478" i="1"/>
  <c r="AK478" i="1"/>
  <c r="S500" i="1" l="1"/>
  <c r="U500" i="1"/>
  <c r="BH479" i="1"/>
  <c r="BC479" i="1"/>
  <c r="BD479" i="1"/>
  <c r="BB479" i="1"/>
  <c r="O479" i="1"/>
  <c r="N479" i="1"/>
  <c r="AU479" i="1"/>
  <c r="BG479" i="1"/>
  <c r="CR478" i="1"/>
  <c r="CO478" i="1"/>
  <c r="CJ478" i="1"/>
  <c r="CG478" i="1"/>
  <c r="CB478" i="1"/>
  <c r="BY478" i="1"/>
  <c r="BT478" i="1"/>
  <c r="C478" i="1" s="1"/>
  <c r="BQ478" i="1"/>
  <c r="B478" i="1" s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I476" i="1"/>
  <c r="AJ476" i="1"/>
  <c r="AK476" i="1"/>
  <c r="BD478" i="1" l="1"/>
  <c r="BB478" i="1"/>
  <c r="U484" i="1"/>
  <c r="O478" i="1"/>
  <c r="N478" i="1"/>
  <c r="BG478" i="1"/>
  <c r="BI477" i="1"/>
  <c r="BD477" i="1"/>
  <c r="BG477" i="1"/>
  <c r="BB477" i="1"/>
  <c r="R477" i="1"/>
  <c r="W477" i="1"/>
  <c r="X477" i="1" s="1"/>
  <c r="N477" i="1"/>
  <c r="O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V477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I475" i="1"/>
  <c r="AJ475" i="1"/>
  <c r="AK475" i="1"/>
  <c r="T477" i="1" l="1"/>
  <c r="BC476" i="1"/>
  <c r="BH476" i="1"/>
  <c r="BD476" i="1"/>
  <c r="BG476" i="1"/>
  <c r="BB476" i="1"/>
  <c r="W476" i="1"/>
  <c r="X476" i="1" s="1"/>
  <c r="N476" i="1"/>
  <c r="O476" i="1"/>
  <c r="AU476" i="1"/>
  <c r="CR475" i="1"/>
  <c r="CO475" i="1"/>
  <c r="CJ475" i="1"/>
  <c r="CG475" i="1"/>
  <c r="CB475" i="1"/>
  <c r="BY475" i="1"/>
  <c r="BT475" i="1"/>
  <c r="BQ475" i="1"/>
  <c r="B475" i="1" s="1"/>
  <c r="V476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C475" i="1"/>
  <c r="AI474" i="1"/>
  <c r="AJ474" i="1"/>
  <c r="AK474" i="1"/>
  <c r="R476" i="1" l="1"/>
  <c r="S477" i="1"/>
  <c r="BC475" i="1"/>
  <c r="BI475" i="1"/>
  <c r="BB475" i="1"/>
  <c r="N475" i="1"/>
  <c r="S476" i="1" s="1"/>
  <c r="O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B474" i="1"/>
  <c r="V475" i="1" s="1"/>
  <c r="C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BG474" i="1"/>
  <c r="CR473" i="1"/>
  <c r="CO473" i="1"/>
  <c r="CJ473" i="1"/>
  <c r="CG473" i="1"/>
  <c r="CB473" i="1"/>
  <c r="BY473" i="1"/>
  <c r="BT473" i="1"/>
  <c r="C473" i="1" s="1"/>
  <c r="BQ473" i="1"/>
  <c r="B473" i="1" s="1"/>
  <c r="V474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I472" i="1"/>
  <c r="AJ472" i="1"/>
  <c r="AK472" i="1"/>
  <c r="R474" i="1" l="1"/>
  <c r="T475" i="1"/>
  <c r="S474" i="1"/>
  <c r="S475" i="1"/>
  <c r="BC473" i="1"/>
  <c r="BI473" i="1"/>
  <c r="BD473" i="1"/>
  <c r="BB473" i="1"/>
  <c r="W473" i="1"/>
  <c r="X473" i="1" s="1"/>
  <c r="N473" i="1"/>
  <c r="O473" i="1"/>
  <c r="V473" i="1"/>
  <c r="BF473" i="1"/>
  <c r="BG473" i="1"/>
  <c r="CR472" i="1"/>
  <c r="CO472" i="1"/>
  <c r="CJ472" i="1"/>
  <c r="CG472" i="1"/>
  <c r="CB472" i="1"/>
  <c r="BY472" i="1"/>
  <c r="BT472" i="1"/>
  <c r="C472" i="1" s="1"/>
  <c r="R473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I471" i="1"/>
  <c r="AJ471" i="1"/>
  <c r="AK471" i="1"/>
  <c r="T474" i="1" l="1"/>
  <c r="T473" i="1"/>
  <c r="BC472" i="1"/>
  <c r="BH472" i="1"/>
  <c r="BD472" i="1"/>
  <c r="BB472" i="1"/>
  <c r="W472" i="1"/>
  <c r="X472" i="1" s="1"/>
  <c r="N472" i="1"/>
  <c r="O472" i="1"/>
  <c r="AU472" i="1"/>
  <c r="BG472" i="1"/>
  <c r="CR471" i="1"/>
  <c r="CO471" i="1"/>
  <c r="CJ471" i="1"/>
  <c r="CG471" i="1"/>
  <c r="CB471" i="1"/>
  <c r="BY471" i="1"/>
  <c r="BT471" i="1"/>
  <c r="C471" i="1" s="1"/>
  <c r="R472" i="1" s="1"/>
  <c r="BQ471" i="1"/>
  <c r="B471" i="1" s="1"/>
  <c r="V472" i="1" s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I470" i="1"/>
  <c r="AJ470" i="1"/>
  <c r="AK470" i="1"/>
  <c r="S473" i="1" l="1"/>
  <c r="T472" i="1"/>
  <c r="BI471" i="1"/>
  <c r="BD471" i="1"/>
  <c r="BB471" i="1"/>
  <c r="W471" i="1"/>
  <c r="X471" i="1" s="1"/>
  <c r="N471" i="1"/>
  <c r="O471" i="1"/>
  <c r="BE471" i="1"/>
  <c r="BF471" i="1"/>
  <c r="AU471" i="1"/>
  <c r="BG471" i="1"/>
  <c r="CR470" i="1"/>
  <c r="CO470" i="1"/>
  <c r="CJ470" i="1"/>
  <c r="CG470" i="1"/>
  <c r="CB470" i="1"/>
  <c r="BY470" i="1"/>
  <c r="BT470" i="1"/>
  <c r="C470" i="1" s="1"/>
  <c r="BQ470" i="1"/>
  <c r="B470" i="1" s="1"/>
  <c r="V471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I469" i="1"/>
  <c r="AJ469" i="1"/>
  <c r="AK469" i="1"/>
  <c r="W470" i="1" l="1"/>
  <c r="X470" i="1" s="1"/>
  <c r="R471" i="1"/>
  <c r="U477" i="1" s="1"/>
  <c r="S472" i="1"/>
  <c r="T471" i="1"/>
  <c r="BC470" i="1"/>
  <c r="BI470" i="1"/>
  <c r="BB470" i="1"/>
  <c r="N470" i="1"/>
  <c r="S471" i="1" s="1"/>
  <c r="O470" i="1"/>
  <c r="AU470" i="1"/>
  <c r="BG470" i="1"/>
  <c r="BD470" i="1"/>
  <c r="CR469" i="1"/>
  <c r="CO469" i="1"/>
  <c r="CJ469" i="1"/>
  <c r="CG469" i="1"/>
  <c r="CB469" i="1"/>
  <c r="BY469" i="1"/>
  <c r="BT469" i="1"/>
  <c r="C469" i="1" s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B469" i="1"/>
  <c r="V470" i="1" s="1"/>
  <c r="AI468" i="1"/>
  <c r="AJ468" i="1"/>
  <c r="AK468" i="1"/>
  <c r="R470" i="1" l="1"/>
  <c r="S470" i="1"/>
  <c r="BC469" i="1"/>
  <c r="BD469" i="1"/>
  <c r="BI469" i="1"/>
  <c r="BB469" i="1"/>
  <c r="W469" i="1"/>
  <c r="X469" i="1" s="1"/>
  <c r="N469" i="1"/>
  <c r="O469" i="1"/>
  <c r="CR468" i="1"/>
  <c r="CO468" i="1"/>
  <c r="CJ468" i="1"/>
  <c r="CG468" i="1"/>
  <c r="CB468" i="1"/>
  <c r="BY468" i="1"/>
  <c r="BT468" i="1"/>
  <c r="C468" i="1" s="1"/>
  <c r="R469" i="1" s="1"/>
  <c r="U475" i="1" s="1"/>
  <c r="BQ468" i="1"/>
  <c r="B468" i="1" s="1"/>
  <c r="V469" i="1" s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I467" i="1"/>
  <c r="AJ467" i="1"/>
  <c r="AK467" i="1"/>
  <c r="U476" i="1" l="1"/>
  <c r="T470" i="1"/>
  <c r="T469" i="1"/>
  <c r="BC468" i="1"/>
  <c r="BI468" i="1"/>
  <c r="BD468" i="1"/>
  <c r="BB468" i="1"/>
  <c r="W468" i="1"/>
  <c r="X468" i="1" s="1"/>
  <c r="N468" i="1"/>
  <c r="S469" i="1" s="1"/>
  <c r="O468" i="1"/>
  <c r="BG468" i="1"/>
  <c r="CR467" i="1"/>
  <c r="CO467" i="1"/>
  <c r="CJ467" i="1"/>
  <c r="CG467" i="1"/>
  <c r="CB467" i="1"/>
  <c r="BY467" i="1"/>
  <c r="BT467" i="1"/>
  <c r="C467" i="1" s="1"/>
  <c r="R468" i="1" s="1"/>
  <c r="BQ467" i="1"/>
  <c r="B467" i="1" s="1"/>
  <c r="V468" i="1" s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I466" i="1"/>
  <c r="AJ466" i="1"/>
  <c r="AK466" i="1"/>
  <c r="U474" i="1" l="1"/>
  <c r="T468" i="1"/>
  <c r="S468" i="1"/>
  <c r="BC467" i="1"/>
  <c r="BI467" i="1"/>
  <c r="BB467" i="1"/>
  <c r="W467" i="1"/>
  <c r="X467" i="1" s="1"/>
  <c r="N467" i="1"/>
  <c r="O467" i="1"/>
  <c r="AU467" i="1"/>
  <c r="BD467" i="1"/>
  <c r="BG467" i="1"/>
  <c r="CR466" i="1"/>
  <c r="CO466" i="1"/>
  <c r="CJ466" i="1"/>
  <c r="CG466" i="1"/>
  <c r="CB466" i="1"/>
  <c r="BY466" i="1"/>
  <c r="BT466" i="1"/>
  <c r="BQ466" i="1"/>
  <c r="B466" i="1" s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C466" i="1"/>
  <c r="R467" i="1" s="1"/>
  <c r="V467" i="1" l="1"/>
  <c r="U473" i="1"/>
  <c r="T467" i="1"/>
  <c r="BC466" i="1"/>
  <c r="BI466" i="1"/>
  <c r="BB466" i="1"/>
  <c r="W466" i="1"/>
  <c r="X466" i="1" s="1"/>
  <c r="O466" i="1"/>
  <c r="N466" i="1"/>
  <c r="AU466" i="1"/>
  <c r="BG466" i="1"/>
  <c r="BD466" i="1"/>
  <c r="AI465" i="1"/>
  <c r="AJ465" i="1"/>
  <c r="AK465" i="1"/>
  <c r="S467" i="1" l="1"/>
  <c r="CR465" i="1"/>
  <c r="CO465" i="1"/>
  <c r="CJ465" i="1"/>
  <c r="CG465" i="1"/>
  <c r="CB465" i="1"/>
  <c r="BY465" i="1"/>
  <c r="BT465" i="1"/>
  <c r="C465" i="1" s="1"/>
  <c r="R466" i="1" s="1"/>
  <c r="BQ465" i="1"/>
  <c r="B465" i="1" s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I464" i="1"/>
  <c r="AJ464" i="1"/>
  <c r="AK464" i="1"/>
  <c r="V466" i="1" l="1"/>
  <c r="U472" i="1"/>
  <c r="T466" i="1"/>
  <c r="BC465" i="1"/>
  <c r="BD465" i="1"/>
  <c r="BB465" i="1"/>
  <c r="W465" i="1"/>
  <c r="X465" i="1" s="1"/>
  <c r="O465" i="1"/>
  <c r="R465" i="1"/>
  <c r="N465" i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B464" i="1"/>
  <c r="V465" i="1" s="1"/>
  <c r="AI463" i="1"/>
  <c r="AJ463" i="1"/>
  <c r="AK463" i="1"/>
  <c r="S466" i="1" l="1"/>
  <c r="T465" i="1"/>
  <c r="U471" i="1"/>
  <c r="BH464" i="1"/>
  <c r="BC464" i="1"/>
  <c r="BI464" i="1"/>
  <c r="BD464" i="1"/>
  <c r="BG464" i="1"/>
  <c r="W464" i="1"/>
  <c r="X464" i="1" s="1"/>
  <c r="N464" i="1"/>
  <c r="O464" i="1"/>
  <c r="BE464" i="1"/>
  <c r="BB464" i="1"/>
  <c r="CR463" i="1"/>
  <c r="CO463" i="1"/>
  <c r="CJ463" i="1"/>
  <c r="CG463" i="1"/>
  <c r="CB463" i="1"/>
  <c r="BY463" i="1"/>
  <c r="BT463" i="1"/>
  <c r="C463" i="1" s="1"/>
  <c r="BQ463" i="1"/>
  <c r="B463" i="1" s="1"/>
  <c r="V464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I462" i="1"/>
  <c r="AJ462" i="1"/>
  <c r="AK462" i="1"/>
  <c r="R464" i="1" l="1"/>
  <c r="S465" i="1"/>
  <c r="BH463" i="1"/>
  <c r="BD463" i="1"/>
  <c r="BB463" i="1"/>
  <c r="O463" i="1"/>
  <c r="W463" i="1"/>
  <c r="X463" i="1" s="1"/>
  <c r="N463" i="1"/>
  <c r="V463" i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B462" i="1"/>
  <c r="C462" i="1"/>
  <c r="AI461" i="1"/>
  <c r="AJ461" i="1"/>
  <c r="AK461" i="1"/>
  <c r="U470" i="1" l="1"/>
  <c r="T464" i="1"/>
  <c r="R462" i="1"/>
  <c r="S464" i="1"/>
  <c r="R463" i="1"/>
  <c r="U469" i="1" s="1"/>
  <c r="T463" i="1"/>
  <c r="BC462" i="1"/>
  <c r="BD462" i="1"/>
  <c r="BB462" i="1"/>
  <c r="W462" i="1"/>
  <c r="X462" i="1" s="1"/>
  <c r="N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B461" i="1" s="1"/>
  <c r="V462" i="1" s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I460" i="1"/>
  <c r="AJ460" i="1"/>
  <c r="AK460" i="1"/>
  <c r="U468" i="1" l="1"/>
  <c r="T462" i="1"/>
  <c r="S462" i="1"/>
  <c r="S463" i="1"/>
  <c r="BC461" i="1"/>
  <c r="BH461" i="1"/>
  <c r="N461" i="1"/>
  <c r="W461" i="1"/>
  <c r="X461" i="1" s="1"/>
  <c r="O461" i="1"/>
  <c r="AU461" i="1"/>
  <c r="CR460" i="1"/>
  <c r="CO460" i="1"/>
  <c r="CJ460" i="1"/>
  <c r="CG460" i="1"/>
  <c r="BT460" i="1"/>
  <c r="C460" i="1" s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Y460" i="1"/>
  <c r="B460" i="1"/>
  <c r="AI459" i="1"/>
  <c r="AJ459" i="1"/>
  <c r="AK459" i="1"/>
  <c r="R461" i="1" l="1"/>
  <c r="V461" i="1"/>
  <c r="BC460" i="1"/>
  <c r="BH460" i="1"/>
  <c r="BD460" i="1"/>
  <c r="W460" i="1"/>
  <c r="X460" i="1" s="1"/>
  <c r="N460" i="1"/>
  <c r="BG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V460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Y459" i="1"/>
  <c r="C459" i="1"/>
  <c r="U467" i="1" l="1"/>
  <c r="T461" i="1"/>
  <c r="R460" i="1"/>
  <c r="S460" i="1"/>
  <c r="W459" i="1"/>
  <c r="X459" i="1" s="1"/>
  <c r="S461" i="1"/>
  <c r="BC459" i="1"/>
  <c r="BH459" i="1"/>
  <c r="BB459" i="1"/>
  <c r="N459" i="1"/>
  <c r="O459" i="1"/>
  <c r="AI458" i="1"/>
  <c r="AJ458" i="1"/>
  <c r="AK458" i="1"/>
  <c r="U466" i="1" l="1"/>
  <c r="T460" i="1"/>
  <c r="CR458" i="1"/>
  <c r="CO458" i="1"/>
  <c r="CJ458" i="1"/>
  <c r="CG458" i="1"/>
  <c r="CB458" i="1"/>
  <c r="BY458" i="1"/>
  <c r="BT458" i="1"/>
  <c r="BQ458" i="1"/>
  <c r="B458" i="1" s="1"/>
  <c r="V459" i="1" s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C458" i="1"/>
  <c r="AI457" i="1"/>
  <c r="AJ457" i="1"/>
  <c r="AK457" i="1"/>
  <c r="W458" i="1" l="1"/>
  <c r="X458" i="1" s="1"/>
  <c r="R459" i="1"/>
  <c r="BC458" i="1"/>
  <c r="BI458" i="1"/>
  <c r="BB458" i="1"/>
  <c r="N458" i="1"/>
  <c r="R458" i="1"/>
  <c r="O458" i="1"/>
  <c r="AU458" i="1"/>
  <c r="BG458" i="1"/>
  <c r="CR457" i="1"/>
  <c r="CO457" i="1"/>
  <c r="CJ457" i="1"/>
  <c r="CG457" i="1"/>
  <c r="CB457" i="1"/>
  <c r="BY457" i="1"/>
  <c r="BT457" i="1"/>
  <c r="C457" i="1" s="1"/>
  <c r="BQ457" i="1"/>
  <c r="B457" i="1" s="1"/>
  <c r="V458" i="1" s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I456" i="1"/>
  <c r="AJ456" i="1"/>
  <c r="AK456" i="1"/>
  <c r="U465" i="1" l="1"/>
  <c r="T459" i="1"/>
  <c r="U464" i="1"/>
  <c r="S459" i="1"/>
  <c r="T458" i="1"/>
  <c r="BB457" i="1"/>
  <c r="W457" i="1"/>
  <c r="X457" i="1" s="1"/>
  <c r="O457" i="1"/>
  <c r="N457" i="1"/>
  <c r="AU457" i="1"/>
  <c r="BG457" i="1"/>
  <c r="CR456" i="1"/>
  <c r="CO456" i="1"/>
  <c r="CJ456" i="1"/>
  <c r="CG456" i="1"/>
  <c r="CB456" i="1"/>
  <c r="BY456" i="1"/>
  <c r="BT456" i="1"/>
  <c r="C456" i="1" s="1"/>
  <c r="R457" i="1" s="1"/>
  <c r="BQ456" i="1"/>
  <c r="B456" i="1" s="1"/>
  <c r="V457" i="1" s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I455" i="1"/>
  <c r="AJ455" i="1"/>
  <c r="AK455" i="1"/>
  <c r="U463" i="1" l="1"/>
  <c r="S458" i="1"/>
  <c r="T457" i="1"/>
  <c r="BC456" i="1"/>
  <c r="BI456" i="1"/>
  <c r="BB456" i="1"/>
  <c r="W456" i="1"/>
  <c r="X456" i="1" s="1"/>
  <c r="N456" i="1"/>
  <c r="O456" i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B455" i="1"/>
  <c r="V456" i="1" s="1"/>
  <c r="C455" i="1"/>
  <c r="AI454" i="1"/>
  <c r="AJ454" i="1"/>
  <c r="AK454" i="1"/>
  <c r="S457" i="1" l="1"/>
  <c r="R455" i="1"/>
  <c r="R456" i="1"/>
  <c r="U462" i="1" s="1"/>
  <c r="BC455" i="1"/>
  <c r="BB455" i="1"/>
  <c r="O455" i="1"/>
  <c r="W455" i="1"/>
  <c r="X455" i="1" s="1"/>
  <c r="N455" i="1"/>
  <c r="V455" i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C454" i="1"/>
  <c r="AI453" i="1"/>
  <c r="AJ453" i="1"/>
  <c r="AK453" i="1"/>
  <c r="U461" i="1" l="1"/>
  <c r="T456" i="1"/>
  <c r="S456" i="1"/>
  <c r="T455" i="1"/>
  <c r="BC454" i="1"/>
  <c r="W454" i="1"/>
  <c r="X454" i="1" s="1"/>
  <c r="BB454" i="1"/>
  <c r="N454" i="1"/>
  <c r="O454" i="1"/>
  <c r="AU454" i="1"/>
  <c r="BG454" i="1"/>
  <c r="CR453" i="1"/>
  <c r="CO453" i="1"/>
  <c r="CJ453" i="1"/>
  <c r="CG453" i="1"/>
  <c r="CB453" i="1"/>
  <c r="BY453" i="1"/>
  <c r="BT453" i="1"/>
  <c r="C453" i="1" s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B453" i="1"/>
  <c r="V454" i="1" s="1"/>
  <c r="AI452" i="1"/>
  <c r="AJ452" i="1"/>
  <c r="AK452" i="1"/>
  <c r="R454" i="1" l="1"/>
  <c r="S454" i="1"/>
  <c r="S455" i="1"/>
  <c r="BH453" i="1"/>
  <c r="BI453" i="1"/>
  <c r="BB453" i="1"/>
  <c r="W453" i="1"/>
  <c r="X453" i="1" s="1"/>
  <c r="N453" i="1"/>
  <c r="V453" i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B452" i="1"/>
  <c r="C452" i="1"/>
  <c r="R453" i="1" s="1"/>
  <c r="U459" i="1" s="1"/>
  <c r="AI451" i="1"/>
  <c r="AJ451" i="1"/>
  <c r="AK451" i="1"/>
  <c r="U460" i="1" l="1"/>
  <c r="T454" i="1"/>
  <c r="S453" i="1"/>
  <c r="T453" i="1"/>
  <c r="BE453" i="1"/>
  <c r="BF453" i="1"/>
  <c r="BH452" i="1"/>
  <c r="BI452" i="1"/>
  <c r="BB452" i="1"/>
  <c r="W452" i="1"/>
  <c r="X452" i="1" s="1"/>
  <c r="N452" i="1"/>
  <c r="O452" i="1"/>
  <c r="AU452" i="1"/>
  <c r="BF452" i="1"/>
  <c r="BE452" i="1"/>
  <c r="BG452" i="1"/>
  <c r="CR451" i="1"/>
  <c r="CO451" i="1"/>
  <c r="CJ451" i="1"/>
  <c r="CG451" i="1"/>
  <c r="CB451" i="1"/>
  <c r="BY451" i="1"/>
  <c r="BT451" i="1"/>
  <c r="C451" i="1" s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B451" i="1"/>
  <c r="AI450" i="1"/>
  <c r="AJ450" i="1"/>
  <c r="AK450" i="1"/>
  <c r="W451" i="1" l="1"/>
  <c r="X451" i="1" s="1"/>
  <c r="R452" i="1"/>
  <c r="V452" i="1"/>
  <c r="T452" i="1" s="1"/>
  <c r="BC451" i="1"/>
  <c r="BI451" i="1"/>
  <c r="BB451" i="1"/>
  <c r="O451" i="1"/>
  <c r="N451" i="1"/>
  <c r="BF451" i="1"/>
  <c r="BE451" i="1"/>
  <c r="AU451" i="1"/>
  <c r="CR450" i="1"/>
  <c r="CO450" i="1"/>
  <c r="CJ450" i="1"/>
  <c r="CG450" i="1"/>
  <c r="CB450" i="1"/>
  <c r="BY450" i="1"/>
  <c r="BT450" i="1"/>
  <c r="C450" i="1" s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B450" i="1"/>
  <c r="AI449" i="1"/>
  <c r="AJ449" i="1"/>
  <c r="AK449" i="1"/>
  <c r="W450" i="1" l="1"/>
  <c r="X450" i="1" s="1"/>
  <c r="R451" i="1"/>
  <c r="V451" i="1"/>
  <c r="U458" i="1"/>
  <c r="S452" i="1"/>
  <c r="BH450" i="1"/>
  <c r="BI450" i="1"/>
  <c r="BB450" i="1"/>
  <c r="R450" i="1"/>
  <c r="O450" i="1"/>
  <c r="N450" i="1"/>
  <c r="S451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V450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U456" i="1" l="1"/>
  <c r="S450" i="1"/>
  <c r="U457" i="1"/>
  <c r="T451" i="1"/>
  <c r="T450" i="1"/>
  <c r="BC449" i="1"/>
  <c r="BB449" i="1"/>
  <c r="W449" i="1"/>
  <c r="X449" i="1" s="1"/>
  <c r="O449" i="1"/>
  <c r="N449" i="1"/>
  <c r="AI448" i="1"/>
  <c r="AJ448" i="1"/>
  <c r="AK448" i="1"/>
  <c r="CJ448" i="1" l="1"/>
  <c r="CR448" i="1"/>
  <c r="CO448" i="1"/>
  <c r="CG448" i="1"/>
  <c r="CB448" i="1"/>
  <c r="BY448" i="1"/>
  <c r="BT448" i="1"/>
  <c r="C448" i="1" s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B448" i="1"/>
  <c r="V449" i="1" s="1"/>
  <c r="W448" i="1" l="1"/>
  <c r="X448" i="1" s="1"/>
  <c r="R449" i="1"/>
  <c r="BC448" i="1"/>
  <c r="N448" i="1"/>
  <c r="O448" i="1"/>
  <c r="BE448" i="1"/>
  <c r="BF448" i="1"/>
  <c r="AU448" i="1"/>
  <c r="BG448" i="1"/>
  <c r="AI447" i="1"/>
  <c r="AJ447" i="1"/>
  <c r="AK447" i="1"/>
  <c r="S449" i="1" l="1"/>
  <c r="U455" i="1"/>
  <c r="T449" i="1"/>
  <c r="CR447" i="1"/>
  <c r="CO447" i="1"/>
  <c r="CJ447" i="1"/>
  <c r="CG447" i="1"/>
  <c r="CB447" i="1"/>
  <c r="BY447" i="1"/>
  <c r="BT447" i="1"/>
  <c r="C447" i="1" s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B447" i="1"/>
  <c r="AI446" i="1"/>
  <c r="AJ446" i="1"/>
  <c r="AK446" i="1"/>
  <c r="W447" i="1" l="1"/>
  <c r="X447" i="1" s="1"/>
  <c r="R448" i="1"/>
  <c r="V448" i="1"/>
  <c r="BB447" i="1"/>
  <c r="N447" i="1"/>
  <c r="O447" i="1"/>
  <c r="AU447" i="1"/>
  <c r="BG447" i="1"/>
  <c r="CR446" i="1"/>
  <c r="CO446" i="1"/>
  <c r="CJ446" i="1"/>
  <c r="CG446" i="1"/>
  <c r="CB446" i="1"/>
  <c r="BY446" i="1"/>
  <c r="BT446" i="1"/>
  <c r="BQ446" i="1"/>
  <c r="B446" i="1" s="1"/>
  <c r="V447" i="1" s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C446" i="1"/>
  <c r="U454" i="1" l="1"/>
  <c r="T448" i="1"/>
  <c r="S448" i="1"/>
  <c r="R447" i="1"/>
  <c r="BC446" i="1"/>
  <c r="BB446" i="1"/>
  <c r="W446" i="1"/>
  <c r="X446" i="1" s="1"/>
  <c r="N446" i="1"/>
  <c r="V446" i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C445" i="1" s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B445" i="1"/>
  <c r="AI444" i="1"/>
  <c r="AJ444" i="1"/>
  <c r="AK444" i="1"/>
  <c r="R446" i="1" l="1"/>
  <c r="U452" i="1" s="1"/>
  <c r="U453" i="1"/>
  <c r="T447" i="1"/>
  <c r="S447" i="1"/>
  <c r="T446" i="1"/>
  <c r="BC445" i="1"/>
  <c r="BI445" i="1"/>
  <c r="BB445" i="1"/>
  <c r="W445" i="1"/>
  <c r="X445" i="1" s="1"/>
  <c r="N445" i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V445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Y444" i="1"/>
  <c r="C444" i="1"/>
  <c r="W444" i="1" s="1"/>
  <c r="X444" i="1" s="1"/>
  <c r="AI443" i="1"/>
  <c r="AJ443" i="1"/>
  <c r="AK443" i="1"/>
  <c r="S445" i="1" l="1"/>
  <c r="S446" i="1"/>
  <c r="R445" i="1"/>
  <c r="U451" i="1" s="1"/>
  <c r="BB444" i="1"/>
  <c r="O444" i="1"/>
  <c r="V444" i="1"/>
  <c r="N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R444" i="1" s="1"/>
  <c r="U450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B443" i="1"/>
  <c r="AI442" i="1"/>
  <c r="AJ442" i="1"/>
  <c r="AK442" i="1"/>
  <c r="T444" i="1" l="1"/>
  <c r="S444" i="1"/>
  <c r="T445" i="1"/>
  <c r="BC443" i="1"/>
  <c r="BB443" i="1"/>
  <c r="W443" i="1"/>
  <c r="X443" i="1" s="1"/>
  <c r="N443" i="1"/>
  <c r="O443" i="1"/>
  <c r="BG443" i="1"/>
  <c r="CR442" i="1"/>
  <c r="CJ442" i="1"/>
  <c r="CG442" i="1"/>
  <c r="CB442" i="1"/>
  <c r="BY442" i="1"/>
  <c r="BT442" i="1"/>
  <c r="C442" i="1" s="1"/>
  <c r="BQ442" i="1"/>
  <c r="B442" i="1" s="1"/>
  <c r="V443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I441" i="1"/>
  <c r="AJ441" i="1"/>
  <c r="AK441" i="1"/>
  <c r="W442" i="1" l="1"/>
  <c r="X442" i="1" s="1"/>
  <c r="R443" i="1"/>
  <c r="U449" i="1" s="1"/>
  <c r="BH443" i="1"/>
  <c r="BC442" i="1"/>
  <c r="BI442" i="1"/>
  <c r="BB442" i="1"/>
  <c r="R442" i="1"/>
  <c r="O442" i="1"/>
  <c r="N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B441" i="1"/>
  <c r="V442" i="1" s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T442" i="1" l="1"/>
  <c r="U448" i="1"/>
  <c r="S442" i="1"/>
  <c r="S443" i="1"/>
  <c r="T443" i="1"/>
  <c r="BC441" i="1"/>
  <c r="BB441" i="1"/>
  <c r="W441" i="1"/>
  <c r="X441" i="1" s="1"/>
  <c r="N441" i="1"/>
  <c r="V441" i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C440" i="1"/>
  <c r="AI439" i="1"/>
  <c r="AJ439" i="1"/>
  <c r="AK439" i="1"/>
  <c r="R441" i="1" l="1"/>
  <c r="U447" i="1" s="1"/>
  <c r="BC440" i="1"/>
  <c r="BI440" i="1"/>
  <c r="BB440" i="1"/>
  <c r="W440" i="1"/>
  <c r="X440" i="1" s="1"/>
  <c r="O440" i="1"/>
  <c r="N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R440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B439" i="1"/>
  <c r="V440" i="1" s="1"/>
  <c r="AI438" i="1"/>
  <c r="AJ438" i="1"/>
  <c r="AK438" i="1"/>
  <c r="U446" i="1" l="1"/>
  <c r="T440" i="1"/>
  <c r="S441" i="1"/>
  <c r="T441" i="1"/>
  <c r="BC439" i="1"/>
  <c r="BB439" i="1"/>
  <c r="W439" i="1"/>
  <c r="X439" i="1" s="1"/>
  <c r="O439" i="1"/>
  <c r="N439" i="1"/>
  <c r="S440" i="1" s="1"/>
  <c r="BF439" i="1"/>
  <c r="BG439" i="1"/>
  <c r="CR438" i="1"/>
  <c r="CO438" i="1"/>
  <c r="CJ438" i="1"/>
  <c r="CG438" i="1"/>
  <c r="CB438" i="1"/>
  <c r="BY438" i="1"/>
  <c r="BT438" i="1"/>
  <c r="BQ438" i="1"/>
  <c r="B438" i="1" s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Y438" i="1"/>
  <c r="C438" i="1"/>
  <c r="AI437" i="1"/>
  <c r="AJ437" i="1"/>
  <c r="AK437" i="1"/>
  <c r="V439" i="1" l="1"/>
  <c r="S439" i="1"/>
  <c r="R439" i="1"/>
  <c r="BC438" i="1"/>
  <c r="BI438" i="1"/>
  <c r="BB438" i="1"/>
  <c r="O438" i="1"/>
  <c r="N438" i="1"/>
  <c r="W438" i="1"/>
  <c r="X438" i="1" s="1"/>
  <c r="AU438" i="1"/>
  <c r="BG438" i="1"/>
  <c r="CR437" i="1"/>
  <c r="CO437" i="1"/>
  <c r="CJ437" i="1"/>
  <c r="CG437" i="1"/>
  <c r="CB437" i="1"/>
  <c r="BY437" i="1"/>
  <c r="BT437" i="1"/>
  <c r="BQ437" i="1"/>
  <c r="B437" i="1" s="1"/>
  <c r="AS437" i="1"/>
  <c r="AT437" i="1"/>
  <c r="AV437" i="1"/>
  <c r="AW437" i="1"/>
  <c r="AX437" i="1"/>
  <c r="AY437" i="1"/>
  <c r="AZ437" i="1"/>
  <c r="BA437" i="1"/>
  <c r="BE437" i="1"/>
  <c r="BF437" i="1"/>
  <c r="M437" i="1"/>
  <c r="Y437" i="1"/>
  <c r="C437" i="1"/>
  <c r="W437" i="1" s="1"/>
  <c r="X437" i="1" s="1"/>
  <c r="V438" i="1" l="1"/>
  <c r="R438" i="1"/>
  <c r="S438" i="1"/>
  <c r="U445" i="1"/>
  <c r="T439" i="1"/>
  <c r="BC437" i="1"/>
  <c r="BH437" i="1"/>
  <c r="BI437" i="1"/>
  <c r="BB437" i="1"/>
  <c r="N437" i="1"/>
  <c r="O437" i="1"/>
  <c r="AU437" i="1"/>
  <c r="BG437" i="1"/>
  <c r="AI436" i="1"/>
  <c r="AJ436" i="1"/>
  <c r="AK436" i="1"/>
  <c r="U444" i="1" l="1"/>
  <c r="T438" i="1"/>
  <c r="CR436" i="1"/>
  <c r="CO436" i="1"/>
  <c r="CJ436" i="1"/>
  <c r="CG436" i="1"/>
  <c r="CB436" i="1"/>
  <c r="BY436" i="1"/>
  <c r="BT436" i="1"/>
  <c r="C436" i="1" s="1"/>
  <c r="R437" i="1" s="1"/>
  <c r="BQ436" i="1"/>
  <c r="B436" i="1" s="1"/>
  <c r="V437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U443" i="1" l="1"/>
  <c r="T437" i="1"/>
  <c r="BC436" i="1"/>
  <c r="BB436" i="1"/>
  <c r="W436" i="1"/>
  <c r="X436" i="1" s="1"/>
  <c r="N436" i="1"/>
  <c r="O436" i="1"/>
  <c r="AU436" i="1"/>
  <c r="BG436" i="1"/>
  <c r="AI435" i="1"/>
  <c r="AJ435" i="1"/>
  <c r="AK435" i="1"/>
  <c r="S437" i="1" l="1"/>
  <c r="CR435" i="1"/>
  <c r="CO435" i="1"/>
  <c r="CJ435" i="1"/>
  <c r="CG435" i="1"/>
  <c r="CB435" i="1"/>
  <c r="BY435" i="1"/>
  <c r="BT435" i="1"/>
  <c r="BQ435" i="1"/>
  <c r="B435" i="1" s="1"/>
  <c r="V436" i="1" s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C435" i="1"/>
  <c r="AI434" i="1"/>
  <c r="AJ434" i="1"/>
  <c r="AK434" i="1"/>
  <c r="W435" i="1" l="1"/>
  <c r="X435" i="1" s="1"/>
  <c r="R436" i="1"/>
  <c r="BC435" i="1"/>
  <c r="BI435" i="1"/>
  <c r="BB435" i="1"/>
  <c r="O435" i="1"/>
  <c r="N435" i="1"/>
  <c r="AU435" i="1"/>
  <c r="BG435" i="1"/>
  <c r="CR434" i="1"/>
  <c r="CO434" i="1"/>
  <c r="CJ434" i="1"/>
  <c r="CG434" i="1"/>
  <c r="CB434" i="1"/>
  <c r="BY434" i="1"/>
  <c r="BT434" i="1"/>
  <c r="C434" i="1" s="1"/>
  <c r="R435" i="1" s="1"/>
  <c r="BQ434" i="1"/>
  <c r="B434" i="1" s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Y434" i="1"/>
  <c r="AI433" i="1"/>
  <c r="AJ433" i="1"/>
  <c r="AK433" i="1"/>
  <c r="V435" i="1" l="1"/>
  <c r="U442" i="1"/>
  <c r="T436" i="1"/>
  <c r="S435" i="1"/>
  <c r="S436" i="1"/>
  <c r="T435" i="1"/>
  <c r="BC434" i="1"/>
  <c r="BB434" i="1"/>
  <c r="R434" i="1"/>
  <c r="W434" i="1"/>
  <c r="X434" i="1" s="1"/>
  <c r="N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B433" i="1" s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Y433" i="1"/>
  <c r="AI432" i="1"/>
  <c r="AJ432" i="1"/>
  <c r="AK432" i="1"/>
  <c r="V434" i="1" l="1"/>
  <c r="U440" i="1"/>
  <c r="T434" i="1"/>
  <c r="S434" i="1"/>
  <c r="U441" i="1"/>
  <c r="BH433" i="1"/>
  <c r="BI433" i="1"/>
  <c r="BB433" i="1"/>
  <c r="N433" i="1"/>
  <c r="O433" i="1"/>
  <c r="AU433" i="1"/>
  <c r="BG433" i="1"/>
  <c r="CR432" i="1"/>
  <c r="CO432" i="1"/>
  <c r="CJ432" i="1"/>
  <c r="CG432" i="1"/>
  <c r="CB432" i="1"/>
  <c r="BY432" i="1"/>
  <c r="BT432" i="1"/>
  <c r="C432" i="1" s="1"/>
  <c r="BQ432" i="1"/>
  <c r="B432" i="1" s="1"/>
  <c r="V433" i="1" s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I431" i="1"/>
  <c r="AJ431" i="1"/>
  <c r="AK431" i="1"/>
  <c r="W432" i="1" l="1"/>
  <c r="X432" i="1" s="1"/>
  <c r="R433" i="1"/>
  <c r="S433" i="1"/>
  <c r="T433" i="1"/>
  <c r="BH432" i="1"/>
  <c r="BC432" i="1"/>
  <c r="BB432" i="1"/>
  <c r="N432" i="1"/>
  <c r="O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B431" i="1"/>
  <c r="V432" i="1" s="1"/>
  <c r="C431" i="1"/>
  <c r="U439" i="1" l="1"/>
  <c r="R432" i="1"/>
  <c r="BI431" i="1"/>
  <c r="BB431" i="1"/>
  <c r="W431" i="1"/>
  <c r="X431" i="1" s="1"/>
  <c r="N431" i="1"/>
  <c r="O431" i="1"/>
  <c r="BG431" i="1"/>
  <c r="AI430" i="1"/>
  <c r="AJ430" i="1"/>
  <c r="AK430" i="1"/>
  <c r="S432" i="1" l="1"/>
  <c r="U438" i="1"/>
  <c r="T432" i="1"/>
  <c r="CR430" i="1"/>
  <c r="CO430" i="1"/>
  <c r="CJ430" i="1"/>
  <c r="CG430" i="1"/>
  <c r="CB430" i="1"/>
  <c r="BY430" i="1"/>
  <c r="BT430" i="1"/>
  <c r="C430" i="1" s="1"/>
  <c r="R431" i="1" s="1"/>
  <c r="U437" i="1" s="1"/>
  <c r="BQ430" i="1"/>
  <c r="B430" i="1" s="1"/>
  <c r="V431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I429" i="1"/>
  <c r="AJ429" i="1"/>
  <c r="AK429" i="1"/>
  <c r="T431" i="1" l="1"/>
  <c r="BF431" i="1"/>
  <c r="BE431" i="1"/>
  <c r="BC430" i="1"/>
  <c r="BB430" i="1"/>
  <c r="R430" i="1"/>
  <c r="W430" i="1"/>
  <c r="X430" i="1" s="1"/>
  <c r="O430" i="1"/>
  <c r="N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B429" i="1"/>
  <c r="V430" i="1" s="1"/>
  <c r="C429" i="1"/>
  <c r="T430" i="1" l="1"/>
  <c r="S430" i="1"/>
  <c r="S431" i="1"/>
  <c r="U436" i="1"/>
  <c r="BC429" i="1"/>
  <c r="BI429" i="1"/>
  <c r="BB429" i="1"/>
  <c r="O429" i="1"/>
  <c r="W429" i="1"/>
  <c r="X429" i="1" s="1"/>
  <c r="N429" i="1"/>
  <c r="AU429" i="1"/>
  <c r="BG429" i="1"/>
  <c r="CR428" i="1"/>
  <c r="CO428" i="1"/>
  <c r="CJ428" i="1"/>
  <c r="CG428" i="1"/>
  <c r="CB428" i="1"/>
  <c r="BY428" i="1"/>
  <c r="BT428" i="1"/>
  <c r="C428" i="1" s="1"/>
  <c r="R429" i="1" s="1"/>
  <c r="BQ428" i="1"/>
  <c r="B428" i="1" s="1"/>
  <c r="V429" i="1" s="1"/>
  <c r="T429" i="1" s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I427" i="1"/>
  <c r="AJ427" i="1"/>
  <c r="AK427" i="1"/>
  <c r="U435" i="1" l="1"/>
  <c r="BE430" i="1"/>
  <c r="BE429" i="1"/>
  <c r="BF430" i="1"/>
  <c r="BF429" i="1"/>
  <c r="BH428" i="1"/>
  <c r="BC428" i="1"/>
  <c r="BI428" i="1"/>
  <c r="BB428" i="1"/>
  <c r="W428" i="1"/>
  <c r="X428" i="1" s="1"/>
  <c r="N428" i="1"/>
  <c r="S429" i="1" s="1"/>
  <c r="O428" i="1"/>
  <c r="BE428" i="1"/>
  <c r="BG428" i="1"/>
  <c r="CR427" i="1"/>
  <c r="CO427" i="1"/>
  <c r="CJ427" i="1"/>
  <c r="CG427" i="1"/>
  <c r="BT427" i="1"/>
  <c r="CB427" i="1"/>
  <c r="BY427" i="1"/>
  <c r="BQ427" i="1"/>
  <c r="B427" i="1" s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Y427" i="1"/>
  <c r="C427" i="1"/>
  <c r="V428" i="1" l="1"/>
  <c r="R428" i="1"/>
  <c r="U434" i="1" s="1"/>
  <c r="BC427" i="1"/>
  <c r="BI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O426" i="1"/>
  <c r="CJ426" i="1"/>
  <c r="CG426" i="1"/>
  <c r="CB426" i="1"/>
  <c r="BY426" i="1"/>
  <c r="BT426" i="1"/>
  <c r="C426" i="1" s="1"/>
  <c r="BQ426" i="1"/>
  <c r="B426" i="1" s="1"/>
  <c r="V427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I425" i="1"/>
  <c r="AJ425" i="1"/>
  <c r="AK425" i="1"/>
  <c r="R427" i="1" l="1"/>
  <c r="BC426" i="1"/>
  <c r="BI426" i="1"/>
  <c r="BB426" i="1"/>
  <c r="W426" i="1"/>
  <c r="X426" i="1" s="1"/>
  <c r="O426" i="1"/>
  <c r="V426" i="1"/>
  <c r="N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Y425" i="1"/>
  <c r="B425" i="1"/>
  <c r="C425" i="1"/>
  <c r="W425" i="1" s="1"/>
  <c r="X425" i="1" s="1"/>
  <c r="AI424" i="1"/>
  <c r="AJ424" i="1"/>
  <c r="AK424" i="1"/>
  <c r="U433" i="1" l="1"/>
  <c r="T427" i="1"/>
  <c r="S427" i="1"/>
  <c r="R426" i="1"/>
  <c r="BC425" i="1"/>
  <c r="BI425" i="1"/>
  <c r="BB425" i="1"/>
  <c r="N425" i="1"/>
  <c r="O425" i="1"/>
  <c r="AU425" i="1"/>
  <c r="BG425" i="1"/>
  <c r="CR424" i="1"/>
  <c r="CO424" i="1"/>
  <c r="CJ424" i="1"/>
  <c r="CG424" i="1"/>
  <c r="CB424" i="1"/>
  <c r="BY424" i="1"/>
  <c r="BT424" i="1"/>
  <c r="BQ424" i="1"/>
  <c r="B424" i="1" s="1"/>
  <c r="V425" i="1" s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C424" i="1"/>
  <c r="U432" i="1" l="1"/>
  <c r="T426" i="1"/>
  <c r="S426" i="1"/>
  <c r="R425" i="1"/>
  <c r="BC424" i="1"/>
  <c r="BH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O423" i="1"/>
  <c r="CJ423" i="1"/>
  <c r="CG423" i="1"/>
  <c r="CB423" i="1"/>
  <c r="BY423" i="1"/>
  <c r="BT423" i="1"/>
  <c r="C423" i="1" s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B423" i="1"/>
  <c r="V424" i="1" s="1"/>
  <c r="AI422" i="1"/>
  <c r="AJ422" i="1"/>
  <c r="AK422" i="1"/>
  <c r="R424" i="1" l="1"/>
  <c r="BC423" i="1"/>
  <c r="BB423" i="1"/>
  <c r="W423" i="1"/>
  <c r="X423" i="1" s="1"/>
  <c r="N423" i="1"/>
  <c r="O423" i="1"/>
  <c r="BE423" i="1"/>
  <c r="AU423" i="1"/>
  <c r="BG423" i="1"/>
  <c r="CR422" i="1"/>
  <c r="CO422" i="1"/>
  <c r="CJ422" i="1"/>
  <c r="CG422" i="1"/>
  <c r="CB422" i="1"/>
  <c r="BY422" i="1"/>
  <c r="BT422" i="1"/>
  <c r="C422" i="1" s="1"/>
  <c r="BQ422" i="1"/>
  <c r="B422" i="1" s="1"/>
  <c r="V423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W422" i="1" l="1"/>
  <c r="X422" i="1" s="1"/>
  <c r="R423" i="1"/>
  <c r="U429" i="1" s="1"/>
  <c r="S423" i="1"/>
  <c r="S424" i="1"/>
  <c r="U430" i="1"/>
  <c r="T424" i="1"/>
  <c r="T423" i="1"/>
  <c r="BI422" i="1"/>
  <c r="BB422" i="1"/>
  <c r="O422" i="1"/>
  <c r="N422" i="1"/>
  <c r="BF422" i="1"/>
  <c r="BE422" i="1"/>
  <c r="AU422" i="1"/>
  <c r="BG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B421" i="1" s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C421" i="1"/>
  <c r="AI420" i="1"/>
  <c r="AJ420" i="1"/>
  <c r="AK420" i="1"/>
  <c r="N421" i="1" l="1"/>
  <c r="V422" i="1"/>
  <c r="W421" i="1"/>
  <c r="X421" i="1" s="1"/>
  <c r="R422" i="1"/>
  <c r="BH421" i="1"/>
  <c r="BC421" i="1"/>
  <c r="BI421" i="1"/>
  <c r="BB421" i="1"/>
  <c r="O421" i="1"/>
  <c r="AU421" i="1"/>
  <c r="BG421" i="1"/>
  <c r="CR420" i="1"/>
  <c r="CO420" i="1"/>
  <c r="CJ420" i="1"/>
  <c r="CG420" i="1"/>
  <c r="CB420" i="1"/>
  <c r="BY420" i="1"/>
  <c r="BT420" i="1"/>
  <c r="C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B420" i="1"/>
  <c r="V421" i="1" s="1"/>
  <c r="AI419" i="1"/>
  <c r="AJ419" i="1"/>
  <c r="AK419" i="1"/>
  <c r="U428" i="1" l="1"/>
  <c r="T422" i="1"/>
  <c r="R421" i="1"/>
  <c r="S422" i="1"/>
  <c r="BB420" i="1"/>
  <c r="W420" i="1"/>
  <c r="X420" i="1" s="1"/>
  <c r="N420" i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B419" i="1"/>
  <c r="V420" i="1" s="1"/>
  <c r="C419" i="1"/>
  <c r="W419" i="1" s="1"/>
  <c r="X419" i="1" s="1"/>
  <c r="AI418" i="1"/>
  <c r="AJ418" i="1"/>
  <c r="AK418" i="1"/>
  <c r="R420" i="1" l="1"/>
  <c r="U426" i="1" s="1"/>
  <c r="S421" i="1"/>
  <c r="U427" i="1"/>
  <c r="T421" i="1"/>
  <c r="T420" i="1"/>
  <c r="BB419" i="1"/>
  <c r="N419" i="1"/>
  <c r="S420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B418" i="1"/>
  <c r="V419" i="1" s="1"/>
  <c r="C418" i="1"/>
  <c r="N418" i="1" s="1"/>
  <c r="AI417" i="1"/>
  <c r="AJ417" i="1"/>
  <c r="AK417" i="1"/>
  <c r="S419" i="1" l="1"/>
  <c r="R419" i="1"/>
  <c r="U425" i="1" s="1"/>
  <c r="BH418" i="1"/>
  <c r="BC418" i="1"/>
  <c r="BB418" i="1"/>
  <c r="O418" i="1"/>
  <c r="W418" i="1"/>
  <c r="X418" i="1" s="1"/>
  <c r="R418" i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B417" i="1"/>
  <c r="V418" i="1" s="1"/>
  <c r="C417" i="1"/>
  <c r="AI416" i="1"/>
  <c r="AJ416" i="1"/>
  <c r="AK416" i="1"/>
  <c r="U424" i="1" l="1"/>
  <c r="N417" i="1"/>
  <c r="T419" i="1"/>
  <c r="T418" i="1"/>
  <c r="BH417" i="1"/>
  <c r="BC417" i="1"/>
  <c r="BB417" i="1"/>
  <c r="W417" i="1"/>
  <c r="X417" i="1" s="1"/>
  <c r="O417" i="1"/>
  <c r="V417" i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B416" i="1"/>
  <c r="C416" i="1"/>
  <c r="W416" i="1" s="1"/>
  <c r="X416" i="1" s="1"/>
  <c r="R417" i="1" l="1"/>
  <c r="U423" i="1" s="1"/>
  <c r="S417" i="1"/>
  <c r="S418" i="1"/>
  <c r="BC416" i="1"/>
  <c r="O416" i="1"/>
  <c r="N416" i="1"/>
  <c r="BH416" i="1"/>
  <c r="BF416" i="1"/>
  <c r="AU416" i="1"/>
  <c r="CR415" i="1"/>
  <c r="CO415" i="1"/>
  <c r="CJ415" i="1"/>
  <c r="CG415" i="1"/>
  <c r="CB415" i="1"/>
  <c r="BY415" i="1"/>
  <c r="BT415" i="1"/>
  <c r="C415" i="1" s="1"/>
  <c r="R416" i="1" s="1"/>
  <c r="U422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B415" i="1"/>
  <c r="V416" i="1" s="1"/>
  <c r="S416" i="1" l="1"/>
  <c r="T417" i="1"/>
  <c r="T416" i="1"/>
  <c r="BB415" i="1"/>
  <c r="W415" i="1"/>
  <c r="X415" i="1" s="1"/>
  <c r="O415" i="1"/>
  <c r="N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R415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B414" i="1"/>
  <c r="V415" i="1" s="1"/>
  <c r="U421" i="1" l="1"/>
  <c r="T415" i="1"/>
  <c r="BH414" i="1"/>
  <c r="BI414" i="1"/>
  <c r="BB414" i="1"/>
  <c r="W414" i="1"/>
  <c r="X414" i="1" s="1"/>
  <c r="O414" i="1"/>
  <c r="N414" i="1"/>
  <c r="AU414" i="1"/>
  <c r="BG414" i="1"/>
  <c r="AI413" i="1"/>
  <c r="AJ413" i="1"/>
  <c r="AK413" i="1"/>
  <c r="S415" i="1" l="1"/>
  <c r="CR413" i="1"/>
  <c r="CO413" i="1"/>
  <c r="CO412" i="1"/>
  <c r="CR412" i="1"/>
  <c r="CJ413" i="1"/>
  <c r="CG413" i="1"/>
  <c r="CB413" i="1"/>
  <c r="BY413" i="1"/>
  <c r="BT413" i="1"/>
  <c r="C413" i="1" s="1"/>
  <c r="BQ413" i="1"/>
  <c r="B413" i="1" s="1"/>
  <c r="AS413" i="1"/>
  <c r="AT413" i="1"/>
  <c r="BE413" i="1" s="1"/>
  <c r="AV413" i="1"/>
  <c r="AW413" i="1"/>
  <c r="AX413" i="1"/>
  <c r="AY413" i="1"/>
  <c r="AZ413" i="1"/>
  <c r="BA413" i="1"/>
  <c r="BF413" i="1"/>
  <c r="M413" i="1"/>
  <c r="Y413" i="1"/>
  <c r="AI412" i="1"/>
  <c r="AJ412" i="1"/>
  <c r="AK412" i="1"/>
  <c r="V414" i="1" l="1"/>
  <c r="R414" i="1"/>
  <c r="BC413" i="1"/>
  <c r="BI413" i="1"/>
  <c r="BB413" i="1"/>
  <c r="W413" i="1"/>
  <c r="X413" i="1" s="1"/>
  <c r="O413" i="1"/>
  <c r="N413" i="1"/>
  <c r="AU413" i="1"/>
  <c r="BG413" i="1"/>
  <c r="CJ412" i="1"/>
  <c r="CG412" i="1"/>
  <c r="CB412" i="1"/>
  <c r="BY412" i="1"/>
  <c r="BT412" i="1"/>
  <c r="BQ412" i="1"/>
  <c r="B412" i="1" s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Y412" i="1"/>
  <c r="C412" i="1"/>
  <c r="R413" i="1" s="1"/>
  <c r="AI411" i="1"/>
  <c r="AJ411" i="1"/>
  <c r="AK411" i="1"/>
  <c r="V413" i="1" l="1"/>
  <c r="U419" i="1"/>
  <c r="T413" i="1"/>
  <c r="U420" i="1"/>
  <c r="T414" i="1"/>
  <c r="S414" i="1"/>
  <c r="BH412" i="1"/>
  <c r="BC412" i="1"/>
  <c r="BB412" i="1"/>
  <c r="W412" i="1"/>
  <c r="X412" i="1" s="1"/>
  <c r="O412" i="1"/>
  <c r="N412" i="1"/>
  <c r="AU412" i="1"/>
  <c r="BG412" i="1"/>
  <c r="CR411" i="1"/>
  <c r="CO411" i="1"/>
  <c r="CJ411" i="1"/>
  <c r="CG411" i="1"/>
  <c r="CB411" i="1"/>
  <c r="BY411" i="1"/>
  <c r="BT411" i="1"/>
  <c r="C411" i="1" s="1"/>
  <c r="BQ411" i="1"/>
  <c r="B411" i="1" s="1"/>
  <c r="V412" i="1" s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W411" i="1" l="1"/>
  <c r="X411" i="1" s="1"/>
  <c r="R412" i="1"/>
  <c r="S413" i="1"/>
  <c r="BC411" i="1"/>
  <c r="BB411" i="1"/>
  <c r="N411" i="1"/>
  <c r="O411" i="1"/>
  <c r="AU411" i="1"/>
  <c r="BG411" i="1"/>
  <c r="AI410" i="1"/>
  <c r="AJ410" i="1"/>
  <c r="AK410" i="1"/>
  <c r="S412" i="1" l="1"/>
  <c r="U418" i="1"/>
  <c r="T412" i="1"/>
  <c r="CR410" i="1"/>
  <c r="CO410" i="1"/>
  <c r="CJ410" i="1"/>
  <c r="CG410" i="1"/>
  <c r="CB410" i="1"/>
  <c r="BY410" i="1"/>
  <c r="BT410" i="1"/>
  <c r="BQ410" i="1"/>
  <c r="B410" i="1" s="1"/>
  <c r="AS410" i="1"/>
  <c r="AT410" i="1"/>
  <c r="AV410" i="1"/>
  <c r="AW410" i="1"/>
  <c r="AX410" i="1"/>
  <c r="AY410" i="1"/>
  <c r="AZ410" i="1"/>
  <c r="BA410" i="1"/>
  <c r="BE410" i="1"/>
  <c r="BF410" i="1"/>
  <c r="M410" i="1"/>
  <c r="Y410" i="1"/>
  <c r="C410" i="1"/>
  <c r="AI409" i="1"/>
  <c r="AJ409" i="1"/>
  <c r="AK409" i="1"/>
  <c r="V411" i="1" l="1"/>
  <c r="R411" i="1"/>
  <c r="BH410" i="1"/>
  <c r="BC410" i="1"/>
  <c r="BI410" i="1"/>
  <c r="BB410" i="1"/>
  <c r="W410" i="1"/>
  <c r="X410" i="1" s="1"/>
  <c r="N410" i="1"/>
  <c r="O410" i="1"/>
  <c r="AU410" i="1"/>
  <c r="BG410" i="1"/>
  <c r="CR409" i="1"/>
  <c r="CO409" i="1"/>
  <c r="CJ409" i="1"/>
  <c r="CG409" i="1"/>
  <c r="CB409" i="1"/>
  <c r="BY409" i="1"/>
  <c r="BT409" i="1"/>
  <c r="C409" i="1" s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B409" i="1"/>
  <c r="V410" i="1" s="1"/>
  <c r="W409" i="1" l="1"/>
  <c r="X409" i="1" s="1"/>
  <c r="R410" i="1"/>
  <c r="T411" i="1"/>
  <c r="U417" i="1"/>
  <c r="S410" i="1"/>
  <c r="S411" i="1"/>
  <c r="N409" i="1"/>
  <c r="BH409" i="1"/>
  <c r="BC409" i="1"/>
  <c r="BB409" i="1"/>
  <c r="O409" i="1"/>
  <c r="AU409" i="1"/>
  <c r="BG409" i="1"/>
  <c r="AI408" i="1"/>
  <c r="AJ408" i="1"/>
  <c r="AK408" i="1"/>
  <c r="U416" i="1" l="1"/>
  <c r="T410" i="1"/>
  <c r="CR408" i="1"/>
  <c r="CO408" i="1"/>
  <c r="CJ408" i="1"/>
  <c r="CG408" i="1"/>
  <c r="CB408" i="1"/>
  <c r="BY408" i="1"/>
  <c r="BT408" i="1"/>
  <c r="C408" i="1" s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B408" i="1"/>
  <c r="V409" i="1" s="1"/>
  <c r="AI407" i="1"/>
  <c r="AJ407" i="1"/>
  <c r="AK407" i="1"/>
  <c r="W408" i="1" l="1"/>
  <c r="X408" i="1" s="1"/>
  <c r="R409" i="1"/>
  <c r="BH408" i="1"/>
  <c r="BC408" i="1"/>
  <c r="BI408" i="1"/>
  <c r="BB408" i="1"/>
  <c r="N408" i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B407" i="1"/>
  <c r="V408" i="1" s="1"/>
  <c r="C407" i="1"/>
  <c r="AI406" i="1"/>
  <c r="AJ406" i="1"/>
  <c r="AK406" i="1"/>
  <c r="S409" i="1" l="1"/>
  <c r="U415" i="1"/>
  <c r="T409" i="1"/>
  <c r="R408" i="1"/>
  <c r="N407" i="1"/>
  <c r="W407" i="1"/>
  <c r="X407" i="1" s="1"/>
  <c r="BB407" i="1"/>
  <c r="O407" i="1"/>
  <c r="BG407" i="1"/>
  <c r="CR406" i="1"/>
  <c r="CO406" i="1"/>
  <c r="CJ406" i="1"/>
  <c r="CG406" i="1"/>
  <c r="CB406" i="1"/>
  <c r="BY406" i="1"/>
  <c r="BT406" i="1"/>
  <c r="C406" i="1" s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B406" i="1"/>
  <c r="V407" i="1" s="1"/>
  <c r="R407" i="1" l="1"/>
  <c r="U413" i="1" s="1"/>
  <c r="S407" i="1"/>
  <c r="T408" i="1"/>
  <c r="U414" i="1"/>
  <c r="S408" i="1"/>
  <c r="T407" i="1"/>
  <c r="BC406" i="1"/>
  <c r="BB406" i="1"/>
  <c r="W406" i="1"/>
  <c r="X406" i="1" s="1"/>
  <c r="O406" i="1"/>
  <c r="N406" i="1"/>
  <c r="AU406" i="1"/>
  <c r="BG406" i="1"/>
  <c r="CR405" i="1"/>
  <c r="CO405" i="1"/>
  <c r="CJ405" i="1"/>
  <c r="CG405" i="1"/>
  <c r="CB405" i="1"/>
  <c r="BY405" i="1"/>
  <c r="BT405" i="1"/>
  <c r="BQ405" i="1"/>
  <c r="B405" i="1" s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Y405" i="1"/>
  <c r="C405" i="1"/>
  <c r="W405" i="1" s="1"/>
  <c r="X405" i="1" s="1"/>
  <c r="AI404" i="1"/>
  <c r="AJ404" i="1"/>
  <c r="AK404" i="1"/>
  <c r="V406" i="1" l="1"/>
  <c r="S406" i="1"/>
  <c r="R406" i="1"/>
  <c r="BH405" i="1"/>
  <c r="BG405" i="1"/>
  <c r="O405" i="1"/>
  <c r="N405" i="1"/>
  <c r="AU405" i="1"/>
  <c r="BB405" i="1"/>
  <c r="CR404" i="1"/>
  <c r="CO404" i="1"/>
  <c r="CJ404" i="1"/>
  <c r="CG404" i="1"/>
  <c r="CB404" i="1"/>
  <c r="BY404" i="1"/>
  <c r="BT404" i="1"/>
  <c r="C404" i="1" s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B404" i="1"/>
  <c r="V405" i="1" s="1"/>
  <c r="AI403" i="1"/>
  <c r="AJ403" i="1"/>
  <c r="AK403" i="1"/>
  <c r="R405" i="1" l="1"/>
  <c r="S405" i="1"/>
  <c r="T406" i="1"/>
  <c r="U412" i="1"/>
  <c r="BG404" i="1"/>
  <c r="W404" i="1"/>
  <c r="X404" i="1" s="1"/>
  <c r="O404" i="1"/>
  <c r="N404" i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B403" i="1"/>
  <c r="V404" i="1" s="1"/>
  <c r="C403" i="1"/>
  <c r="R404" i="1" s="1"/>
  <c r="U410" i="1" s="1"/>
  <c r="U411" i="1" l="1"/>
  <c r="T405" i="1"/>
  <c r="T404" i="1"/>
  <c r="BC403" i="1"/>
  <c r="W403" i="1"/>
  <c r="X403" i="1" s="1"/>
  <c r="O403" i="1"/>
  <c r="N403" i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B402" i="1" s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C402" i="1"/>
  <c r="W402" i="1" s="1"/>
  <c r="X402" i="1" s="1"/>
  <c r="V403" i="1" l="1"/>
  <c r="S404" i="1"/>
  <c r="R403" i="1"/>
  <c r="T403" i="1"/>
  <c r="BC402" i="1"/>
  <c r="BI402" i="1"/>
  <c r="BB402" i="1"/>
  <c r="O402" i="1"/>
  <c r="N402" i="1"/>
  <c r="AU402" i="1"/>
  <c r="BG402" i="1"/>
  <c r="S403" i="1" l="1"/>
  <c r="U409" i="1"/>
  <c r="AI400" i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B401" i="1" s="1"/>
  <c r="V402" i="1" s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C401" i="1"/>
  <c r="N401" i="1" l="1"/>
  <c r="R402" i="1"/>
  <c r="BC401" i="1"/>
  <c r="BB401" i="1"/>
  <c r="O401" i="1"/>
  <c r="W401" i="1"/>
  <c r="X401" i="1" s="1"/>
  <c r="V401" i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B400" i="1"/>
  <c r="C400" i="1"/>
  <c r="W400" i="1" s="1"/>
  <c r="X400" i="1" s="1"/>
  <c r="AI399" i="1"/>
  <c r="AJ399" i="1"/>
  <c r="AK399" i="1"/>
  <c r="R401" i="1" l="1"/>
  <c r="U407" i="1" s="1"/>
  <c r="U408" i="1"/>
  <c r="T402" i="1"/>
  <c r="S402" i="1"/>
  <c r="T401" i="1"/>
  <c r="BH400" i="1"/>
  <c r="BI400" i="1"/>
  <c r="BG400" i="1"/>
  <c r="O400" i="1"/>
  <c r="N400" i="1"/>
  <c r="AU400" i="1"/>
  <c r="CR399" i="1"/>
  <c r="CO399" i="1"/>
  <c r="CJ399" i="1"/>
  <c r="CG399" i="1"/>
  <c r="CB399" i="1"/>
  <c r="BY399" i="1"/>
  <c r="BT399" i="1"/>
  <c r="C399" i="1" s="1"/>
  <c r="R400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B399" i="1"/>
  <c r="V400" i="1" s="1"/>
  <c r="U406" i="1" l="1"/>
  <c r="T400" i="1"/>
  <c r="S401" i="1"/>
  <c r="BC399" i="1"/>
  <c r="BI399" i="1"/>
  <c r="BB399" i="1"/>
  <c r="N399" i="1"/>
  <c r="S400" i="1" s="1"/>
  <c r="W399" i="1"/>
  <c r="X399" i="1" s="1"/>
  <c r="O399" i="1"/>
  <c r="AU399" i="1"/>
  <c r="BG399" i="1"/>
  <c r="AI398" i="1"/>
  <c r="AJ398" i="1"/>
  <c r="AK398" i="1"/>
  <c r="CR398" i="1" l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Y398" i="1"/>
  <c r="B398" i="1"/>
  <c r="C398" i="1"/>
  <c r="R399" i="1" s="1"/>
  <c r="AI397" i="1"/>
  <c r="AJ397" i="1"/>
  <c r="AK397" i="1"/>
  <c r="W398" i="1" l="1"/>
  <c r="X398" i="1" s="1"/>
  <c r="N398" i="1"/>
  <c r="V399" i="1"/>
  <c r="BC398" i="1"/>
  <c r="BH398" i="1"/>
  <c r="BG398" i="1"/>
  <c r="O398" i="1"/>
  <c r="AU398" i="1"/>
  <c r="CR397" i="1"/>
  <c r="CO397" i="1"/>
  <c r="CJ397" i="1"/>
  <c r="CG397" i="1"/>
  <c r="CB397" i="1"/>
  <c r="BY397" i="1"/>
  <c r="BT397" i="1"/>
  <c r="C397" i="1" s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Y397" i="1"/>
  <c r="B397" i="1"/>
  <c r="AI396" i="1"/>
  <c r="AJ396" i="1"/>
  <c r="AK396" i="1"/>
  <c r="W397" i="1" l="1"/>
  <c r="X397" i="1" s="1"/>
  <c r="R398" i="1"/>
  <c r="S399" i="1"/>
  <c r="U405" i="1"/>
  <c r="V398" i="1"/>
  <c r="T399" i="1"/>
  <c r="BH397" i="1"/>
  <c r="BI397" i="1"/>
  <c r="BB397" i="1"/>
  <c r="O397" i="1"/>
  <c r="N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B396" i="1"/>
  <c r="V397" i="1" s="1"/>
  <c r="C396" i="1"/>
  <c r="R397" i="1" s="1"/>
  <c r="AI395" i="1"/>
  <c r="AJ395" i="1"/>
  <c r="AK395" i="1"/>
  <c r="U403" i="1" l="1"/>
  <c r="T397" i="1"/>
  <c r="U404" i="1"/>
  <c r="T398" i="1"/>
  <c r="S398" i="1"/>
  <c r="R396" i="1"/>
  <c r="BC396" i="1"/>
  <c r="BI396" i="1"/>
  <c r="BB396" i="1"/>
  <c r="N396" i="1"/>
  <c r="W396" i="1"/>
  <c r="X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B395" i="1"/>
  <c r="V396" i="1" s="1"/>
  <c r="C395" i="1"/>
  <c r="W395" i="1" s="1"/>
  <c r="X395" i="1" s="1"/>
  <c r="AI394" i="1"/>
  <c r="AJ394" i="1"/>
  <c r="AK394" i="1"/>
  <c r="U402" i="1" l="1"/>
  <c r="S397" i="1"/>
  <c r="T396" i="1"/>
  <c r="BC395" i="1"/>
  <c r="BB395" i="1"/>
  <c r="O395" i="1"/>
  <c r="N395" i="1"/>
  <c r="BG395" i="1"/>
  <c r="CR394" i="1"/>
  <c r="CO394" i="1"/>
  <c r="CJ394" i="1"/>
  <c r="CG394" i="1"/>
  <c r="CB394" i="1"/>
  <c r="BY394" i="1"/>
  <c r="BT394" i="1"/>
  <c r="C394" i="1" s="1"/>
  <c r="BQ394" i="1"/>
  <c r="B394" i="1" s="1"/>
  <c r="V395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I393" i="1"/>
  <c r="AJ393" i="1"/>
  <c r="AK393" i="1"/>
  <c r="W394" i="1" l="1"/>
  <c r="X394" i="1" s="1"/>
  <c r="R395" i="1"/>
  <c r="S395" i="1"/>
  <c r="S396" i="1"/>
  <c r="BC394" i="1"/>
  <c r="BI394" i="1"/>
  <c r="BB394" i="1"/>
  <c r="O394" i="1"/>
  <c r="N394" i="1"/>
  <c r="BF394" i="1"/>
  <c r="AU394" i="1"/>
  <c r="CR393" i="1"/>
  <c r="CO393" i="1"/>
  <c r="CJ393" i="1"/>
  <c r="CG393" i="1"/>
  <c r="CB393" i="1"/>
  <c r="BY393" i="1"/>
  <c r="BT393" i="1"/>
  <c r="C393" i="1" s="1"/>
  <c r="BQ393" i="1"/>
  <c r="B393" i="1" s="1"/>
  <c r="V394" i="1" s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I392" i="1"/>
  <c r="AJ392" i="1"/>
  <c r="AK392" i="1"/>
  <c r="R394" i="1" l="1"/>
  <c r="S394" i="1"/>
  <c r="T395" i="1"/>
  <c r="U401" i="1"/>
  <c r="BC393" i="1"/>
  <c r="BI393" i="1"/>
  <c r="BB393" i="1"/>
  <c r="W393" i="1"/>
  <c r="X393" i="1" s="1"/>
  <c r="N393" i="1"/>
  <c r="O393" i="1"/>
  <c r="AU393" i="1"/>
  <c r="BG393" i="1"/>
  <c r="CR392" i="1"/>
  <c r="CO392" i="1"/>
  <c r="CJ392" i="1"/>
  <c r="CG392" i="1"/>
  <c r="CB392" i="1"/>
  <c r="BY392" i="1"/>
  <c r="BT392" i="1"/>
  <c r="C392" i="1" s="1"/>
  <c r="R393" i="1" s="1"/>
  <c r="BQ392" i="1"/>
  <c r="B392" i="1" s="1"/>
  <c r="V393" i="1" s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U399" i="1" l="1"/>
  <c r="S393" i="1"/>
  <c r="U400" i="1"/>
  <c r="T394" i="1"/>
  <c r="T393" i="1"/>
  <c r="BI392" i="1"/>
  <c r="W392" i="1"/>
  <c r="X392" i="1" s="1"/>
  <c r="N392" i="1"/>
  <c r="O392" i="1"/>
  <c r="AU392" i="1"/>
  <c r="BG392" i="1"/>
  <c r="AI391" i="1"/>
  <c r="AJ391" i="1"/>
  <c r="AK391" i="1"/>
  <c r="CR391" i="1" l="1"/>
  <c r="CO391" i="1"/>
  <c r="CJ391" i="1"/>
  <c r="CG391" i="1"/>
  <c r="CB391" i="1"/>
  <c r="BY391" i="1"/>
  <c r="BT391" i="1"/>
  <c r="BQ391" i="1"/>
  <c r="B391" i="1" s="1"/>
  <c r="V392" i="1" s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C391" i="1"/>
  <c r="AI390" i="1"/>
  <c r="AJ390" i="1"/>
  <c r="AK390" i="1"/>
  <c r="R392" i="1" l="1"/>
  <c r="BC391" i="1"/>
  <c r="BB391" i="1"/>
  <c r="W391" i="1"/>
  <c r="X391" i="1" s="1"/>
  <c r="O391" i="1"/>
  <c r="N391" i="1"/>
  <c r="BG391" i="1"/>
  <c r="CR390" i="1"/>
  <c r="CO390" i="1"/>
  <c r="CJ390" i="1"/>
  <c r="CG390" i="1"/>
  <c r="CB390" i="1"/>
  <c r="BY390" i="1"/>
  <c r="BT390" i="1"/>
  <c r="C390" i="1" s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Y390" i="1"/>
  <c r="B390" i="1"/>
  <c r="AI389" i="1"/>
  <c r="AJ389" i="1"/>
  <c r="AK389" i="1"/>
  <c r="R391" i="1" l="1"/>
  <c r="U398" i="1"/>
  <c r="T392" i="1"/>
  <c r="N390" i="1"/>
  <c r="V391" i="1"/>
  <c r="S391" i="1"/>
  <c r="S392" i="1"/>
  <c r="T391" i="1"/>
  <c r="BG390" i="1"/>
  <c r="W390" i="1"/>
  <c r="X390" i="1" s="1"/>
  <c r="O390" i="1"/>
  <c r="BF390" i="1"/>
  <c r="CR389" i="1"/>
  <c r="CO389" i="1"/>
  <c r="CJ389" i="1"/>
  <c r="CG389" i="1"/>
  <c r="CB389" i="1"/>
  <c r="BY389" i="1"/>
  <c r="BT389" i="1"/>
  <c r="BQ389" i="1"/>
  <c r="B389" i="1" s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Y389" i="1"/>
  <c r="C389" i="1"/>
  <c r="V390" i="1" l="1"/>
  <c r="N389" i="1"/>
  <c r="U397" i="1"/>
  <c r="R390" i="1"/>
  <c r="BC389" i="1"/>
  <c r="BI389" i="1"/>
  <c r="BB389" i="1"/>
  <c r="W389" i="1"/>
  <c r="X389" i="1" s="1"/>
  <c r="O389" i="1"/>
  <c r="AU389" i="1"/>
  <c r="BG389" i="1"/>
  <c r="AI388" i="1"/>
  <c r="AJ388" i="1"/>
  <c r="AK388" i="1"/>
  <c r="U396" i="1" l="1"/>
  <c r="T390" i="1"/>
  <c r="S390" i="1"/>
  <c r="CR388" i="1"/>
  <c r="CO388" i="1"/>
  <c r="CJ388" i="1"/>
  <c r="CG388" i="1"/>
  <c r="CB388" i="1"/>
  <c r="BY388" i="1"/>
  <c r="BT388" i="1"/>
  <c r="C388" i="1" s="1"/>
  <c r="R389" i="1" s="1"/>
  <c r="BQ388" i="1"/>
  <c r="B388" i="1" s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I387" i="1"/>
  <c r="AJ387" i="1"/>
  <c r="AK387" i="1"/>
  <c r="V389" i="1" l="1"/>
  <c r="U395" i="1"/>
  <c r="T389" i="1"/>
  <c r="BC388" i="1"/>
  <c r="BI388" i="1"/>
  <c r="BB388" i="1"/>
  <c r="W388" i="1"/>
  <c r="X388" i="1" s="1"/>
  <c r="N388" i="1"/>
  <c r="O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C387" i="1" s="1"/>
  <c r="BQ387" i="1"/>
  <c r="M387" i="1"/>
  <c r="Y387" i="1"/>
  <c r="B387" i="1"/>
  <c r="V388" i="1" s="1"/>
  <c r="AI386" i="1"/>
  <c r="AJ386" i="1"/>
  <c r="AK386" i="1"/>
  <c r="W387" i="1" l="1"/>
  <c r="X387" i="1" s="1"/>
  <c r="R388" i="1"/>
  <c r="S388" i="1"/>
  <c r="S389" i="1"/>
  <c r="N387" i="1"/>
  <c r="O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C386" i="1" s="1"/>
  <c r="BQ386" i="1"/>
  <c r="M386" i="1"/>
  <c r="Y386" i="1"/>
  <c r="B386" i="1"/>
  <c r="V387" i="1" s="1"/>
  <c r="AI385" i="1"/>
  <c r="AJ385" i="1"/>
  <c r="AK385" i="1"/>
  <c r="R387" i="1" l="1"/>
  <c r="U394" i="1"/>
  <c r="T388" i="1"/>
  <c r="BG386" i="1"/>
  <c r="W386" i="1"/>
  <c r="X386" i="1" s="1"/>
  <c r="N386" i="1"/>
  <c r="O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Y385" i="1"/>
  <c r="B385" i="1"/>
  <c r="N385" i="1" s="1"/>
  <c r="C385" i="1"/>
  <c r="W385" i="1" s="1"/>
  <c r="X385" i="1" s="1"/>
  <c r="AI384" i="1"/>
  <c r="AJ384" i="1"/>
  <c r="AK384" i="1"/>
  <c r="S386" i="1" l="1"/>
  <c r="S387" i="1"/>
  <c r="V386" i="1"/>
  <c r="U393" i="1"/>
  <c r="T387" i="1"/>
  <c r="R386" i="1"/>
  <c r="BG385" i="1"/>
  <c r="O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R385" i="1" s="1"/>
  <c r="BQ384" i="1"/>
  <c r="B384" i="1" s="1"/>
  <c r="V385" i="1" s="1"/>
  <c r="M384" i="1"/>
  <c r="Y384" i="1"/>
  <c r="AI383" i="1"/>
  <c r="AJ383" i="1"/>
  <c r="AK383" i="1"/>
  <c r="U391" i="1" l="1"/>
  <c r="T385" i="1"/>
  <c r="U392" i="1"/>
  <c r="T386" i="1"/>
  <c r="BG384" i="1"/>
  <c r="W384" i="1"/>
  <c r="X384" i="1" s="1"/>
  <c r="N384" i="1"/>
  <c r="O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B383" i="1" s="1"/>
  <c r="V384" i="1" s="1"/>
  <c r="M383" i="1"/>
  <c r="Y383" i="1"/>
  <c r="C383" i="1"/>
  <c r="AI381" i="1"/>
  <c r="AJ381" i="1"/>
  <c r="AK381" i="1"/>
  <c r="AI382" i="1"/>
  <c r="AJ382" i="1"/>
  <c r="AK382" i="1"/>
  <c r="Y380" i="1"/>
  <c r="Y381" i="1"/>
  <c r="Y382" i="1"/>
  <c r="S385" i="1" l="1"/>
  <c r="R384" i="1"/>
  <c r="W383" i="1"/>
  <c r="X383" i="1" s="1"/>
  <c r="N383" i="1"/>
  <c r="V383" i="1"/>
  <c r="O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C382" i="1" s="1"/>
  <c r="BQ382" i="1"/>
  <c r="B382" i="1" s="1"/>
  <c r="M382" i="1"/>
  <c r="W382" i="1" l="1"/>
  <c r="X382" i="1" s="1"/>
  <c r="R383" i="1"/>
  <c r="S383" i="1"/>
  <c r="S384" i="1"/>
  <c r="U390" i="1"/>
  <c r="T384" i="1"/>
  <c r="BG382" i="1"/>
  <c r="N382" i="1"/>
  <c r="O382" i="1"/>
  <c r="U389" i="1" l="1"/>
  <c r="T383" i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V382" i="1" s="1"/>
  <c r="M381" i="1"/>
  <c r="C381" i="1"/>
  <c r="W381" i="1" l="1"/>
  <c r="X381" i="1" s="1"/>
  <c r="R382" i="1"/>
  <c r="BG381" i="1"/>
  <c r="N381" i="1"/>
  <c r="O381" i="1"/>
  <c r="AI380" i="1"/>
  <c r="AJ380" i="1"/>
  <c r="AK380" i="1"/>
  <c r="S382" i="1" l="1"/>
  <c r="U388" i="1"/>
  <c r="T382" i="1"/>
  <c r="AS380" i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B380" i="1"/>
  <c r="V381" i="1" s="1"/>
  <c r="C380" i="1"/>
  <c r="AI379" i="1"/>
  <c r="AJ379" i="1"/>
  <c r="AK379" i="1"/>
  <c r="R381" i="1" l="1"/>
  <c r="BG380" i="1"/>
  <c r="W380" i="1"/>
  <c r="X380" i="1" s="1"/>
  <c r="O380" i="1"/>
  <c r="N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B379" i="1" s="1"/>
  <c r="M379" i="1"/>
  <c r="Y379" i="1"/>
  <c r="C379" i="1"/>
  <c r="V380" i="1" l="1"/>
  <c r="S381" i="1"/>
  <c r="U387" i="1"/>
  <c r="T381" i="1"/>
  <c r="R380" i="1"/>
  <c r="BG379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BQ378" i="1"/>
  <c r="B378" i="1" s="1"/>
  <c r="V379" i="1" s="1"/>
  <c r="M378" i="1"/>
  <c r="Y378" i="1"/>
  <c r="R379" i="1" l="1"/>
  <c r="O378" i="1"/>
  <c r="W378" i="1"/>
  <c r="X378" i="1" s="1"/>
  <c r="N378" i="1"/>
  <c r="AI377" i="1"/>
  <c r="AJ377" i="1"/>
  <c r="AK377" i="1"/>
  <c r="S379" i="1" l="1"/>
  <c r="U385" i="1"/>
  <c r="T379" i="1"/>
  <c r="AS377" i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C377" i="1" s="1"/>
  <c r="BQ377" i="1"/>
  <c r="B377" i="1" s="1"/>
  <c r="V378" i="1" s="1"/>
  <c r="M377" i="1"/>
  <c r="Y377" i="1"/>
  <c r="AI376" i="1"/>
  <c r="AJ376" i="1"/>
  <c r="AK376" i="1"/>
  <c r="W377" i="1" l="1"/>
  <c r="X377" i="1" s="1"/>
  <c r="R378" i="1"/>
  <c r="BG377" i="1"/>
  <c r="N377" i="1"/>
  <c r="O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V377" i="1" s="1"/>
  <c r="M376" i="1"/>
  <c r="Y376" i="1"/>
  <c r="U384" i="1" l="1"/>
  <c r="T378" i="1"/>
  <c r="R377" i="1"/>
  <c r="S378" i="1"/>
  <c r="BG376" i="1"/>
  <c r="N376" i="1"/>
  <c r="O376" i="1"/>
  <c r="AI375" i="1"/>
  <c r="AJ375" i="1"/>
  <c r="AK375" i="1"/>
  <c r="U383" i="1" l="1"/>
  <c r="T377" i="1"/>
  <c r="S377" i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V376" i="1" s="1"/>
  <c r="M375" i="1"/>
  <c r="Y375" i="1"/>
  <c r="C375" i="1"/>
  <c r="AI374" i="1"/>
  <c r="AJ374" i="1"/>
  <c r="AK374" i="1"/>
  <c r="R376" i="1" l="1"/>
  <c r="BG375" i="1"/>
  <c r="W375" i="1"/>
  <c r="X375" i="1" s="1"/>
  <c r="N375" i="1"/>
  <c r="O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C374" i="1" s="1"/>
  <c r="BQ374" i="1"/>
  <c r="B374" i="1" s="1"/>
  <c r="V375" i="1" s="1"/>
  <c r="M374" i="1"/>
  <c r="Y374" i="1"/>
  <c r="R375" i="1" l="1"/>
  <c r="W374" i="1"/>
  <c r="X374" i="1" s="1"/>
  <c r="U382" i="1"/>
  <c r="T376" i="1"/>
  <c r="S376" i="1"/>
  <c r="BG374" i="1"/>
  <c r="O374" i="1"/>
  <c r="N374" i="1"/>
  <c r="AI373" i="1"/>
  <c r="AJ373" i="1"/>
  <c r="AK373" i="1"/>
  <c r="U381" i="1" l="1"/>
  <c r="T375" i="1"/>
  <c r="S375" i="1"/>
  <c r="AS373" i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C373" i="1" s="1"/>
  <c r="BQ373" i="1"/>
  <c r="M373" i="1"/>
  <c r="Y373" i="1"/>
  <c r="B373" i="1"/>
  <c r="V374" i="1" s="1"/>
  <c r="AI372" i="1"/>
  <c r="AJ372" i="1"/>
  <c r="AK372" i="1"/>
  <c r="W373" i="1" l="1"/>
  <c r="X373" i="1" s="1"/>
  <c r="R374" i="1"/>
  <c r="BG373" i="1"/>
  <c r="N373" i="1"/>
  <c r="O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Y372" i="1"/>
  <c r="B372" i="1"/>
  <c r="C372" i="1"/>
  <c r="W372" i="1" s="1"/>
  <c r="X372" i="1" s="1"/>
  <c r="AI371" i="1"/>
  <c r="AJ371" i="1"/>
  <c r="AK371" i="1"/>
  <c r="R373" i="1" l="1"/>
  <c r="U380" i="1"/>
  <c r="T374" i="1"/>
  <c r="V373" i="1"/>
  <c r="S374" i="1"/>
  <c r="BG372" i="1"/>
  <c r="O372" i="1"/>
  <c r="N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V372" i="1" s="1"/>
  <c r="M371" i="1"/>
  <c r="Y371" i="1"/>
  <c r="C371" i="1"/>
  <c r="AI370" i="1"/>
  <c r="AJ370" i="1"/>
  <c r="AK370" i="1"/>
  <c r="W371" i="1" l="1"/>
  <c r="X371" i="1" s="1"/>
  <c r="R372" i="1"/>
  <c r="S373" i="1"/>
  <c r="U379" i="1"/>
  <c r="T373" i="1"/>
  <c r="O371" i="1"/>
  <c r="N371" i="1"/>
  <c r="V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B370" i="1"/>
  <c r="AI369" i="1"/>
  <c r="AJ369" i="1"/>
  <c r="AK369" i="1"/>
  <c r="U378" i="1" l="1"/>
  <c r="T372" i="1"/>
  <c r="R371" i="1"/>
  <c r="S372" i="1"/>
  <c r="BG370" i="1"/>
  <c r="O370" i="1"/>
  <c r="N370" i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R370" i="1" s="1"/>
  <c r="BQ369" i="1"/>
  <c r="M369" i="1"/>
  <c r="Y369" i="1"/>
  <c r="B369" i="1"/>
  <c r="V370" i="1" s="1"/>
  <c r="U376" i="1" l="1"/>
  <c r="U377" i="1"/>
  <c r="T371" i="1"/>
  <c r="S371" i="1"/>
  <c r="T370" i="1"/>
  <c r="BG369" i="1"/>
  <c r="W369" i="1"/>
  <c r="X369" i="1" s="1"/>
  <c r="O369" i="1"/>
  <c r="N369" i="1"/>
  <c r="S370" i="1" s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R369" i="1" s="1"/>
  <c r="BQ368" i="1"/>
  <c r="M368" i="1"/>
  <c r="Y368" i="1"/>
  <c r="B368" i="1"/>
  <c r="V369" i="1" s="1"/>
  <c r="U375" i="1" l="1"/>
  <c r="T369" i="1"/>
  <c r="W368" i="1"/>
  <c r="X368" i="1" s="1"/>
  <c r="O368" i="1"/>
  <c r="N368" i="1"/>
  <c r="AI367" i="1"/>
  <c r="AJ367" i="1"/>
  <c r="AK367" i="1"/>
  <c r="S369" i="1" l="1"/>
  <c r="AS367" i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Y367" i="1"/>
  <c r="B367" i="1"/>
  <c r="V368" i="1" s="1"/>
  <c r="C367" i="1"/>
  <c r="AI366" i="1"/>
  <c r="AJ366" i="1"/>
  <c r="AK366" i="1"/>
  <c r="W367" i="1" l="1"/>
  <c r="X367" i="1" s="1"/>
  <c r="R368" i="1"/>
  <c r="R367" i="1"/>
  <c r="U373" i="1" s="1"/>
  <c r="BG367" i="1"/>
  <c r="AU367" i="1"/>
  <c r="N367" i="1"/>
  <c r="V367" i="1"/>
  <c r="O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C366" i="1"/>
  <c r="W366" i="1" s="1"/>
  <c r="X366" i="1" s="1"/>
  <c r="S368" i="1" l="1"/>
  <c r="T367" i="1"/>
  <c r="U374" i="1"/>
  <c r="T368" i="1"/>
  <c r="BG366" i="1"/>
  <c r="N366" i="1"/>
  <c r="O366" i="1"/>
  <c r="AI365" i="1"/>
  <c r="AJ365" i="1"/>
  <c r="AK365" i="1"/>
  <c r="S367" i="1" l="1"/>
  <c r="AS365" i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R366" i="1" s="1"/>
  <c r="BQ365" i="1"/>
  <c r="B365" i="1" s="1"/>
  <c r="V366" i="1" s="1"/>
  <c r="M365" i="1"/>
  <c r="Y365" i="1"/>
  <c r="AI364" i="1"/>
  <c r="AJ364" i="1"/>
  <c r="AK364" i="1"/>
  <c r="U372" i="1" l="1"/>
  <c r="T366" i="1"/>
  <c r="BG365" i="1"/>
  <c r="W365" i="1"/>
  <c r="X365" i="1" s="1"/>
  <c r="N365" i="1"/>
  <c r="V365" i="1"/>
  <c r="O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R365" i="1" s="1"/>
  <c r="BQ364" i="1"/>
  <c r="B364" i="1" s="1"/>
  <c r="M364" i="1"/>
  <c r="Y364" i="1"/>
  <c r="U371" i="1" l="1"/>
  <c r="T365" i="1"/>
  <c r="S365" i="1"/>
  <c r="S366" i="1"/>
  <c r="BB364" i="1"/>
  <c r="W364" i="1"/>
  <c r="X364" i="1" s="1"/>
  <c r="N364" i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Y363" i="1"/>
  <c r="B363" i="1"/>
  <c r="V364" i="1" s="1"/>
  <c r="C363" i="1"/>
  <c r="W363" i="1" s="1"/>
  <c r="X363" i="1" s="1"/>
  <c r="AI362" i="1"/>
  <c r="AJ362" i="1"/>
  <c r="AK362" i="1"/>
  <c r="R364" i="1" l="1"/>
  <c r="U370" i="1" s="1"/>
  <c r="T364" i="1"/>
  <c r="BG363" i="1"/>
  <c r="O363" i="1"/>
  <c r="N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S364" i="1" l="1"/>
  <c r="BG362" i="1"/>
  <c r="B362" i="1" l="1"/>
  <c r="V363" i="1" s="1"/>
  <c r="C362" i="1"/>
  <c r="R363" i="1" s="1"/>
  <c r="AI361" i="1"/>
  <c r="AJ361" i="1"/>
  <c r="AK361" i="1"/>
  <c r="U369" i="1" l="1"/>
  <c r="T363" i="1"/>
  <c r="R362" i="1"/>
  <c r="W362" i="1"/>
  <c r="X362" i="1" s="1"/>
  <c r="N362" i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V362" i="1" s="1"/>
  <c r="M361" i="1"/>
  <c r="Y361" i="1"/>
  <c r="AI360" i="1"/>
  <c r="AJ360" i="1"/>
  <c r="AK360" i="1"/>
  <c r="S363" i="1" l="1"/>
  <c r="U368" i="1"/>
  <c r="T362" i="1"/>
  <c r="AU361" i="1"/>
  <c r="W361" i="1"/>
  <c r="X361" i="1" s="1"/>
  <c r="N361" i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C360" i="1" s="1"/>
  <c r="BQ360" i="1"/>
  <c r="M360" i="1"/>
  <c r="Y360" i="1"/>
  <c r="B360" i="1"/>
  <c r="AI359" i="1"/>
  <c r="AJ359" i="1"/>
  <c r="AK359" i="1"/>
  <c r="W360" i="1" l="1"/>
  <c r="X360" i="1" s="1"/>
  <c r="R361" i="1"/>
  <c r="U367" i="1" s="1"/>
  <c r="N360" i="1"/>
  <c r="S362" i="1"/>
  <c r="T361" i="1"/>
  <c r="O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B359" i="1" s="1"/>
  <c r="V360" i="1" s="1"/>
  <c r="M359" i="1"/>
  <c r="Y359" i="1"/>
  <c r="C359" i="1"/>
  <c r="W359" i="1" s="1"/>
  <c r="X359" i="1" s="1"/>
  <c r="AI358" i="1"/>
  <c r="AJ358" i="1"/>
  <c r="AK358" i="1"/>
  <c r="R360" i="1" l="1"/>
  <c r="S361" i="1"/>
  <c r="BG359" i="1"/>
  <c r="N359" i="1"/>
  <c r="V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R359" i="1" s="1"/>
  <c r="BQ358" i="1"/>
  <c r="B358" i="1" s="1"/>
  <c r="M358" i="1"/>
  <c r="Y358" i="1"/>
  <c r="AI357" i="1"/>
  <c r="AJ357" i="1"/>
  <c r="AK357" i="1"/>
  <c r="U365" i="1" l="1"/>
  <c r="T359" i="1"/>
  <c r="U366" i="1"/>
  <c r="T360" i="1"/>
  <c r="S360" i="1"/>
  <c r="BG358" i="1"/>
  <c r="W358" i="1"/>
  <c r="X358" i="1" s="1"/>
  <c r="N358" i="1"/>
  <c r="S359" i="1" s="1"/>
  <c r="O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H357" i="1"/>
  <c r="CR357" i="1"/>
  <c r="CO357" i="1"/>
  <c r="CJ357" i="1"/>
  <c r="CG357" i="1"/>
  <c r="CB357" i="1"/>
  <c r="BY357" i="1"/>
  <c r="BT357" i="1"/>
  <c r="C357" i="1" s="1"/>
  <c r="BQ357" i="1"/>
  <c r="M357" i="1"/>
  <c r="Y357" i="1"/>
  <c r="B357" i="1"/>
  <c r="AI356" i="1"/>
  <c r="AJ356" i="1"/>
  <c r="AK356" i="1"/>
  <c r="R358" i="1" l="1"/>
  <c r="V358" i="1"/>
  <c r="BG357" i="1"/>
  <c r="W357" i="1"/>
  <c r="X357" i="1" s="1"/>
  <c r="O357" i="1"/>
  <c r="N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H356" i="1"/>
  <c r="CR356" i="1"/>
  <c r="CO356" i="1"/>
  <c r="CJ356" i="1"/>
  <c r="CG356" i="1"/>
  <c r="BT356" i="1"/>
  <c r="C356" i="1" s="1"/>
  <c r="R357" i="1" s="1"/>
  <c r="CB356" i="1"/>
  <c r="BY356" i="1"/>
  <c r="BQ356" i="1"/>
  <c r="B356" i="1" s="1"/>
  <c r="V357" i="1" s="1"/>
  <c r="M356" i="1"/>
  <c r="Y356" i="1"/>
  <c r="U363" i="1" l="1"/>
  <c r="T357" i="1"/>
  <c r="U364" i="1"/>
  <c r="T358" i="1"/>
  <c r="S357" i="1"/>
  <c r="S358" i="1"/>
  <c r="BG356" i="1"/>
  <c r="W356" i="1"/>
  <c r="X356" i="1" s="1"/>
  <c r="O356" i="1"/>
  <c r="V356" i="1"/>
  <c r="N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H355" i="1"/>
  <c r="CR355" i="1"/>
  <c r="CO355" i="1"/>
  <c r="CJ355" i="1"/>
  <c r="CG355" i="1"/>
  <c r="BT355" i="1"/>
  <c r="C355" i="1" s="1"/>
  <c r="R356" i="1" s="1"/>
  <c r="CB355" i="1"/>
  <c r="BY355" i="1"/>
  <c r="BQ355" i="1"/>
  <c r="B355" i="1" s="1"/>
  <c r="M355" i="1"/>
  <c r="Y355" i="1"/>
  <c r="U362" i="1" l="1"/>
  <c r="T356" i="1"/>
  <c r="BG355" i="1"/>
  <c r="W355" i="1"/>
  <c r="X355" i="1" s="1"/>
  <c r="N355" i="1"/>
  <c r="S356" i="1" s="1"/>
  <c r="O355" i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G354" i="1"/>
  <c r="BH354" i="1"/>
  <c r="CR354" i="1"/>
  <c r="CO354" i="1"/>
  <c r="CJ354" i="1"/>
  <c r="CG354" i="1"/>
  <c r="BT354" i="1"/>
  <c r="CB354" i="1"/>
  <c r="BY354" i="1"/>
  <c r="BQ354" i="1"/>
  <c r="M354" i="1"/>
  <c r="Y354" i="1"/>
  <c r="B354" i="1"/>
  <c r="V355" i="1" s="1"/>
  <c r="C354" i="1"/>
  <c r="R355" i="1" l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H353" i="1"/>
  <c r="CR353" i="1"/>
  <c r="CO353" i="1"/>
  <c r="CJ353" i="1"/>
  <c r="CG353" i="1"/>
  <c r="CB353" i="1"/>
  <c r="BY353" i="1"/>
  <c r="BT353" i="1"/>
  <c r="BQ353" i="1"/>
  <c r="AI352" i="1"/>
  <c r="M353" i="1"/>
  <c r="Y353" i="1"/>
  <c r="B353" i="1"/>
  <c r="V354" i="1" s="1"/>
  <c r="C353" i="1"/>
  <c r="R354" i="1" l="1"/>
  <c r="BB353" i="1"/>
  <c r="W353" i="1"/>
  <c r="X353" i="1" s="1"/>
  <c r="N353" i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H352" i="1"/>
  <c r="CR352" i="1"/>
  <c r="AB353" i="1" s="1"/>
  <c r="AK353" i="1" s="1"/>
  <c r="CO352" i="1"/>
  <c r="CJ352" i="1"/>
  <c r="AA353" i="1" s="1"/>
  <c r="AJ353" i="1" s="1"/>
  <c r="CG352" i="1"/>
  <c r="CB352" i="1"/>
  <c r="BY352" i="1"/>
  <c r="BT352" i="1"/>
  <c r="C352" i="1" s="1"/>
  <c r="R353" i="1" s="1"/>
  <c r="U359" i="1" s="1"/>
  <c r="BQ352" i="1"/>
  <c r="M352" i="1"/>
  <c r="Y352" i="1"/>
  <c r="B352" i="1"/>
  <c r="V353" i="1" s="1"/>
  <c r="S354" i="1" l="1"/>
  <c r="U360" i="1"/>
  <c r="T354" i="1"/>
  <c r="T353" i="1"/>
  <c r="BG352" i="1"/>
  <c r="W352" i="1"/>
  <c r="X352" i="1" s="1"/>
  <c r="O352" i="1"/>
  <c r="N352" i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G351" i="1"/>
  <c r="BI351" i="1"/>
  <c r="CR351" i="1"/>
  <c r="AB352" i="1" s="1"/>
  <c r="AK352" i="1" s="1"/>
  <c r="CO351" i="1"/>
  <c r="CJ351" i="1"/>
  <c r="AA352" i="1" s="1"/>
  <c r="AJ352" i="1" s="1"/>
  <c r="CG351" i="1"/>
  <c r="CB351" i="1"/>
  <c r="BY351" i="1"/>
  <c r="BT351" i="1"/>
  <c r="BQ351" i="1"/>
  <c r="M351" i="1"/>
  <c r="Y351" i="1"/>
  <c r="B351" i="1"/>
  <c r="C351" i="1"/>
  <c r="W351" i="1" s="1"/>
  <c r="X351" i="1" s="1"/>
  <c r="S352" i="1" l="1"/>
  <c r="R352" i="1"/>
  <c r="U358" i="1" s="1"/>
  <c r="S353" i="1"/>
  <c r="T352" i="1"/>
  <c r="BH351" i="1"/>
  <c r="AU351" i="1"/>
  <c r="N351" i="1"/>
  <c r="O351" i="1"/>
  <c r="AS350" i="1"/>
  <c r="AT350" i="1"/>
  <c r="AU350" i="1" s="1"/>
  <c r="AV350" i="1"/>
  <c r="BB350" i="1" s="1"/>
  <c r="AW350" i="1"/>
  <c r="AX350" i="1"/>
  <c r="AY350" i="1"/>
  <c r="AZ350" i="1"/>
  <c r="BA350" i="1"/>
  <c r="BC350" i="1"/>
  <c r="CR350" i="1"/>
  <c r="AB351" i="1" s="1"/>
  <c r="AK351" i="1" s="1"/>
  <c r="CO350" i="1"/>
  <c r="CJ350" i="1"/>
  <c r="AA351" i="1" s="1"/>
  <c r="AJ351" i="1" s="1"/>
  <c r="CG350" i="1"/>
  <c r="CB350" i="1"/>
  <c r="BY350" i="1"/>
  <c r="BT350" i="1"/>
  <c r="C350" i="1" s="1"/>
  <c r="BQ350" i="1"/>
  <c r="M350" i="1"/>
  <c r="Y350" i="1"/>
  <c r="B350" i="1"/>
  <c r="W350" i="1" l="1"/>
  <c r="X350" i="1" s="1"/>
  <c r="R351" i="1"/>
  <c r="S351" i="1"/>
  <c r="N350" i="1"/>
  <c r="V351" i="1"/>
  <c r="O350" i="1"/>
  <c r="AI349" i="1"/>
  <c r="AJ349" i="1"/>
  <c r="AK349" i="1"/>
  <c r="T351" i="1" l="1"/>
  <c r="U357" i="1"/>
  <c r="AS349" i="1"/>
  <c r="AT349" i="1"/>
  <c r="AU349" i="1"/>
  <c r="AV349" i="1"/>
  <c r="BB349" i="1" s="1"/>
  <c r="AW349" i="1"/>
  <c r="AX349" i="1"/>
  <c r="AY349" i="1"/>
  <c r="AZ349" i="1"/>
  <c r="BA349" i="1"/>
  <c r="BC349" i="1"/>
  <c r="CR349" i="1"/>
  <c r="CO349" i="1"/>
  <c r="CJ349" i="1"/>
  <c r="CG349" i="1"/>
  <c r="CB349" i="1"/>
  <c r="BY349" i="1"/>
  <c r="BT349" i="1"/>
  <c r="C349" i="1" s="1"/>
  <c r="R350" i="1" s="1"/>
  <c r="BQ349" i="1"/>
  <c r="M349" i="1"/>
  <c r="Y349" i="1"/>
  <c r="B349" i="1"/>
  <c r="AI348" i="1"/>
  <c r="AJ348" i="1"/>
  <c r="AK348" i="1"/>
  <c r="T350" i="1" l="1"/>
  <c r="V350" i="1"/>
  <c r="W349" i="1"/>
  <c r="X349" i="1" s="1"/>
  <c r="R349" i="1"/>
  <c r="O349" i="1"/>
  <c r="N349" i="1"/>
  <c r="AS348" i="1"/>
  <c r="AT348" i="1"/>
  <c r="AU348" i="1" s="1"/>
  <c r="AV348" i="1"/>
  <c r="BB348" i="1" s="1"/>
  <c r="AW348" i="1"/>
  <c r="AX348" i="1"/>
  <c r="AY348" i="1"/>
  <c r="AZ348" i="1"/>
  <c r="BA348" i="1"/>
  <c r="BC348" i="1"/>
  <c r="CR348" i="1"/>
  <c r="CO348" i="1"/>
  <c r="CJ348" i="1"/>
  <c r="CG348" i="1"/>
  <c r="CB348" i="1"/>
  <c r="BY348" i="1"/>
  <c r="BT348" i="1"/>
  <c r="BQ348" i="1"/>
  <c r="B348" i="1" s="1"/>
  <c r="V349" i="1" s="1"/>
  <c r="M348" i="1"/>
  <c r="Y348" i="1"/>
  <c r="C348" i="1"/>
  <c r="W348" i="1" s="1"/>
  <c r="X348" i="1" s="1"/>
  <c r="AI347" i="1"/>
  <c r="AJ347" i="1"/>
  <c r="AK347" i="1"/>
  <c r="U355" i="1" l="1"/>
  <c r="T349" i="1"/>
  <c r="S349" i="1"/>
  <c r="S350" i="1"/>
  <c r="U356" i="1"/>
  <c r="N348" i="1"/>
  <c r="O348" i="1"/>
  <c r="AS347" i="1"/>
  <c r="AT347" i="1"/>
  <c r="AU347" i="1" s="1"/>
  <c r="AV347" i="1"/>
  <c r="BB347" i="1" s="1"/>
  <c r="AW347" i="1"/>
  <c r="AX347" i="1"/>
  <c r="BC347" i="1" s="1"/>
  <c r="AY347" i="1"/>
  <c r="AZ347" i="1"/>
  <c r="BA347" i="1"/>
  <c r="CR347" i="1"/>
  <c r="CO347" i="1"/>
  <c r="CJ347" i="1"/>
  <c r="CG347" i="1"/>
  <c r="BY347" i="1"/>
  <c r="CB347" i="1"/>
  <c r="BT347" i="1"/>
  <c r="C347" i="1" s="1"/>
  <c r="BQ347" i="1"/>
  <c r="B347" i="1" s="1"/>
  <c r="M347" i="1"/>
  <c r="Y347" i="1"/>
  <c r="AI346" i="1"/>
  <c r="AJ346" i="1"/>
  <c r="AK346" i="1"/>
  <c r="R348" i="1" l="1"/>
  <c r="O347" i="1"/>
  <c r="N347" i="1"/>
  <c r="V348" i="1"/>
  <c r="S348" i="1"/>
  <c r="W347" i="1"/>
  <c r="X347" i="1" s="1"/>
  <c r="AS346" i="1"/>
  <c r="AT346" i="1"/>
  <c r="AU346" i="1"/>
  <c r="AV346" i="1"/>
  <c r="BB346" i="1" s="1"/>
  <c r="AW346" i="1"/>
  <c r="AX346" i="1"/>
  <c r="AY346" i="1"/>
  <c r="AZ346" i="1"/>
  <c r="BA346" i="1"/>
  <c r="BC346" i="1"/>
  <c r="CR346" i="1"/>
  <c r="CO346" i="1"/>
  <c r="CJ346" i="1"/>
  <c r="CG346" i="1"/>
  <c r="CB346" i="1"/>
  <c r="BY346" i="1"/>
  <c r="BT346" i="1"/>
  <c r="C346" i="1" s="1"/>
  <c r="BQ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W346" i="1" l="1"/>
  <c r="X346" i="1" s="1"/>
  <c r="R347" i="1"/>
  <c r="U354" i="1"/>
  <c r="T348" i="1"/>
  <c r="N346" i="1"/>
  <c r="S347" i="1" s="1"/>
  <c r="O346" i="1"/>
  <c r="AS345" i="1"/>
  <c r="AT345" i="1"/>
  <c r="AU345" i="1"/>
  <c r="AV345" i="1"/>
  <c r="BB345" i="1" s="1"/>
  <c r="AW345" i="1"/>
  <c r="AX345" i="1"/>
  <c r="AY345" i="1"/>
  <c r="AZ345" i="1"/>
  <c r="BA345" i="1"/>
  <c r="BC345" i="1"/>
  <c r="CR345" i="1"/>
  <c r="CO345" i="1"/>
  <c r="CJ345" i="1"/>
  <c r="CG345" i="1"/>
  <c r="CB345" i="1"/>
  <c r="BY345" i="1"/>
  <c r="BT345" i="1"/>
  <c r="BQ345" i="1"/>
  <c r="B345" i="1" s="1"/>
  <c r="V346" i="1" s="1"/>
  <c r="Y345" i="1"/>
  <c r="M345" i="1"/>
  <c r="C345" i="1"/>
  <c r="W345" i="1" s="1"/>
  <c r="X345" i="1" s="1"/>
  <c r="U353" i="1" l="1"/>
  <c r="T347" i="1"/>
  <c r="R346" i="1"/>
  <c r="O345" i="1"/>
  <c r="N345" i="1"/>
  <c r="U352" i="1" l="1"/>
  <c r="T346" i="1"/>
  <c r="S346" i="1"/>
  <c r="AS344" i="1"/>
  <c r="AT344" i="1"/>
  <c r="AV344" i="1"/>
  <c r="BB344" i="1" s="1"/>
  <c r="AW344" i="1"/>
  <c r="BG350" i="1" s="1"/>
  <c r="AX344" i="1"/>
  <c r="AY344" i="1"/>
  <c r="BH350" i="1" s="1"/>
  <c r="AZ344" i="1"/>
  <c r="BA344" i="1"/>
  <c r="BQ344" i="1"/>
  <c r="B344" i="1" s="1"/>
  <c r="V345" i="1" s="1"/>
  <c r="BT344" i="1"/>
  <c r="C344" i="1" s="1"/>
  <c r="R345" i="1" s="1"/>
  <c r="U351" i="1" s="1"/>
  <c r="BY344" i="1"/>
  <c r="CB344" i="1"/>
  <c r="CG344" i="1"/>
  <c r="CJ344" i="1"/>
  <c r="CO344" i="1"/>
  <c r="CR344" i="1"/>
  <c r="M344" i="1"/>
  <c r="N344" i="1"/>
  <c r="S345" i="1" s="1"/>
  <c r="Y344" i="1"/>
  <c r="O344" i="1" l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/>
  <c r="AV343" i="1"/>
  <c r="AW343" i="1"/>
  <c r="BG349" i="1" s="1"/>
  <c r="AX343" i="1"/>
  <c r="AY343" i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BC343" i="1" l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BH348" i="1" s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D342" i="1" l="1"/>
  <c r="BI348" i="1"/>
  <c r="T344" i="1"/>
  <c r="U350" i="1"/>
  <c r="BB342" i="1"/>
  <c r="AU342" i="1"/>
  <c r="BF355" i="1"/>
  <c r="BE348" i="1"/>
  <c r="BC342" i="1"/>
  <c r="R343" i="1"/>
  <c r="W342" i="1"/>
  <c r="X342" i="1" s="1"/>
  <c r="S343" i="1"/>
  <c r="S344" i="1"/>
  <c r="N342" i="1"/>
  <c r="O342" i="1"/>
  <c r="AS341" i="1"/>
  <c r="AU341" i="1" s="1"/>
  <c r="AT341" i="1"/>
  <c r="AV341" i="1"/>
  <c r="AW341" i="1"/>
  <c r="BG347" i="1" s="1"/>
  <c r="AX341" i="1"/>
  <c r="AY341" i="1"/>
  <c r="BH347" i="1" s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T343" i="1" l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U345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BG345" i="1" s="1"/>
  <c r="AX339" i="1"/>
  <c r="AY339" i="1"/>
  <c r="BH345" i="1" s="1"/>
  <c r="AZ339" i="1"/>
  <c r="BA339" i="1"/>
  <c r="M339" i="1"/>
  <c r="N339" i="1"/>
  <c r="O339" i="1"/>
  <c r="R339" i="1"/>
  <c r="V339" i="1"/>
  <c r="W339" i="1"/>
  <c r="X339" i="1" s="1"/>
  <c r="Y339" i="1"/>
  <c r="AU339" i="1" l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BB338" i="1" s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F351" i="1" l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BD334" i="1" s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BF346" i="1" s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I339" i="1" l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BF345" i="1" s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I338" i="1" l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BB331" i="1" s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AU331" i="1" l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BD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BD329" i="1" s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BD327" i="1" s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BD324" i="1" s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I329" i="1" l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BD322" i="1" s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I327" i="1" l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M319" i="1"/>
  <c r="N319" i="1"/>
  <c r="O319" i="1"/>
  <c r="R319" i="1"/>
  <c r="V319" i="1"/>
  <c r="W319" i="1"/>
  <c r="X319" i="1" s="1"/>
  <c r="Y319" i="1"/>
  <c r="BI325" i="1" l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BD318" i="1" s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BH323" i="1" s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AU317" i="1" l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BH321" i="1" s="1"/>
  <c r="AZ315" i="1"/>
  <c r="BA315" i="1"/>
  <c r="BD315" i="1" s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B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BD314" i="1" s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BD313" i="1" s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BD312" i="1" s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AY310" i="1"/>
  <c r="AZ310" i="1"/>
  <c r="BA310" i="1"/>
  <c r="BD310" i="1" s="1"/>
  <c r="M310" i="1"/>
  <c r="N310" i="1"/>
  <c r="O310" i="1"/>
  <c r="R310" i="1"/>
  <c r="V310" i="1"/>
  <c r="W310" i="1"/>
  <c r="X310" i="1" s="1"/>
  <c r="Y310" i="1"/>
  <c r="AI309" i="1"/>
  <c r="AJ309" i="1"/>
  <c r="AK309" i="1"/>
  <c r="BC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BC308" i="1" s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I314" i="1" l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BD306" i="1" s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BG309" i="1" s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I309" i="1" l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M302" i="1"/>
  <c r="N302" i="1"/>
  <c r="O302" i="1"/>
  <c r="R302" i="1"/>
  <c r="V302" i="1"/>
  <c r="W302" i="1"/>
  <c r="X302" i="1" s="1"/>
  <c r="Y302" i="1"/>
  <c r="BI308" i="1" l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I307" i="1" l="1"/>
  <c r="BD301" i="1"/>
  <c r="BC301" i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I306" i="1" l="1"/>
  <c r="BD300" i="1"/>
  <c r="BC300" i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M299" i="1"/>
  <c r="N299" i="1"/>
  <c r="S300" i="1" s="1"/>
  <c r="O299" i="1"/>
  <c r="R299" i="1"/>
  <c r="V299" i="1"/>
  <c r="W299" i="1"/>
  <c r="X299" i="1" s="1"/>
  <c r="Y299" i="1"/>
  <c r="BI305" i="1" l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C297" i="1" l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U296" i="1" s="1"/>
  <c r="AV296" i="1"/>
  <c r="AW296" i="1"/>
  <c r="AX296" i="1"/>
  <c r="AY296" i="1"/>
  <c r="BC296" i="1" s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B296" i="1" l="1"/>
  <c r="BH302" i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I301" i="1" l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I300" i="1" l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M293" i="1"/>
  <c r="N293" i="1"/>
  <c r="S294" i="1" s="1"/>
  <c r="O293" i="1"/>
  <c r="R293" i="1"/>
  <c r="V293" i="1"/>
  <c r="W293" i="1"/>
  <c r="X293" i="1" s="1"/>
  <c r="Y293" i="1"/>
  <c r="BI299" i="1" l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I298" i="1" l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BD285" i="1" s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I290" i="1" l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D281" i="1" s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BD277" i="1" s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I281" i="1" l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I280" i="1" l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BD273" i="1" s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BD272" i="1" s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BI277" i="1" l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BD266" i="1" s="1"/>
  <c r="AV267" i="1"/>
  <c r="AW267" i="1"/>
  <c r="AX267" i="1"/>
  <c r="AY267" i="1"/>
  <c r="AZ267" i="1"/>
  <c r="BA267" i="1"/>
  <c r="BD267" i="1" s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<sst xmlns="http://schemas.openxmlformats.org/spreadsheetml/2006/main" count="496" uniqueCount="451">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</sst>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00"/>
  <sheetViews>
    <sheetView tabSelected="1" zoomScale="112" zoomScaleNormal="112" workbookViewId="0">
      <pane xSplit="1" ySplit="1" topLeftCell="AE473" activePane="bottomRight" state="frozen"/>
      <selection pane="topRight" activeCell="B1" sqref="B1"/>
      <selection pane="bottomLeft" activeCell="A2" sqref="A2"/>
      <selection pane="bottomRight" activeCell="C487" sqref="C48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1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:T478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:X478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>C478-MAX(C$2:C477)</f>
        <v>67</v>
      </c>
      <c r="S478">
        <f>N478-MAX(N$2:N477)</f>
        <v>959</v>
      </c>
      <c r="T478" s="8">
        <f t="shared" si="7297"/>
        <v>6.5302144249512667E-2</v>
      </c>
      <c r="U478" s="8">
        <f t="shared" ref="U478" si="7328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301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29">Z478-AC478-AF478</f>
        <v>20</v>
      </c>
      <c r="AJ478">
        <f t="shared" ref="AJ478" si="7330">AA478-AD478-AG478</f>
        <v>15</v>
      </c>
      <c r="AK478">
        <f t="shared" ref="AK478" si="7331">AB478-AE478-AH478</f>
        <v>347</v>
      </c>
      <c r="AS478">
        <f t="shared" ref="AS478" si="7332">BM478-BM477</f>
        <v>4439</v>
      </c>
      <c r="AT478">
        <f t="shared" ref="AT478" si="7333">BN478-BN477</f>
        <v>102</v>
      </c>
      <c r="AU478">
        <f t="shared" ref="AU478" si="7334">AT478/AS478</f>
        <v>2.297814823158369E-2</v>
      </c>
      <c r="AV478">
        <f t="shared" ref="AV478" si="7335">BU478-BU477</f>
        <v>64</v>
      </c>
      <c r="AW478">
        <f t="shared" ref="AW478" si="7336">BV478-BV477</f>
        <v>3</v>
      </c>
      <c r="AX478">
        <f t="shared" ref="AX478" si="7337">CK478-CK477</f>
        <v>458</v>
      </c>
      <c r="AY478">
        <f t="shared" ref="AY478" si="7338">CL478-CL477</f>
        <v>23</v>
      </c>
      <c r="AZ478">
        <f t="shared" ref="AZ478" si="7339">CC478-CC477</f>
        <v>38</v>
      </c>
      <c r="BA478">
        <f t="shared" ref="BA478" si="7340">CD478-CD477</f>
        <v>1</v>
      </c>
      <c r="BB478">
        <f t="shared" ref="BB478" si="7341">AW478/AV478</f>
        <v>4.6875E-2</v>
      </c>
      <c r="BC478">
        <f t="shared" ref="BC478" si="7342">AY478/AX478</f>
        <v>5.0218340611353711E-2</v>
      </c>
      <c r="BD478">
        <f t="shared" ref="BD478" si="7343">BA478/AZ478</f>
        <v>2.6315789473684209E-2</v>
      </c>
      <c r="BE478">
        <f t="shared" ref="BE478" si="7344">SUM(AT472:AT478)/SUM(AS472:AS478)</f>
        <v>2.3181989056430392E-2</v>
      </c>
      <c r="BF478">
        <f t="shared" ref="BF478" si="7345">SUM(AT465:AT478)/SUM(AS465:AS478)</f>
        <v>2.2414182475158084E-2</v>
      </c>
      <c r="BG478">
        <f t="shared" ref="BG478" si="7346">SUM(AW472:AW478)/SUM(AV472:AV478)</f>
        <v>1.6853932584269662E-2</v>
      </c>
      <c r="BH478">
        <f t="shared" ref="BH478" si="7347">SUM(AY472:AY478)/SUM(AX472:AX478)</f>
        <v>5.2836484983314794E-2</v>
      </c>
      <c r="BI478">
        <f t="shared" ref="BI478" si="7348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49">BQ479</f>
        <v>1801504</v>
      </c>
      <c r="C479">
        <f t="shared" ref="C479" si="7350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1">-(J479-J478)+L479</f>
        <v>2</v>
      </c>
      <c r="N479" s="7">
        <f t="shared" ref="N479" si="7352">B479-C479</f>
        <v>1427123</v>
      </c>
      <c r="O479" s="4">
        <f t="shared" ref="O479" si="7353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8:T479" si="7354">R479/V479</f>
        <v>0.11730769230769231</v>
      </c>
      <c r="U479" s="8">
        <f t="shared" ref="U479" si="7355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8:X479" si="7356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57">Z479-AC479-AF479</f>
        <v>10</v>
      </c>
      <c r="AJ479">
        <f t="shared" ref="AJ479" si="7358">AA479-AD479-AG479</f>
        <v>17</v>
      </c>
      <c r="AK479">
        <f t="shared" ref="AK479" si="7359">AB479-AE479-AH479</f>
        <v>317</v>
      </c>
      <c r="AS479">
        <f t="shared" ref="AS479" si="7360">BM479-BM478</f>
        <v>2311</v>
      </c>
      <c r="AT479">
        <f t="shared" ref="AT479" si="7361">BN479-BN478</f>
        <v>42</v>
      </c>
      <c r="AU479">
        <f t="shared" ref="AU479" si="7362">AT479/AS479</f>
        <v>1.8173950670705322E-2</v>
      </c>
      <c r="AV479">
        <f t="shared" ref="AV479" si="7363">BU479-BU478</f>
        <v>18</v>
      </c>
      <c r="AW479">
        <f t="shared" ref="AW479" si="7364">BV479-BV478</f>
        <v>-1</v>
      </c>
      <c r="AX479">
        <f t="shared" ref="AX479" si="7365">CK479-CK478</f>
        <v>92</v>
      </c>
      <c r="AY479">
        <f t="shared" ref="AY479" si="7366">CL479-CL478</f>
        <v>3</v>
      </c>
      <c r="AZ479">
        <f t="shared" ref="AZ479" si="7367">CC479-CC478</f>
        <v>6</v>
      </c>
      <c r="BA479">
        <f t="shared" ref="BA479" si="7368">CD479-CD478</f>
        <v>0</v>
      </c>
      <c r="BB479">
        <f t="shared" ref="BB479" si="7369">AW479/AV479</f>
        <v>-5.5555555555555552E-2</v>
      </c>
      <c r="BC479">
        <f t="shared" ref="BC479" si="7370">AY479/AX479</f>
        <v>3.2608695652173912E-2</v>
      </c>
      <c r="BD479">
        <f t="shared" ref="BD479" si="7371">BA479/AZ479</f>
        <v>0</v>
      </c>
      <c r="BE479">
        <f t="shared" ref="BE479" si="7372">SUM(AT473:AT479)/SUM(AS473:AS479)</f>
        <v>2.4349881796690308E-2</v>
      </c>
      <c r="BF479">
        <f t="shared" ref="BF479" si="7373">SUM(AT466:AT479)/SUM(AS466:AS479)</f>
        <v>2.3213860915074141E-2</v>
      </c>
      <c r="BG479">
        <f t="shared" ref="BG479" si="7374">SUM(AW473:AW479)/SUM(AV473:AV479)</f>
        <v>-4.3103448275862068E-3</v>
      </c>
      <c r="BH479">
        <f t="shared" ref="BH479" si="7375">SUM(AY473:AY479)/SUM(AX473:AX479)</f>
        <v>5.1956382296343813E-2</v>
      </c>
      <c r="BI479">
        <f t="shared" ref="BI479" si="7376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R480" s="20"/>
      <c r="BS480" s="20"/>
      <c r="BU480" s="20"/>
      <c r="BV480" s="20"/>
      <c r="BW480" s="20"/>
      <c r="BX480" s="20"/>
      <c r="BZ480" s="20"/>
      <c r="CA480" s="20"/>
      <c r="CC480" s="20"/>
      <c r="CD480" s="20"/>
      <c r="CE480" s="20"/>
      <c r="CF480" s="20"/>
      <c r="CH480" s="20"/>
      <c r="CI480" s="20"/>
      <c r="CK480" s="20"/>
      <c r="CL480" s="20"/>
      <c r="CM480" s="20"/>
      <c r="CN480" s="20"/>
      <c r="CP480" s="20"/>
      <c r="CQ480" s="20"/>
    </row>
    <row r="481" spans="1:96" x14ac:dyDescent="0.35">
      <c r="A481" s="14">
        <f t="shared" si="2761"/>
        <v>44387</v>
      </c>
      <c r="B481" s="9">
        <f t="shared" ref="B480:B481" si="7377">BQ481</f>
        <v>1803507</v>
      </c>
      <c r="C481">
        <f t="shared" ref="C480:C481" si="7378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0:N488" si="7379">B481-C481</f>
        <v>1428880</v>
      </c>
      <c r="O481" s="4">
        <f t="shared" ref="O480:O481" si="7380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0:T481" si="7381">R481/V481</f>
        <v>0.12281577633549676</v>
      </c>
      <c r="U481" s="8">
        <f t="shared" ref="U481" si="7382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0:X481" si="7383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384">Z481-AC481-AF481</f>
        <v>24</v>
      </c>
      <c r="AJ481">
        <f t="shared" ref="AJ481:AJ488" si="7385">AA481-AD481-AG481</f>
        <v>14</v>
      </c>
      <c r="AK481">
        <f t="shared" ref="AK481:AK488" si="7386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387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388">AW481/AV481</f>
        <v>8.1761006289308172E-2</v>
      </c>
      <c r="BC481">
        <f t="shared" ref="BC481" si="7389">AY481/AX481</f>
        <v>7.2189213526507909E-2</v>
      </c>
      <c r="BD481">
        <f t="shared" ref="BD481" si="7390">BA481/AZ481</f>
        <v>-0.1206896551724138</v>
      </c>
      <c r="BE481">
        <f t="shared" ref="BE481" si="7391">SUM(AT475:AT481)/SUM(AS475:AS481)</f>
        <v>2.804005722460658E-2</v>
      </c>
      <c r="BF481">
        <f t="shared" ref="BF481" si="7392">SUM(AT468:AT481)/SUM(AS468:AS481)</f>
        <v>2.6338768962085982E-2</v>
      </c>
      <c r="BG481">
        <f t="shared" ref="BG481" si="7393">SUM(AW475:AW481)/SUM(AV475:AV481)</f>
        <v>5.3231939163498096E-2</v>
      </c>
      <c r="BH481">
        <f t="shared" ref="BH481" si="7394">SUM(AY475:AY481)/SUM(AX475:AX481)</f>
        <v>7.2153384635450638E-2</v>
      </c>
      <c r="BI481">
        <f t="shared" ref="BI481" si="7395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ref="BT481" si="7396">SUM(BR481:BS481)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ref="BY481" si="7397">SUM(BW481:BX481)</f>
        <v>13202</v>
      </c>
      <c r="BZ481" s="20">
        <v>2244</v>
      </c>
      <c r="CA481" s="20">
        <v>666</v>
      </c>
      <c r="CB481" s="21">
        <f t="shared" ref="CB481" si="7398">SUM(BZ481:CA481)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ref="CG481" si="7399">SUM(CE481:CF481)</f>
        <v>7574</v>
      </c>
      <c r="CH481" s="20">
        <v>1202</v>
      </c>
      <c r="CI481" s="20">
        <v>468</v>
      </c>
      <c r="CJ481" s="21">
        <f t="shared" ref="CJ481" si="7400">SUM(CH481:CI481)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ref="CO481" si="7401">SUM(CM481:CN481)</f>
        <v>75945</v>
      </c>
      <c r="CP481" s="20">
        <v>15583</v>
      </c>
      <c r="CQ481" s="20">
        <v>876</v>
      </c>
      <c r="CR481" s="21">
        <f t="shared" ref="CR481" si="7402">SUM(CP481:CQ481)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384"/>
        <v>26</v>
      </c>
      <c r="AJ482">
        <f t="shared" si="7385"/>
        <v>13</v>
      </c>
      <c r="AK482">
        <f t="shared" si="7386"/>
        <v>372</v>
      </c>
      <c r="BM482" s="20"/>
      <c r="BN482" s="20"/>
      <c r="BO482" s="20"/>
      <c r="BP482" s="20"/>
      <c r="BR482" s="20"/>
      <c r="BS482" s="20"/>
      <c r="BU482" s="20"/>
      <c r="BV482" s="20"/>
      <c r="BW482" s="20"/>
      <c r="BX482" s="20"/>
      <c r="BZ482" s="20"/>
      <c r="CA482" s="20"/>
      <c r="CC482" s="20"/>
      <c r="CD482" s="20"/>
      <c r="CE482" s="20"/>
      <c r="CF482" s="20"/>
      <c r="CH482" s="20"/>
      <c r="CI482" s="20"/>
      <c r="CK482" s="20"/>
      <c r="CL482" s="20"/>
      <c r="CM482" s="20"/>
      <c r="CN482" s="20"/>
      <c r="CP482" s="20"/>
      <c r="CQ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79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R483" s="20"/>
      <c r="BS483" s="20"/>
      <c r="BU483" s="20"/>
      <c r="BV483" s="20"/>
      <c r="BW483" s="20"/>
      <c r="BX483" s="20"/>
      <c r="BZ483" s="20"/>
      <c r="CA483" s="20"/>
      <c r="CC483" s="20"/>
      <c r="CD483" s="20"/>
      <c r="CE483" s="20"/>
      <c r="CF483" s="20"/>
      <c r="CH483" s="20"/>
      <c r="CI483" s="20"/>
      <c r="CK483" s="20"/>
      <c r="CL483" s="20"/>
      <c r="CM483" s="20"/>
      <c r="CN483" s="20"/>
      <c r="CP483" s="20"/>
      <c r="CQ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79"/>
        <v>1432146</v>
      </c>
      <c r="O484" s="4">
        <f t="shared" ref="O482:O488" si="7403">C484/B484</f>
        <v>0.20754284753062988</v>
      </c>
      <c r="R484">
        <f t="shared" ref="R482:R488" si="7404">C484-C483</f>
        <v>449</v>
      </c>
      <c r="S484">
        <f t="shared" ref="S482:S488" si="7405">N484-N483</f>
        <v>3266</v>
      </c>
      <c r="T484" s="8">
        <f t="shared" ref="T482:T489" si="7406">R484/V484</f>
        <v>0.12086137281292059</v>
      </c>
      <c r="U484" s="8">
        <f t="shared" ref="U482:U488" si="7407">SUM(R478:R484)/SUM(V478:V484)</f>
        <v>0.11329845814977973</v>
      </c>
      <c r="V484">
        <f t="shared" ref="V482:V488" si="7408">B484-B483</f>
        <v>3715</v>
      </c>
      <c r="W484">
        <f t="shared" ref="W482:W488" si="7409">C484-D484-E484</f>
        <v>1875</v>
      </c>
      <c r="X484" s="3">
        <f t="shared" ref="X482:X489" si="7410">F484/W484</f>
        <v>4.1066666666666668E-2</v>
      </c>
      <c r="Y484">
        <f t="shared" ref="Y482:Y488" si="7411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384"/>
        <v>25</v>
      </c>
      <c r="AJ484">
        <f t="shared" si="7385"/>
        <v>14</v>
      </c>
      <c r="AK484">
        <f t="shared" si="7386"/>
        <v>374</v>
      </c>
      <c r="BM484" s="20"/>
      <c r="BN484" s="20"/>
      <c r="BO484" s="20"/>
      <c r="BP484" s="20"/>
      <c r="BR484" s="20"/>
      <c r="BS484" s="20"/>
      <c r="BU484" s="20"/>
      <c r="BV484" s="20"/>
      <c r="BW484" s="20"/>
      <c r="BX484" s="20"/>
      <c r="BZ484" s="20"/>
      <c r="CA484" s="20"/>
      <c r="CC484" s="20"/>
      <c r="CD484" s="20"/>
      <c r="CE484" s="20"/>
      <c r="CF484" s="20"/>
      <c r="CH484" s="20"/>
      <c r="CI484" s="20"/>
      <c r="CK484" s="20"/>
      <c r="CL484" s="20"/>
      <c r="CM484" s="20"/>
      <c r="CN484" s="20"/>
      <c r="CP484" s="20"/>
      <c r="CQ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R485" s="20"/>
      <c r="BS485" s="20"/>
      <c r="BU485" s="20"/>
      <c r="BV485" s="20"/>
      <c r="BW485" s="20"/>
      <c r="BX485" s="20"/>
      <c r="BZ485" s="20"/>
      <c r="CA485" s="20"/>
      <c r="CC485" s="20"/>
      <c r="CD485" s="20"/>
      <c r="CE485" s="20"/>
      <c r="CF485" s="20"/>
      <c r="CH485" s="20"/>
      <c r="CI485" s="20"/>
      <c r="CK485" s="20"/>
      <c r="CL485" s="20"/>
      <c r="CM485" s="20"/>
      <c r="CN485" s="20"/>
      <c r="CP485" s="20"/>
      <c r="CQ485" s="20"/>
    </row>
    <row r="486" spans="1:96" x14ac:dyDescent="0.35">
      <c r="A486" s="14">
        <f t="shared" ref="A486:A493" si="7412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79"/>
        <v>1434293</v>
      </c>
      <c r="O486" s="4">
        <f t="shared" si="7403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413">R486/V486</f>
        <v>0.15638506876227898</v>
      </c>
      <c r="U486" s="8">
        <f t="shared" ref="U486" si="7414">SUM(R479:R486)/SUM(V479:V486)</f>
        <v>0.13139018558579074</v>
      </c>
      <c r="V486">
        <f>B486-MAX(B$2:B485)</f>
        <v>2545</v>
      </c>
      <c r="W486">
        <f>C486-D486-E486</f>
        <v>2135</v>
      </c>
      <c r="X486" s="3">
        <f t="shared" ref="X486" si="741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384"/>
        <v>28</v>
      </c>
      <c r="AJ486">
        <f t="shared" si="7385"/>
        <v>14</v>
      </c>
      <c r="AK486">
        <f t="shared" si="7386"/>
        <v>381</v>
      </c>
      <c r="BM486" s="20"/>
      <c r="BN486" s="20"/>
      <c r="BO486" s="20"/>
      <c r="BP486" s="20"/>
      <c r="BR486" s="20"/>
      <c r="BS486" s="20"/>
      <c r="BU486" s="20"/>
      <c r="BV486" s="20"/>
      <c r="BW486" s="20"/>
      <c r="BX486" s="20"/>
      <c r="BZ486" s="20"/>
      <c r="CA486" s="20"/>
      <c r="CC486" s="20"/>
      <c r="CD486" s="20"/>
      <c r="CE486" s="20"/>
      <c r="CF486" s="20"/>
      <c r="CH486" s="20"/>
      <c r="CI486" s="20"/>
      <c r="CK486" s="20"/>
      <c r="CL486" s="20"/>
      <c r="CM486" s="20"/>
      <c r="CN486" s="20"/>
      <c r="CP486" s="20"/>
      <c r="CQ486" s="20"/>
    </row>
    <row r="487" spans="1:96" x14ac:dyDescent="0.35">
      <c r="A487" s="14">
        <f t="shared" si="7412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79"/>
        <v>1433193</v>
      </c>
      <c r="O487" s="4">
        <f t="shared" si="7403"/>
        <v>0.20751120698092476</v>
      </c>
      <c r="R487">
        <f>C487-MAX(C$2:C486)</f>
        <v>-196</v>
      </c>
      <c r="S487">
        <f>N487-MAX(N$2:N486)</f>
        <v>-1100</v>
      </c>
      <c r="T487" s="8">
        <f t="shared" si="7406"/>
        <v>0.15123456790123457</v>
      </c>
      <c r="U487" s="8">
        <f t="shared" ref="U487" si="7416">SUM(R480:R487)/SUM(V480:V487)</f>
        <v>0.12874982058274723</v>
      </c>
      <c r="V487">
        <f>B487-MAX(B$2:B486)</f>
        <v>-1296</v>
      </c>
      <c r="W487">
        <f>C487-D487-E487</f>
        <v>1993</v>
      </c>
      <c r="X487" s="3">
        <f t="shared" si="7410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384"/>
        <v>27</v>
      </c>
      <c r="AJ487">
        <f t="shared" si="7385"/>
        <v>14</v>
      </c>
      <c r="AK487">
        <f t="shared" si="7386"/>
        <v>401</v>
      </c>
      <c r="BM487" s="20"/>
      <c r="BN487" s="20"/>
      <c r="BO487" s="20"/>
      <c r="BP487" s="20"/>
      <c r="BR487" s="20"/>
      <c r="BS487" s="20"/>
      <c r="BU487" s="20"/>
      <c r="BV487" s="20"/>
      <c r="BW487" s="20"/>
      <c r="BX487" s="20"/>
      <c r="BZ487" s="20"/>
      <c r="CA487" s="20"/>
      <c r="CC487" s="20"/>
      <c r="CD487" s="20"/>
      <c r="CE487" s="20"/>
      <c r="CF487" s="20"/>
      <c r="CH487" s="20"/>
      <c r="CI487" s="20"/>
      <c r="CK487" s="20"/>
      <c r="CL487" s="20"/>
      <c r="CM487" s="20"/>
      <c r="CN487" s="20"/>
      <c r="CP487" s="20"/>
      <c r="CQ487" s="20"/>
    </row>
    <row r="488" spans="1:96" x14ac:dyDescent="0.35">
      <c r="A488" s="14">
        <f t="shared" si="7412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79"/>
        <v>1436196</v>
      </c>
      <c r="O488" s="4">
        <f t="shared" si="7403"/>
        <v>0.20742140829058719</v>
      </c>
      <c r="R488">
        <f>C488-MAX(C$2:C487)</f>
        <v>385</v>
      </c>
      <c r="S488">
        <f>N488-MAX(N$2:N487)</f>
        <v>1903</v>
      </c>
      <c r="T488" s="8">
        <f t="shared" si="7406"/>
        <v>0.16826923076923078</v>
      </c>
      <c r="U488" s="8">
        <f t="shared" ref="U488" si="7417">SUM(R481:R488)/SUM(V481:V488)</f>
        <v>0.13851971907077257</v>
      </c>
      <c r="V488">
        <f>B488-MAX(B$2:B487)</f>
        <v>2288</v>
      </c>
      <c r="W488">
        <f>C488-D488-E488</f>
        <v>2393</v>
      </c>
      <c r="X488" s="3">
        <f t="shared" si="7410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384"/>
        <v>26</v>
      </c>
      <c r="AJ488">
        <f t="shared" si="7385"/>
        <v>15</v>
      </c>
      <c r="AK488">
        <f t="shared" si="7386"/>
        <v>410</v>
      </c>
      <c r="BM488" s="20"/>
      <c r="BN488" s="20"/>
      <c r="BO488" s="20"/>
      <c r="BP488" s="20"/>
      <c r="BR488" s="20"/>
      <c r="BS488" s="20"/>
      <c r="BU488" s="20"/>
      <c r="BV488" s="20"/>
      <c r="BW488" s="20"/>
      <c r="BX488" s="20"/>
      <c r="BZ488" s="20"/>
      <c r="CA488" s="20"/>
      <c r="CC488" s="20"/>
      <c r="CD488" s="20"/>
      <c r="CE488" s="20"/>
      <c r="CF488" s="20"/>
      <c r="CH488" s="20"/>
      <c r="CI488" s="20"/>
      <c r="CK488" s="20"/>
      <c r="CL488" s="20"/>
      <c r="CM488" s="20"/>
      <c r="CN488" s="20"/>
      <c r="CP488" s="20"/>
      <c r="CQ488" s="20"/>
    </row>
    <row r="489" spans="1:96" x14ac:dyDescent="0.35">
      <c r="A489" s="14">
        <f t="shared" si="7412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418">B489-C489</f>
        <v>1436691</v>
      </c>
      <c r="O489" s="4">
        <f t="shared" ref="O489:O490" si="741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406"/>
        <v>0.16946308724832215</v>
      </c>
      <c r="U489" s="8">
        <f t="shared" ref="U489" si="7420">SUM(R482:R489)/SUM(V482:V489)</f>
        <v>0.1448776758409786</v>
      </c>
      <c r="V489">
        <f>B489-MAX(B$2:B488)</f>
        <v>596</v>
      </c>
      <c r="W489">
        <f>C489-D489-E489</f>
        <v>2462</v>
      </c>
      <c r="X489" s="3">
        <f t="shared" si="7410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421">Z489-AC489-AF489</f>
        <v>26</v>
      </c>
      <c r="AJ489">
        <f t="shared" ref="AJ489:AJ490" si="7422">AA489-AD489-AG489</f>
        <v>15</v>
      </c>
      <c r="AK489">
        <f t="shared" ref="AK489:AK490" si="7423">AB489-AE489-AH489</f>
        <v>412</v>
      </c>
      <c r="BM489" s="20"/>
      <c r="BN489" s="20"/>
      <c r="BO489" s="20"/>
      <c r="BP489" s="20"/>
      <c r="BR489" s="20"/>
      <c r="BS489" s="20"/>
      <c r="BU489" s="20"/>
      <c r="BV489" s="20"/>
      <c r="BW489" s="20"/>
      <c r="BX489" s="20"/>
      <c r="BZ489" s="20"/>
      <c r="CA489" s="20"/>
      <c r="CC489" s="20"/>
      <c r="CD489" s="20"/>
      <c r="CE489" s="20"/>
      <c r="CF489" s="20"/>
      <c r="CH489" s="20"/>
      <c r="CI489" s="20"/>
      <c r="CK489" s="20"/>
      <c r="CL489" s="20"/>
      <c r="CM489" s="20"/>
      <c r="CN489" s="20"/>
      <c r="CP489" s="20"/>
      <c r="CQ489" s="20"/>
    </row>
    <row r="490" spans="1:96" x14ac:dyDescent="0.35">
      <c r="A490" s="14">
        <f t="shared" si="7412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418"/>
        <v>1437259</v>
      </c>
      <c r="O490" s="4">
        <f t="shared" si="7419"/>
        <v>0.207405589623682</v>
      </c>
      <c r="R490">
        <f>C490-MAX(C$2:C489)</f>
        <v>141</v>
      </c>
      <c r="S490">
        <f>N490-MAX(N$2:N489)</f>
        <v>568</v>
      </c>
      <c r="T490" s="8">
        <f t="shared" ref="T489:T491" si="7424">R490/V490</f>
        <v>0.19887165021156558</v>
      </c>
      <c r="U490" s="8">
        <f t="shared" ref="U490" si="7425">SUM(R483:R490)/SUM(V483:V490)</f>
        <v>0.14935140820380974</v>
      </c>
      <c r="V490">
        <f>B490-MAX(B$2:B489)</f>
        <v>709</v>
      </c>
      <c r="W490">
        <f>C490-D490-E490</f>
        <v>2567</v>
      </c>
      <c r="X490" s="3">
        <f t="shared" ref="X489:X491" si="742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421"/>
        <v>26</v>
      </c>
      <c r="AJ490">
        <f t="shared" si="7422"/>
        <v>16</v>
      </c>
      <c r="AK490">
        <f t="shared" si="7423"/>
        <v>417</v>
      </c>
      <c r="BM490" s="20"/>
      <c r="BN490" s="20"/>
      <c r="BO490" s="20"/>
      <c r="BP490" s="20"/>
      <c r="BR490" s="20"/>
      <c r="BS490" s="20"/>
      <c r="BU490" s="20"/>
      <c r="BV490" s="20"/>
      <c r="BW490" s="20"/>
      <c r="BX490" s="20"/>
      <c r="BZ490" s="20"/>
      <c r="CA490" s="20"/>
      <c r="CC490" s="20"/>
      <c r="CD490" s="20"/>
      <c r="CE490" s="20"/>
      <c r="CF490" s="20"/>
      <c r="CH490" s="20"/>
      <c r="CI490" s="20"/>
      <c r="CK490" s="20"/>
      <c r="CL490" s="20"/>
      <c r="CM490" s="20"/>
      <c r="CN490" s="20"/>
      <c r="CP490" s="20"/>
      <c r="CQ490" s="20"/>
    </row>
    <row r="491" spans="1:96" x14ac:dyDescent="0.35">
      <c r="A491" s="14">
        <f t="shared" si="7412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418"/>
        <v>1438433</v>
      </c>
      <c r="O491" s="4">
        <f t="shared" ref="O491:O492" si="742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424"/>
        <v>0.17498243148278286</v>
      </c>
      <c r="U491" s="8">
        <f t="shared" ref="U491" si="7428">SUM(R484:R491)/SUM(V484:V491)</f>
        <v>0.15300601202404809</v>
      </c>
      <c r="V491">
        <f>B491-MAX(B$2:B490)</f>
        <v>1423</v>
      </c>
      <c r="W491">
        <f>C491-D491-E491</f>
        <v>2710</v>
      </c>
      <c r="X491" s="3">
        <f t="shared" si="742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429">Z491-AC491-AF491</f>
        <v>27</v>
      </c>
      <c r="AJ491">
        <f t="shared" ref="AJ491:AJ492" si="7430">AA491-AD491-AG491</f>
        <v>17</v>
      </c>
      <c r="AK491">
        <f t="shared" ref="AK491:AK492" si="7431">AB491-AE491-AH491</f>
        <v>426</v>
      </c>
      <c r="CC491" s="20"/>
      <c r="CD491" s="20"/>
      <c r="CE491" s="20"/>
      <c r="CF491" s="20"/>
      <c r="CH491" s="20"/>
      <c r="CI491" s="20"/>
      <c r="CK491" s="20"/>
      <c r="CL491" s="20"/>
      <c r="CM491" s="20"/>
      <c r="CN491" s="20"/>
      <c r="CP491" s="20"/>
      <c r="CQ491" s="20"/>
    </row>
    <row r="492" spans="1:96" x14ac:dyDescent="0.35">
      <c r="A492" s="14">
        <f t="shared" si="7412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418"/>
        <v>1439591</v>
      </c>
      <c r="O492" s="4">
        <f t="shared" si="7427"/>
        <v>0.2073893402119184</v>
      </c>
      <c r="R492">
        <f>C492-MAX(C$2:C491)</f>
        <v>324</v>
      </c>
      <c r="S492">
        <f>N492-MAX(N$2:N491)</f>
        <v>1158</v>
      </c>
      <c r="T492" s="8">
        <f t="shared" ref="T491:T492" si="7432">R492/V492</f>
        <v>0.21862348178137653</v>
      </c>
      <c r="U492" s="8">
        <f t="shared" ref="U492" si="7433">SUM(R485:R492)/SUM(V485:V492)</f>
        <v>0.18097327997934684</v>
      </c>
      <c r="V492">
        <f>B492-MAX(B$2:B491)</f>
        <v>1482</v>
      </c>
      <c r="W492">
        <f>C492-D492-E492</f>
        <v>2958</v>
      </c>
      <c r="X492" s="3">
        <f t="shared" ref="X491:X492" si="743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429"/>
        <v>29</v>
      </c>
      <c r="AJ492">
        <f t="shared" si="7430"/>
        <v>18</v>
      </c>
      <c r="AK492">
        <f t="shared" si="7431"/>
        <v>429</v>
      </c>
      <c r="CC492" s="20"/>
      <c r="CD492" s="20"/>
      <c r="CE492" s="20"/>
      <c r="CF492" s="20"/>
      <c r="CH492" s="20"/>
      <c r="CI492" s="20"/>
      <c r="CK492" s="20"/>
      <c r="CL492" s="20"/>
      <c r="CM492" s="20"/>
      <c r="CN492" s="20"/>
      <c r="CP492" s="20"/>
      <c r="CQ492" s="20"/>
    </row>
    <row r="493" spans="1:96" x14ac:dyDescent="0.35">
      <c r="A493" s="14">
        <f t="shared" si="7412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43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436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437">AW493/AV493</f>
        <v>3.5564853556485358E-2</v>
      </c>
      <c r="BC493">
        <f t="shared" ref="BC493" si="7438">AY493/AX493</f>
        <v>7.2270971781083576E-2</v>
      </c>
      <c r="BD493">
        <f t="shared" ref="BD493" si="7439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ref="BQ493:BQ496" si="7440">SUM(BO493:BP493)</f>
        <v>1816275</v>
      </c>
      <c r="BR493" s="21">
        <v>310505</v>
      </c>
      <c r="BS493" s="21">
        <v>66168</v>
      </c>
      <c r="BT493" s="21">
        <f t="shared" ref="BT493:BT496" si="7441">SUM(BR493:BS493)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ref="BY493:BY496" si="7442">SUM(BW493:BX493)</f>
        <v>13278</v>
      </c>
      <c r="BZ493" s="21">
        <v>2259</v>
      </c>
      <c r="CA493" s="21">
        <v>668</v>
      </c>
      <c r="CB493" s="21">
        <f t="shared" ref="CB493:CB496" si="7443">SUM(BZ493:CA493)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ref="CG493:CG496" si="7444">SUM(CE493:CF493)</f>
        <v>7614</v>
      </c>
      <c r="CH493" s="21">
        <v>1207</v>
      </c>
      <c r="CI493" s="21">
        <v>471</v>
      </c>
      <c r="CJ493" s="21">
        <f t="shared" ref="CJ493:CJ496" si="7445">SUM(CH493:CI493)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ref="CO493:CO496" si="7446">SUM(CM493:CN493)</f>
        <v>76673</v>
      </c>
      <c r="CP493" s="21">
        <v>15800</v>
      </c>
      <c r="CQ493" s="21">
        <v>880</v>
      </c>
      <c r="CR493" s="21">
        <f t="shared" ref="CR493:CR496" si="7447">SUM(CP493:CQ493)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435"/>
        <v>-1</v>
      </c>
      <c r="N494" s="7">
        <f t="shared" ref="N494:N496" si="7448">B494-C494</f>
        <v>1447500</v>
      </c>
      <c r="O494" s="4">
        <f t="shared" ref="O494:O496" si="7449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450">R494/V494</f>
        <v>0.21428571428571427</v>
      </c>
      <c r="U494" s="8">
        <f t="shared" ref="U494" si="7451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452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453">Z494-AC494-AF494</f>
        <v>41</v>
      </c>
      <c r="AJ494">
        <f t="shared" ref="AJ494" si="7454">AA494-AD494-AG494</f>
        <v>28</v>
      </c>
      <c r="AK494">
        <f t="shared" ref="AK494" si="7455">AB494-AE494-AH494</f>
        <v>501</v>
      </c>
    </row>
    <row r="495" spans="1:96" x14ac:dyDescent="0.35">
      <c r="A495" s="14">
        <v>44410</v>
      </c>
      <c r="B495" s="9">
        <f t="shared" ref="B495" si="7456">BQ495</f>
        <v>1826330</v>
      </c>
      <c r="C495">
        <f t="shared" ref="C495" si="7457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435"/>
        <v>3</v>
      </c>
      <c r="N495" s="7">
        <f t="shared" si="7448"/>
        <v>1447499</v>
      </c>
      <c r="O495" s="4">
        <f t="shared" si="7449"/>
        <v>0.2074274638208867</v>
      </c>
      <c r="R495">
        <f>C495-MAX(C$2:C494)</f>
        <v>0</v>
      </c>
      <c r="S495">
        <f>N495-MAX(N$2:N494)</f>
        <v>-1</v>
      </c>
      <c r="T495" s="8">
        <f t="shared" ref="T494:T496" si="7458">R495/V495</f>
        <v>0</v>
      </c>
      <c r="U495" s="8">
        <f t="shared" ref="U495" si="7459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4:X496" si="7460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461">Z495-AC495-AF495</f>
        <v>41</v>
      </c>
      <c r="AJ495">
        <f t="shared" ref="AJ495:AJ496" si="7462">AA495-AD495-AG495</f>
        <v>28</v>
      </c>
      <c r="AK495">
        <f t="shared" ref="AK495:AK496" si="7463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464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465">AW495/AV495</f>
        <v>6.7375886524822695E-2</v>
      </c>
      <c r="BC495">
        <f t="shared" ref="BC495" si="7466">AY495/AX495</f>
        <v>7.2665203125742997E-2</v>
      </c>
      <c r="BD495">
        <f t="shared" ref="BD495" si="7467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440"/>
        <v>1826330</v>
      </c>
      <c r="BR495" s="21">
        <v>312177</v>
      </c>
      <c r="BS495" s="21">
        <v>66654</v>
      </c>
      <c r="BT495" s="21">
        <f t="shared" si="7441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442"/>
        <v>13355</v>
      </c>
      <c r="BZ495" s="21">
        <v>2276</v>
      </c>
      <c r="CA495" s="21">
        <v>670</v>
      </c>
      <c r="CB495" s="21">
        <f t="shared" si="7443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444"/>
        <v>7664</v>
      </c>
      <c r="CH495" s="20">
        <v>1219</v>
      </c>
      <c r="CI495" s="20">
        <v>472</v>
      </c>
      <c r="CJ495" s="21">
        <f t="shared" si="7445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446"/>
        <v>77195</v>
      </c>
      <c r="CP495" s="20">
        <v>15959</v>
      </c>
      <c r="CQ495" s="20">
        <v>891</v>
      </c>
      <c r="CR495" s="21">
        <f t="shared" si="7447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448"/>
        <v>1456284</v>
      </c>
      <c r="O496" s="4">
        <f t="shared" si="7449"/>
        <v>0.20797526493118723</v>
      </c>
      <c r="R496">
        <f>C496-MAX(C$2:C495)</f>
        <v>3570</v>
      </c>
      <c r="S496">
        <f>N496-MAX(N$2:N495)</f>
        <v>8784</v>
      </c>
      <c r="T496" s="8">
        <f t="shared" si="7458"/>
        <v>0.28897523069451192</v>
      </c>
      <c r="U496" s="8">
        <f t="shared" ref="U496" si="7468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460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461"/>
        <v>62</v>
      </c>
      <c r="AJ496">
        <f t="shared" si="7462"/>
        <v>52</v>
      </c>
      <c r="AK496">
        <f t="shared" si="7463"/>
        <v>684</v>
      </c>
      <c r="AS496">
        <f>BM496-MAX(BM$1:BM495)</f>
        <v>53445</v>
      </c>
      <c r="AT496">
        <f>BN496-MAX(BN$1:BN495)</f>
        <v>3822</v>
      </c>
      <c r="AU496">
        <f t="shared" ref="AU496" si="7469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470">AW496/AV496</f>
        <v>8.3333333333333329E-2</v>
      </c>
      <c r="BC496">
        <f t="shared" ref="BC496" si="7471">AY496/AX496</f>
        <v>7.310657185917388E-2</v>
      </c>
      <c r="BD496">
        <f t="shared" ref="BD496" si="7472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440"/>
        <v>1838684</v>
      </c>
      <c r="BR496" s="21">
        <v>314928</v>
      </c>
      <c r="BS496" s="21">
        <v>67473</v>
      </c>
      <c r="BT496" s="21">
        <f t="shared" si="7441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442"/>
        <v>13423</v>
      </c>
      <c r="BZ496" s="21">
        <v>2293</v>
      </c>
      <c r="CA496" s="21">
        <v>673</v>
      </c>
      <c r="CB496" s="21">
        <f t="shared" si="7443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444"/>
        <v>7731</v>
      </c>
      <c r="CH496" s="20">
        <v>1230</v>
      </c>
      <c r="CI496" s="20">
        <v>489</v>
      </c>
      <c r="CJ496" s="21">
        <f t="shared" si="7445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446"/>
        <v>77855</v>
      </c>
      <c r="CP496" s="20">
        <v>16218</v>
      </c>
      <c r="CQ496" s="20">
        <v>896</v>
      </c>
      <c r="CR496" s="21">
        <f t="shared" si="7447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H497" s="20"/>
      <c r="CI497" s="20"/>
      <c r="CK497" s="20"/>
      <c r="CL497" s="20"/>
      <c r="CM497" s="20"/>
      <c r="CN497" s="20"/>
      <c r="CP497" s="20"/>
      <c r="CQ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0" si="7473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H498" s="20"/>
      <c r="CI498" s="20"/>
      <c r="CK498" s="20"/>
      <c r="CL498" s="20"/>
      <c r="CM498" s="20"/>
      <c r="CN498" s="20"/>
      <c r="CP498" s="20"/>
      <c r="CQ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473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H499" s="20"/>
      <c r="CI499" s="20"/>
      <c r="CK499" s="20"/>
      <c r="CL499" s="20"/>
      <c r="CM499" s="20"/>
      <c r="CN499" s="20"/>
      <c r="CP499" s="20"/>
      <c r="CQ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473"/>
        <v>6</v>
      </c>
      <c r="N500" s="7">
        <f t="shared" ref="N500" si="7474">B500-C500</f>
        <v>1467336</v>
      </c>
      <c r="O500" s="4">
        <f t="shared" ref="O500" si="7475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476">R500/V500</f>
        <v>0.3059532780708365</v>
      </c>
      <c r="U500" s="8">
        <f t="shared" ref="U500" si="7477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478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479">Z500-AC500-AF500</f>
        <v>74</v>
      </c>
      <c r="AJ500">
        <f t="shared" ref="AJ500" si="7480">AA500-AD500-AG500</f>
        <v>87</v>
      </c>
      <c r="AK500">
        <f t="shared" ref="AK500" si="7481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482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483">AW500/AV500</f>
        <v>4.9145299145299144E-2</v>
      </c>
      <c r="BC500">
        <f t="shared" ref="BC500" si="7484">AY500/AX500</f>
        <v>7.3619894951227352E-2</v>
      </c>
      <c r="BD500">
        <f t="shared" ref="BD500" si="7485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f t="shared" ref="BQ500" si="7486">SUM(BO500:BP500)</f>
        <v>1854608</v>
      </c>
      <c r="BR500" s="21">
        <v>318584</v>
      </c>
      <c r="BS500" s="21">
        <v>68689</v>
      </c>
      <c r="BT500" s="21">
        <f t="shared" ref="BT500" si="7487">SUM(BR500:BS500)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f t="shared" ref="BY500" si="7488">SUM(BW500:BX500)</f>
        <v>13525</v>
      </c>
      <c r="BZ500" s="21">
        <v>2308</v>
      </c>
      <c r="CA500" s="21">
        <v>684</v>
      </c>
      <c r="CB500" s="21">
        <f t="shared" ref="CB500" si="7489">SUM(BZ500:CA500)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1">
        <f t="shared" ref="CG500" si="7490">SUM(CE500:CF500)</f>
        <v>7810</v>
      </c>
      <c r="CH500" s="20">
        <v>1257</v>
      </c>
      <c r="CI500" s="20">
        <v>499</v>
      </c>
      <c r="CJ500" s="21">
        <f t="shared" ref="CJ500" si="7491">SUM(CH500:CI500)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1">
        <f t="shared" ref="CO500" si="7492">SUM(CM500:CN500)</f>
        <v>78677</v>
      </c>
      <c r="CP500" s="20">
        <v>16503</v>
      </c>
      <c r="CQ500" s="20">
        <v>905</v>
      </c>
      <c r="CR500" s="21">
        <f t="shared" ref="CR500" si="7493">SUM(CP500:CQ500)</f>
        <v>17408</v>
      </c>
    </row>
  </sheetData>
  <conditionalFormatting sqref="AH228">
    <cfRule type="cellIs" dxfId="77" priority="7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R497:R500 R493 R484:R485</xm:sqref>
        </x14:conditionalFormatting>
        <x14:conditionalFormatting xmlns:xm="http://schemas.microsoft.com/office/excel/2006/main">
          <x14:cfRule type="cellIs" priority="7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Y497:Y500 Y493 Y484:Y485</xm:sqref>
        </x14:conditionalFormatting>
        <x14:conditionalFormatting xmlns:xm="http://schemas.microsoft.com/office/excel/2006/main">
          <x14:cfRule type="cellIs" priority="7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7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</xm:sqref>
        </x14:conditionalFormatting>
        <x14:conditionalFormatting xmlns:xm="http://schemas.microsoft.com/office/excel/2006/main">
          <x14:cfRule type="cellIs" priority="7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7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7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7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7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6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6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6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6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6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6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AI501:AI1048576</xm:sqref>
        </x14:conditionalFormatting>
        <x14:conditionalFormatting xmlns:xm="http://schemas.microsoft.com/office/excel/2006/main">
          <x14:cfRule type="cellIs" priority="6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AJ501:AJ1048576</xm:sqref>
        </x14:conditionalFormatting>
        <x14:conditionalFormatting xmlns:xm="http://schemas.microsoft.com/office/excel/2006/main">
          <x14:cfRule type="cellIs" priority="6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AK501:AK1048576</xm:sqref>
        </x14:conditionalFormatting>
        <x14:conditionalFormatting xmlns:xm="http://schemas.microsoft.com/office/excel/2006/main">
          <x14:cfRule type="cellIs" priority="6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6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5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5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5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W497:W500 W493 W484:W485</xm:sqref>
        </x14:conditionalFormatting>
        <x14:conditionalFormatting xmlns:xm="http://schemas.microsoft.com/office/excel/2006/main">
          <x14:cfRule type="cellIs" priority="5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5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5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5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5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AI494:AI500</xm:sqref>
        </x14:conditionalFormatting>
        <x14:conditionalFormatting xmlns:xm="http://schemas.microsoft.com/office/excel/2006/main">
          <x14:cfRule type="cellIs" priority="5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AJ494:AJ500</xm:sqref>
        </x14:conditionalFormatting>
        <x14:conditionalFormatting xmlns:xm="http://schemas.microsoft.com/office/excel/2006/main">
          <x14:cfRule type="cellIs" priority="4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AK494:AK500</xm:sqref>
        </x14:conditionalFormatting>
        <x14:conditionalFormatting xmlns:xm="http://schemas.microsoft.com/office/excel/2006/main">
          <x14:cfRule type="cellIs" priority="4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4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4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4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4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4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4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4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4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3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3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3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3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3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3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3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3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3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3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2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2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2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2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2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2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2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2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2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2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15924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63</v>
      </c>
      <c r="S2">
        <f>MAX(covid19!AG:AG)</f>
        <v>36</v>
      </c>
      <c r="T2">
        <f>MAX(covid19!AH:AH)</f>
        <v>320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2021-08-12T14:37:27Z</dcterms:modified>
</cp:coreProperties>
</file>