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089C8C41-B896-4BA3-87BB-038C7182547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389" i="1" l="1"/>
  <c r="CO389" i="1"/>
  <c r="CJ389" i="1"/>
  <c r="CG389" i="1"/>
  <c r="CB389" i="1"/>
  <c r="BY389" i="1"/>
  <c r="BT389" i="1"/>
  <c r="BQ389" i="1"/>
  <c r="AS389" i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<sst xmlns="http://schemas.openxmlformats.org/spreadsheetml/2006/main" count="482" uniqueCount="451">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</sst>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9"/>
  <sheetViews>
    <sheetView tabSelected="1" zoomScale="112" zoomScaleNormal="112" workbookViewId="0">
      <pane xSplit="1" ySplit="1" topLeftCell="R385" activePane="bottomRight" state="frozen"/>
      <selection pane="topRight" activeCell="B1" sqref="B1"/>
      <selection pane="bottomLeft" activeCell="A2" sqref="A2"/>
      <selection pane="bottomRight" activeCell="Z389" sqref="Z38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9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9" si="3061">SUM(BO341:BP341)</f>
        <v>1536509</v>
      </c>
      <c r="BR341" s="20">
        <v>276947</v>
      </c>
      <c r="BS341" s="20">
        <v>55236</v>
      </c>
      <c r="BT341" s="21">
        <f t="shared" ref="BT341:BT389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9" si="3063">SUM(BW341:BX341)</f>
        <v>11280</v>
      </c>
      <c r="BZ341" s="20">
        <v>2039</v>
      </c>
      <c r="CA341" s="20">
        <v>590</v>
      </c>
      <c r="CB341" s="21">
        <f t="shared" ref="CB341:CB389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9" si="3065">SUM(CE341:CF341)</f>
        <v>6557</v>
      </c>
      <c r="CH341" s="20">
        <v>1133</v>
      </c>
      <c r="CI341" s="20">
        <v>437</v>
      </c>
      <c r="CJ341" s="21">
        <f t="shared" ref="CJ341:CJ389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9" si="3067">SUM(CM341:CN341)</f>
        <v>65509</v>
      </c>
      <c r="CP341" s="20">
        <v>14013</v>
      </c>
      <c r="CQ341" s="20">
        <v>755</v>
      </c>
      <c r="CR341" s="21">
        <f t="shared" ref="CR341:CR389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:W389" si="4552">C388-D388-E388</f>
        <v>12820</v>
      </c>
      <c r="X388" s="3">
        <f t="shared" ref="X388:X389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AL389">
        <v>5</v>
      </c>
      <c r="AM389">
        <v>5</v>
      </c>
      <c r="AN389">
        <v>19</v>
      </c>
      <c r="AS389">
        <f t="shared" ref="AS389" si="4588">BM389-BM388</f>
        <v>913714</v>
      </c>
      <c r="AT389">
        <f t="shared" ref="AT389" si="4589">BN389-BN388</f>
        <v>571</v>
      </c>
      <c r="AU389">
        <f t="shared" ref="AU389" si="4590">AT389/AS389</f>
        <v>6.2492202155160152E-4</v>
      </c>
      <c r="AV389">
        <f t="shared" ref="AV389" si="4591">BU389-BU388</f>
        <v>123</v>
      </c>
      <c r="AW389">
        <f t="shared" ref="AW389" si="4592">BV389-BV388</f>
        <v>3</v>
      </c>
      <c r="AX389">
        <f t="shared" ref="AX389" si="4593">CK389-CK388</f>
        <v>512</v>
      </c>
      <c r="AY389">
        <f t="shared" ref="AY389" si="4594">CL389-CL388</f>
        <v>21</v>
      </c>
      <c r="AZ389">
        <f t="shared" ref="AZ389" si="4595">CC389-CC388</f>
        <v>76</v>
      </c>
      <c r="BA389">
        <f t="shared" ref="BA389" si="4596">CD389-CD388</f>
        <v>1</v>
      </c>
      <c r="BB389">
        <f t="shared" ref="BB389" si="4597">AW389/AV389</f>
        <v>2.4390243902439025E-2</v>
      </c>
      <c r="BC389">
        <f t="shared" ref="BC389" si="4598">AY389/AX389</f>
        <v>4.1015625E-2</v>
      </c>
      <c r="BD389">
        <f t="shared" ref="BD389" si="4599">AZ389/AY389</f>
        <v>3.6190476190476191</v>
      </c>
      <c r="BE389">
        <f t="shared" ref="BE389" si="4600">SUM(AT383:AT389)/SUM(AS383:AS389)</f>
        <v>3.9050952146329324E-3</v>
      </c>
      <c r="BF389">
        <f t="shared" ref="BF389" si="4601">SUM(AT376:AT389)/SUM(AS376:AS389)</f>
        <v>7.2558584355775224E-3</v>
      </c>
      <c r="BG389">
        <f t="shared" ref="BG389" si="4602">SUM(AW383:AW389)/SUM(AV383:AV389)</f>
        <v>2.361111111111111E-2</v>
      </c>
      <c r="BH389">
        <f t="shared" ref="BH389" si="4603">SUM(AY383:AY389)/SUM(AX383:AX389)</f>
        <v>3.6819306930693067E-2</v>
      </c>
      <c r="BI389">
        <f t="shared" ref="BI389" si="4604">SUM(BA383:BA389)/SUM(AZ383:AZ389)</f>
        <v>1.9230769230769232E-2</v>
      </c>
      <c r="BM389" s="20">
        <v>5460277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R228:R389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Y228:Y389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F228:F389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J228:J389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K228:K389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I229:I389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W229:W389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2021-04-09T12:26:09Z</dcterms:modified>
</cp:coreProperties>
</file>