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13C53D43-B92D-4788-9FC5-3950605944D1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485" i="1" l="1"/>
  <c r="AT485" i="1"/>
  <c r="AU485" i="1"/>
  <c r="AV485" i="1"/>
  <c r="BG485" i="1" s="1"/>
  <c r="AW485" i="1"/>
  <c r="AX485" i="1"/>
  <c r="AY485" i="1"/>
  <c r="BH486" i="1" s="1"/>
  <c r="AZ485" i="1"/>
  <c r="BI485" i="1" s="1"/>
  <c r="BA485" i="1"/>
  <c r="BC485" i="1"/>
  <c r="BE485" i="1"/>
  <c r="BF485" i="1"/>
  <c r="BH485" i="1"/>
  <c r="AS486" i="1"/>
  <c r="AT486" i="1"/>
  <c r="BF488" i="1" s="1"/>
  <c r="AU486" i="1"/>
  <c r="AV486" i="1"/>
  <c r="AW486" i="1"/>
  <c r="AX486" i="1"/>
  <c r="AY486" i="1"/>
  <c r="BH492" i="1" s="1"/>
  <c r="AZ486" i="1"/>
  <c r="BA486" i="1"/>
  <c r="BB486" i="1"/>
  <c r="BC486" i="1"/>
  <c r="BD486" i="1"/>
  <c r="BF486" i="1"/>
  <c r="BG486" i="1"/>
  <c r="AS487" i="1"/>
  <c r="AT487" i="1"/>
  <c r="AU487" i="1" s="1"/>
  <c r="AV487" i="1"/>
  <c r="AW487" i="1"/>
  <c r="BG487" i="1" s="1"/>
  <c r="AX487" i="1"/>
  <c r="BC487" i="1" s="1"/>
  <c r="AY487" i="1"/>
  <c r="AZ487" i="1"/>
  <c r="BA487" i="1"/>
  <c r="BI489" i="1" s="1"/>
  <c r="BB487" i="1"/>
  <c r="BF487" i="1"/>
  <c r="AS488" i="1"/>
  <c r="AT488" i="1"/>
  <c r="AU488" i="1" s="1"/>
  <c r="AV488" i="1"/>
  <c r="AW488" i="1"/>
  <c r="BB488" i="1" s="1"/>
  <c r="AX488" i="1"/>
  <c r="BC488" i="1" s="1"/>
  <c r="AY488" i="1"/>
  <c r="AZ488" i="1"/>
  <c r="BA488" i="1"/>
  <c r="BD488" i="1" s="1"/>
  <c r="BE488" i="1"/>
  <c r="BI488" i="1"/>
  <c r="AS489" i="1"/>
  <c r="AT489" i="1"/>
  <c r="AU489" i="1"/>
  <c r="AV489" i="1"/>
  <c r="AW489" i="1"/>
  <c r="BB489" i="1" s="1"/>
  <c r="AX489" i="1"/>
  <c r="AY489" i="1"/>
  <c r="BC489" i="1" s="1"/>
  <c r="AZ489" i="1"/>
  <c r="BD489" i="1" s="1"/>
  <c r="BA489" i="1"/>
  <c r="BH489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G490" i="1"/>
  <c r="AS491" i="1"/>
  <c r="AT491" i="1"/>
  <c r="AU491" i="1" s="1"/>
  <c r="AV491" i="1"/>
  <c r="AW491" i="1"/>
  <c r="AX491" i="1"/>
  <c r="BC491" i="1" s="1"/>
  <c r="AY491" i="1"/>
  <c r="AZ491" i="1"/>
  <c r="BA491" i="1"/>
  <c r="BD491" i="1" s="1"/>
  <c r="BB491" i="1"/>
  <c r="BF491" i="1"/>
  <c r="AS492" i="1"/>
  <c r="AT492" i="1"/>
  <c r="AU492" i="1" s="1"/>
  <c r="AV492" i="1"/>
  <c r="AW492" i="1"/>
  <c r="BB492" i="1" s="1"/>
  <c r="AX492" i="1"/>
  <c r="BC492" i="1" s="1"/>
  <c r="AY492" i="1"/>
  <c r="AZ492" i="1"/>
  <c r="BA492" i="1"/>
  <c r="BD492" i="1" s="1"/>
  <c r="BE492" i="1"/>
  <c r="BI492" i="1"/>
  <c r="AS493" i="1"/>
  <c r="AT493" i="1"/>
  <c r="AU493" i="1"/>
  <c r="AV493" i="1"/>
  <c r="AW493" i="1"/>
  <c r="BB493" i="1" s="1"/>
  <c r="AX493" i="1"/>
  <c r="AY493" i="1"/>
  <c r="AZ493" i="1"/>
  <c r="BD493" i="1" s="1"/>
  <c r="BA493" i="1"/>
  <c r="BC493" i="1"/>
  <c r="BH493" i="1"/>
  <c r="CR493" i="1"/>
  <c r="CO493" i="1"/>
  <c r="CJ493" i="1"/>
  <c r="CG493" i="1"/>
  <c r="CB493" i="1"/>
  <c r="CB492" i="1"/>
  <c r="BY491" i="1"/>
  <c r="BY492" i="1"/>
  <c r="BY493" i="1"/>
  <c r="BQ492" i="1"/>
  <c r="BT492" i="1"/>
  <c r="BQ488" i="1"/>
  <c r="BT488" i="1"/>
  <c r="BQ489" i="1"/>
  <c r="BT489" i="1"/>
  <c r="BQ490" i="1"/>
  <c r="BT490" i="1"/>
  <c r="BY487" i="1"/>
  <c r="BY488" i="1"/>
  <c r="BY489" i="1"/>
  <c r="BY490" i="1"/>
  <c r="CB487" i="1"/>
  <c r="CG487" i="1"/>
  <c r="CJ487" i="1"/>
  <c r="CO487" i="1"/>
  <c r="CR487" i="1"/>
  <c r="CB488" i="1"/>
  <c r="CG488" i="1"/>
  <c r="CJ488" i="1"/>
  <c r="CO488" i="1"/>
  <c r="CR488" i="1"/>
  <c r="CB489" i="1"/>
  <c r="CG489" i="1"/>
  <c r="CJ489" i="1"/>
  <c r="CO489" i="1"/>
  <c r="CR489" i="1"/>
  <c r="CB490" i="1"/>
  <c r="CG490" i="1"/>
  <c r="CJ490" i="1"/>
  <c r="CO490" i="1"/>
  <c r="CR490" i="1"/>
  <c r="CB491" i="1"/>
  <c r="CG491" i="1"/>
  <c r="CJ491" i="1"/>
  <c r="CO491" i="1"/>
  <c r="CR491" i="1"/>
  <c r="CG492" i="1"/>
  <c r="CJ492" i="1"/>
  <c r="CO492" i="1"/>
  <c r="CR492" i="1"/>
  <c r="BQ485" i="1"/>
  <c r="BT485" i="1"/>
  <c r="BY485" i="1"/>
  <c r="CB485" i="1"/>
  <c r="CG485" i="1"/>
  <c r="CJ485" i="1"/>
  <c r="CO485" i="1"/>
  <c r="CR485" i="1"/>
  <c r="BQ486" i="1"/>
  <c r="BT486" i="1"/>
  <c r="BY486" i="1"/>
  <c r="CB486" i="1"/>
  <c r="CG486" i="1"/>
  <c r="CJ486" i="1"/>
  <c r="CO486" i="1"/>
  <c r="CR486" i="1"/>
  <c r="BT493" i="1"/>
  <c r="BQ493" i="1"/>
  <c r="BG493" i="1" l="1"/>
  <c r="BI491" i="1"/>
  <c r="BF490" i="1"/>
  <c r="BG489" i="1"/>
  <c r="BH488" i="1"/>
  <c r="BI487" i="1"/>
  <c r="BF493" i="1"/>
  <c r="BG492" i="1"/>
  <c r="BH491" i="1"/>
  <c r="BI490" i="1"/>
  <c r="BE490" i="1"/>
  <c r="BF489" i="1"/>
  <c r="BG488" i="1"/>
  <c r="BH487" i="1"/>
  <c r="BD487" i="1"/>
  <c r="BI486" i="1"/>
  <c r="BE486" i="1"/>
  <c r="BB485" i="1"/>
  <c r="BD485" i="1"/>
  <c r="BE491" i="1"/>
  <c r="BE487" i="1"/>
  <c r="BI493" i="1"/>
  <c r="BE493" i="1"/>
  <c r="BF492" i="1"/>
  <c r="BG491" i="1"/>
  <c r="BH490" i="1"/>
  <c r="BE489" i="1"/>
  <c r="A493" i="1"/>
  <c r="AI491" i="1" l="1"/>
  <c r="AJ491" i="1"/>
  <c r="AK491" i="1"/>
  <c r="AI492" i="1"/>
  <c r="AJ492" i="1"/>
  <c r="AK492" i="1"/>
  <c r="N491" i="1"/>
  <c r="O491" i="1"/>
  <c r="R491" i="1"/>
  <c r="T491" i="1" s="1"/>
  <c r="S491" i="1"/>
  <c r="U491" i="1"/>
  <c r="V491" i="1"/>
  <c r="W491" i="1"/>
  <c r="X491" i="1" s="1"/>
  <c r="Y491" i="1"/>
  <c r="N492" i="1"/>
  <c r="S492" i="1" s="1"/>
  <c r="O492" i="1"/>
  <c r="R492" i="1"/>
  <c r="T492" i="1"/>
  <c r="U492" i="1"/>
  <c r="V492" i="1"/>
  <c r="W492" i="1"/>
  <c r="X492" i="1"/>
  <c r="Y492" i="1"/>
  <c r="A489" i="1"/>
  <c r="A490" i="1" s="1"/>
  <c r="A491" i="1" s="1"/>
  <c r="A492" i="1" s="1"/>
  <c r="BT491" i="1" l="1"/>
  <c r="BQ491" i="1"/>
  <c r="AI489" i="1"/>
  <c r="AJ489" i="1"/>
  <c r="AK489" i="1"/>
  <c r="AI490" i="1"/>
  <c r="AJ490" i="1"/>
  <c r="AK490" i="1"/>
  <c r="N489" i="1"/>
  <c r="O489" i="1"/>
  <c r="R489" i="1"/>
  <c r="T489" i="1" s="1"/>
  <c r="S489" i="1"/>
  <c r="U489" i="1"/>
  <c r="V489" i="1"/>
  <c r="W489" i="1"/>
  <c r="X489" i="1" s="1"/>
  <c r="Y489" i="1"/>
  <c r="N490" i="1"/>
  <c r="S490" i="1" s="1"/>
  <c r="O490" i="1"/>
  <c r="R490" i="1"/>
  <c r="T490" i="1"/>
  <c r="U490" i="1"/>
  <c r="V490" i="1"/>
  <c r="W490" i="1"/>
  <c r="X490" i="1"/>
  <c r="Y490" i="1"/>
  <c r="V486" i="1" l="1"/>
  <c r="S486" i="1"/>
  <c r="R486" i="1"/>
  <c r="O482" i="1"/>
  <c r="R482" i="1"/>
  <c r="S482" i="1"/>
  <c r="T482" i="1"/>
  <c r="U482" i="1"/>
  <c r="V482" i="1"/>
  <c r="W482" i="1"/>
  <c r="X482" i="1"/>
  <c r="Y482" i="1"/>
  <c r="O483" i="1"/>
  <c r="R483" i="1"/>
  <c r="S483" i="1"/>
  <c r="T483" i="1"/>
  <c r="U483" i="1"/>
  <c r="V483" i="1"/>
  <c r="W483" i="1"/>
  <c r="X483" i="1" s="1"/>
  <c r="Y483" i="1"/>
  <c r="O484" i="1"/>
  <c r="R484" i="1"/>
  <c r="S484" i="1"/>
  <c r="V484" i="1"/>
  <c r="W484" i="1"/>
  <c r="X484" i="1" s="1"/>
  <c r="Y484" i="1"/>
  <c r="O486" i="1"/>
  <c r="W486" i="1"/>
  <c r="X486" i="1"/>
  <c r="Y486" i="1"/>
  <c r="O487" i="1"/>
  <c r="R487" i="1"/>
  <c r="S487" i="1"/>
  <c r="T487" i="1"/>
  <c r="V487" i="1"/>
  <c r="W487" i="1"/>
  <c r="X487" i="1" s="1"/>
  <c r="Y487" i="1"/>
  <c r="O488" i="1"/>
  <c r="R488" i="1"/>
  <c r="T488" i="1" s="1"/>
  <c r="S488" i="1"/>
  <c r="V488" i="1"/>
  <c r="W488" i="1"/>
  <c r="X488" i="1" s="1"/>
  <c r="Y488" i="1"/>
  <c r="N482" i="1"/>
  <c r="N483" i="1"/>
  <c r="N484" i="1"/>
  <c r="N486" i="1"/>
  <c r="N487" i="1"/>
  <c r="N488" i="1"/>
  <c r="T486" i="1" l="1"/>
  <c r="U486" i="1"/>
  <c r="U488" i="1"/>
  <c r="U484" i="1"/>
  <c r="U487" i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A488" i="1" l="1"/>
  <c r="BT487" i="1" l="1"/>
  <c r="BQ487" i="1"/>
  <c r="A485" i="1"/>
  <c r="A486" i="1"/>
  <c r="A487" i="1" s="1"/>
  <c r="AS484" i="1"/>
  <c r="AT484" i="1"/>
  <c r="AU484" i="1"/>
  <c r="AV484" i="1"/>
  <c r="BB484" i="1" s="1"/>
  <c r="AW484" i="1"/>
  <c r="AX484" i="1"/>
  <c r="AY484" i="1"/>
  <c r="AZ484" i="1"/>
  <c r="BA484" i="1"/>
  <c r="BC484" i="1"/>
  <c r="BD484" i="1"/>
  <c r="BE484" i="1"/>
  <c r="BF484" i="1"/>
  <c r="BG484" i="1"/>
  <c r="BH484" i="1"/>
  <c r="BI484" i="1"/>
  <c r="BQ484" i="1"/>
  <c r="BT484" i="1"/>
  <c r="BY484" i="1"/>
  <c r="CB484" i="1"/>
  <c r="CG484" i="1"/>
  <c r="CJ484" i="1"/>
  <c r="CO484" i="1"/>
  <c r="CR484" i="1"/>
  <c r="A484" i="1"/>
  <c r="AS482" i="1" l="1"/>
  <c r="AT482" i="1"/>
  <c r="AU482" i="1"/>
  <c r="AV482" i="1"/>
  <c r="BB482" i="1" s="1"/>
  <c r="AW482" i="1"/>
  <c r="AX482" i="1"/>
  <c r="AY482" i="1"/>
  <c r="AZ482" i="1"/>
  <c r="BI482" i="1" s="1"/>
  <c r="BA482" i="1"/>
  <c r="BC482" i="1"/>
  <c r="BD482" i="1"/>
  <c r="BE482" i="1"/>
  <c r="BF482" i="1"/>
  <c r="BG482" i="1"/>
  <c r="BH482" i="1"/>
  <c r="AS483" i="1"/>
  <c r="AT483" i="1"/>
  <c r="BE483" i="1" s="1"/>
  <c r="AU483" i="1"/>
  <c r="AV483" i="1"/>
  <c r="AW483" i="1"/>
  <c r="AX483" i="1"/>
  <c r="AY483" i="1"/>
  <c r="BH483" i="1" s="1"/>
  <c r="AZ483" i="1"/>
  <c r="BA483" i="1"/>
  <c r="BB483" i="1"/>
  <c r="BD483" i="1"/>
  <c r="BF483" i="1"/>
  <c r="BG483" i="1"/>
  <c r="BQ483" i="1"/>
  <c r="BT483" i="1"/>
  <c r="BY483" i="1"/>
  <c r="CB483" i="1"/>
  <c r="CG483" i="1"/>
  <c r="CJ483" i="1"/>
  <c r="CO483" i="1"/>
  <c r="CR483" i="1"/>
  <c r="A483" i="1"/>
  <c r="BC483" i="1" l="1"/>
  <c r="BI483" i="1"/>
  <c r="BY482" i="1"/>
  <c r="CB482" i="1"/>
  <c r="CG482" i="1"/>
  <c r="CJ482" i="1"/>
  <c r="CO482" i="1"/>
  <c r="CR482" i="1"/>
  <c r="BT482" i="1"/>
  <c r="BQ482" i="1"/>
  <c r="B482" i="1" s="1"/>
  <c r="A482" i="1"/>
  <c r="C482" i="1"/>
  <c r="R481" i="1" l="1"/>
  <c r="T481" i="1" s="1"/>
  <c r="S481" i="1"/>
  <c r="U481" i="1"/>
  <c r="V481" i="1"/>
  <c r="W481" i="1"/>
  <c r="Y481" i="1"/>
  <c r="A481" i="1"/>
  <c r="AS481" i="1"/>
  <c r="AT481" i="1"/>
  <c r="AU481" i="1"/>
  <c r="AV481" i="1"/>
  <c r="BB481" i="1" s="1"/>
  <c r="AW481" i="1"/>
  <c r="AX481" i="1"/>
  <c r="AY481" i="1"/>
  <c r="AZ481" i="1"/>
  <c r="BI481" i="1" s="1"/>
  <c r="BA481" i="1"/>
  <c r="BC481" i="1"/>
  <c r="BD481" i="1"/>
  <c r="BE481" i="1"/>
  <c r="BF481" i="1"/>
  <c r="BG481" i="1"/>
  <c r="BH481" i="1"/>
  <c r="CR481" i="1"/>
  <c r="CO481" i="1"/>
  <c r="CJ481" i="1"/>
  <c r="CG481" i="1"/>
  <c r="CB481" i="1"/>
  <c r="BY481" i="1"/>
  <c r="BT481" i="1"/>
  <c r="C481" i="1" s="1"/>
  <c r="BQ481" i="1"/>
  <c r="B481" i="1" s="1"/>
  <c r="X481" i="1" l="1"/>
  <c r="N481" i="1"/>
  <c r="O481" i="1"/>
  <c r="BT480" i="1"/>
  <c r="BY480" i="1"/>
  <c r="CB480" i="1"/>
  <c r="CG480" i="1"/>
  <c r="CJ480" i="1"/>
  <c r="CO480" i="1"/>
  <c r="CR480" i="1"/>
  <c r="BQ480" i="1"/>
  <c r="B480" i="1" s="1"/>
  <c r="AS480" i="1"/>
  <c r="AT480" i="1"/>
  <c r="BF480" i="1" s="1"/>
  <c r="AV480" i="1"/>
  <c r="AW480" i="1"/>
  <c r="AX480" i="1"/>
  <c r="AY480" i="1"/>
  <c r="AZ480" i="1"/>
  <c r="BA480" i="1"/>
  <c r="BD480" i="1" s="1"/>
  <c r="BC480" i="1"/>
  <c r="BH480" i="1"/>
  <c r="Y480" i="1"/>
  <c r="A480" i="1"/>
  <c r="C480" i="1"/>
  <c r="R480" i="1" s="1"/>
  <c r="AI479" i="1"/>
  <c r="AJ479" i="1"/>
  <c r="AK479" i="1"/>
  <c r="BB480" i="1" l="1"/>
  <c r="BI480" i="1"/>
  <c r="W480" i="1"/>
  <c r="X480" i="1" s="1"/>
  <c r="N480" i="1"/>
  <c r="S480" i="1" s="1"/>
  <c r="O480" i="1"/>
  <c r="V480" i="1"/>
  <c r="U480" i="1" s="1"/>
  <c r="T480" i="1"/>
  <c r="AU480" i="1"/>
  <c r="BE480" i="1"/>
  <c r="BG480" i="1"/>
  <c r="CR479" i="1"/>
  <c r="CO479" i="1"/>
  <c r="CJ479" i="1"/>
  <c r="CG479" i="1"/>
  <c r="CB479" i="1"/>
  <c r="BY479" i="1"/>
  <c r="BT479" i="1"/>
  <c r="C479" i="1" s="1"/>
  <c r="BQ479" i="1"/>
  <c r="AS479" i="1"/>
  <c r="AT479" i="1"/>
  <c r="AV479" i="1"/>
  <c r="AW479" i="1"/>
  <c r="AX479" i="1"/>
  <c r="AY479" i="1"/>
  <c r="AZ479" i="1"/>
  <c r="BI479" i="1" s="1"/>
  <c r="BA479" i="1"/>
  <c r="BE479" i="1"/>
  <c r="BF479" i="1"/>
  <c r="M479" i="1"/>
  <c r="Y479" i="1"/>
  <c r="A479" i="1"/>
  <c r="B479" i="1"/>
  <c r="V479" i="1" s="1"/>
  <c r="AI478" i="1"/>
  <c r="AJ478" i="1"/>
  <c r="AK478" i="1"/>
  <c r="BH479" i="1" l="1"/>
  <c r="BC479" i="1"/>
  <c r="BD479" i="1"/>
  <c r="BB479" i="1"/>
  <c r="W479" i="1"/>
  <c r="X479" i="1" s="1"/>
  <c r="R479" i="1"/>
  <c r="U479" i="1"/>
  <c r="O479" i="1"/>
  <c r="N479" i="1"/>
  <c r="S479" i="1" s="1"/>
  <c r="T479" i="1"/>
  <c r="AU479" i="1"/>
  <c r="BG479" i="1"/>
  <c r="CR478" i="1"/>
  <c r="CO478" i="1"/>
  <c r="CJ478" i="1"/>
  <c r="CG478" i="1"/>
  <c r="CB478" i="1"/>
  <c r="BY478" i="1"/>
  <c r="BT478" i="1"/>
  <c r="C478" i="1" s="1"/>
  <c r="BQ478" i="1"/>
  <c r="AS478" i="1"/>
  <c r="AT478" i="1"/>
  <c r="AU478" i="1"/>
  <c r="AV478" i="1"/>
  <c r="AW478" i="1"/>
  <c r="AX478" i="1"/>
  <c r="BH478" i="1" s="1"/>
  <c r="AY478" i="1"/>
  <c r="AZ478" i="1"/>
  <c r="BI478" i="1" s="1"/>
  <c r="BA478" i="1"/>
  <c r="BC478" i="1"/>
  <c r="BE478" i="1"/>
  <c r="BF478" i="1"/>
  <c r="AI477" i="1"/>
  <c r="AJ477" i="1"/>
  <c r="AK477" i="1"/>
  <c r="M478" i="1"/>
  <c r="Y478" i="1"/>
  <c r="A478" i="1"/>
  <c r="B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BE477" i="1" s="1"/>
  <c r="AT477" i="1"/>
  <c r="AV477" i="1"/>
  <c r="AW477" i="1"/>
  <c r="AX477" i="1"/>
  <c r="AY477" i="1"/>
  <c r="BC477" i="1" s="1"/>
  <c r="AZ477" i="1"/>
  <c r="BA477" i="1"/>
  <c r="BH477" i="1"/>
  <c r="M477" i="1"/>
  <c r="Y477" i="1"/>
  <c r="A477" i="1"/>
  <c r="AI476" i="1"/>
  <c r="AJ476" i="1"/>
  <c r="AK476" i="1"/>
  <c r="BD478" i="1" l="1"/>
  <c r="BB478" i="1"/>
  <c r="W478" i="1"/>
  <c r="X478" i="1" s="1"/>
  <c r="R478" i="1"/>
  <c r="O478" i="1"/>
  <c r="N478" i="1"/>
  <c r="S478" i="1" s="1"/>
  <c r="V478" i="1"/>
  <c r="BG478" i="1"/>
  <c r="BI477" i="1"/>
  <c r="BD477" i="1"/>
  <c r="BG477" i="1"/>
  <c r="BB477" i="1"/>
  <c r="R477" i="1"/>
  <c r="W477" i="1"/>
  <c r="X477" i="1" s="1"/>
  <c r="N477" i="1"/>
  <c r="S477" i="1" s="1"/>
  <c r="V477" i="1"/>
  <c r="U477" i="1" s="1"/>
  <c r="O477" i="1"/>
  <c r="T477" i="1"/>
  <c r="BF477" i="1"/>
  <c r="AU477" i="1"/>
  <c r="CR476" i="1"/>
  <c r="CO476" i="1"/>
  <c r="CJ476" i="1"/>
  <c r="CG476" i="1"/>
  <c r="CB476" i="1"/>
  <c r="BY476" i="1"/>
  <c r="BT476" i="1"/>
  <c r="C476" i="1" s="1"/>
  <c r="BQ476" i="1"/>
  <c r="B476" i="1" s="1"/>
  <c r="AS476" i="1"/>
  <c r="AT476" i="1"/>
  <c r="AV476" i="1"/>
  <c r="AW476" i="1"/>
  <c r="AX476" i="1"/>
  <c r="AY476" i="1"/>
  <c r="AZ476" i="1"/>
  <c r="BA476" i="1"/>
  <c r="BE476" i="1"/>
  <c r="BF476" i="1"/>
  <c r="BI476" i="1"/>
  <c r="M476" i="1"/>
  <c r="Y476" i="1"/>
  <c r="A476" i="1"/>
  <c r="AI475" i="1"/>
  <c r="AJ475" i="1"/>
  <c r="AK475" i="1"/>
  <c r="T478" i="1" l="1"/>
  <c r="U478" i="1"/>
  <c r="BC476" i="1"/>
  <c r="BH476" i="1"/>
  <c r="BD476" i="1"/>
  <c r="BG476" i="1"/>
  <c r="BB476" i="1"/>
  <c r="W476" i="1"/>
  <c r="X476" i="1" s="1"/>
  <c r="R476" i="1"/>
  <c r="V476" i="1"/>
  <c r="N476" i="1"/>
  <c r="S476" i="1" s="1"/>
  <c r="O476" i="1"/>
  <c r="T476" i="1"/>
  <c r="AU476" i="1"/>
  <c r="U476" i="1"/>
  <c r="CR475" i="1"/>
  <c r="CO475" i="1"/>
  <c r="CJ475" i="1"/>
  <c r="CG475" i="1"/>
  <c r="CB475" i="1"/>
  <c r="BY475" i="1"/>
  <c r="BT475" i="1"/>
  <c r="BQ475" i="1"/>
  <c r="B475" i="1" s="1"/>
  <c r="AS475" i="1"/>
  <c r="AT475" i="1"/>
  <c r="AU475" i="1" s="1"/>
  <c r="AV475" i="1"/>
  <c r="AW475" i="1"/>
  <c r="AX475" i="1"/>
  <c r="AY475" i="1"/>
  <c r="BH475" i="1" s="1"/>
  <c r="AZ475" i="1"/>
  <c r="BA475" i="1"/>
  <c r="BE475" i="1"/>
  <c r="BF475" i="1"/>
  <c r="M475" i="1"/>
  <c r="W475" i="1"/>
  <c r="X475" i="1" s="1"/>
  <c r="Y475" i="1"/>
  <c r="A475" i="1"/>
  <c r="C475" i="1"/>
  <c r="R475" i="1" s="1"/>
  <c r="AI474" i="1"/>
  <c r="AJ474" i="1"/>
  <c r="AK474" i="1"/>
  <c r="BC475" i="1" l="1"/>
  <c r="BI475" i="1"/>
  <c r="BB475" i="1"/>
  <c r="N475" i="1"/>
  <c r="S475" i="1" s="1"/>
  <c r="V475" i="1"/>
  <c r="U475" i="1" s="1"/>
  <c r="O475" i="1"/>
  <c r="T475" i="1"/>
  <c r="BD475" i="1"/>
  <c r="BG475" i="1"/>
  <c r="CR474" i="1"/>
  <c r="CO474" i="1"/>
  <c r="CJ474" i="1"/>
  <c r="CG474" i="1"/>
  <c r="BT474" i="1"/>
  <c r="CB474" i="1"/>
  <c r="BY474" i="1"/>
  <c r="BQ474" i="1"/>
  <c r="AS474" i="1"/>
  <c r="AT474" i="1"/>
  <c r="AV474" i="1"/>
  <c r="AW474" i="1"/>
  <c r="AX474" i="1"/>
  <c r="AY474" i="1"/>
  <c r="BH474" i="1" s="1"/>
  <c r="AZ474" i="1"/>
  <c r="BI474" i="1" s="1"/>
  <c r="BA474" i="1"/>
  <c r="BE474" i="1"/>
  <c r="BF474" i="1"/>
  <c r="M474" i="1"/>
  <c r="Y474" i="1"/>
  <c r="A474" i="1"/>
  <c r="B474" i="1"/>
  <c r="C474" i="1"/>
  <c r="R474" i="1" s="1"/>
  <c r="AI473" i="1"/>
  <c r="AJ473" i="1"/>
  <c r="AK473" i="1"/>
  <c r="BC474" i="1" l="1"/>
  <c r="BD474" i="1"/>
  <c r="O474" i="1"/>
  <c r="W474" i="1"/>
  <c r="X474" i="1" s="1"/>
  <c r="BB474" i="1"/>
  <c r="N474" i="1"/>
  <c r="S474" i="1" s="1"/>
  <c r="V474" i="1"/>
  <c r="U474" i="1" s="1"/>
  <c r="T474" i="1"/>
  <c r="AU474" i="1"/>
  <c r="BG474" i="1"/>
  <c r="CR473" i="1"/>
  <c r="CO473" i="1"/>
  <c r="CJ473" i="1"/>
  <c r="CG473" i="1"/>
  <c r="CB473" i="1"/>
  <c r="BY473" i="1"/>
  <c r="BT473" i="1"/>
  <c r="BQ473" i="1"/>
  <c r="B473" i="1" s="1"/>
  <c r="AS473" i="1"/>
  <c r="BE473" i="1" s="1"/>
  <c r="AT473" i="1"/>
  <c r="AU473" i="1" s="1"/>
  <c r="AV473" i="1"/>
  <c r="AW473" i="1"/>
  <c r="AX473" i="1"/>
  <c r="AY473" i="1"/>
  <c r="AZ473" i="1"/>
  <c r="BA473" i="1"/>
  <c r="BH473" i="1"/>
  <c r="M473" i="1"/>
  <c r="Y473" i="1"/>
  <c r="A473" i="1"/>
  <c r="C473" i="1"/>
  <c r="R473" i="1" s="1"/>
  <c r="AI472" i="1"/>
  <c r="AJ472" i="1"/>
  <c r="AK472" i="1"/>
  <c r="BC473" i="1" l="1"/>
  <c r="BI473" i="1"/>
  <c r="BD473" i="1"/>
  <c r="BB473" i="1"/>
  <c r="W473" i="1"/>
  <c r="X473" i="1" s="1"/>
  <c r="N473" i="1"/>
  <c r="S473" i="1" s="1"/>
  <c r="O473" i="1"/>
  <c r="V473" i="1"/>
  <c r="U473" i="1" s="1"/>
  <c r="BF473" i="1"/>
  <c r="BG473" i="1"/>
  <c r="CR472" i="1"/>
  <c r="CO472" i="1"/>
  <c r="CJ472" i="1"/>
  <c r="CG472" i="1"/>
  <c r="CB472" i="1"/>
  <c r="BY472" i="1"/>
  <c r="BT472" i="1"/>
  <c r="C472" i="1" s="1"/>
  <c r="BQ472" i="1"/>
  <c r="B472" i="1" s="1"/>
  <c r="AS472" i="1"/>
  <c r="AT472" i="1"/>
  <c r="AV472" i="1"/>
  <c r="AW472" i="1"/>
  <c r="AX472" i="1"/>
  <c r="AY472" i="1"/>
  <c r="AZ472" i="1"/>
  <c r="BI472" i="1" s="1"/>
  <c r="BA472" i="1"/>
  <c r="BE472" i="1"/>
  <c r="BF472" i="1"/>
  <c r="M472" i="1"/>
  <c r="Y472" i="1"/>
  <c r="A472" i="1"/>
  <c r="AI471" i="1"/>
  <c r="AJ471" i="1"/>
  <c r="AK471" i="1"/>
  <c r="T473" i="1" l="1"/>
  <c r="BC472" i="1"/>
  <c r="BH472" i="1"/>
  <c r="BD472" i="1"/>
  <c r="BB472" i="1"/>
  <c r="R472" i="1"/>
  <c r="W472" i="1"/>
  <c r="X472" i="1" s="1"/>
  <c r="N472" i="1"/>
  <c r="S472" i="1" s="1"/>
  <c r="V472" i="1"/>
  <c r="U472" i="1" s="1"/>
  <c r="O472" i="1"/>
  <c r="AU472" i="1"/>
  <c r="BG472" i="1"/>
  <c r="CR471" i="1"/>
  <c r="CO471" i="1"/>
  <c r="CJ471" i="1"/>
  <c r="CG471" i="1"/>
  <c r="CB471" i="1"/>
  <c r="BY471" i="1"/>
  <c r="BT471" i="1"/>
  <c r="C471" i="1" s="1"/>
  <c r="BQ471" i="1"/>
  <c r="AS471" i="1"/>
  <c r="AT471" i="1"/>
  <c r="AV471" i="1"/>
  <c r="AW471" i="1"/>
  <c r="AX471" i="1"/>
  <c r="AY471" i="1"/>
  <c r="BC471" i="1" s="1"/>
  <c r="AZ471" i="1"/>
  <c r="BA471" i="1"/>
  <c r="BH471" i="1"/>
  <c r="M471" i="1"/>
  <c r="Y471" i="1"/>
  <c r="A471" i="1"/>
  <c r="B471" i="1"/>
  <c r="AI470" i="1"/>
  <c r="AJ470" i="1"/>
  <c r="AK470" i="1"/>
  <c r="T472" i="1" l="1"/>
  <c r="BI471" i="1"/>
  <c r="BD471" i="1"/>
  <c r="BB471" i="1"/>
  <c r="R471" i="1"/>
  <c r="W471" i="1"/>
  <c r="X471" i="1" s="1"/>
  <c r="N471" i="1"/>
  <c r="S471" i="1" s="1"/>
  <c r="O471" i="1"/>
  <c r="V471" i="1"/>
  <c r="U471" i="1" s="1"/>
  <c r="BE471" i="1"/>
  <c r="BF471" i="1"/>
  <c r="AU471" i="1"/>
  <c r="BG471" i="1"/>
  <c r="CR470" i="1"/>
  <c r="CO470" i="1"/>
  <c r="CJ470" i="1"/>
  <c r="CG470" i="1"/>
  <c r="CB470" i="1"/>
  <c r="BY470" i="1"/>
  <c r="BT470" i="1"/>
  <c r="BQ470" i="1"/>
  <c r="B470" i="1" s="1"/>
  <c r="AS470" i="1"/>
  <c r="AT470" i="1"/>
  <c r="AV470" i="1"/>
  <c r="AW470" i="1"/>
  <c r="AX470" i="1"/>
  <c r="AY470" i="1"/>
  <c r="BH470" i="1" s="1"/>
  <c r="AZ470" i="1"/>
  <c r="BA470" i="1"/>
  <c r="BE470" i="1"/>
  <c r="BF470" i="1"/>
  <c r="M470" i="1"/>
  <c r="Y470" i="1"/>
  <c r="A470" i="1"/>
  <c r="C470" i="1"/>
  <c r="W470" i="1" s="1"/>
  <c r="X470" i="1" s="1"/>
  <c r="AI469" i="1"/>
  <c r="AJ469" i="1"/>
  <c r="AK469" i="1"/>
  <c r="T471" i="1" l="1"/>
  <c r="BC470" i="1"/>
  <c r="BI470" i="1"/>
  <c r="BB470" i="1"/>
  <c r="R470" i="1"/>
  <c r="V470" i="1"/>
  <c r="U470" i="1" s="1"/>
  <c r="N470" i="1"/>
  <c r="S470" i="1" s="1"/>
  <c r="O470" i="1"/>
  <c r="T470" i="1"/>
  <c r="AU470" i="1"/>
  <c r="BG470" i="1"/>
  <c r="BD470" i="1"/>
  <c r="CR469" i="1"/>
  <c r="CO469" i="1"/>
  <c r="CJ469" i="1"/>
  <c r="CG469" i="1"/>
  <c r="CB469" i="1"/>
  <c r="BY469" i="1"/>
  <c r="BT469" i="1"/>
  <c r="BQ469" i="1"/>
  <c r="AS469" i="1"/>
  <c r="AT469" i="1"/>
  <c r="AU469" i="1" s="1"/>
  <c r="AV469" i="1"/>
  <c r="AW469" i="1"/>
  <c r="AX469" i="1"/>
  <c r="AY469" i="1"/>
  <c r="BH469" i="1" s="1"/>
  <c r="AZ469" i="1"/>
  <c r="BA469" i="1"/>
  <c r="BE469" i="1"/>
  <c r="BF469" i="1"/>
  <c r="BG469" i="1"/>
  <c r="M469" i="1"/>
  <c r="Y469" i="1"/>
  <c r="A469" i="1"/>
  <c r="B469" i="1"/>
  <c r="C469" i="1"/>
  <c r="R469" i="1" s="1"/>
  <c r="AI468" i="1"/>
  <c r="AJ468" i="1"/>
  <c r="AK468" i="1"/>
  <c r="BC469" i="1" l="1"/>
  <c r="BD469" i="1"/>
  <c r="BI469" i="1"/>
  <c r="BB469" i="1"/>
  <c r="W469" i="1"/>
  <c r="X469" i="1" s="1"/>
  <c r="N469" i="1"/>
  <c r="S469" i="1" s="1"/>
  <c r="V469" i="1"/>
  <c r="U469" i="1" s="1"/>
  <c r="O469" i="1"/>
  <c r="CR468" i="1"/>
  <c r="CO468" i="1"/>
  <c r="CJ468" i="1"/>
  <c r="CG468" i="1"/>
  <c r="CB468" i="1"/>
  <c r="BY468" i="1"/>
  <c r="BT468" i="1"/>
  <c r="C468" i="1" s="1"/>
  <c r="BQ468" i="1"/>
  <c r="AS468" i="1"/>
  <c r="AT468" i="1"/>
  <c r="AU468" i="1" s="1"/>
  <c r="AV468" i="1"/>
  <c r="AW468" i="1"/>
  <c r="AX468" i="1"/>
  <c r="AY468" i="1"/>
  <c r="BH468" i="1" s="1"/>
  <c r="AZ468" i="1"/>
  <c r="BA468" i="1"/>
  <c r="BE468" i="1"/>
  <c r="BF468" i="1"/>
  <c r="M468" i="1"/>
  <c r="Y468" i="1"/>
  <c r="A468" i="1"/>
  <c r="B468" i="1"/>
  <c r="AI467" i="1"/>
  <c r="AJ467" i="1"/>
  <c r="AK467" i="1"/>
  <c r="T469" i="1" l="1"/>
  <c r="BC468" i="1"/>
  <c r="BI468" i="1"/>
  <c r="BD468" i="1"/>
  <c r="BB468" i="1"/>
  <c r="R468" i="1"/>
  <c r="W468" i="1"/>
  <c r="X468" i="1" s="1"/>
  <c r="N468" i="1"/>
  <c r="S468" i="1" s="1"/>
  <c r="V468" i="1"/>
  <c r="U468" i="1" s="1"/>
  <c r="O468" i="1"/>
  <c r="T468" i="1"/>
  <c r="BG468" i="1"/>
  <c r="CR467" i="1"/>
  <c r="CO467" i="1"/>
  <c r="CJ467" i="1"/>
  <c r="CG467" i="1"/>
  <c r="CB467" i="1"/>
  <c r="BY467" i="1"/>
  <c r="BT467" i="1"/>
  <c r="C467" i="1" s="1"/>
  <c r="BQ467" i="1"/>
  <c r="AS467" i="1"/>
  <c r="AT467" i="1"/>
  <c r="AV467" i="1"/>
  <c r="AW467" i="1"/>
  <c r="AX467" i="1"/>
  <c r="AY467" i="1"/>
  <c r="BH467" i="1" s="1"/>
  <c r="AZ467" i="1"/>
  <c r="BA467" i="1"/>
  <c r="BE467" i="1"/>
  <c r="BF467" i="1"/>
  <c r="M467" i="1"/>
  <c r="Y467" i="1"/>
  <c r="A467" i="1"/>
  <c r="B467" i="1"/>
  <c r="AI466" i="1"/>
  <c r="AJ466" i="1"/>
  <c r="AK466" i="1"/>
  <c r="BC467" i="1" l="1"/>
  <c r="BI467" i="1"/>
  <c r="BB467" i="1"/>
  <c r="R467" i="1"/>
  <c r="W467" i="1"/>
  <c r="X467" i="1" s="1"/>
  <c r="N467" i="1"/>
  <c r="S467" i="1" s="1"/>
  <c r="O467" i="1"/>
  <c r="V467" i="1"/>
  <c r="U467" i="1" s="1"/>
  <c r="T467" i="1"/>
  <c r="AU467" i="1"/>
  <c r="BD467" i="1"/>
  <c r="BG467" i="1"/>
  <c r="CR466" i="1"/>
  <c r="CO466" i="1"/>
  <c r="CJ466" i="1"/>
  <c r="CG466" i="1"/>
  <c r="CB466" i="1"/>
  <c r="BY466" i="1"/>
  <c r="BT466" i="1"/>
  <c r="BQ466" i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A466" i="1"/>
  <c r="B466" i="1"/>
  <c r="V466" i="1" s="1"/>
  <c r="C466" i="1"/>
  <c r="R466" i="1" s="1"/>
  <c r="BC466" i="1" l="1"/>
  <c r="BI466" i="1"/>
  <c r="BB466" i="1"/>
  <c r="W466" i="1"/>
  <c r="X466" i="1" s="1"/>
  <c r="U466" i="1"/>
  <c r="O466" i="1"/>
  <c r="N466" i="1"/>
  <c r="S466" i="1" s="1"/>
  <c r="T466" i="1"/>
  <c r="AU466" i="1"/>
  <c r="BG466" i="1"/>
  <c r="BD466" i="1"/>
  <c r="AI465" i="1"/>
  <c r="AJ465" i="1"/>
  <c r="AK465" i="1"/>
  <c r="CR465" i="1" l="1"/>
  <c r="CO465" i="1"/>
  <c r="CJ465" i="1"/>
  <c r="CG465" i="1"/>
  <c r="CB465" i="1"/>
  <c r="BY465" i="1"/>
  <c r="BT465" i="1"/>
  <c r="C465" i="1" s="1"/>
  <c r="BQ465" i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465" i="1"/>
  <c r="B465" i="1"/>
  <c r="V465" i="1" s="1"/>
  <c r="AI464" i="1"/>
  <c r="AJ464" i="1"/>
  <c r="AK464" i="1"/>
  <c r="BC465" i="1" l="1"/>
  <c r="BD465" i="1"/>
  <c r="BB465" i="1"/>
  <c r="W465" i="1"/>
  <c r="X465" i="1" s="1"/>
  <c r="O465" i="1"/>
  <c r="R465" i="1"/>
  <c r="T465" i="1" s="1"/>
  <c r="U465" i="1"/>
  <c r="N465" i="1"/>
  <c r="S465" i="1" s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<sst xmlns="http://schemas.openxmlformats.org/spreadsheetml/2006/main" count="499" uniqueCount="451">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</sst>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93"/>
  <sheetViews>
    <sheetView tabSelected="1" zoomScale="112" zoomScaleNormal="112" workbookViewId="0">
      <pane xSplit="1" ySplit="1" topLeftCell="AG482" activePane="bottomRight" state="frozen"/>
      <selection pane="topRight" activeCell="B1" sqref="B1"/>
      <selection pane="bottomLeft" activeCell="A2" sqref="A2"/>
      <selection pane="bottomRight" activeCell="BI484" sqref="AS484:BI493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2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 t="shared" ref="R478" si="7328">C478-C477</f>
        <v>67</v>
      </c>
      <c r="S478">
        <f t="shared" ref="S478" si="7329">N478-N477</f>
        <v>959</v>
      </c>
      <c r="T478" s="8">
        <f t="shared" ref="T478" si="7330">R478/V478</f>
        <v>6.5302144249512667E-2</v>
      </c>
      <c r="U478" s="8">
        <f t="shared" ref="U478" si="7331">SUM(R472:R478)/SUM(V472:V478)</f>
        <v>8.9004297994269344E-2</v>
      </c>
      <c r="V478">
        <f t="shared" ref="V478" si="7332">B478-B477</f>
        <v>1026</v>
      </c>
      <c r="W478">
        <f t="shared" ref="W478" si="7333">C478-D478-E478</f>
        <v>1690</v>
      </c>
      <c r="X478" s="3">
        <f t="shared" ref="X478" si="7334">F478/W478</f>
        <v>5.0295857988165681E-2</v>
      </c>
      <c r="Y478">
        <f t="shared" ref="Y478" si="7335">E478-E477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36">Z478-AC478-AF478</f>
        <v>20</v>
      </c>
      <c r="AJ478">
        <f t="shared" ref="AJ478" si="7337">AA478-AD478-AG478</f>
        <v>15</v>
      </c>
      <c r="AK478">
        <f t="shared" ref="AK478" si="7338">AB478-AE478-AH478</f>
        <v>347</v>
      </c>
      <c r="AS478">
        <f t="shared" ref="AS478" si="7339">BM478-BM477</f>
        <v>4439</v>
      </c>
      <c r="AT478">
        <f t="shared" ref="AT478" si="7340">BN478-BN477</f>
        <v>102</v>
      </c>
      <c r="AU478">
        <f t="shared" ref="AU478" si="7341">AT478/AS478</f>
        <v>2.297814823158369E-2</v>
      </c>
      <c r="AV478">
        <f t="shared" ref="AV478" si="7342">BU478-BU477</f>
        <v>64</v>
      </c>
      <c r="AW478">
        <f t="shared" ref="AW478" si="7343">BV478-BV477</f>
        <v>3</v>
      </c>
      <c r="AX478">
        <f t="shared" ref="AX478" si="7344">CK478-CK477</f>
        <v>458</v>
      </c>
      <c r="AY478">
        <f t="shared" ref="AY478" si="7345">CL478-CL477</f>
        <v>23</v>
      </c>
      <c r="AZ478">
        <f t="shared" ref="AZ478" si="7346">CC478-CC477</f>
        <v>38</v>
      </c>
      <c r="BA478">
        <f t="shared" ref="BA478" si="7347">CD478-CD477</f>
        <v>1</v>
      </c>
      <c r="BB478">
        <f t="shared" ref="BB478" si="7348">AW478/AV478</f>
        <v>4.6875E-2</v>
      </c>
      <c r="BC478">
        <f t="shared" ref="BC478" si="7349">AY478/AX478</f>
        <v>5.0218340611353711E-2</v>
      </c>
      <c r="BD478">
        <f t="shared" ref="BD478" si="7350">BA478/AZ478</f>
        <v>2.6315789473684209E-2</v>
      </c>
      <c r="BE478">
        <f t="shared" ref="BE478" si="7351">SUM(AT472:AT478)/SUM(AS472:AS478)</f>
        <v>2.3181989056430392E-2</v>
      </c>
      <c r="BF478">
        <f t="shared" ref="BF478" si="7352">SUM(AT465:AT478)/SUM(AS465:AS478)</f>
        <v>2.2414182475158084E-2</v>
      </c>
      <c r="BG478">
        <f t="shared" ref="BG478" si="7353">SUM(AW472:AW478)/SUM(AV472:AV478)</f>
        <v>1.6853932584269662E-2</v>
      </c>
      <c r="BH478">
        <f t="shared" ref="BH478" si="7354">SUM(AY472:AY478)/SUM(AX472:AX478)</f>
        <v>5.2836484983314794E-2</v>
      </c>
      <c r="BI478">
        <f t="shared" ref="BI478" si="7355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56">BQ479</f>
        <v>1801504</v>
      </c>
      <c r="C479">
        <f t="shared" ref="C479" si="7357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8">-(J479-J478)+L479</f>
        <v>2</v>
      </c>
      <c r="N479" s="7">
        <f t="shared" ref="N479" si="7359">B479-C479</f>
        <v>1427123</v>
      </c>
      <c r="O479" s="4">
        <f t="shared" ref="O479" si="7360">C479/B479</f>
        <v>0.2078158027958861</v>
      </c>
      <c r="R479">
        <f t="shared" ref="R479" si="7361">C479-C478</f>
        <v>61</v>
      </c>
      <c r="S479">
        <f t="shared" ref="S479" si="7362">N479-N478</f>
        <v>459</v>
      </c>
      <c r="T479" s="8">
        <f t="shared" ref="T479" si="7363">R479/V479</f>
        <v>0.11730769230769231</v>
      </c>
      <c r="U479" s="8">
        <f t="shared" ref="U479" si="7364">SUM(R473:R479)/SUM(V473:V479)</f>
        <v>8.8365539452495978E-2</v>
      </c>
      <c r="V479">
        <f t="shared" ref="V479" si="7365">B479-B478</f>
        <v>520</v>
      </c>
      <c r="W479">
        <f t="shared" ref="W479" si="7366">C479-D479-E479</f>
        <v>1666</v>
      </c>
      <c r="X479" s="3">
        <f t="shared" ref="X479" si="7367">F479/W479</f>
        <v>4.8019207683073231E-2</v>
      </c>
      <c r="Y479">
        <f t="shared" ref="Y479" si="7368">E479-E478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69">Z479-AC479-AF479</f>
        <v>10</v>
      </c>
      <c r="AJ479">
        <f t="shared" ref="AJ479" si="7370">AA479-AD479-AG479</f>
        <v>17</v>
      </c>
      <c r="AK479">
        <f t="shared" ref="AK479" si="7371">AB479-AE479-AH479</f>
        <v>317</v>
      </c>
      <c r="AS479">
        <f t="shared" ref="AS479" si="7372">BM479-BM478</f>
        <v>2311</v>
      </c>
      <c r="AT479">
        <f t="shared" ref="AT479" si="7373">BN479-BN478</f>
        <v>42</v>
      </c>
      <c r="AU479">
        <f t="shared" ref="AU479" si="7374">AT479/AS479</f>
        <v>1.8173950670705322E-2</v>
      </c>
      <c r="AV479">
        <f t="shared" ref="AV479" si="7375">BU479-BU478</f>
        <v>18</v>
      </c>
      <c r="AW479">
        <f t="shared" ref="AW479" si="7376">BV479-BV478</f>
        <v>-1</v>
      </c>
      <c r="AX479">
        <f t="shared" ref="AX479" si="7377">CK479-CK478</f>
        <v>92</v>
      </c>
      <c r="AY479">
        <f t="shared" ref="AY479" si="7378">CL479-CL478</f>
        <v>3</v>
      </c>
      <c r="AZ479">
        <f t="shared" ref="AZ479" si="7379">CC479-CC478</f>
        <v>6</v>
      </c>
      <c r="BA479">
        <f t="shared" ref="BA479" si="7380">CD479-CD478</f>
        <v>0</v>
      </c>
      <c r="BB479">
        <f t="shared" ref="BB479" si="7381">AW479/AV479</f>
        <v>-5.5555555555555552E-2</v>
      </c>
      <c r="BC479">
        <f t="shared" ref="BC479" si="7382">AY479/AX479</f>
        <v>3.2608695652173912E-2</v>
      </c>
      <c r="BD479">
        <f t="shared" ref="BD479" si="7383">BA479/AZ479</f>
        <v>0</v>
      </c>
      <c r="BE479">
        <f t="shared" ref="BE479" si="7384">SUM(AT473:AT479)/SUM(AS473:AS479)</f>
        <v>2.4349881796690308E-2</v>
      </c>
      <c r="BF479">
        <f t="shared" ref="BF479" si="7385">SUM(AT466:AT479)/SUM(AS466:AS479)</f>
        <v>2.3213860915074141E-2</v>
      </c>
      <c r="BG479">
        <f t="shared" ref="BG479" si="7386">SUM(AW473:AW479)/SUM(AV473:AV479)</f>
        <v>-4.3103448275862068E-3</v>
      </c>
      <c r="BH479">
        <f t="shared" ref="BH479" si="7387">SUM(AY473:AY479)/SUM(AX473:AX479)</f>
        <v>5.1956382296343813E-2</v>
      </c>
      <c r="BI479">
        <f t="shared" ref="BI479" si="7388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>
        <f t="shared" ref="B480:B481" si="7389">BQ480</f>
        <v>1801504</v>
      </c>
      <c r="C480">
        <f t="shared" ref="C480:C481" si="7390">BT480</f>
        <v>374381</v>
      </c>
      <c r="D480">
        <v>366566</v>
      </c>
      <c r="E480" s="9">
        <v>6149</v>
      </c>
      <c r="F480" s="9"/>
      <c r="N480" s="7">
        <f t="shared" ref="N480:N488" si="7391">B480-C480</f>
        <v>1427123</v>
      </c>
      <c r="O480" s="4">
        <f t="shared" ref="O480:O481" si="7392">C480/B480</f>
        <v>0.2078158027958861</v>
      </c>
      <c r="R480">
        <f t="shared" ref="R480" si="7393">C480-C479</f>
        <v>0</v>
      </c>
      <c r="S480">
        <f t="shared" ref="S480" si="7394">N480-N479</f>
        <v>0</v>
      </c>
      <c r="T480" s="8" t="e">
        <f t="shared" ref="T480" si="7395">R480/V480</f>
        <v>#DIV/0!</v>
      </c>
      <c r="U480" s="8">
        <f t="shared" ref="U480" si="7396">SUM(R474:R480)/SUM(V474:V480)</f>
        <v>8.5472215300274115E-2</v>
      </c>
      <c r="V480">
        <f t="shared" ref="V480" si="7397">B480-B479</f>
        <v>0</v>
      </c>
      <c r="W480">
        <f t="shared" ref="W480" si="7398">C480-D480-E480</f>
        <v>1666</v>
      </c>
      <c r="X480" s="3">
        <f t="shared" ref="X480" si="7399">F480/W480</f>
        <v>0</v>
      </c>
      <c r="Y480">
        <f t="shared" ref="Y480" si="7400">E480-E479</f>
        <v>0</v>
      </c>
      <c r="Z480" t="s">
        <v>19</v>
      </c>
      <c r="AA480" t="s">
        <v>19</v>
      </c>
      <c r="AB480" t="s">
        <v>19</v>
      </c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AS480">
        <f t="shared" ref="AS480" si="7401">BM480-BM479</f>
        <v>0</v>
      </c>
      <c r="AT480">
        <f t="shared" ref="AT480" si="7402">BN480-BN479</f>
        <v>0</v>
      </c>
      <c r="AU480" t="e">
        <f t="shared" ref="AU480" si="7403">AT480/AS480</f>
        <v>#DIV/0!</v>
      </c>
      <c r="AV480">
        <f t="shared" ref="AV480" si="7404">BU480-BU479</f>
        <v>0</v>
      </c>
      <c r="AW480">
        <f t="shared" ref="AW480" si="7405">BV480-BV479</f>
        <v>0</v>
      </c>
      <c r="AX480">
        <f t="shared" ref="AX480" si="7406">CK480-CK479</f>
        <v>0</v>
      </c>
      <c r="AY480">
        <f t="shared" ref="AY480" si="7407">CL480-CL479</f>
        <v>0</v>
      </c>
      <c r="AZ480">
        <f t="shared" ref="AZ480" si="7408">CC480-CC479</f>
        <v>0</v>
      </c>
      <c r="BA480">
        <f t="shared" ref="BA480" si="7409">CD480-CD479</f>
        <v>0</v>
      </c>
      <c r="BB480" t="e">
        <f t="shared" ref="BB480" si="7410">AW480/AV480</f>
        <v>#DIV/0!</v>
      </c>
      <c r="BC480" t="e">
        <f t="shared" ref="BC480" si="7411">AY480/AX480</f>
        <v>#DIV/0!</v>
      </c>
      <c r="BD480" t="e">
        <f t="shared" ref="BD480" si="7412">BA480/AZ480</f>
        <v>#DIV/0!</v>
      </c>
      <c r="BE480">
        <f t="shared" ref="BE480" si="7413">SUM(AT474:AT480)/SUM(AS474:AS480)</f>
        <v>2.449550206661804E-2</v>
      </c>
      <c r="BF480">
        <f t="shared" ref="BF480" si="7414">SUM(AT467:AT480)/SUM(AS467:AS480)</f>
        <v>2.2745683223193348E-2</v>
      </c>
      <c r="BG480">
        <f t="shared" ref="BG480" si="7415">SUM(AW474:AW480)/SUM(AV474:AV480)</f>
        <v>1.2345679012345678E-2</v>
      </c>
      <c r="BH480">
        <f t="shared" ref="BH480" si="7416">SUM(AY474:AY480)/SUM(AX474:AX480)</f>
        <v>5.7067603160667252E-2</v>
      </c>
      <c r="BI480">
        <f t="shared" ref="BI480" si="7417">SUM(BA474:BA480)/SUM(AZ474:AZ480)</f>
        <v>4.5977011494252873E-2</v>
      </c>
      <c r="BM480" s="20">
        <v>5216309</v>
      </c>
      <c r="BN480" s="20">
        <v>405303</v>
      </c>
      <c r="BO480" s="20">
        <v>1500404</v>
      </c>
      <c r="BP480" s="20">
        <v>301100</v>
      </c>
      <c r="BQ480" s="21">
        <f t="shared" si="2990"/>
        <v>1801504</v>
      </c>
      <c r="BR480" s="20">
        <v>308704</v>
      </c>
      <c r="BS480" s="20">
        <v>65677</v>
      </c>
      <c r="BT480" s="21">
        <f t="shared" ref="BT480:BT482" si="7418">SUM(BR480:BS480)</f>
        <v>374381</v>
      </c>
      <c r="BU480" s="20">
        <v>43404</v>
      </c>
      <c r="BV480" s="20">
        <v>3034</v>
      </c>
      <c r="BW480" s="20">
        <v>9665</v>
      </c>
      <c r="BX480" s="20">
        <v>3531</v>
      </c>
      <c r="BY480" s="21">
        <f t="shared" ref="BY480:BY481" si="7419">SUM(BW480:BX480)</f>
        <v>13196</v>
      </c>
      <c r="BZ480" s="20">
        <v>2243</v>
      </c>
      <c r="CA480" s="20">
        <v>665</v>
      </c>
      <c r="CB480" s="21">
        <f t="shared" ref="CB480:CB481" si="7420">SUM(BZ480:CA480)</f>
        <v>2908</v>
      </c>
      <c r="CC480" s="20">
        <v>31549</v>
      </c>
      <c r="CD480" s="20">
        <v>1767</v>
      </c>
      <c r="CE480" s="20">
        <v>5654</v>
      </c>
      <c r="CF480" s="20">
        <v>1915</v>
      </c>
      <c r="CG480" s="21">
        <f t="shared" ref="CG480:CG481" si="7421">SUM(CE480:CF480)</f>
        <v>7569</v>
      </c>
      <c r="CH480" s="20">
        <v>1202</v>
      </c>
      <c r="CI480" s="20">
        <v>468</v>
      </c>
      <c r="CJ480" s="21">
        <f t="shared" ref="CJ480:CJ481" si="7422">SUM(CH480:CI480)</f>
        <v>1670</v>
      </c>
      <c r="CK480" s="20">
        <v>232936</v>
      </c>
      <c r="CL480" s="20">
        <v>17913</v>
      </c>
      <c r="CM480" s="20">
        <v>70290</v>
      </c>
      <c r="CN480" s="20">
        <v>5568</v>
      </c>
      <c r="CO480" s="21">
        <f t="shared" ref="CO480:CO481" si="7423">SUM(CM480:CN480)</f>
        <v>75858</v>
      </c>
      <c r="CP480" s="20">
        <v>15545</v>
      </c>
      <c r="CQ480" s="20">
        <v>877</v>
      </c>
      <c r="CR480" s="21">
        <f t="shared" ref="CR480:CR481" si="7424">SUM(CP480:CQ480)</f>
        <v>16422</v>
      </c>
    </row>
    <row r="481" spans="1:96" x14ac:dyDescent="0.35">
      <c r="A481" s="14">
        <f t="shared" si="2761"/>
        <v>44387</v>
      </c>
      <c r="B481" s="9">
        <f t="shared" si="7389"/>
        <v>1803507</v>
      </c>
      <c r="C481">
        <f t="shared" si="7390"/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si="7391"/>
        <v>1428880</v>
      </c>
      <c r="O481" s="4">
        <f t="shared" si="7392"/>
        <v>0.20772140058230992</v>
      </c>
      <c r="R481">
        <f t="shared" ref="R481" si="7425">C481-C480</f>
        <v>246</v>
      </c>
      <c r="S481">
        <f t="shared" ref="S481" si="7426">N481-N480</f>
        <v>1757</v>
      </c>
      <c r="T481" s="8">
        <f t="shared" ref="T481" si="7427">R481/V481</f>
        <v>0.12281577633549676</v>
      </c>
      <c r="U481" s="8">
        <f t="shared" ref="U481" si="7428">SUM(R475:R481)/SUM(V475:V481)</f>
        <v>0.10072648733555861</v>
      </c>
      <c r="V481">
        <f t="shared" ref="V481" si="7429">B481-B480</f>
        <v>2003</v>
      </c>
      <c r="W481">
        <f t="shared" ref="W481" si="7430">C481-D481-E481</f>
        <v>1734</v>
      </c>
      <c r="X481" s="3">
        <f t="shared" ref="X481" si="7431">F481/W481</f>
        <v>4.4982698961937718E-2</v>
      </c>
      <c r="Y481">
        <f t="shared" ref="Y481" si="7432">E481-E480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433">Z481-AC481-AF481</f>
        <v>24</v>
      </c>
      <c r="AJ481">
        <f t="shared" ref="AJ481:AJ488" si="7434">AA481-AD481-AG481</f>
        <v>14</v>
      </c>
      <c r="AK481">
        <f t="shared" ref="AK481:AK488" si="7435">AB481-AE481-AH481</f>
        <v>368</v>
      </c>
      <c r="AS481">
        <f t="shared" ref="AS481" si="7436">BM481-BM480</f>
        <v>8825</v>
      </c>
      <c r="AT481">
        <f t="shared" ref="AT481" si="7437">BN481-BN480</f>
        <v>296</v>
      </c>
      <c r="AU481">
        <f t="shared" ref="AU481" si="7438">AT481/AS481</f>
        <v>3.3541076487252124E-2</v>
      </c>
      <c r="AV481">
        <f t="shared" ref="AV481" si="7439">BU481-BU480</f>
        <v>159</v>
      </c>
      <c r="AW481">
        <f t="shared" ref="AW481" si="7440">BV481-BV480</f>
        <v>14</v>
      </c>
      <c r="AX481">
        <f t="shared" ref="AX481" si="7441">CK481-CK480</f>
        <v>824</v>
      </c>
      <c r="AY481">
        <f t="shared" ref="AY481" si="7442">CL481-CL480</f>
        <v>89</v>
      </c>
      <c r="AZ481">
        <f t="shared" ref="AZ481" si="7443">CC481-CC480</f>
        <v>58</v>
      </c>
      <c r="BA481">
        <f t="shared" ref="BA481" si="7444">CD481-CD480</f>
        <v>-7</v>
      </c>
      <c r="BB481">
        <f t="shared" ref="BB481" si="7445">AW481/AV481</f>
        <v>8.8050314465408799E-2</v>
      </c>
      <c r="BC481">
        <f t="shared" ref="BC481" si="7446">AY481/AX481</f>
        <v>0.10800970873786407</v>
      </c>
      <c r="BD481">
        <f t="shared" ref="BD481" si="7447">BA481/AZ481</f>
        <v>-0.1206896551724138</v>
      </c>
      <c r="BE481">
        <f t="shared" ref="BE481" si="7448">SUM(AT475:AT481)/SUM(AS475:AS481)</f>
        <v>2.804005722460658E-2</v>
      </c>
      <c r="BF481">
        <f t="shared" ref="BF481" si="7449">SUM(AT468:AT481)/SUM(AS468:AS481)</f>
        <v>2.6338768962085982E-2</v>
      </c>
      <c r="BG481">
        <f t="shared" ref="BG481" si="7450">SUM(AW475:AW481)/SUM(AV475:AV481)</f>
        <v>5.7034220532319393E-2</v>
      </c>
      <c r="BH481">
        <f t="shared" ref="BH481" si="7451">SUM(AY475:AY481)/SUM(AX475:AX481)</f>
        <v>7.9184163167366525E-2</v>
      </c>
      <c r="BI481">
        <f t="shared" ref="BI481" si="7452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si="7418"/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si="7419"/>
        <v>13202</v>
      </c>
      <c r="BZ481" s="20">
        <v>2244</v>
      </c>
      <c r="CA481" s="20">
        <v>666</v>
      </c>
      <c r="CB481" s="21">
        <f t="shared" si="7420"/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si="7421"/>
        <v>7574</v>
      </c>
      <c r="CH481" s="20">
        <v>1202</v>
      </c>
      <c r="CI481" s="20">
        <v>468</v>
      </c>
      <c r="CJ481" s="21">
        <f t="shared" si="7422"/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si="7423"/>
        <v>75945</v>
      </c>
      <c r="CP481" s="20">
        <v>15583</v>
      </c>
      <c r="CQ481" s="20">
        <v>876</v>
      </c>
      <c r="CR481" s="21">
        <f t="shared" si="7424"/>
        <v>16459</v>
      </c>
    </row>
    <row r="482" spans="1:96" x14ac:dyDescent="0.35">
      <c r="A482" s="14">
        <f t="shared" si="2761"/>
        <v>44388</v>
      </c>
      <c r="B482" s="9">
        <f t="shared" ref="B482" si="7453">BQ482</f>
        <v>1803507</v>
      </c>
      <c r="C482">
        <f t="shared" ref="C482" si="7454">BT482</f>
        <v>374627</v>
      </c>
      <c r="D482">
        <v>366744</v>
      </c>
      <c r="E482" s="9">
        <v>6149</v>
      </c>
      <c r="F482" s="9">
        <v>79</v>
      </c>
      <c r="H482">
        <v>20</v>
      </c>
      <c r="I482">
        <v>19</v>
      </c>
      <c r="N482" s="7">
        <f t="shared" si="7391"/>
        <v>1428880</v>
      </c>
      <c r="O482" s="4">
        <f t="shared" ref="O482:O488" si="7455">C482/B482</f>
        <v>0.20772140058230992</v>
      </c>
      <c r="R482">
        <f t="shared" ref="R482:R488" si="7456">C482-C481</f>
        <v>0</v>
      </c>
      <c r="S482">
        <f t="shared" ref="S482:S488" si="7457">N482-N481</f>
        <v>0</v>
      </c>
      <c r="T482" s="8" t="e">
        <f t="shared" ref="T482:T488" si="7458">R482/V482</f>
        <v>#DIV/0!</v>
      </c>
      <c r="U482" s="8">
        <f t="shared" ref="U482:U488" si="7459">SUM(R476:R482)/SUM(V476:V482)</f>
        <v>0.10226244343891402</v>
      </c>
      <c r="V482">
        <f t="shared" ref="V482:V488" si="7460">B482-B481</f>
        <v>0</v>
      </c>
      <c r="W482">
        <f t="shared" ref="W482:W488" si="7461">C482-D482-E482</f>
        <v>1734</v>
      </c>
      <c r="X482" s="3">
        <f t="shared" ref="X482:X488" si="7462">F482/W482</f>
        <v>4.5559400230680509E-2</v>
      </c>
      <c r="Y482">
        <f t="shared" ref="Y482:Y488" si="7463">E482-E481</f>
        <v>0</v>
      </c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433"/>
        <v>26</v>
      </c>
      <c r="AJ482">
        <f t="shared" si="7434"/>
        <v>13</v>
      </c>
      <c r="AK482">
        <f t="shared" si="7435"/>
        <v>372</v>
      </c>
      <c r="AS482">
        <f t="shared" ref="AS482:AS483" si="7464">BM482-BM481</f>
        <v>0</v>
      </c>
      <c r="AT482">
        <f t="shared" ref="AT482:AT483" si="7465">BN482-BN481</f>
        <v>0</v>
      </c>
      <c r="AU482" t="e">
        <f t="shared" ref="AU482:AU483" si="7466">AT482/AS482</f>
        <v>#DIV/0!</v>
      </c>
      <c r="AV482">
        <f t="shared" ref="AV482:AV483" si="7467">BU482-BU481</f>
        <v>0</v>
      </c>
      <c r="AW482">
        <f t="shared" ref="AW482:AW483" si="7468">BV482-BV481</f>
        <v>0</v>
      </c>
      <c r="AX482">
        <f t="shared" ref="AX482:AX483" si="7469">CK482-CK481</f>
        <v>0</v>
      </c>
      <c r="AY482">
        <f t="shared" ref="AY482:AY483" si="7470">CL482-CL481</f>
        <v>0</v>
      </c>
      <c r="AZ482">
        <f t="shared" ref="AZ482:AZ483" si="7471">CC482-CC481</f>
        <v>0</v>
      </c>
      <c r="BA482">
        <f t="shared" ref="BA482:BA483" si="7472">CD482-CD481</f>
        <v>0</v>
      </c>
      <c r="BB482" t="e">
        <f t="shared" ref="BB482:BB483" si="7473">AW482/AV482</f>
        <v>#DIV/0!</v>
      </c>
      <c r="BC482" t="e">
        <f t="shared" ref="BC482:BC483" si="7474">AY482/AX482</f>
        <v>#DIV/0!</v>
      </c>
      <c r="BD482" t="e">
        <f t="shared" ref="BD482:BD483" si="7475">BA482/AZ482</f>
        <v>#DIV/0!</v>
      </c>
      <c r="BE482">
        <f t="shared" ref="BE482:BE483" si="7476">SUM(AT476:AT482)/SUM(AS476:AS482)</f>
        <v>2.7156805207277382E-2</v>
      </c>
      <c r="BF482">
        <f t="shared" ref="BF482:BF483" si="7477">SUM(AT469:AT482)/SUM(AS469:AS482)</f>
        <v>2.503641468408942E-2</v>
      </c>
      <c r="BG482">
        <f t="shared" ref="BG482:BG483" si="7478">SUM(AW476:AW482)/SUM(AV476:AV482)</f>
        <v>5.078125E-2</v>
      </c>
      <c r="BH482">
        <f t="shared" ref="BH482:BH483" si="7479">SUM(AY476:AY482)/SUM(AX476:AX482)</f>
        <v>7.9640333975594085E-2</v>
      </c>
      <c r="BI482">
        <f t="shared" ref="BI482:BI483" si="7480">SUM(BA476:BA482)/SUM(AZ476:AZ482)</f>
        <v>-8.8495575221238937E-3</v>
      </c>
      <c r="BM482" s="20">
        <v>5225134</v>
      </c>
      <c r="BN482" s="20">
        <v>405599</v>
      </c>
      <c r="BO482" s="20">
        <v>1502024</v>
      </c>
      <c r="BP482" s="20">
        <v>301483</v>
      </c>
      <c r="BQ482" s="21">
        <f t="shared" si="2990"/>
        <v>1803507</v>
      </c>
      <c r="BR482" s="20">
        <v>308887</v>
      </c>
      <c r="BS482" s="20">
        <v>65740</v>
      </c>
      <c r="BT482" s="21">
        <f t="shared" si="7418"/>
        <v>374627</v>
      </c>
      <c r="BU482" s="20">
        <v>43563</v>
      </c>
      <c r="BV482" s="20">
        <v>3048</v>
      </c>
      <c r="BW482" s="20">
        <v>9671</v>
      </c>
      <c r="BX482" s="20">
        <v>3531</v>
      </c>
      <c r="BY482" s="21">
        <f t="shared" ref="BY482" si="7481">SUM(BW482:BX482)</f>
        <v>13202</v>
      </c>
      <c r="BZ482" s="20">
        <v>2244</v>
      </c>
      <c r="CA482" s="20">
        <v>666</v>
      </c>
      <c r="CB482" s="21">
        <f t="shared" ref="CB482" si="7482">SUM(BZ482:CA482)</f>
        <v>2910</v>
      </c>
      <c r="CC482" s="20">
        <v>31607</v>
      </c>
      <c r="CD482" s="20">
        <v>1760</v>
      </c>
      <c r="CE482" s="20">
        <v>5654</v>
      </c>
      <c r="CF482" s="20">
        <v>1920</v>
      </c>
      <c r="CG482" s="21">
        <f t="shared" ref="CG482" si="7483">SUM(CE482:CF482)</f>
        <v>7574</v>
      </c>
      <c r="CH482" s="20">
        <v>1202</v>
      </c>
      <c r="CI482" s="20">
        <v>468</v>
      </c>
      <c r="CJ482" s="21">
        <f t="shared" ref="CJ482" si="7484">SUM(CH482:CI482)</f>
        <v>1670</v>
      </c>
      <c r="CK482" s="20">
        <v>233760</v>
      </c>
      <c r="CL482" s="20">
        <v>18002</v>
      </c>
      <c r="CM482" s="20">
        <v>70367</v>
      </c>
      <c r="CN482" s="20">
        <v>5578</v>
      </c>
      <c r="CO482" s="21">
        <f t="shared" ref="CO482" si="7485">SUM(CM482:CN482)</f>
        <v>75945</v>
      </c>
      <c r="CP482" s="20">
        <v>15583</v>
      </c>
      <c r="CQ482" s="20">
        <v>876</v>
      </c>
      <c r="CR482" s="21">
        <f t="shared" ref="CR482" si="7486">SUM(CP482:CQ482)</f>
        <v>16459</v>
      </c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91"/>
        <v>1428880</v>
      </c>
      <c r="O483" s="4">
        <f t="shared" si="7455"/>
        <v>0.20772140058230992</v>
      </c>
      <c r="R483">
        <f t="shared" si="7456"/>
        <v>0</v>
      </c>
      <c r="S483">
        <f t="shared" si="7457"/>
        <v>0</v>
      </c>
      <c r="T483" s="8" t="e">
        <f t="shared" si="7458"/>
        <v>#DIV/0!</v>
      </c>
      <c r="U483" s="8">
        <f t="shared" si="7459"/>
        <v>0.10468521229868229</v>
      </c>
      <c r="V483">
        <f t="shared" si="7460"/>
        <v>0</v>
      </c>
      <c r="W483">
        <f t="shared" si="7461"/>
        <v>1734</v>
      </c>
      <c r="X483" s="3">
        <f t="shared" si="7462"/>
        <v>4.2675893886966548E-2</v>
      </c>
      <c r="Y483">
        <f t="shared" si="7463"/>
        <v>0</v>
      </c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AS483">
        <f t="shared" si="7464"/>
        <v>0</v>
      </c>
      <c r="AT483">
        <f t="shared" si="7465"/>
        <v>0</v>
      </c>
      <c r="AU483" t="e">
        <f t="shared" si="7466"/>
        <v>#DIV/0!</v>
      </c>
      <c r="AV483">
        <f t="shared" si="7467"/>
        <v>0</v>
      </c>
      <c r="AW483">
        <f t="shared" si="7468"/>
        <v>0</v>
      </c>
      <c r="AX483">
        <f t="shared" si="7469"/>
        <v>0</v>
      </c>
      <c r="AY483">
        <f t="shared" si="7470"/>
        <v>0</v>
      </c>
      <c r="AZ483">
        <f t="shared" si="7471"/>
        <v>0</v>
      </c>
      <c r="BA483">
        <f t="shared" si="7472"/>
        <v>0</v>
      </c>
      <c r="BB483" t="e">
        <f t="shared" si="7473"/>
        <v>#DIV/0!</v>
      </c>
      <c r="BC483" t="e">
        <f t="shared" si="7474"/>
        <v>#DIV/0!</v>
      </c>
      <c r="BD483" t="e">
        <f t="shared" si="7475"/>
        <v>#DIV/0!</v>
      </c>
      <c r="BE483">
        <f t="shared" si="7476"/>
        <v>2.84322609877662E-2</v>
      </c>
      <c r="BF483">
        <f t="shared" si="7477"/>
        <v>2.5368536853685369E-2</v>
      </c>
      <c r="BG483">
        <f t="shared" si="7478"/>
        <v>5.1999999999999998E-2</v>
      </c>
      <c r="BH483">
        <f t="shared" si="7479"/>
        <v>-4.1010936249666575E-3</v>
      </c>
      <c r="BI483">
        <f t="shared" si="7480"/>
        <v>-4.5045045045045043E-2</v>
      </c>
      <c r="BM483" s="20">
        <v>5225134</v>
      </c>
      <c r="BN483" s="20">
        <v>405599</v>
      </c>
      <c r="BO483" s="20">
        <v>1502024</v>
      </c>
      <c r="BP483" s="20">
        <v>301483</v>
      </c>
      <c r="BQ483" s="21">
        <f t="shared" ref="BQ483" si="7487">SUM(BO483:BP483)</f>
        <v>1803507</v>
      </c>
      <c r="BR483" s="20">
        <v>308887</v>
      </c>
      <c r="BS483" s="20">
        <v>65740</v>
      </c>
      <c r="BT483" s="21">
        <f t="shared" ref="BT483" si="7488">SUM(BR483:BS483)</f>
        <v>374627</v>
      </c>
      <c r="BU483" s="20">
        <v>43563</v>
      </c>
      <c r="BV483" s="20">
        <v>3048</v>
      </c>
      <c r="BW483" s="20">
        <v>9671</v>
      </c>
      <c r="BX483" s="20">
        <v>3531</v>
      </c>
      <c r="BY483" s="21">
        <f t="shared" ref="BY483" si="7489">SUM(BW483:BX483)</f>
        <v>13202</v>
      </c>
      <c r="BZ483" s="20">
        <v>2244</v>
      </c>
      <c r="CA483" s="20">
        <v>666</v>
      </c>
      <c r="CB483" s="21">
        <f t="shared" ref="CB483" si="7490">SUM(BZ483:CA483)</f>
        <v>2910</v>
      </c>
      <c r="CC483" s="20">
        <v>31607</v>
      </c>
      <c r="CD483" s="20">
        <v>1760</v>
      </c>
      <c r="CE483" s="20">
        <v>5654</v>
      </c>
      <c r="CF483" s="20">
        <v>1920</v>
      </c>
      <c r="CG483" s="21">
        <f t="shared" ref="CG483" si="7491">SUM(CE483:CF483)</f>
        <v>7574</v>
      </c>
      <c r="CH483" s="20">
        <v>1202</v>
      </c>
      <c r="CI483" s="20">
        <v>468</v>
      </c>
      <c r="CJ483" s="21">
        <f t="shared" ref="CJ483" si="7492">SUM(CH483:CI483)</f>
        <v>1670</v>
      </c>
      <c r="CK483" s="20">
        <v>233760</v>
      </c>
      <c r="CL483" s="20">
        <v>18002</v>
      </c>
      <c r="CM483" s="20">
        <v>70367</v>
      </c>
      <c r="CN483" s="20">
        <v>5578</v>
      </c>
      <c r="CO483" s="21">
        <f t="shared" ref="CO483" si="7493">SUM(CM483:CN483)</f>
        <v>75945</v>
      </c>
      <c r="CP483" s="20">
        <v>15583</v>
      </c>
      <c r="CQ483" s="20">
        <v>876</v>
      </c>
      <c r="CR483" s="21">
        <f t="shared" ref="CR483" si="7494">SUM(CP483:CQ483)</f>
        <v>16459</v>
      </c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91"/>
        <v>1432146</v>
      </c>
      <c r="O484" s="4">
        <f t="shared" si="7455"/>
        <v>0.20754284753062988</v>
      </c>
      <c r="R484">
        <f t="shared" si="7456"/>
        <v>449</v>
      </c>
      <c r="S484">
        <f t="shared" si="7457"/>
        <v>3266</v>
      </c>
      <c r="T484" s="8">
        <f t="shared" si="7458"/>
        <v>0.12086137281292059</v>
      </c>
      <c r="U484" s="8">
        <f t="shared" si="7459"/>
        <v>0.11329845814977973</v>
      </c>
      <c r="V484">
        <f t="shared" si="7460"/>
        <v>3715</v>
      </c>
      <c r="W484">
        <f t="shared" si="7461"/>
        <v>1875</v>
      </c>
      <c r="X484" s="3">
        <f t="shared" si="7462"/>
        <v>4.1066666666666668E-2</v>
      </c>
      <c r="Y484">
        <f t="shared" si="7463"/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433"/>
        <v>25</v>
      </c>
      <c r="AJ484">
        <f t="shared" si="7434"/>
        <v>14</v>
      </c>
      <c r="AK484">
        <f t="shared" si="7435"/>
        <v>374</v>
      </c>
      <c r="AS484">
        <f t="shared" ref="AS484" si="7495">BM484-BM483</f>
        <v>0</v>
      </c>
      <c r="AT484">
        <f t="shared" ref="AT484" si="7496">BN484-BN483</f>
        <v>0</v>
      </c>
      <c r="AU484" t="e">
        <f t="shared" ref="AU484" si="7497">AT484/AS484</f>
        <v>#DIV/0!</v>
      </c>
      <c r="AV484">
        <f t="shared" ref="AV484" si="7498">BU484-BU483</f>
        <v>0</v>
      </c>
      <c r="AW484">
        <f t="shared" ref="AW484" si="7499">BV484-BV483</f>
        <v>0</v>
      </c>
      <c r="AX484">
        <f t="shared" ref="AX484" si="7500">CK484-CK483</f>
        <v>0</v>
      </c>
      <c r="AY484">
        <f t="shared" ref="AY484" si="7501">CL484-CL483</f>
        <v>0</v>
      </c>
      <c r="AZ484">
        <f t="shared" ref="AZ484" si="7502">CC484-CC483</f>
        <v>0</v>
      </c>
      <c r="BA484">
        <f t="shared" ref="BA484" si="7503">CD484-CD483</f>
        <v>0</v>
      </c>
      <c r="BB484" t="e">
        <f t="shared" ref="BB484" si="7504">AW484/AV484</f>
        <v>#DIV/0!</v>
      </c>
      <c r="BC484" t="e">
        <f t="shared" ref="BC484" si="7505">AY484/AX484</f>
        <v>#DIV/0!</v>
      </c>
      <c r="BD484" t="e">
        <f t="shared" ref="BD484" si="7506">BA484/AZ484</f>
        <v>#DIV/0!</v>
      </c>
      <c r="BE484">
        <f t="shared" ref="BE484" si="7507">SUM(AT478:AT484)/SUM(AS478:AS484)</f>
        <v>2.8250401284109151E-2</v>
      </c>
      <c r="BF484">
        <f t="shared" ref="BF484" si="7508">SUM(AT471:AT484)/SUM(AS471:AS484)</f>
        <v>2.6239792869946228E-2</v>
      </c>
      <c r="BG484">
        <f t="shared" ref="BG484" si="7509">SUM(AW478:AW484)/SUM(AV478:AV484)</f>
        <v>6.6390041493775934E-2</v>
      </c>
      <c r="BH484">
        <f t="shared" ref="BH484" si="7510">SUM(AY478:AY484)/SUM(AX478:AX484)</f>
        <v>8.3697234352256192E-2</v>
      </c>
      <c r="BI484">
        <f t="shared" ref="BI484" si="7511">SUM(BA478:BA484)/SUM(AZ478:AZ484)</f>
        <v>-5.8823529411764705E-2</v>
      </c>
      <c r="BM484" s="20">
        <v>5225134</v>
      </c>
      <c r="BN484" s="20">
        <v>405599</v>
      </c>
      <c r="BO484" s="20">
        <v>1502024</v>
      </c>
      <c r="BP484" s="20">
        <v>301483</v>
      </c>
      <c r="BQ484" s="21">
        <f t="shared" ref="BQ484" si="7512">SUM(BO484:BP484)</f>
        <v>1803507</v>
      </c>
      <c r="BR484" s="20">
        <v>308887</v>
      </c>
      <c r="BS484" s="20">
        <v>65740</v>
      </c>
      <c r="BT484" s="21">
        <f t="shared" ref="BT484" si="7513">SUM(BR484:BS484)</f>
        <v>374627</v>
      </c>
      <c r="BU484" s="20">
        <v>43563</v>
      </c>
      <c r="BV484" s="20">
        <v>3048</v>
      </c>
      <c r="BW484" s="20">
        <v>9671</v>
      </c>
      <c r="BX484" s="20">
        <v>3531</v>
      </c>
      <c r="BY484" s="21">
        <f t="shared" ref="BY484" si="7514">SUM(BW484:BX484)</f>
        <v>13202</v>
      </c>
      <c r="BZ484" s="20">
        <v>2244</v>
      </c>
      <c r="CA484" s="20">
        <v>666</v>
      </c>
      <c r="CB484" s="21">
        <f t="shared" ref="CB484" si="7515">SUM(BZ484:CA484)</f>
        <v>2910</v>
      </c>
      <c r="CC484" s="20">
        <v>31607</v>
      </c>
      <c r="CD484" s="20">
        <v>1760</v>
      </c>
      <c r="CE484" s="20">
        <v>5654</v>
      </c>
      <c r="CF484" s="20">
        <v>1920</v>
      </c>
      <c r="CG484" s="21">
        <f t="shared" ref="CG484" si="7516">SUM(CE484:CF484)</f>
        <v>7574</v>
      </c>
      <c r="CH484" s="20">
        <v>1202</v>
      </c>
      <c r="CI484" s="20">
        <v>468</v>
      </c>
      <c r="CJ484" s="21">
        <f t="shared" ref="CJ484" si="7517">SUM(CH484:CI484)</f>
        <v>1670</v>
      </c>
      <c r="CK484" s="20">
        <v>233760</v>
      </c>
      <c r="CL484" s="20">
        <v>18002</v>
      </c>
      <c r="CM484" s="20">
        <v>70367</v>
      </c>
      <c r="CN484" s="20">
        <v>5578</v>
      </c>
      <c r="CO484" s="21">
        <f t="shared" ref="CO484" si="7518">SUM(CM484:CN484)</f>
        <v>75945</v>
      </c>
      <c r="CP484" s="20">
        <v>15583</v>
      </c>
      <c r="CQ484" s="20">
        <v>876</v>
      </c>
      <c r="CR484" s="21">
        <f t="shared" ref="CR484" si="7519">SUM(CP484:CQ484)</f>
        <v>16459</v>
      </c>
    </row>
    <row r="485" spans="1:96" x14ac:dyDescent="0.35">
      <c r="A485" s="14">
        <f t="shared" si="2761"/>
        <v>44391</v>
      </c>
      <c r="E485">
        <v>6149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AS485">
        <f t="shared" ref="AS485:AS493" si="7520">BM485-BM484</f>
        <v>0</v>
      </c>
      <c r="AT485">
        <f t="shared" ref="AT485:AT493" si="7521">BN485-BN484</f>
        <v>0</v>
      </c>
      <c r="AU485" t="e">
        <f t="shared" ref="AU485:AU493" si="7522">AT485/AS485</f>
        <v>#DIV/0!</v>
      </c>
      <c r="AV485">
        <f t="shared" ref="AV485:AV493" si="7523">BU485-BU484</f>
        <v>0</v>
      </c>
      <c r="AW485">
        <f t="shared" ref="AW485:AW493" si="7524">BV485-BV484</f>
        <v>0</v>
      </c>
      <c r="AX485">
        <f t="shared" ref="AX485:AX493" si="7525">CK485-CK484</f>
        <v>0</v>
      </c>
      <c r="AY485">
        <f t="shared" ref="AY485:AY493" si="7526">CL485-CL484</f>
        <v>0</v>
      </c>
      <c r="AZ485">
        <f t="shared" ref="AZ485:AZ493" si="7527">CC485-CC484</f>
        <v>0</v>
      </c>
      <c r="BA485">
        <f t="shared" ref="BA485:BA493" si="7528">CD485-CD484</f>
        <v>0</v>
      </c>
      <c r="BB485" t="e">
        <f t="shared" ref="BB485:BB493" si="7529">AW485/AV485</f>
        <v>#DIV/0!</v>
      </c>
      <c r="BC485" t="e">
        <f t="shared" ref="BC485:BC493" si="7530">AY485/AX485</f>
        <v>#DIV/0!</v>
      </c>
      <c r="BD485" t="e">
        <f t="shared" ref="BD485:BD493" si="7531">BA485/AZ485</f>
        <v>#DIV/0!</v>
      </c>
      <c r="BE485">
        <f t="shared" ref="BE485:BE493" si="7532">SUM(AT479:AT485)/SUM(AS479:AS485)</f>
        <v>3.0352011494252873E-2</v>
      </c>
      <c r="BF485">
        <f t="shared" ref="BF485:BF493" si="7533">SUM(AT472:AT485)/SUM(AS472:AS485)</f>
        <v>2.5458277503777403E-2</v>
      </c>
      <c r="BG485">
        <f t="shared" ref="BG485:BG493" si="7534">SUM(AW479:AW485)/SUM(AV479:AV485)</f>
        <v>7.3446327683615822E-2</v>
      </c>
      <c r="BH485">
        <f t="shared" ref="BH485:BH493" si="7535">SUM(AY479:AY485)/SUM(AX479:AX485)</f>
        <v>0.10043668122270742</v>
      </c>
      <c r="BI485">
        <f t="shared" ref="BI485:BI493" si="7536">SUM(BA479:BA485)/SUM(AZ479:AZ485)</f>
        <v>-0.109375</v>
      </c>
      <c r="BM485" s="20">
        <v>5225134</v>
      </c>
      <c r="BN485" s="20">
        <v>405599</v>
      </c>
      <c r="BO485" s="20">
        <v>1502024</v>
      </c>
      <c r="BP485" s="20">
        <v>301483</v>
      </c>
      <c r="BQ485" s="21">
        <f t="shared" ref="BQ485:BQ486" si="7537">SUM(BO485:BP485)</f>
        <v>1803507</v>
      </c>
      <c r="BR485" s="20">
        <v>308887</v>
      </c>
      <c r="BS485" s="20">
        <v>65740</v>
      </c>
      <c r="BT485" s="21">
        <f t="shared" ref="BT485:BT486" si="7538">SUM(BR485:BS485)</f>
        <v>374627</v>
      </c>
      <c r="BU485" s="20">
        <v>43563</v>
      </c>
      <c r="BV485" s="20">
        <v>3048</v>
      </c>
      <c r="BW485" s="20">
        <v>9671</v>
      </c>
      <c r="BX485" s="20">
        <v>3531</v>
      </c>
      <c r="BY485" s="21">
        <f t="shared" ref="BY485:BY486" si="7539">SUM(BW485:BX485)</f>
        <v>13202</v>
      </c>
      <c r="BZ485" s="20">
        <v>2244</v>
      </c>
      <c r="CA485" s="20">
        <v>666</v>
      </c>
      <c r="CB485" s="21">
        <f t="shared" ref="CB485:CB486" si="7540">SUM(BZ485:CA485)</f>
        <v>2910</v>
      </c>
      <c r="CC485" s="20">
        <v>31607</v>
      </c>
      <c r="CD485" s="20">
        <v>1760</v>
      </c>
      <c r="CE485" s="20">
        <v>5654</v>
      </c>
      <c r="CF485" s="20">
        <v>1920</v>
      </c>
      <c r="CG485" s="21">
        <f t="shared" ref="CG485:CG486" si="7541">SUM(CE485:CF485)</f>
        <v>7574</v>
      </c>
      <c r="CH485" s="20">
        <v>1202</v>
      </c>
      <c r="CI485" s="20">
        <v>468</v>
      </c>
      <c r="CJ485" s="21">
        <f t="shared" ref="CJ485:CJ486" si="7542">SUM(CH485:CI485)</f>
        <v>1670</v>
      </c>
      <c r="CK485" s="20">
        <v>233760</v>
      </c>
      <c r="CL485" s="20">
        <v>18002</v>
      </c>
      <c r="CM485" s="20">
        <v>70367</v>
      </c>
      <c r="CN485" s="20">
        <v>5578</v>
      </c>
      <c r="CO485" s="21">
        <f t="shared" ref="CO485:CO486" si="7543">SUM(CM485:CN485)</f>
        <v>75945</v>
      </c>
      <c r="CP485" s="20">
        <v>15583</v>
      </c>
      <c r="CQ485" s="20">
        <v>876</v>
      </c>
      <c r="CR485" s="21">
        <f t="shared" ref="CR485:CR486" si="7544">SUM(CP485:CQ485)</f>
        <v>16459</v>
      </c>
    </row>
    <row r="486" spans="1:96" x14ac:dyDescent="0.35">
      <c r="A486" s="14">
        <f t="shared" ref="A486:A493" si="7545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91"/>
        <v>1434293</v>
      </c>
      <c r="O486" s="4">
        <f t="shared" si="7455"/>
        <v>0.20747090647580599</v>
      </c>
      <c r="R486">
        <f>C486-C484</f>
        <v>398</v>
      </c>
      <c r="S486">
        <f>N486-N484</f>
        <v>2147</v>
      </c>
      <c r="T486" s="8">
        <f t="shared" si="7458"/>
        <v>0.15638506876227898</v>
      </c>
      <c r="U486" s="8">
        <f t="shared" si="7459"/>
        <v>0.13227641292508774</v>
      </c>
      <c r="V486">
        <f>B486-B484</f>
        <v>2545</v>
      </c>
      <c r="W486">
        <f t="shared" si="7461"/>
        <v>2135</v>
      </c>
      <c r="X486" s="3">
        <f t="shared" si="7462"/>
        <v>0</v>
      </c>
      <c r="Y486">
        <f t="shared" si="7463"/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433"/>
        <v>28</v>
      </c>
      <c r="AJ486">
        <f t="shared" si="7434"/>
        <v>14</v>
      </c>
      <c r="AK486">
        <f t="shared" si="7435"/>
        <v>381</v>
      </c>
      <c r="AS486">
        <f t="shared" si="7520"/>
        <v>0</v>
      </c>
      <c r="AT486">
        <f t="shared" si="7521"/>
        <v>0</v>
      </c>
      <c r="AU486" t="e">
        <f t="shared" si="7522"/>
        <v>#DIV/0!</v>
      </c>
      <c r="AV486">
        <f t="shared" si="7523"/>
        <v>0</v>
      </c>
      <c r="AW486">
        <f t="shared" si="7524"/>
        <v>0</v>
      </c>
      <c r="AX486">
        <f t="shared" si="7525"/>
        <v>0</v>
      </c>
      <c r="AY486">
        <f t="shared" si="7526"/>
        <v>0</v>
      </c>
      <c r="AZ486">
        <f t="shared" si="7527"/>
        <v>0</v>
      </c>
      <c r="BA486">
        <f t="shared" si="7528"/>
        <v>0</v>
      </c>
      <c r="BB486" t="e">
        <f t="shared" si="7529"/>
        <v>#DIV/0!</v>
      </c>
      <c r="BC486" t="e">
        <f t="shared" si="7530"/>
        <v>#DIV/0!</v>
      </c>
      <c r="BD486" t="e">
        <f t="shared" si="7531"/>
        <v>#DIV/0!</v>
      </c>
      <c r="BE486">
        <f t="shared" si="7532"/>
        <v>3.3541076487252124E-2</v>
      </c>
      <c r="BF486">
        <f t="shared" si="7533"/>
        <v>2.7055879899916598E-2</v>
      </c>
      <c r="BG486">
        <f t="shared" si="7534"/>
        <v>8.8050314465408799E-2</v>
      </c>
      <c r="BH486">
        <f t="shared" si="7535"/>
        <v>0.10800970873786407</v>
      </c>
      <c r="BI486">
        <f t="shared" si="7536"/>
        <v>-0.1206896551724138</v>
      </c>
      <c r="BM486" s="20">
        <v>5225134</v>
      </c>
      <c r="BN486" s="20">
        <v>405599</v>
      </c>
      <c r="BO486" s="20">
        <v>1502024</v>
      </c>
      <c r="BP486" s="20">
        <v>301483</v>
      </c>
      <c r="BQ486" s="21">
        <f t="shared" si="7537"/>
        <v>1803507</v>
      </c>
      <c r="BR486" s="20">
        <v>308887</v>
      </c>
      <c r="BS486" s="20">
        <v>65740</v>
      </c>
      <c r="BT486" s="21">
        <f t="shared" si="7538"/>
        <v>374627</v>
      </c>
      <c r="BU486" s="20">
        <v>43563</v>
      </c>
      <c r="BV486" s="20">
        <v>3048</v>
      </c>
      <c r="BW486" s="20">
        <v>9671</v>
      </c>
      <c r="BX486" s="20">
        <v>3531</v>
      </c>
      <c r="BY486" s="21">
        <f t="shared" si="7539"/>
        <v>13202</v>
      </c>
      <c r="BZ486" s="20">
        <v>2244</v>
      </c>
      <c r="CA486" s="20">
        <v>666</v>
      </c>
      <c r="CB486" s="21">
        <f t="shared" si="7540"/>
        <v>2910</v>
      </c>
      <c r="CC486" s="20">
        <v>31607</v>
      </c>
      <c r="CD486" s="20">
        <v>1760</v>
      </c>
      <c r="CE486" s="20">
        <v>5654</v>
      </c>
      <c r="CF486" s="20">
        <v>1920</v>
      </c>
      <c r="CG486" s="21">
        <f t="shared" si="7541"/>
        <v>7574</v>
      </c>
      <c r="CH486" s="20">
        <v>1202</v>
      </c>
      <c r="CI486" s="20">
        <v>468</v>
      </c>
      <c r="CJ486" s="21">
        <f t="shared" si="7542"/>
        <v>1670</v>
      </c>
      <c r="CK486" s="20">
        <v>233760</v>
      </c>
      <c r="CL486" s="20">
        <v>18002</v>
      </c>
      <c r="CM486" s="20">
        <v>70367</v>
      </c>
      <c r="CN486" s="20">
        <v>5578</v>
      </c>
      <c r="CO486" s="21">
        <f t="shared" si="7543"/>
        <v>75945</v>
      </c>
      <c r="CP486" s="20">
        <v>15583</v>
      </c>
      <c r="CQ486" s="20">
        <v>876</v>
      </c>
      <c r="CR486" s="21">
        <f t="shared" si="7544"/>
        <v>16459</v>
      </c>
    </row>
    <row r="487" spans="1:96" x14ac:dyDescent="0.35">
      <c r="A487" s="14">
        <f t="shared" si="7545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91"/>
        <v>1433193</v>
      </c>
      <c r="O487" s="4">
        <f t="shared" si="7455"/>
        <v>0.20751120698092476</v>
      </c>
      <c r="R487">
        <f t="shared" si="7456"/>
        <v>-196</v>
      </c>
      <c r="S487">
        <f t="shared" si="7457"/>
        <v>-1100</v>
      </c>
      <c r="T487" s="8">
        <f t="shared" si="7458"/>
        <v>0.15123456790123457</v>
      </c>
      <c r="U487" s="8">
        <f t="shared" si="7459"/>
        <v>0.12874982058274723</v>
      </c>
      <c r="V487">
        <f t="shared" si="7460"/>
        <v>-1296</v>
      </c>
      <c r="W487">
        <f t="shared" si="7461"/>
        <v>1993</v>
      </c>
      <c r="X487" s="3">
        <f t="shared" si="7462"/>
        <v>3.5624686402408429E-2</v>
      </c>
      <c r="Y487">
        <f t="shared" si="7463"/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433"/>
        <v>27</v>
      </c>
      <c r="AJ487">
        <f t="shared" si="7434"/>
        <v>14</v>
      </c>
      <c r="AK487">
        <f t="shared" si="7435"/>
        <v>401</v>
      </c>
      <c r="AS487">
        <f t="shared" si="7520"/>
        <v>20765</v>
      </c>
      <c r="AT487">
        <f t="shared" si="7521"/>
        <v>720</v>
      </c>
      <c r="AU487">
        <f t="shared" si="7522"/>
        <v>3.4673729833855048E-2</v>
      </c>
      <c r="AV487">
        <f t="shared" si="7523"/>
        <v>0</v>
      </c>
      <c r="AW487">
        <f t="shared" si="7524"/>
        <v>0</v>
      </c>
      <c r="AX487">
        <f t="shared" si="7525"/>
        <v>0</v>
      </c>
      <c r="AY487">
        <f t="shared" si="7526"/>
        <v>0</v>
      </c>
      <c r="AZ487">
        <f t="shared" si="7527"/>
        <v>0</v>
      </c>
      <c r="BA487">
        <f t="shared" si="7528"/>
        <v>0</v>
      </c>
      <c r="BB487" t="e">
        <f t="shared" si="7529"/>
        <v>#DIV/0!</v>
      </c>
      <c r="BC487" t="e">
        <f t="shared" si="7530"/>
        <v>#DIV/0!</v>
      </c>
      <c r="BD487" t="e">
        <f t="shared" si="7531"/>
        <v>#DIV/0!</v>
      </c>
      <c r="BE487">
        <f t="shared" si="7532"/>
        <v>3.4335924298749577E-2</v>
      </c>
      <c r="BF487">
        <f t="shared" si="7533"/>
        <v>3.0819686373311325E-2</v>
      </c>
      <c r="BG487">
        <f t="shared" si="7534"/>
        <v>8.8050314465408799E-2</v>
      </c>
      <c r="BH487">
        <f t="shared" si="7535"/>
        <v>0.10800970873786407</v>
      </c>
      <c r="BI487">
        <f t="shared" si="7536"/>
        <v>-0.1206896551724138</v>
      </c>
      <c r="BM487" s="20">
        <v>5245899</v>
      </c>
      <c r="BN487" s="20">
        <v>406319</v>
      </c>
      <c r="BO487" s="20">
        <v>1506131</v>
      </c>
      <c r="BP487" s="20">
        <v>302340</v>
      </c>
      <c r="BQ487" s="21">
        <f t="shared" ref="BQ487" si="7546">SUM(BO487:BP487)</f>
        <v>1808471</v>
      </c>
      <c r="BR487" s="20">
        <v>309406</v>
      </c>
      <c r="BS487" s="20">
        <v>65872</v>
      </c>
      <c r="BT487" s="21">
        <f t="shared" ref="BT487" si="7547">SUM(BR487:BS487)</f>
        <v>375278</v>
      </c>
      <c r="BU487" s="20">
        <v>43563</v>
      </c>
      <c r="BV487" s="20">
        <v>3048</v>
      </c>
      <c r="BW487" s="20">
        <v>9671</v>
      </c>
      <c r="BX487" s="20">
        <v>3531</v>
      </c>
      <c r="BY487" s="21">
        <f t="shared" ref="BY487:BY493" si="7548">SUM(BW487:BX487)</f>
        <v>13202</v>
      </c>
      <c r="BZ487" s="20">
        <v>2244</v>
      </c>
      <c r="CA487" s="20">
        <v>666</v>
      </c>
      <c r="CB487" s="21">
        <f t="shared" ref="CB487:CB492" si="7549">SUM(BZ487:CA487)</f>
        <v>2910</v>
      </c>
      <c r="CC487" s="20">
        <v>31607</v>
      </c>
      <c r="CD487" s="20">
        <v>1760</v>
      </c>
      <c r="CE487" s="20">
        <v>5654</v>
      </c>
      <c r="CF487" s="20">
        <v>1920</v>
      </c>
      <c r="CG487" s="21">
        <f t="shared" ref="CG487:CG493" si="7550">SUM(CE487:CF487)</f>
        <v>7574</v>
      </c>
      <c r="CH487" s="20">
        <v>1202</v>
      </c>
      <c r="CI487" s="20">
        <v>468</v>
      </c>
      <c r="CJ487" s="21">
        <f t="shared" ref="CJ487:CJ493" si="7551">SUM(CH487:CI487)</f>
        <v>1670</v>
      </c>
      <c r="CK487" s="20">
        <v>233760</v>
      </c>
      <c r="CL487" s="20">
        <v>18002</v>
      </c>
      <c r="CM487" s="20">
        <v>70367</v>
      </c>
      <c r="CN487" s="20">
        <v>5578</v>
      </c>
      <c r="CO487" s="21">
        <f t="shared" ref="CO487:CO493" si="7552">SUM(CM487:CN487)</f>
        <v>75945</v>
      </c>
      <c r="CP487" s="20">
        <v>15583</v>
      </c>
      <c r="CQ487" s="20">
        <v>876</v>
      </c>
      <c r="CR487" s="21">
        <f t="shared" ref="CR487:CR493" si="7553">SUM(CP487:CQ487)</f>
        <v>16459</v>
      </c>
    </row>
    <row r="488" spans="1:96" x14ac:dyDescent="0.35">
      <c r="A488" s="14">
        <f t="shared" si="7545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91"/>
        <v>1436196</v>
      </c>
      <c r="O488" s="4">
        <f t="shared" si="7455"/>
        <v>0.20742140829058719</v>
      </c>
      <c r="R488">
        <f t="shared" si="7456"/>
        <v>581</v>
      </c>
      <c r="S488">
        <f t="shared" si="7457"/>
        <v>3003</v>
      </c>
      <c r="T488" s="8">
        <f t="shared" si="7458"/>
        <v>0.162109375</v>
      </c>
      <c r="U488" s="8">
        <f t="shared" si="7459"/>
        <v>0.14412728123537669</v>
      </c>
      <c r="V488">
        <f t="shared" si="7460"/>
        <v>3584</v>
      </c>
      <c r="W488">
        <f t="shared" si="7461"/>
        <v>2393</v>
      </c>
      <c r="X488" s="3">
        <f t="shared" si="7462"/>
        <v>3.5102381947346425E-2</v>
      </c>
      <c r="Y488">
        <f t="shared" si="7463"/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433"/>
        <v>26</v>
      </c>
      <c r="AJ488">
        <f t="shared" si="7434"/>
        <v>15</v>
      </c>
      <c r="AK488">
        <f t="shared" si="7435"/>
        <v>410</v>
      </c>
      <c r="AS488">
        <f t="shared" si="7520"/>
        <v>0</v>
      </c>
      <c r="AT488">
        <f t="shared" si="7521"/>
        <v>0</v>
      </c>
      <c r="AU488" t="e">
        <f t="shared" si="7522"/>
        <v>#DIV/0!</v>
      </c>
      <c r="AV488">
        <f t="shared" si="7523"/>
        <v>0</v>
      </c>
      <c r="AW488">
        <f t="shared" si="7524"/>
        <v>0</v>
      </c>
      <c r="AX488">
        <f t="shared" si="7525"/>
        <v>0</v>
      </c>
      <c r="AY488">
        <f t="shared" si="7526"/>
        <v>0</v>
      </c>
      <c r="AZ488">
        <f t="shared" si="7527"/>
        <v>0</v>
      </c>
      <c r="BA488">
        <f t="shared" si="7528"/>
        <v>0</v>
      </c>
      <c r="BB488" t="e">
        <f t="shared" si="7529"/>
        <v>#DIV/0!</v>
      </c>
      <c r="BC488" t="e">
        <f t="shared" si="7530"/>
        <v>#DIV/0!</v>
      </c>
      <c r="BD488" t="e">
        <f t="shared" si="7531"/>
        <v>#DIV/0!</v>
      </c>
      <c r="BE488">
        <f t="shared" si="7532"/>
        <v>3.4673729833855048E-2</v>
      </c>
      <c r="BF488">
        <f t="shared" si="7533"/>
        <v>3.1340601413681564E-2</v>
      </c>
      <c r="BG488" t="e">
        <f t="shared" si="7534"/>
        <v>#DIV/0!</v>
      </c>
      <c r="BH488" t="e">
        <f t="shared" si="7535"/>
        <v>#DIV/0!</v>
      </c>
      <c r="BI488" t="e">
        <f t="shared" si="7536"/>
        <v>#DIV/0!</v>
      </c>
      <c r="BM488" s="20">
        <v>5245899</v>
      </c>
      <c r="BN488" s="20">
        <v>406319</v>
      </c>
      <c r="BO488" s="20">
        <v>1506131</v>
      </c>
      <c r="BP488" s="20">
        <v>302340</v>
      </c>
      <c r="BQ488" s="21">
        <f t="shared" ref="BQ488:BQ490" si="7554">SUM(BO488:BP488)</f>
        <v>1808471</v>
      </c>
      <c r="BR488" s="20">
        <v>309406</v>
      </c>
      <c r="BS488" s="20">
        <v>65872</v>
      </c>
      <c r="BT488" s="21">
        <f t="shared" ref="BT488:BT490" si="7555">SUM(BR488:BS488)</f>
        <v>375278</v>
      </c>
      <c r="BU488" s="20">
        <v>43563</v>
      </c>
      <c r="BV488" s="20">
        <v>3048</v>
      </c>
      <c r="BW488" s="20">
        <v>9671</v>
      </c>
      <c r="BX488" s="20">
        <v>3531</v>
      </c>
      <c r="BY488" s="21">
        <f t="shared" si="7548"/>
        <v>13202</v>
      </c>
      <c r="BZ488" s="20">
        <v>2244</v>
      </c>
      <c r="CA488" s="20">
        <v>666</v>
      </c>
      <c r="CB488" s="21">
        <f t="shared" si="7549"/>
        <v>2910</v>
      </c>
      <c r="CC488" s="20">
        <v>31607</v>
      </c>
      <c r="CD488" s="20">
        <v>1760</v>
      </c>
      <c r="CE488" s="20">
        <v>5654</v>
      </c>
      <c r="CF488" s="20">
        <v>1920</v>
      </c>
      <c r="CG488" s="21">
        <f t="shared" si="7550"/>
        <v>7574</v>
      </c>
      <c r="CH488" s="20">
        <v>1202</v>
      </c>
      <c r="CI488" s="20">
        <v>468</v>
      </c>
      <c r="CJ488" s="21">
        <f t="shared" si="7551"/>
        <v>1670</v>
      </c>
      <c r="CK488" s="20">
        <v>233760</v>
      </c>
      <c r="CL488" s="20">
        <v>18002</v>
      </c>
      <c r="CM488" s="20">
        <v>70367</v>
      </c>
      <c r="CN488" s="20">
        <v>5578</v>
      </c>
      <c r="CO488" s="21">
        <f t="shared" si="7552"/>
        <v>75945</v>
      </c>
      <c r="CP488" s="20">
        <v>15583</v>
      </c>
      <c r="CQ488" s="20">
        <v>876</v>
      </c>
      <c r="CR488" s="21">
        <f t="shared" si="7553"/>
        <v>16459</v>
      </c>
    </row>
    <row r="489" spans="1:96" x14ac:dyDescent="0.35">
      <c r="A489" s="14">
        <f t="shared" si="7545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0" si="7556">B489-C489</f>
        <v>1436691</v>
      </c>
      <c r="O489" s="4">
        <f t="shared" ref="O489:O490" si="7557">C489/B489</f>
        <v>0.20740892758727411</v>
      </c>
      <c r="R489">
        <f t="shared" ref="R489:R490" si="7558">C489-C488</f>
        <v>101</v>
      </c>
      <c r="S489">
        <f t="shared" ref="S489:S490" si="7559">N489-N488</f>
        <v>495</v>
      </c>
      <c r="T489" s="8">
        <f t="shared" ref="T489:T490" si="7560">R489/V489</f>
        <v>0.16946308724832215</v>
      </c>
      <c r="U489" s="8">
        <f t="shared" ref="U489:U490" si="7561">SUM(R483:R489)/SUM(V483:V489)</f>
        <v>0.14577865266841644</v>
      </c>
      <c r="V489">
        <f t="shared" ref="V489:V490" si="7562">B489-B488</f>
        <v>596</v>
      </c>
      <c r="W489">
        <f t="shared" ref="W489:W490" si="7563">C489-D489-E489</f>
        <v>2462</v>
      </c>
      <c r="X489" s="3">
        <f t="shared" ref="X489:X490" si="7564">F489/W489</f>
        <v>3.5743298131600328E-2</v>
      </c>
      <c r="Y489">
        <f t="shared" ref="Y489:Y490" si="7565">E489-E488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566">Z489-AC489-AF489</f>
        <v>26</v>
      </c>
      <c r="AJ489">
        <f t="shared" ref="AJ489:AJ490" si="7567">AA489-AD489-AG489</f>
        <v>15</v>
      </c>
      <c r="AK489">
        <f t="shared" ref="AK489:AK490" si="7568">AB489-AE489-AH489</f>
        <v>412</v>
      </c>
      <c r="AS489">
        <f t="shared" si="7520"/>
        <v>0</v>
      </c>
      <c r="AT489">
        <f t="shared" si="7521"/>
        <v>0</v>
      </c>
      <c r="AU489" t="e">
        <f t="shared" si="7522"/>
        <v>#DIV/0!</v>
      </c>
      <c r="AV489">
        <f t="shared" si="7523"/>
        <v>0</v>
      </c>
      <c r="AW489">
        <f t="shared" si="7524"/>
        <v>0</v>
      </c>
      <c r="AX489">
        <f t="shared" si="7525"/>
        <v>0</v>
      </c>
      <c r="AY489">
        <f t="shared" si="7526"/>
        <v>0</v>
      </c>
      <c r="AZ489">
        <f t="shared" si="7527"/>
        <v>0</v>
      </c>
      <c r="BA489">
        <f t="shared" si="7528"/>
        <v>0</v>
      </c>
      <c r="BB489" t="e">
        <f t="shared" si="7529"/>
        <v>#DIV/0!</v>
      </c>
      <c r="BC489" t="e">
        <f t="shared" si="7530"/>
        <v>#DIV/0!</v>
      </c>
      <c r="BD489" t="e">
        <f t="shared" si="7531"/>
        <v>#DIV/0!</v>
      </c>
      <c r="BE489">
        <f t="shared" si="7532"/>
        <v>3.4673729833855048E-2</v>
      </c>
      <c r="BF489">
        <f t="shared" si="7533"/>
        <v>3.1107623772400526E-2</v>
      </c>
      <c r="BG489" t="e">
        <f t="shared" si="7534"/>
        <v>#DIV/0!</v>
      </c>
      <c r="BH489" t="e">
        <f t="shared" si="7535"/>
        <v>#DIV/0!</v>
      </c>
      <c r="BI489" t="e">
        <f t="shared" si="7536"/>
        <v>#DIV/0!</v>
      </c>
      <c r="BM489" s="20">
        <v>5245899</v>
      </c>
      <c r="BN489" s="20">
        <v>406319</v>
      </c>
      <c r="BO489" s="20">
        <v>1506131</v>
      </c>
      <c r="BP489" s="20">
        <v>302340</v>
      </c>
      <c r="BQ489" s="21">
        <f t="shared" si="7554"/>
        <v>1808471</v>
      </c>
      <c r="BR489" s="20">
        <v>309406</v>
      </c>
      <c r="BS489" s="20">
        <v>65872</v>
      </c>
      <c r="BT489" s="21">
        <f t="shared" si="7555"/>
        <v>375278</v>
      </c>
      <c r="BU489" s="20">
        <v>43563</v>
      </c>
      <c r="BV489" s="20">
        <v>3048</v>
      </c>
      <c r="BW489" s="20">
        <v>9671</v>
      </c>
      <c r="BX489" s="20">
        <v>3531</v>
      </c>
      <c r="BY489" s="21">
        <f t="shared" si="7548"/>
        <v>13202</v>
      </c>
      <c r="BZ489" s="20">
        <v>2244</v>
      </c>
      <c r="CA489" s="20">
        <v>666</v>
      </c>
      <c r="CB489" s="21">
        <f t="shared" si="7549"/>
        <v>2910</v>
      </c>
      <c r="CC489" s="20">
        <v>31607</v>
      </c>
      <c r="CD489" s="20">
        <v>1760</v>
      </c>
      <c r="CE489" s="20">
        <v>5654</v>
      </c>
      <c r="CF489" s="20">
        <v>1920</v>
      </c>
      <c r="CG489" s="21">
        <f t="shared" si="7550"/>
        <v>7574</v>
      </c>
      <c r="CH489" s="20">
        <v>1202</v>
      </c>
      <c r="CI489" s="20">
        <v>468</v>
      </c>
      <c r="CJ489" s="21">
        <f t="shared" si="7551"/>
        <v>1670</v>
      </c>
      <c r="CK489" s="20">
        <v>233760</v>
      </c>
      <c r="CL489" s="20">
        <v>18002</v>
      </c>
      <c r="CM489" s="20">
        <v>70367</v>
      </c>
      <c r="CN489" s="20">
        <v>5578</v>
      </c>
      <c r="CO489" s="21">
        <f t="shared" si="7552"/>
        <v>75945</v>
      </c>
      <c r="CP489" s="20">
        <v>15583</v>
      </c>
      <c r="CQ489" s="20">
        <v>876</v>
      </c>
      <c r="CR489" s="21">
        <f t="shared" si="7553"/>
        <v>16459</v>
      </c>
    </row>
    <row r="490" spans="1:96" x14ac:dyDescent="0.35">
      <c r="A490" s="14">
        <f t="shared" si="7545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556"/>
        <v>1437259</v>
      </c>
      <c r="O490" s="4">
        <f t="shared" si="7557"/>
        <v>0.207405589623682</v>
      </c>
      <c r="R490">
        <f t="shared" si="7558"/>
        <v>141</v>
      </c>
      <c r="S490">
        <f t="shared" si="7559"/>
        <v>568</v>
      </c>
      <c r="T490" s="8">
        <f t="shared" si="7560"/>
        <v>0.19887165021156558</v>
      </c>
      <c r="U490" s="8">
        <f t="shared" si="7561"/>
        <v>0.14959910687100375</v>
      </c>
      <c r="V490">
        <f t="shared" si="7562"/>
        <v>709</v>
      </c>
      <c r="W490">
        <f t="shared" si="7563"/>
        <v>2567</v>
      </c>
      <c r="X490" s="3">
        <f t="shared" si="7564"/>
        <v>3.4281262173743672E-2</v>
      </c>
      <c r="Y490">
        <f t="shared" si="7565"/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566"/>
        <v>26</v>
      </c>
      <c r="AJ490">
        <f t="shared" si="7567"/>
        <v>16</v>
      </c>
      <c r="AK490">
        <f t="shared" si="7568"/>
        <v>417</v>
      </c>
      <c r="AS490">
        <f t="shared" si="7520"/>
        <v>0</v>
      </c>
      <c r="AT490">
        <f t="shared" si="7521"/>
        <v>0</v>
      </c>
      <c r="AU490" t="e">
        <f t="shared" si="7522"/>
        <v>#DIV/0!</v>
      </c>
      <c r="AV490">
        <f t="shared" si="7523"/>
        <v>0</v>
      </c>
      <c r="AW490">
        <f t="shared" si="7524"/>
        <v>0</v>
      </c>
      <c r="AX490">
        <f t="shared" si="7525"/>
        <v>0</v>
      </c>
      <c r="AY490">
        <f t="shared" si="7526"/>
        <v>0</v>
      </c>
      <c r="AZ490">
        <f t="shared" si="7527"/>
        <v>0</v>
      </c>
      <c r="BA490">
        <f t="shared" si="7528"/>
        <v>0</v>
      </c>
      <c r="BB490" t="e">
        <f t="shared" si="7529"/>
        <v>#DIV/0!</v>
      </c>
      <c r="BC490" t="e">
        <f t="shared" si="7530"/>
        <v>#DIV/0!</v>
      </c>
      <c r="BD490" t="e">
        <f t="shared" si="7531"/>
        <v>#DIV/0!</v>
      </c>
      <c r="BE490">
        <f t="shared" si="7532"/>
        <v>3.4673729833855048E-2</v>
      </c>
      <c r="BF490">
        <f t="shared" si="7533"/>
        <v>3.1805523021264416E-2</v>
      </c>
      <c r="BG490" t="e">
        <f t="shared" si="7534"/>
        <v>#DIV/0!</v>
      </c>
      <c r="BH490" t="e">
        <f t="shared" si="7535"/>
        <v>#DIV/0!</v>
      </c>
      <c r="BI490" t="e">
        <f t="shared" si="7536"/>
        <v>#DIV/0!</v>
      </c>
      <c r="BM490" s="20">
        <v>5245899</v>
      </c>
      <c r="BN490" s="20">
        <v>406319</v>
      </c>
      <c r="BO490" s="20">
        <v>1506131</v>
      </c>
      <c r="BP490" s="20">
        <v>302340</v>
      </c>
      <c r="BQ490" s="21">
        <f t="shared" si="7554"/>
        <v>1808471</v>
      </c>
      <c r="BR490" s="20">
        <v>309406</v>
      </c>
      <c r="BS490" s="20">
        <v>65872</v>
      </c>
      <c r="BT490" s="21">
        <f t="shared" si="7555"/>
        <v>375278</v>
      </c>
      <c r="BU490" s="20">
        <v>43563</v>
      </c>
      <c r="BV490" s="20">
        <v>3048</v>
      </c>
      <c r="BW490" s="20">
        <v>9671</v>
      </c>
      <c r="BX490" s="20">
        <v>3531</v>
      </c>
      <c r="BY490" s="21">
        <f t="shared" si="7548"/>
        <v>13202</v>
      </c>
      <c r="BZ490" s="20">
        <v>2244</v>
      </c>
      <c r="CA490" s="20">
        <v>666</v>
      </c>
      <c r="CB490" s="21">
        <f t="shared" si="7549"/>
        <v>2910</v>
      </c>
      <c r="CC490" s="20">
        <v>31607</v>
      </c>
      <c r="CD490" s="20">
        <v>1760</v>
      </c>
      <c r="CE490" s="20">
        <v>5654</v>
      </c>
      <c r="CF490" s="20">
        <v>1920</v>
      </c>
      <c r="CG490" s="21">
        <f t="shared" si="7550"/>
        <v>7574</v>
      </c>
      <c r="CH490" s="20">
        <v>1202</v>
      </c>
      <c r="CI490" s="20">
        <v>468</v>
      </c>
      <c r="CJ490" s="21">
        <f t="shared" si="7551"/>
        <v>1670</v>
      </c>
      <c r="CK490" s="20">
        <v>233760</v>
      </c>
      <c r="CL490" s="20">
        <v>18002</v>
      </c>
      <c r="CM490" s="20">
        <v>70367</v>
      </c>
      <c r="CN490" s="20">
        <v>5578</v>
      </c>
      <c r="CO490" s="21">
        <f t="shared" si="7552"/>
        <v>75945</v>
      </c>
      <c r="CP490" s="20">
        <v>15583</v>
      </c>
      <c r="CQ490" s="20">
        <v>876</v>
      </c>
      <c r="CR490" s="21">
        <f t="shared" si="7553"/>
        <v>16459</v>
      </c>
    </row>
    <row r="491" spans="1:96" x14ac:dyDescent="0.35">
      <c r="A491" s="14">
        <f t="shared" si="7545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ref="N491:N492" si="7569">B491-C491</f>
        <v>1438433</v>
      </c>
      <c r="O491" s="4">
        <f t="shared" ref="O491:O492" si="7570">C491/B491</f>
        <v>0.20738016611352431</v>
      </c>
      <c r="R491">
        <f t="shared" ref="R491:R492" si="7571">C491-C490</f>
        <v>249</v>
      </c>
      <c r="S491">
        <f t="shared" ref="S491:S492" si="7572">N491-N490</f>
        <v>1174</v>
      </c>
      <c r="T491" s="8">
        <f t="shared" ref="T491:T492" si="7573">R491/V491</f>
        <v>0.17498243148278286</v>
      </c>
      <c r="U491" s="8">
        <f t="shared" ref="U491:U492" si="7574">SUM(R485:R491)/SUM(V485:V491)</f>
        <v>0.16849623065732047</v>
      </c>
      <c r="V491">
        <f t="shared" ref="V491:V492" si="7575">B491-B490</f>
        <v>1423</v>
      </c>
      <c r="W491">
        <f t="shared" ref="W491:W492" si="7576">C491-D491-E491</f>
        <v>2710</v>
      </c>
      <c r="X491" s="3">
        <f t="shared" ref="X491:X492" si="7577">F491/W491</f>
        <v>3.5055350553505532E-2</v>
      </c>
      <c r="Y491">
        <f t="shared" ref="Y491:Y492" si="7578">E491-E490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579">Z491-AC491-AF491</f>
        <v>27</v>
      </c>
      <c r="AJ491">
        <f t="shared" ref="AJ491:AJ492" si="7580">AA491-AD491-AG491</f>
        <v>17</v>
      </c>
      <c r="AK491">
        <f t="shared" ref="AK491:AK492" si="7581">AB491-AE491-AH491</f>
        <v>426</v>
      </c>
      <c r="AS491">
        <f t="shared" si="7520"/>
        <v>0</v>
      </c>
      <c r="AT491">
        <f t="shared" si="7521"/>
        <v>0</v>
      </c>
      <c r="AU491" t="e">
        <f t="shared" si="7522"/>
        <v>#DIV/0!</v>
      </c>
      <c r="AV491">
        <f t="shared" si="7523"/>
        <v>194</v>
      </c>
      <c r="AW491">
        <f t="shared" si="7524"/>
        <v>5</v>
      </c>
      <c r="AX491">
        <f t="shared" si="7525"/>
        <v>0</v>
      </c>
      <c r="AY491">
        <f t="shared" si="7526"/>
        <v>0</v>
      </c>
      <c r="AZ491">
        <f t="shared" si="7527"/>
        <v>0</v>
      </c>
      <c r="BA491">
        <f t="shared" si="7528"/>
        <v>0</v>
      </c>
      <c r="BB491">
        <f t="shared" si="7529"/>
        <v>2.5773195876288658E-2</v>
      </c>
      <c r="BC491" t="e">
        <f t="shared" si="7530"/>
        <v>#DIV/0!</v>
      </c>
      <c r="BD491" t="e">
        <f t="shared" si="7531"/>
        <v>#DIV/0!</v>
      </c>
      <c r="BE491">
        <f t="shared" si="7532"/>
        <v>3.4673729833855048E-2</v>
      </c>
      <c r="BF491">
        <f t="shared" si="7533"/>
        <v>3.1920748486516236E-2</v>
      </c>
      <c r="BG491">
        <f t="shared" si="7534"/>
        <v>2.5773195876288658E-2</v>
      </c>
      <c r="BH491" t="e">
        <f t="shared" si="7535"/>
        <v>#DIV/0!</v>
      </c>
      <c r="BI491" t="e">
        <f t="shared" si="7536"/>
        <v>#DIV/0!</v>
      </c>
      <c r="BM491" s="21">
        <v>5245899</v>
      </c>
      <c r="BN491" s="21">
        <v>406319</v>
      </c>
      <c r="BO491" s="21">
        <v>1506131</v>
      </c>
      <c r="BP491" s="21">
        <v>302340</v>
      </c>
      <c r="BQ491" s="21">
        <f t="shared" ref="BQ491:BQ493" si="7582">SUM(BO491:BP491)</f>
        <v>1808471</v>
      </c>
      <c r="BR491" s="21">
        <v>309406</v>
      </c>
      <c r="BS491" s="21">
        <v>65872</v>
      </c>
      <c r="BT491" s="21">
        <f t="shared" ref="BT491:BT493" si="7583">SUM(BR491:BS491)</f>
        <v>375278</v>
      </c>
      <c r="BU491" s="21">
        <v>43757</v>
      </c>
      <c r="BV491" s="21">
        <v>3053</v>
      </c>
      <c r="BW491" s="21">
        <v>9701</v>
      </c>
      <c r="BX491" s="21">
        <v>3534</v>
      </c>
      <c r="BY491" s="21">
        <f t="shared" si="7548"/>
        <v>13235</v>
      </c>
      <c r="BZ491" s="21">
        <v>2251</v>
      </c>
      <c r="CA491" s="21">
        <v>667</v>
      </c>
      <c r="CB491" s="21">
        <f t="shared" si="7549"/>
        <v>2918</v>
      </c>
      <c r="CC491" s="20">
        <v>31607</v>
      </c>
      <c r="CD491" s="20">
        <v>1760</v>
      </c>
      <c r="CE491" s="20">
        <v>5654</v>
      </c>
      <c r="CF491" s="20">
        <v>1920</v>
      </c>
      <c r="CG491" s="21">
        <f t="shared" si="7550"/>
        <v>7574</v>
      </c>
      <c r="CH491" s="20">
        <v>1202</v>
      </c>
      <c r="CI491" s="20">
        <v>468</v>
      </c>
      <c r="CJ491" s="21">
        <f t="shared" si="7551"/>
        <v>1670</v>
      </c>
      <c r="CK491" s="20">
        <v>233760</v>
      </c>
      <c r="CL491" s="20">
        <v>18002</v>
      </c>
      <c r="CM491" s="20">
        <v>70367</v>
      </c>
      <c r="CN491" s="20">
        <v>5578</v>
      </c>
      <c r="CO491" s="21">
        <f t="shared" si="7552"/>
        <v>75945</v>
      </c>
      <c r="CP491" s="20">
        <v>15583</v>
      </c>
      <c r="CQ491" s="20">
        <v>876</v>
      </c>
      <c r="CR491" s="21">
        <f t="shared" si="7553"/>
        <v>16459</v>
      </c>
    </row>
    <row r="492" spans="1:96" x14ac:dyDescent="0.35">
      <c r="A492" s="14">
        <f t="shared" si="7545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569"/>
        <v>1439591</v>
      </c>
      <c r="O492" s="4">
        <f t="shared" si="7570"/>
        <v>0.2073893402119184</v>
      </c>
      <c r="R492">
        <f t="shared" si="7571"/>
        <v>324</v>
      </c>
      <c r="S492">
        <f t="shared" si="7572"/>
        <v>1158</v>
      </c>
      <c r="T492" s="8">
        <f t="shared" si="7573"/>
        <v>0.21862348178137653</v>
      </c>
      <c r="U492" s="8">
        <f t="shared" si="7574"/>
        <v>0.17671126838438572</v>
      </c>
      <c r="V492">
        <f t="shared" si="7575"/>
        <v>1482</v>
      </c>
      <c r="W492">
        <f t="shared" si="7576"/>
        <v>2958</v>
      </c>
      <c r="X492" s="3">
        <f t="shared" si="7577"/>
        <v>3.4144692359702501E-2</v>
      </c>
      <c r="Y492">
        <f t="shared" si="7578"/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579"/>
        <v>29</v>
      </c>
      <c r="AJ492">
        <f t="shared" si="7580"/>
        <v>18</v>
      </c>
      <c r="AK492">
        <f t="shared" si="7581"/>
        <v>429</v>
      </c>
      <c r="AS492">
        <f t="shared" si="7520"/>
        <v>0</v>
      </c>
      <c r="AT492">
        <f t="shared" si="7521"/>
        <v>0</v>
      </c>
      <c r="AU492" t="e">
        <f t="shared" si="7522"/>
        <v>#DIV/0!</v>
      </c>
      <c r="AV492">
        <f t="shared" si="7523"/>
        <v>0</v>
      </c>
      <c r="AW492">
        <f t="shared" si="7524"/>
        <v>0</v>
      </c>
      <c r="AX492">
        <f t="shared" si="7525"/>
        <v>0</v>
      </c>
      <c r="AY492">
        <f t="shared" si="7526"/>
        <v>0</v>
      </c>
      <c r="AZ492">
        <f t="shared" si="7527"/>
        <v>0</v>
      </c>
      <c r="BA492">
        <f t="shared" si="7528"/>
        <v>0</v>
      </c>
      <c r="BB492" t="e">
        <f t="shared" si="7529"/>
        <v>#DIV/0!</v>
      </c>
      <c r="BC492" t="e">
        <f t="shared" si="7530"/>
        <v>#DIV/0!</v>
      </c>
      <c r="BD492" t="e">
        <f t="shared" si="7531"/>
        <v>#DIV/0!</v>
      </c>
      <c r="BE492">
        <f t="shared" si="7532"/>
        <v>3.4673729833855048E-2</v>
      </c>
      <c r="BF492">
        <f t="shared" si="7533"/>
        <v>3.3165104542177359E-2</v>
      </c>
      <c r="BG492">
        <f t="shared" si="7534"/>
        <v>2.5773195876288658E-2</v>
      </c>
      <c r="BH492" t="e">
        <f t="shared" si="7535"/>
        <v>#DIV/0!</v>
      </c>
      <c r="BI492" t="e">
        <f t="shared" si="7536"/>
        <v>#DIV/0!</v>
      </c>
      <c r="BM492" s="21">
        <v>5245899</v>
      </c>
      <c r="BN492" s="21">
        <v>406319</v>
      </c>
      <c r="BO492" s="21">
        <v>1506131</v>
      </c>
      <c r="BP492" s="21">
        <v>302340</v>
      </c>
      <c r="BQ492" s="21">
        <f t="shared" ref="BQ492" si="7584">SUM(BO492:BP492)</f>
        <v>1808471</v>
      </c>
      <c r="BR492" s="21">
        <v>309406</v>
      </c>
      <c r="BS492" s="21">
        <v>65872</v>
      </c>
      <c r="BT492" s="21">
        <f t="shared" ref="BT492" si="7585">SUM(BR492:BS492)</f>
        <v>375278</v>
      </c>
      <c r="BU492" s="21">
        <v>43757</v>
      </c>
      <c r="BV492" s="21">
        <v>3053</v>
      </c>
      <c r="BW492" s="21">
        <v>9701</v>
      </c>
      <c r="BX492" s="21">
        <v>3534</v>
      </c>
      <c r="BY492" s="21">
        <f t="shared" si="7548"/>
        <v>13235</v>
      </c>
      <c r="BZ492" s="21">
        <v>2251</v>
      </c>
      <c r="CA492" s="21">
        <v>667</v>
      </c>
      <c r="CB492" s="21">
        <f t="shared" ref="CB492:CB493" si="7586">SUM(BZ492:CA492)</f>
        <v>2918</v>
      </c>
      <c r="CC492" s="20">
        <v>31607</v>
      </c>
      <c r="CD492" s="20">
        <v>1760</v>
      </c>
      <c r="CE492" s="20">
        <v>5654</v>
      </c>
      <c r="CF492" s="20">
        <v>1920</v>
      </c>
      <c r="CG492" s="21">
        <f t="shared" si="7550"/>
        <v>7574</v>
      </c>
      <c r="CH492" s="20">
        <v>1202</v>
      </c>
      <c r="CI492" s="20">
        <v>468</v>
      </c>
      <c r="CJ492" s="21">
        <f t="shared" si="7551"/>
        <v>1670</v>
      </c>
      <c r="CK492" s="20">
        <v>233760</v>
      </c>
      <c r="CL492" s="20">
        <v>18002</v>
      </c>
      <c r="CM492" s="20">
        <v>70367</v>
      </c>
      <c r="CN492" s="20">
        <v>5578</v>
      </c>
      <c r="CO492" s="21">
        <f t="shared" si="7552"/>
        <v>75945</v>
      </c>
      <c r="CP492" s="20">
        <v>15583</v>
      </c>
      <c r="CQ492" s="20">
        <v>876</v>
      </c>
      <c r="CR492" s="21">
        <f t="shared" si="7553"/>
        <v>16459</v>
      </c>
    </row>
    <row r="493" spans="1:96" x14ac:dyDescent="0.35">
      <c r="A493" s="14">
        <f t="shared" si="7545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AS493">
        <f t="shared" si="7520"/>
        <v>33077</v>
      </c>
      <c r="AT493">
        <f t="shared" si="7521"/>
        <v>1519</v>
      </c>
      <c r="AU493">
        <f t="shared" si="7522"/>
        <v>4.5923149015932523E-2</v>
      </c>
      <c r="AV493">
        <f t="shared" si="7523"/>
        <v>284</v>
      </c>
      <c r="AW493">
        <f t="shared" si="7524"/>
        <v>12</v>
      </c>
      <c r="AX493">
        <f t="shared" si="7525"/>
        <v>4031</v>
      </c>
      <c r="AY493">
        <f t="shared" si="7526"/>
        <v>243</v>
      </c>
      <c r="AZ493">
        <f t="shared" si="7527"/>
        <v>241</v>
      </c>
      <c r="BA493">
        <f t="shared" si="7528"/>
        <v>12</v>
      </c>
      <c r="BB493">
        <f t="shared" si="7529"/>
        <v>4.2253521126760563E-2</v>
      </c>
      <c r="BC493">
        <f t="shared" si="7530"/>
        <v>6.0282808236169688E-2</v>
      </c>
      <c r="BD493">
        <f t="shared" si="7531"/>
        <v>4.9792531120331947E-2</v>
      </c>
      <c r="BE493">
        <f t="shared" si="7532"/>
        <v>4.1584636529103672E-2</v>
      </c>
      <c r="BF493">
        <f t="shared" si="7533"/>
        <v>4.0451912489827178E-2</v>
      </c>
      <c r="BG493">
        <f t="shared" si="7534"/>
        <v>3.5564853556485358E-2</v>
      </c>
      <c r="BH493">
        <f t="shared" si="7535"/>
        <v>6.0282808236169688E-2</v>
      </c>
      <c r="BI493">
        <f t="shared" si="7536"/>
        <v>4.9792531120331947E-2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f t="shared" si="7582"/>
        <v>1816275</v>
      </c>
      <c r="BR493" s="21">
        <v>310505</v>
      </c>
      <c r="BS493" s="21">
        <v>66168</v>
      </c>
      <c r="BT493" s="21">
        <f t="shared" si="7583"/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f t="shared" si="7548"/>
        <v>13278</v>
      </c>
      <c r="BZ493" s="21">
        <v>2259</v>
      </c>
      <c r="CA493" s="21">
        <v>668</v>
      </c>
      <c r="CB493" s="21">
        <f t="shared" si="7586"/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f t="shared" si="7550"/>
        <v>7614</v>
      </c>
      <c r="CH493" s="21">
        <v>1207</v>
      </c>
      <c r="CI493" s="21">
        <v>471</v>
      </c>
      <c r="CJ493" s="21">
        <f t="shared" si="7551"/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f t="shared" si="7552"/>
        <v>76673</v>
      </c>
      <c r="CP493" s="21">
        <v>15800</v>
      </c>
      <c r="CQ493" s="21">
        <v>880</v>
      </c>
      <c r="CR493" s="21">
        <f t="shared" si="7553"/>
        <v>16680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R228:R492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Y228:Y492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W229:W492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62</v>
      </c>
      <c r="S2">
        <f>MAX(covid19!AG:AG)</f>
        <v>35</v>
      </c>
      <c r="T2">
        <f>MAX(covid19!AH:AH)</f>
        <v>316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2021-07-22T13:16:03Z</dcterms:modified>
</cp:coreProperties>
</file>