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B7DA2A37-5862-46E2-A341-188F0DB2E78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380" i="1" l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Y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<sst xmlns="http://schemas.openxmlformats.org/spreadsheetml/2006/main" count="482" uniqueCount="451">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</sst>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80"/>
  <sheetViews>
    <sheetView tabSelected="1" zoomScale="112" zoomScaleNormal="112" workbookViewId="0">
      <pane xSplit="1" ySplit="1" topLeftCell="W375" activePane="bottomRight" state="frozen"/>
      <selection pane="topRight" activeCell="B1" sqref="B1"/>
      <selection pane="bottomLeft" activeCell="A2" sqref="A2"/>
      <selection pane="bottomRight" activeCell="AI379" sqref="AI379:AK380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80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80" si="3061">SUM(BO341:BP341)</f>
        <v>1536509</v>
      </c>
      <c r="BR341" s="20">
        <v>276947</v>
      </c>
      <c r="BS341" s="20">
        <v>55236</v>
      </c>
      <c r="BT341" s="21">
        <f t="shared" ref="BT341:BT380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80" si="3063">SUM(BW341:BX341)</f>
        <v>11280</v>
      </c>
      <c r="BZ341" s="20">
        <v>2039</v>
      </c>
      <c r="CA341" s="20">
        <v>590</v>
      </c>
      <c r="CB341" s="21">
        <f t="shared" ref="CB341:CB380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80" si="3065">SUM(CE341:CF341)</f>
        <v>6557</v>
      </c>
      <c r="CH341" s="20">
        <v>1133</v>
      </c>
      <c r="CI341" s="20">
        <v>437</v>
      </c>
      <c r="CJ341" s="21">
        <f t="shared" ref="CJ341:CJ380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80" si="3067">SUM(CM341:CN341)</f>
        <v>65509</v>
      </c>
      <c r="CP341" s="20">
        <v>14013</v>
      </c>
      <c r="CQ341" s="20">
        <v>755</v>
      </c>
      <c r="CR341" s="21">
        <f t="shared" ref="CR341:CR380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ref="Y380" si="4298">E380-E379</f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9">Z380-AC380-AF380</f>
        <v>67</v>
      </c>
      <c r="AJ380">
        <f t="shared" ref="AJ380" si="4300">AA380-AD380-AG380</f>
        <v>25</v>
      </c>
      <c r="AK380">
        <f t="shared" ref="AK380" si="4301">AB380-AE380-AH380</f>
        <v>316</v>
      </c>
      <c r="AL380">
        <v>7</v>
      </c>
      <c r="AM380">
        <v>7</v>
      </c>
      <c r="AN380">
        <v>28</v>
      </c>
      <c r="AS380">
        <f t="shared" ref="AS380" si="4302">BM380-BM379</f>
        <v>16233</v>
      </c>
      <c r="AT380">
        <f t="shared" ref="AT380" si="4303">BN380-BN379</f>
        <v>592</v>
      </c>
      <c r="AU380">
        <f t="shared" ref="AU380" si="4304">AT380/AS380</f>
        <v>3.6468921333086921E-2</v>
      </c>
      <c r="AV380">
        <f t="shared" ref="AV380" si="4305">BU380-BU379</f>
        <v>205</v>
      </c>
      <c r="AW380">
        <f t="shared" ref="AW380" si="4306">BV380-BV379</f>
        <v>2</v>
      </c>
      <c r="AX380">
        <f t="shared" ref="AX380" si="4307">CK380-CK379</f>
        <v>591</v>
      </c>
      <c r="AY380">
        <f t="shared" ref="AY380" si="4308">CL380-CL379</f>
        <v>23</v>
      </c>
      <c r="AZ380">
        <f t="shared" ref="AZ380" si="4309">CC380-CC379</f>
        <v>48</v>
      </c>
      <c r="BA380">
        <f t="shared" ref="BA380" si="4310">CD380-CD379</f>
        <v>0</v>
      </c>
      <c r="BB380">
        <f t="shared" ref="BB380" si="4311">AW380/AV380</f>
        <v>9.7560975609756097E-3</v>
      </c>
      <c r="BC380">
        <f t="shared" ref="BC380" si="4312">AY380/AX380</f>
        <v>3.8917089678510999E-2</v>
      </c>
      <c r="BD380">
        <f t="shared" ref="BD380" si="4313">AZ380/AY380</f>
        <v>2.0869565217391304</v>
      </c>
      <c r="BE380">
        <f t="shared" ref="BE380" si="4314">SUM(AT374:AT380)/SUM(AS374:AS380)</f>
        <v>4.7857988165680473E-2</v>
      </c>
      <c r="BF380">
        <f t="shared" ref="BF380" si="4315">SUM(AT367:AT380)/SUM(AS367:AS380)</f>
        <v>4.3971647920435064E-2</v>
      </c>
      <c r="BG380">
        <f t="shared" ref="BG380" si="4316">SUM(AW374:AW380)/SUM(AV374:AV380)</f>
        <v>1.9957983193277309E-2</v>
      </c>
      <c r="BH380">
        <f t="shared" ref="BH380" si="4317">SUM(AY374:AY380)/SUM(AX374:AX380)</f>
        <v>3.2145130490133671E-2</v>
      </c>
      <c r="BI380">
        <f t="shared" ref="BI380" si="431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R228:R380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Y228:Y380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F228:F380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J228:J380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K228:K380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I229:I380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W229:W380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57</v>
      </c>
      <c r="S2">
        <f>MAX(covid19!AG:AG)</f>
        <v>33</v>
      </c>
      <c r="T2">
        <f>MAX(covid19!AH:AH)</f>
        <v>300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2021-03-31T12:29:10Z</dcterms:modified>
</cp:coreProperties>
</file>