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13A1511F-82D2-4135-A8D7-4BFAC2CF279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71" i="1" l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<sst xmlns="http://schemas.openxmlformats.org/spreadsheetml/2006/main" count="482" uniqueCount="451">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</sst>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71"/>
  <sheetViews>
    <sheetView tabSelected="1" zoomScale="112" zoomScaleNormal="112" workbookViewId="0">
      <pane xSplit="1" ySplit="1" topLeftCell="AN368" activePane="bottomRight" state="frozen"/>
      <selection pane="topRight" activeCell="B1" sqref="B1"/>
      <selection pane="bottomLeft" activeCell="A2" sqref="A2"/>
      <selection pane="bottomRight" activeCell="BI370" sqref="AS370:BI37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71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71" si="3061">SUM(BO341:BP341)</f>
        <v>1536509</v>
      </c>
      <c r="BR341" s="20">
        <v>276947</v>
      </c>
      <c r="BS341" s="20">
        <v>55236</v>
      </c>
      <c r="BT341" s="21">
        <f t="shared" ref="BT341:BT371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71" si="3063">SUM(BW341:BX341)</f>
        <v>11280</v>
      </c>
      <c r="BZ341" s="20">
        <v>2039</v>
      </c>
      <c r="CA341" s="20">
        <v>590</v>
      </c>
      <c r="CB341" s="21">
        <f t="shared" ref="CB341:CB371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71" si="3065">SUM(CE341:CF341)</f>
        <v>6557</v>
      </c>
      <c r="CH341" s="20">
        <v>1133</v>
      </c>
      <c r="CI341" s="20">
        <v>437</v>
      </c>
      <c r="CJ341" s="21">
        <f t="shared" ref="CJ341:CJ371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71" si="3067">SUM(CM341:CN341)</f>
        <v>65509</v>
      </c>
      <c r="CP341" s="20">
        <v>14013</v>
      </c>
      <c r="CQ341" s="20">
        <v>755</v>
      </c>
      <c r="CR341" s="21">
        <f t="shared" ref="CR341:CR37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:W371" si="3966">C370-D370-E370</f>
        <v>12142</v>
      </c>
      <c r="X370" s="3">
        <f t="shared" ref="X370:X371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AL371">
        <v>6</v>
      </c>
      <c r="AM371">
        <v>6</v>
      </c>
      <c r="AN371">
        <v>44</v>
      </c>
      <c r="AS371">
        <f t="shared" ref="AS371" si="4002">BM371-BM370</f>
        <v>4004</v>
      </c>
      <c r="AT371">
        <f t="shared" ref="AT371" si="4003">BN371-BN370</f>
        <v>140</v>
      </c>
      <c r="AU371">
        <f t="shared" ref="AU371" si="4004">AT371/AS371</f>
        <v>3.4965034965034968E-2</v>
      </c>
      <c r="AV371">
        <f t="shared" ref="AV371" si="4005">BU371-BU370</f>
        <v>31</v>
      </c>
      <c r="AW371">
        <f t="shared" ref="AW371" si="4006">BV371-BV370</f>
        <v>1</v>
      </c>
      <c r="AX371">
        <f t="shared" ref="AX371" si="4007">CK371-CK370</f>
        <v>224</v>
      </c>
      <c r="AY371">
        <f t="shared" ref="AY371" si="4008">CL371-CL370</f>
        <v>4</v>
      </c>
      <c r="AZ371">
        <f t="shared" ref="AZ371" si="4009">CC371-CC370</f>
        <v>16</v>
      </c>
      <c r="BA371">
        <f t="shared" ref="BA371" si="4010">CD371-CD370</f>
        <v>0</v>
      </c>
      <c r="BB371">
        <f t="shared" ref="BB371" si="4011">AW371/AV371</f>
        <v>3.2258064516129031E-2</v>
      </c>
      <c r="BC371">
        <f t="shared" ref="BC371" si="4012">AY371/AX371</f>
        <v>1.7857142857142856E-2</v>
      </c>
      <c r="BD371">
        <f t="shared" ref="BD371" si="4013">AZ371/AY371</f>
        <v>4</v>
      </c>
      <c r="BE371">
        <f t="shared" ref="BE371" si="4014">SUM(AT365:AT371)/SUM(AS365:AS371)</f>
        <v>3.8588599142475574E-2</v>
      </c>
      <c r="BF371">
        <f t="shared" ref="BF371" si="4015">SUM(AT358:AT371)/SUM(AS358:AS371)</f>
        <v>3.7500979064797303E-2</v>
      </c>
      <c r="BG371">
        <f t="shared" ref="BG371" si="4016">SUM(AW365:AW371)/SUM(AV365:AV371)</f>
        <v>1.4157014157014158E-2</v>
      </c>
      <c r="BH371">
        <f t="shared" ref="BH371" si="4017">SUM(AY365:AY371)/SUM(AX365:AX371)</f>
        <v>2.3225806451612905E-2</v>
      </c>
      <c r="BI371">
        <f t="shared" ref="BI371" si="4018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R228:R371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Y228:Y371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F228:F371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J228:J371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K228:K371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I229:I371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W229:W371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57</v>
      </c>
      <c r="S2">
        <f>MAX(covid19!AG:AG)</f>
        <v>32</v>
      </c>
      <c r="T2">
        <f>MAX(covid19!AH:AH)</f>
        <v>298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2021-03-22T12:08:55Z</dcterms:modified>
</cp:coreProperties>
</file>