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24877E2C-B9A3-4818-829B-81BAD4FEBAD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86" i="1" l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<sst xmlns="http://schemas.openxmlformats.org/spreadsheetml/2006/main" count="482" uniqueCount="451">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</sst>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86"/>
  <sheetViews>
    <sheetView tabSelected="1" zoomScale="112" zoomScaleNormal="112" workbookViewId="0">
      <pane xSplit="1" ySplit="1" topLeftCell="AL383" activePane="bottomRight" state="frozen"/>
      <selection pane="topRight" activeCell="B1" sqref="B1"/>
      <selection pane="bottomLeft" activeCell="A2" sqref="A2"/>
      <selection pane="bottomRight" activeCell="BI385" sqref="AS385:BI38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86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86" si="3061">SUM(BO341:BP341)</f>
        <v>1536509</v>
      </c>
      <c r="BR341" s="20">
        <v>276947</v>
      </c>
      <c r="BS341" s="20">
        <v>55236</v>
      </c>
      <c r="BT341" s="21">
        <f t="shared" ref="BT341:BT386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86" si="3063">SUM(BW341:BX341)</f>
        <v>11280</v>
      </c>
      <c r="BZ341" s="20">
        <v>2039</v>
      </c>
      <c r="CA341" s="20">
        <v>590</v>
      </c>
      <c r="CB341" s="21">
        <f t="shared" ref="CB341:CB386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86" si="3065">SUM(CE341:CF341)</f>
        <v>6557</v>
      </c>
      <c r="CH341" s="20">
        <v>1133</v>
      </c>
      <c r="CI341" s="20">
        <v>437</v>
      </c>
      <c r="CJ341" s="21">
        <f t="shared" ref="CJ341:CJ386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86" si="3067">SUM(CM341:CN341)</f>
        <v>65509</v>
      </c>
      <c r="CP341" s="20">
        <v>14013</v>
      </c>
      <c r="CQ341" s="20">
        <v>755</v>
      </c>
      <c r="CR341" s="21">
        <f t="shared" ref="CR341:CR386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:W386" si="4453">C385-D385-E385</f>
        <v>12734</v>
      </c>
      <c r="X385" s="3">
        <f t="shared" ref="X385:X386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AL386">
        <v>9</v>
      </c>
      <c r="AM386">
        <v>9</v>
      </c>
      <c r="AN386">
        <v>28</v>
      </c>
      <c r="AS386">
        <f t="shared" ref="AS386" si="4489">BM386-BM385</f>
        <v>14628</v>
      </c>
      <c r="AT386">
        <f t="shared" ref="AT386" si="4490">BN386-BN385</f>
        <v>551</v>
      </c>
      <c r="AU386">
        <f t="shared" ref="AU386" si="4491">AT386/AS386</f>
        <v>3.7667487011211379E-2</v>
      </c>
      <c r="AV386">
        <f t="shared" ref="AV386" si="4492">BU386-BU385</f>
        <v>117</v>
      </c>
      <c r="AW386">
        <f t="shared" ref="AW386" si="4493">BV386-BV385</f>
        <v>1</v>
      </c>
      <c r="AX386">
        <f t="shared" ref="AX386" si="4494">CK386-CK385</f>
        <v>532</v>
      </c>
      <c r="AY386">
        <f t="shared" ref="AY386" si="4495">CL386-CL385</f>
        <v>19</v>
      </c>
      <c r="AZ386">
        <f t="shared" ref="AZ386" si="4496">CC386-CC385</f>
        <v>41</v>
      </c>
      <c r="BA386">
        <f t="shared" ref="BA386" si="4497">CD386-CD385</f>
        <v>0</v>
      </c>
      <c r="BB386">
        <f t="shared" ref="BB386" si="4498">AW386/AV386</f>
        <v>8.5470085470085479E-3</v>
      </c>
      <c r="BC386">
        <f t="shared" ref="BC386" si="4499">AY386/AX386</f>
        <v>3.5714285714285712E-2</v>
      </c>
      <c r="BD386">
        <f t="shared" ref="BD386" si="4500">AZ386/AY386</f>
        <v>2.1578947368421053</v>
      </c>
      <c r="BE386">
        <f t="shared" ref="BE386" si="4501">SUM(AT380:AT386)/SUM(AS380:AS386)</f>
        <v>4.6067256302322279E-2</v>
      </c>
      <c r="BF386">
        <f t="shared" ref="BF386" si="4502">SUM(AT373:AT386)/SUM(AS373:AS386)</f>
        <v>4.7607067633980808E-2</v>
      </c>
      <c r="BG386">
        <f t="shared" ref="BG386" si="4503">SUM(AW380:AW386)/SUM(AV380:AV386)</f>
        <v>1.4962593516209476E-2</v>
      </c>
      <c r="BH386">
        <f t="shared" ref="BH386" si="4504">SUM(AY380:AY386)/SUM(AX380:AX386)</f>
        <v>3.5598705501618123E-2</v>
      </c>
      <c r="BI386">
        <f t="shared" ref="BI386" si="4505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R228:R386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Y228:Y386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F228:F386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J228:J386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K228:K386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I229:I386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W229:W386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59</v>
      </c>
      <c r="S2">
        <f>MAX(covid19!AG:AG)</f>
        <v>33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2021-04-06T12:51:28Z</dcterms:modified>
</cp:coreProperties>
</file>