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F74C248-3E57-47D1-847F-9CAFCE4621D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38" i="1" l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<sst xmlns="http://schemas.openxmlformats.org/spreadsheetml/2006/main" count="482" uniqueCount="451">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</sst>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38"/>
  <sheetViews>
    <sheetView tabSelected="1" zoomScale="112" zoomScaleNormal="112" workbookViewId="0">
      <pane xSplit="1" ySplit="1" topLeftCell="W436" activePane="bottomRight" state="frozen"/>
      <selection pane="topRight" activeCell="B1" sqref="B1"/>
      <selection pane="bottomLeft" activeCell="A2" sqref="A2"/>
      <selection pane="bottomRight" activeCell="Z438" sqref="Z43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3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38" si="3061">SUM(BO341:BP341)</f>
        <v>1536509</v>
      </c>
      <c r="BR341" s="20">
        <v>276947</v>
      </c>
      <c r="BS341" s="20">
        <v>55236</v>
      </c>
      <c r="BT341" s="21">
        <f t="shared" ref="BT341:BT43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38" si="3063">SUM(BW341:BX341)</f>
        <v>11280</v>
      </c>
      <c r="BZ341" s="20">
        <v>2039</v>
      </c>
      <c r="CA341" s="20">
        <v>590</v>
      </c>
      <c r="CB341" s="21">
        <f t="shared" ref="CB341:CB43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38" si="3065">SUM(CE341:CF341)</f>
        <v>6557</v>
      </c>
      <c r="CH341" s="20">
        <v>1133</v>
      </c>
      <c r="CI341" s="20">
        <v>437</v>
      </c>
      <c r="CJ341" s="21">
        <f t="shared" ref="CJ341:CJ43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38" si="5364">SUM(CM412:CN412)</f>
        <v>71940</v>
      </c>
      <c r="CP412" s="20">
        <v>14859</v>
      </c>
      <c r="CQ412" s="20">
        <v>855</v>
      </c>
      <c r="CR412" s="21">
        <f t="shared" ref="CR412:CR438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:W438" si="6168">C437-D437-E437</f>
        <v>5874</v>
      </c>
      <c r="X437" s="3">
        <f t="shared" ref="X437:X438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AL438">
        <v>0</v>
      </c>
      <c r="AM438">
        <v>0</v>
      </c>
      <c r="AN438">
        <v>0</v>
      </c>
      <c r="AS438">
        <f t="shared" ref="AS438" si="6204">BM438-BM437</f>
        <v>8496</v>
      </c>
      <c r="AT438">
        <f t="shared" ref="AT438" si="6205">BN438-BN437</f>
        <v>207</v>
      </c>
      <c r="AU438">
        <f t="shared" ref="AU438" si="6206">AT438/AS438</f>
        <v>2.4364406779661018E-2</v>
      </c>
      <c r="AV438">
        <f t="shared" ref="AV438" si="6207">BU438-BU437</f>
        <v>148</v>
      </c>
      <c r="AW438">
        <f t="shared" ref="AW438" si="6208">BV438-BV437</f>
        <v>6</v>
      </c>
      <c r="AX438">
        <f t="shared" ref="AX438" si="6209">CK438-CK437</f>
        <v>303</v>
      </c>
      <c r="AY438">
        <f t="shared" ref="AY438" si="6210">CL438-CL437</f>
        <v>16</v>
      </c>
      <c r="AZ438">
        <f t="shared" ref="AZ438" si="6211">CC438-CC437</f>
        <v>27</v>
      </c>
      <c r="BA438">
        <f t="shared" ref="BA438" si="6212">CD438-CD437</f>
        <v>-1</v>
      </c>
      <c r="BB438">
        <f t="shared" ref="BB438" si="6213">AW438/AV438</f>
        <v>4.0540540540540543E-2</v>
      </c>
      <c r="BC438">
        <f t="shared" ref="BC438" si="6214">AY438/AX438</f>
        <v>5.2805280528052806E-2</v>
      </c>
      <c r="BD438">
        <f t="shared" ref="BD438" si="6215">AZ438/AY438</f>
        <v>1.6875</v>
      </c>
      <c r="BE438">
        <f t="shared" ref="BE438" si="6216">SUM(AT432:AT438)/SUM(AS432:AS438)</f>
        <v>2.2792904290429041E-2</v>
      </c>
      <c r="BF438">
        <f t="shared" ref="BF438" si="6217">SUM(AT425:AT438)/SUM(AS425:AS438)</f>
        <v>2.5085362632202013E-2</v>
      </c>
      <c r="BG438">
        <f t="shared" ref="BG438" si="6218">SUM(AW432:AW438)/SUM(AV432:AV438)</f>
        <v>1.6771488469601678E-2</v>
      </c>
      <c r="BH438">
        <f t="shared" ref="BH438" si="6219">SUM(AY432:AY438)/SUM(AX432:AX438)</f>
        <v>4.0268456375838924E-2</v>
      </c>
      <c r="BI438">
        <f t="shared" ref="BI438" si="6220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R228:R438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Y228:Y438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F228:F438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J228:J438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K228:K438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I229:I438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W229:W438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309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2021-05-28T13:21:28Z</dcterms:modified>
</cp:coreProperties>
</file>