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97BC63C1-9A9B-4301-8EFA-A124C7E6652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27" i="1" l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BC427" i="1" l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<sst xmlns="http://schemas.openxmlformats.org/spreadsheetml/2006/main" count="482" uniqueCount="451">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</sst>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27"/>
  <sheetViews>
    <sheetView tabSelected="1" zoomScale="112" zoomScaleNormal="112" workbookViewId="0">
      <pane xSplit="1" ySplit="1" topLeftCell="X420" activePane="bottomRight" state="frozen"/>
      <selection pane="topRight" activeCell="B1" sqref="B1"/>
      <selection pane="bottomLeft" activeCell="A2" sqref="A2"/>
      <selection pane="bottomRight" activeCell="X427" sqref="X42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2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27" si="3061">SUM(BO341:BP341)</f>
        <v>1536509</v>
      </c>
      <c r="BR341" s="20">
        <v>276947</v>
      </c>
      <c r="BS341" s="20">
        <v>55236</v>
      </c>
      <c r="BT341" s="21">
        <f t="shared" ref="BT341:BT42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27" si="3063">SUM(BW341:BX341)</f>
        <v>11280</v>
      </c>
      <c r="BZ341" s="20">
        <v>2039</v>
      </c>
      <c r="CA341" s="20">
        <v>590</v>
      </c>
      <c r="CB341" s="21">
        <f t="shared" ref="CB341:CB42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27" si="3065">SUM(CE341:CF341)</f>
        <v>6557</v>
      </c>
      <c r="CH341" s="20">
        <v>1133</v>
      </c>
      <c r="CI341" s="20">
        <v>437</v>
      </c>
      <c r="CJ341" s="21">
        <f t="shared" ref="CJ341:CJ42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27" si="5364">SUM(CM412:CN412)</f>
        <v>71940</v>
      </c>
      <c r="CP412" s="20">
        <v>14859</v>
      </c>
      <c r="CQ412" s="20">
        <v>855</v>
      </c>
      <c r="CR412" s="21">
        <f t="shared" ref="CR412:CR427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:W427" si="5805">C426-D426-E426</f>
        <v>8591</v>
      </c>
      <c r="X426" s="3">
        <f t="shared" ref="X426:X427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AL427">
        <v>3</v>
      </c>
      <c r="AM427">
        <v>3</v>
      </c>
      <c r="AN427">
        <v>7</v>
      </c>
      <c r="AS427">
        <f t="shared" ref="AS427" si="5841">BM427-BM426</f>
        <v>2104</v>
      </c>
      <c r="AT427">
        <f t="shared" ref="AT427" si="5842">BN427-BN426</f>
        <v>62</v>
      </c>
      <c r="AU427">
        <f t="shared" ref="AU427" si="5843">AT427/AS427</f>
        <v>2.9467680608365018E-2</v>
      </c>
      <c r="AV427">
        <f t="shared" ref="AV427" si="5844">BU427-BU426</f>
        <v>4</v>
      </c>
      <c r="AW427">
        <f t="shared" ref="AW427" si="5845">BV427-BV426</f>
        <v>0</v>
      </c>
      <c r="AX427">
        <f t="shared" ref="AX427" si="5846">CK427-CK426</f>
        <v>54</v>
      </c>
      <c r="AY427">
        <f t="shared" ref="AY427" si="5847">CL427-CL426</f>
        <v>0</v>
      </c>
      <c r="AZ427">
        <f t="shared" ref="AZ427" si="5848">CC427-CC426</f>
        <v>2</v>
      </c>
      <c r="BA427">
        <f t="shared" ref="BA427" si="5849">CD427-CD426</f>
        <v>0</v>
      </c>
      <c r="BB427">
        <f t="shared" ref="BB427" si="5850">AW427/AV427</f>
        <v>0</v>
      </c>
      <c r="BC427">
        <f t="shared" ref="BC427" si="5851">AY427/AX427</f>
        <v>0</v>
      </c>
      <c r="BD427" t="e">
        <f t="shared" ref="BD427" si="5852">AZ427/AY427</f>
        <v>#DIV/0!</v>
      </c>
      <c r="BE427">
        <f t="shared" ref="BE427" si="5853">SUM(AT421:AT427)/SUM(AS421:AS427)</f>
        <v>2.953758071599356E-2</v>
      </c>
      <c r="BF427">
        <f t="shared" ref="BF427" si="5854">SUM(AT414:AT427)/SUM(AS414:AS427)</f>
        <v>3.2384275985056957E-2</v>
      </c>
      <c r="BG427">
        <f t="shared" ref="BG427" si="5855">SUM(AW421:AW427)/SUM(AV421:AV427)</f>
        <v>2.1472392638036811E-2</v>
      </c>
      <c r="BH427">
        <f t="shared" ref="BH427" si="5856">SUM(AY421:AY427)/SUM(AX421:AX427)</f>
        <v>1.9970414201183433E-2</v>
      </c>
      <c r="BI427">
        <f t="shared" ref="BI427" si="5857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R228:R427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Y228:Y427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F228:F427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J228:J427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K228:K427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I229:I427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W229:W427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34</v>
      </c>
      <c r="T2">
        <f>MAX(covid19!AH:AH)</f>
        <v>308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2021-05-17T12:21:14Z</dcterms:modified>
</cp:coreProperties>
</file>